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Роберт\Desktop\"/>
    </mc:Choice>
  </mc:AlternateContent>
  <xr:revisionPtr revIDLastSave="0" documentId="13_ncr:1_{64480FB7-A21A-491E-A24C-78B0DECE7040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Сумма по полю" sheetId="17" r:id="rId1"/>
    <sheet name="Товарный портфель" sheetId="18" r:id="rId2"/>
    <sheet name="Тренд анализ" sheetId="19" r:id="rId3"/>
    <sheet name="TOP 10 " sheetId="20" r:id="rId4"/>
    <sheet name="Orders" sheetId="1" r:id="rId5"/>
    <sheet name="Dashboard" sheetId="4" r:id="rId6"/>
    <sheet name="People" sheetId="2" r:id="rId7"/>
    <sheet name="Returns" sheetId="3" r:id="rId8"/>
  </sheets>
  <definedNames>
    <definedName name="Orders">Orders!$A$1:$U$9995</definedName>
    <definedName name="People">People!$A$1:$B$5</definedName>
    <definedName name="Returns">Returns!$A$1:$A$801</definedName>
    <definedName name="Срез_Category">#N/A</definedName>
    <definedName name="Срез_Order_Size">#N/A</definedName>
    <definedName name="Срез_Region">#N/A</definedName>
  </definedNames>
  <calcPr calcId="191029"/>
  <pivotCaches>
    <pivotCache cacheId="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C10" i="19" l="1"/>
  <c r="C6" i="19"/>
  <c r="C7" i="19"/>
  <c r="C8" i="19"/>
  <c r="C11" i="19"/>
  <c r="C12" i="19"/>
  <c r="C13" i="19"/>
  <c r="C15" i="19"/>
  <c r="C16" i="19"/>
  <c r="C17" i="19"/>
  <c r="C18" i="19"/>
  <c r="C20" i="19"/>
  <c r="C21" i="19"/>
  <c r="C22" i="19"/>
  <c r="C23" i="19"/>
  <c r="C5" i="19"/>
  <c r="C902" i="18"/>
  <c r="C627" i="18"/>
  <c r="C160" i="18"/>
  <c r="C504" i="18"/>
  <c r="C1094" i="18"/>
  <c r="C707" i="18"/>
  <c r="C319" i="18"/>
  <c r="C1621" i="18"/>
  <c r="C210" i="18"/>
  <c r="C53" i="18"/>
  <c r="C1149" i="18"/>
  <c r="C1028" i="18"/>
  <c r="C962" i="18"/>
  <c r="C1679" i="18"/>
  <c r="C1092" i="18"/>
  <c r="C1641" i="18"/>
  <c r="C985" i="18"/>
  <c r="C1838" i="18"/>
  <c r="C1589" i="18"/>
  <c r="C500" i="18"/>
  <c r="C856" i="18"/>
  <c r="C374" i="18"/>
  <c r="C792" i="18"/>
  <c r="C1570" i="18"/>
  <c r="C920" i="18"/>
  <c r="C165" i="18"/>
  <c r="C10" i="18"/>
  <c r="C693" i="18"/>
  <c r="C602" i="18"/>
  <c r="C558" i="18"/>
  <c r="C1055" i="18"/>
  <c r="C1688" i="18"/>
  <c r="C1640" i="18"/>
  <c r="C599" i="18"/>
  <c r="C147" i="18"/>
  <c r="C905" i="18"/>
  <c r="C1033" i="18"/>
  <c r="C639" i="18"/>
  <c r="C1650" i="18"/>
  <c r="C158" i="18"/>
  <c r="C291" i="18"/>
  <c r="C903" i="18"/>
  <c r="C816" i="18"/>
  <c r="C22" i="18"/>
  <c r="C151" i="18"/>
  <c r="C1019" i="18"/>
  <c r="C551" i="18"/>
  <c r="C58" i="18"/>
  <c r="C164" i="18"/>
  <c r="C300" i="18"/>
  <c r="C776" i="18"/>
  <c r="C988" i="18"/>
  <c r="C1057" i="18"/>
  <c r="C259" i="18"/>
  <c r="C277" i="18"/>
  <c r="C576" i="18"/>
  <c r="C426" i="18"/>
  <c r="C702" i="18"/>
  <c r="C275" i="18"/>
  <c r="C301" i="18"/>
  <c r="C391" i="18"/>
  <c r="C162" i="18"/>
  <c r="C959" i="18"/>
  <c r="C1048" i="18"/>
  <c r="C1052" i="18"/>
  <c r="C149" i="18"/>
  <c r="C430" i="18"/>
  <c r="C629" i="18"/>
  <c r="C283" i="18"/>
  <c r="C172" i="18"/>
  <c r="C1047" i="18"/>
  <c r="C921" i="18"/>
  <c r="C179" i="18"/>
  <c r="C412" i="18"/>
  <c r="C448" i="18"/>
  <c r="C890" i="18"/>
  <c r="C747" i="18"/>
  <c r="C1059" i="18"/>
  <c r="C174" i="18"/>
  <c r="C124" i="18"/>
  <c r="C665" i="18"/>
  <c r="C423" i="18"/>
  <c r="C169" i="18"/>
  <c r="C35" i="18"/>
  <c r="C676" i="18"/>
  <c r="C366" i="18"/>
  <c r="C748" i="18"/>
  <c r="C481" i="18"/>
  <c r="C343" i="18"/>
  <c r="C442" i="18"/>
  <c r="C327" i="18"/>
  <c r="C805" i="18"/>
  <c r="C446" i="18"/>
  <c r="C695" i="18"/>
  <c r="C578" i="18"/>
  <c r="C799" i="18"/>
  <c r="C363" i="18"/>
  <c r="C159" i="18"/>
  <c r="C1804" i="18"/>
  <c r="C877" i="18"/>
  <c r="C1546" i="18"/>
  <c r="C1347" i="18"/>
  <c r="C1274" i="18"/>
  <c r="C405" i="18"/>
  <c r="C806" i="18"/>
  <c r="C403" i="18"/>
  <c r="C878" i="18"/>
  <c r="C803" i="18"/>
  <c r="C236" i="18"/>
  <c r="C607" i="18"/>
  <c r="C1373" i="18"/>
  <c r="C1031" i="18"/>
  <c r="C188" i="18"/>
  <c r="C279" i="18"/>
  <c r="C1433" i="18"/>
  <c r="C428" i="18"/>
  <c r="C521" i="18"/>
  <c r="C97" i="18"/>
  <c r="C31" i="18"/>
  <c r="C754" i="18"/>
  <c r="C1123" i="18"/>
  <c r="C831" i="18"/>
  <c r="C973" i="18"/>
  <c r="C407" i="18"/>
  <c r="C204" i="18"/>
  <c r="C1434" i="18"/>
  <c r="C230" i="18"/>
  <c r="C90" i="18"/>
  <c r="C497" i="18"/>
  <c r="C562" i="18"/>
  <c r="C146" i="18"/>
  <c r="C224" i="18"/>
  <c r="C759" i="18"/>
  <c r="C153" i="18"/>
  <c r="C265" i="18"/>
  <c r="C952" i="18"/>
  <c r="C1181" i="18"/>
  <c r="C633" i="18"/>
  <c r="C1105" i="18"/>
  <c r="C1098" i="18"/>
  <c r="C1390" i="18"/>
  <c r="C845" i="18"/>
  <c r="C1836" i="18"/>
  <c r="C1429" i="18"/>
  <c r="C1743" i="18"/>
  <c r="C793" i="18"/>
  <c r="C235" i="18"/>
  <c r="C494" i="18"/>
  <c r="C658" i="18"/>
  <c r="C119" i="18"/>
  <c r="C619" i="18"/>
  <c r="C1350" i="18"/>
  <c r="C1540" i="18"/>
  <c r="C1481" i="18"/>
  <c r="C1428" i="18"/>
  <c r="C1483" i="18"/>
  <c r="C1254" i="18"/>
  <c r="C1088" i="18"/>
  <c r="C1539" i="18"/>
  <c r="C995" i="18"/>
  <c r="C1077" i="18"/>
  <c r="C1510" i="18"/>
  <c r="C1545" i="18"/>
  <c r="C1309" i="18"/>
  <c r="C1803" i="18"/>
  <c r="C1009" i="18"/>
  <c r="C1800" i="18"/>
  <c r="C1749" i="18"/>
  <c r="C1758" i="18"/>
  <c r="C1574" i="18"/>
  <c r="C1677" i="18"/>
  <c r="C1235" i="18"/>
  <c r="C1196" i="18"/>
  <c r="C1472" i="18"/>
  <c r="C1443" i="18"/>
  <c r="C63" i="18"/>
  <c r="C600" i="18"/>
  <c r="C1401" i="18"/>
  <c r="C840" i="18"/>
  <c r="C352" i="18"/>
  <c r="C870" i="18"/>
  <c r="C595" i="18"/>
  <c r="C1165" i="18"/>
  <c r="C410" i="18"/>
  <c r="C46" i="18"/>
  <c r="C421" i="18"/>
  <c r="C413" i="18"/>
  <c r="C425" i="18"/>
  <c r="C23" i="18"/>
  <c r="C378" i="18"/>
  <c r="C13" i="18"/>
  <c r="C1202" i="18"/>
  <c r="C679" i="18"/>
  <c r="C389" i="18"/>
  <c r="C217" i="18"/>
  <c r="C664" i="18"/>
  <c r="C298" i="18"/>
  <c r="C713" i="18"/>
  <c r="C183" i="18"/>
  <c r="C228" i="18"/>
  <c r="C239" i="18"/>
  <c r="C244" i="18"/>
  <c r="C459" i="18"/>
  <c r="C213" i="18"/>
  <c r="C71" i="18"/>
  <c r="C123" i="18"/>
  <c r="C708" i="18"/>
  <c r="C4" i="18"/>
  <c r="C817" i="18"/>
  <c r="C251" i="18"/>
  <c r="C294" i="18"/>
  <c r="C49" i="18"/>
  <c r="C653" i="18"/>
  <c r="C987" i="18"/>
  <c r="C292" i="18"/>
  <c r="C72" i="18"/>
  <c r="C402" i="18"/>
  <c r="C111" i="18"/>
  <c r="C450" i="18"/>
  <c r="C65" i="18"/>
  <c r="C245" i="18"/>
  <c r="C385" i="18"/>
  <c r="C441" i="18"/>
  <c r="C199" i="18"/>
  <c r="C272" i="18"/>
  <c r="C508" i="18"/>
  <c r="C175" i="18"/>
  <c r="C496" i="18"/>
  <c r="C548" i="18"/>
  <c r="C309" i="18"/>
  <c r="C191" i="18"/>
  <c r="C886" i="18"/>
  <c r="C1421" i="18"/>
  <c r="C84" i="18"/>
  <c r="C431" i="18"/>
  <c r="C401" i="18"/>
  <c r="C530" i="18"/>
  <c r="C373" i="18"/>
  <c r="C222" i="18"/>
  <c r="C420" i="18"/>
  <c r="C416" i="18"/>
  <c r="C523" i="18"/>
  <c r="C823" i="18"/>
  <c r="C287" i="18"/>
  <c r="C471" i="18"/>
  <c r="C492" i="18"/>
  <c r="C515" i="18"/>
  <c r="C689" i="18"/>
  <c r="C110" i="18"/>
  <c r="C8" i="18"/>
  <c r="C798" i="18"/>
  <c r="C62" i="18"/>
  <c r="C85" i="18"/>
  <c r="C7" i="18"/>
  <c r="C555" i="18"/>
  <c r="C531" i="18"/>
  <c r="C851" i="18"/>
  <c r="C586" i="18"/>
  <c r="C795" i="18"/>
  <c r="C305" i="18"/>
  <c r="C486" i="18"/>
  <c r="C350" i="18"/>
  <c r="C739" i="18"/>
  <c r="C528" i="18"/>
  <c r="C753" i="18"/>
  <c r="C92" i="18"/>
  <c r="C136" i="18"/>
  <c r="C615" i="18"/>
  <c r="C926" i="18"/>
  <c r="C1144" i="18"/>
  <c r="C79" i="18"/>
  <c r="C449" i="18"/>
  <c r="C306" i="18"/>
  <c r="C1820" i="18"/>
  <c r="C78" i="18"/>
  <c r="C1278" i="18"/>
  <c r="C1781" i="18"/>
  <c r="C1342" i="18"/>
  <c r="C303" i="18"/>
  <c r="C1360" i="18"/>
  <c r="C592" i="18"/>
  <c r="C1285" i="18"/>
  <c r="C1447" i="18"/>
  <c r="C1437" i="18"/>
  <c r="C1520" i="18"/>
  <c r="C859" i="18"/>
  <c r="C1198" i="18"/>
  <c r="C660" i="18"/>
  <c r="C493" i="18"/>
  <c r="C1355" i="18"/>
  <c r="C1242" i="18"/>
  <c r="C1203" i="18"/>
  <c r="C887" i="18"/>
  <c r="C1065" i="18"/>
  <c r="C1157" i="18"/>
  <c r="C1260" i="18"/>
  <c r="C1119" i="18"/>
  <c r="C1155" i="18"/>
  <c r="C869" i="18"/>
  <c r="C281" i="18"/>
  <c r="C381" i="18"/>
  <c r="C839" i="18"/>
  <c r="C1320" i="18"/>
  <c r="C1099" i="18"/>
  <c r="C825" i="18"/>
  <c r="C868" i="18"/>
  <c r="C848" i="18"/>
  <c r="C1532" i="18"/>
  <c r="C1719" i="18"/>
  <c r="C1664" i="18"/>
  <c r="C1606" i="18"/>
  <c r="C1793" i="18"/>
  <c r="C1332" i="18"/>
  <c r="C1731" i="18"/>
  <c r="C1126" i="18"/>
  <c r="C1583" i="18"/>
  <c r="C1618" i="18"/>
  <c r="C1518" i="18"/>
  <c r="C1554" i="18"/>
  <c r="C73" i="18"/>
  <c r="C537" i="18"/>
  <c r="C398" i="18"/>
  <c r="C554" i="18"/>
  <c r="C697" i="18"/>
  <c r="C129" i="18"/>
  <c r="C247" i="18"/>
  <c r="C1212" i="18"/>
  <c r="C411" i="18"/>
  <c r="C44" i="18"/>
  <c r="C180" i="18"/>
  <c r="C50" i="18"/>
  <c r="C83" i="18"/>
  <c r="C762" i="18"/>
  <c r="C1117" i="18"/>
  <c r="C808" i="18"/>
  <c r="C184" i="18"/>
  <c r="C280" i="18"/>
  <c r="C667" i="18"/>
  <c r="C1655" i="18"/>
  <c r="C205" i="18"/>
  <c r="C1397" i="18"/>
  <c r="C1266" i="18"/>
  <c r="C947" i="18"/>
  <c r="C1634" i="18"/>
  <c r="C1353" i="18"/>
  <c r="C396" i="18"/>
  <c r="C171" i="18"/>
  <c r="C484" i="18"/>
  <c r="C1045" i="18"/>
  <c r="C690" i="18"/>
  <c r="C1004" i="18"/>
  <c r="C255" i="18"/>
  <c r="C38" i="18"/>
  <c r="C956" i="18"/>
  <c r="C1128" i="18"/>
  <c r="C1383" i="18"/>
  <c r="C912" i="18"/>
  <c r="C1136" i="18"/>
  <c r="C1012" i="18"/>
  <c r="C1102" i="18"/>
  <c r="C1194" i="18"/>
  <c r="C1294" i="18"/>
  <c r="C1505" i="18"/>
  <c r="C1577" i="18"/>
  <c r="C406" i="18"/>
  <c r="C1761" i="18"/>
  <c r="C1796" i="18"/>
  <c r="C1788" i="18"/>
  <c r="C1835" i="18"/>
  <c r="C30" i="18"/>
  <c r="C1741" i="18"/>
  <c r="C955" i="18"/>
  <c r="C832" i="18"/>
  <c r="C348" i="18"/>
  <c r="C941" i="18"/>
  <c r="C1822" i="18"/>
  <c r="C1670" i="18"/>
  <c r="C1666" i="18"/>
  <c r="C1456" i="18"/>
  <c r="C1276" i="18"/>
  <c r="C1241" i="18"/>
  <c r="C1682" i="18"/>
  <c r="C1684" i="18"/>
  <c r="C1247" i="18"/>
  <c r="C541" i="18"/>
  <c r="C1407" i="18"/>
  <c r="C1204" i="18"/>
  <c r="C424" i="18"/>
  <c r="C1465" i="18"/>
  <c r="C1452" i="18"/>
  <c r="C1474" i="18"/>
  <c r="C1334" i="18"/>
  <c r="C1698" i="18"/>
  <c r="C1852" i="18"/>
  <c r="C1817" i="18"/>
  <c r="C1702" i="18"/>
  <c r="C1833" i="18"/>
  <c r="C1772" i="18"/>
  <c r="C1168" i="18"/>
  <c r="C1707" i="18"/>
  <c r="C1762" i="18"/>
  <c r="C1027" i="18"/>
  <c r="C778" i="18"/>
  <c r="C404" i="18"/>
  <c r="C148" i="18"/>
  <c r="C475" i="18"/>
  <c r="C593" i="18"/>
  <c r="C157" i="18"/>
  <c r="C717" i="18"/>
  <c r="C542" i="18"/>
  <c r="C746" i="18"/>
  <c r="C1490" i="18"/>
  <c r="C1648" i="18"/>
  <c r="C1354" i="18"/>
  <c r="C1622" i="18"/>
  <c r="C1396" i="18"/>
  <c r="C1361" i="18"/>
  <c r="C1085" i="18"/>
  <c r="C1747" i="18"/>
  <c r="C1717" i="18"/>
  <c r="C1824" i="18"/>
  <c r="C1668" i="18"/>
  <c r="C1744" i="18"/>
  <c r="C1811" i="18"/>
  <c r="C802" i="18"/>
  <c r="C1615" i="18"/>
  <c r="C1716" i="18"/>
  <c r="C1442" i="18"/>
  <c r="C1000" i="18"/>
  <c r="C1579" i="18"/>
  <c r="C1441" i="18"/>
  <c r="C1298" i="18"/>
  <c r="C787" i="18"/>
  <c r="C1558" i="18"/>
  <c r="C1120" i="18"/>
  <c r="C1709" i="18"/>
  <c r="C1308" i="18"/>
  <c r="C1438" i="18"/>
  <c r="C1030" i="18"/>
  <c r="C1850" i="18"/>
  <c r="C1787" i="18"/>
  <c r="C1249" i="18"/>
  <c r="C954" i="18"/>
  <c r="C993" i="18"/>
  <c r="C1785" i="18"/>
  <c r="C1497" i="18"/>
  <c r="C1093" i="18"/>
  <c r="C1375" i="18"/>
  <c r="C1116" i="18"/>
  <c r="C596" i="18"/>
  <c r="C589" i="18"/>
  <c r="C395" i="18"/>
  <c r="C143" i="18"/>
  <c r="C37" i="18"/>
  <c r="C216" i="18"/>
  <c r="C76" i="18"/>
  <c r="C913" i="18"/>
  <c r="C223" i="18"/>
  <c r="C214" i="18"/>
  <c r="C1647" i="18"/>
  <c r="C1189" i="18"/>
  <c r="C21" i="18"/>
  <c r="C741" i="18"/>
  <c r="C1013" i="18"/>
  <c r="C1200" i="18"/>
  <c r="C1147" i="18"/>
  <c r="C130" i="18"/>
  <c r="C744" i="18"/>
  <c r="C1180" i="18"/>
  <c r="C944" i="18"/>
  <c r="C252" i="18"/>
  <c r="C709" i="18"/>
  <c r="C257" i="18"/>
  <c r="C546" i="18"/>
  <c r="C1830" i="18"/>
  <c r="C1808" i="18"/>
  <c r="C286" i="18"/>
  <c r="C539" i="18"/>
  <c r="C1169" i="18"/>
  <c r="C1371" i="18"/>
  <c r="C505" i="18"/>
  <c r="C1112" i="18"/>
  <c r="C1056" i="18"/>
  <c r="C681" i="18"/>
  <c r="C455" i="18"/>
  <c r="C540" i="18"/>
  <c r="C906" i="18"/>
  <c r="C692" i="18"/>
  <c r="C565" i="18"/>
  <c r="C621" i="18"/>
  <c r="C749" i="18"/>
  <c r="C670" i="18"/>
  <c r="C1115" i="18"/>
  <c r="C522" i="18"/>
  <c r="C791" i="18"/>
  <c r="C815" i="18"/>
  <c r="C705" i="18"/>
  <c r="C1081" i="18"/>
  <c r="C663" i="18"/>
  <c r="C187" i="18"/>
  <c r="C1124" i="18"/>
  <c r="C1498" i="18"/>
  <c r="C1215" i="18"/>
  <c r="C1228" i="18"/>
  <c r="C1372" i="18"/>
  <c r="C1479" i="18"/>
  <c r="C561" i="18"/>
  <c r="C1488" i="18"/>
  <c r="C1038" i="18"/>
  <c r="C563" i="18"/>
  <c r="C726" i="18"/>
  <c r="C1110" i="18"/>
  <c r="C1759" i="18"/>
  <c r="C33" i="18"/>
  <c r="C855" i="18"/>
  <c r="C1073" i="18"/>
  <c r="C1652" i="18"/>
  <c r="C170" i="18"/>
  <c r="C454" i="18"/>
  <c r="C177" i="18"/>
  <c r="C517" i="18"/>
  <c r="C807" i="18"/>
  <c r="C1032" i="18"/>
  <c r="C445" i="18"/>
  <c r="C334" i="18"/>
  <c r="C68" i="18"/>
  <c r="C142" i="18"/>
  <c r="C1735" i="18"/>
  <c r="C1829" i="18"/>
  <c r="C178" i="18"/>
  <c r="C1667" i="18"/>
  <c r="C1782" i="18"/>
  <c r="C139" i="18"/>
  <c r="C788" i="18"/>
  <c r="C559" i="18"/>
  <c r="C1431" i="18"/>
  <c r="C1601" i="18"/>
  <c r="C1363" i="18"/>
  <c r="C609" i="18"/>
  <c r="C121" i="18"/>
  <c r="C103" i="18"/>
  <c r="C1656" i="18"/>
  <c r="C225" i="18"/>
  <c r="C1330" i="18"/>
  <c r="C132" i="18"/>
  <c r="C580" i="18"/>
  <c r="C335" i="18"/>
  <c r="C585" i="18"/>
  <c r="C601" i="18"/>
  <c r="C98" i="18"/>
  <c r="C662" i="18"/>
  <c r="C760" i="18"/>
  <c r="C1156" i="18"/>
  <c r="C996" i="18"/>
  <c r="C1454" i="18"/>
  <c r="C1293" i="18"/>
  <c r="C960" i="18"/>
  <c r="C1418" i="18"/>
  <c r="C1389" i="18"/>
  <c r="C1146" i="18"/>
  <c r="C942" i="18"/>
  <c r="C465" i="18"/>
  <c r="C981" i="18"/>
  <c r="C501" i="18"/>
  <c r="C861" i="18"/>
  <c r="C440" i="18"/>
  <c r="C656" i="18"/>
  <c r="C547" i="18"/>
  <c r="C668" i="18"/>
  <c r="C637" i="18"/>
  <c r="C729" i="18"/>
  <c r="C357" i="18"/>
  <c r="C919" i="18"/>
  <c r="C968" i="18"/>
  <c r="C203" i="18"/>
  <c r="C518" i="18"/>
  <c r="C227" i="18"/>
  <c r="C721" i="18"/>
  <c r="C135" i="18"/>
  <c r="C1234" i="18"/>
  <c r="C140" i="18"/>
  <c r="C1301" i="18"/>
  <c r="C1190" i="18"/>
  <c r="C1262" i="18"/>
  <c r="C154" i="18"/>
  <c r="C117" i="18"/>
  <c r="C918" i="18"/>
  <c r="C963" i="18"/>
  <c r="C215" i="18"/>
  <c r="C654" i="18"/>
  <c r="C871" i="18"/>
  <c r="C682" i="18"/>
  <c r="C1633" i="18"/>
  <c r="C1064" i="18"/>
  <c r="C1627" i="18"/>
  <c r="C533" i="18"/>
  <c r="C718" i="18"/>
  <c r="C899" i="18"/>
  <c r="C1595" i="18"/>
  <c r="C1492" i="18"/>
  <c r="C1075" i="18"/>
  <c r="C772" i="18"/>
  <c r="C1391" i="18"/>
  <c r="C893" i="18"/>
  <c r="C755" i="18"/>
  <c r="C512" i="18"/>
  <c r="C1471" i="18"/>
  <c r="C380" i="18"/>
  <c r="C1318" i="18"/>
  <c r="C1345" i="18"/>
  <c r="C1495" i="18"/>
  <c r="C687" i="18"/>
  <c r="C1224" i="18"/>
  <c r="C852" i="18"/>
  <c r="C710" i="18"/>
  <c r="C847" i="18"/>
  <c r="C927" i="18"/>
  <c r="C241" i="18"/>
  <c r="C994" i="18"/>
  <c r="C966" i="18"/>
  <c r="C464" i="18"/>
  <c r="C924" i="18"/>
  <c r="C254" i="18"/>
  <c r="C295" i="18"/>
  <c r="C1291" i="18"/>
  <c r="C138" i="18"/>
  <c r="C349" i="18"/>
  <c r="C1255" i="18"/>
  <c r="C1211" i="18"/>
  <c r="C830" i="18"/>
  <c r="C1002" i="18"/>
  <c r="C1387" i="18"/>
  <c r="C1610" i="18"/>
  <c r="C1451" i="18"/>
  <c r="C1289" i="18"/>
  <c r="C1036" i="18"/>
  <c r="C879" i="18"/>
  <c r="C482" i="18"/>
  <c r="C1210" i="18"/>
  <c r="C766" i="18"/>
  <c r="C1170" i="18"/>
  <c r="C1696" i="18"/>
  <c r="C961" i="18"/>
  <c r="C1586" i="18"/>
  <c r="C1087" i="18"/>
  <c r="C1730" i="18"/>
  <c r="C1710" i="18"/>
  <c r="C1809" i="18"/>
  <c r="C1851" i="18"/>
  <c r="C900" i="18"/>
  <c r="C1605" i="18"/>
  <c r="C1313" i="18"/>
  <c r="C582" i="18"/>
  <c r="C1415" i="18"/>
  <c r="C724" i="18"/>
  <c r="C1740" i="18"/>
  <c r="C1669" i="18"/>
  <c r="C1728" i="18"/>
  <c r="C1079" i="18"/>
  <c r="C1705" i="18"/>
  <c r="C1292" i="18"/>
  <c r="C727" i="18"/>
  <c r="C860" i="18"/>
  <c r="C1377" i="18"/>
  <c r="C1508" i="18"/>
  <c r="C1161" i="18"/>
  <c r="C794" i="18"/>
  <c r="C463" i="18"/>
  <c r="C922" i="18"/>
  <c r="C336" i="18"/>
  <c r="C1217" i="18"/>
  <c r="C613" i="18"/>
  <c r="C1035" i="18"/>
  <c r="C422" i="18"/>
  <c r="C273" i="18"/>
  <c r="C364" i="18"/>
  <c r="C597" i="18"/>
  <c r="C591" i="18"/>
  <c r="C1714" i="18"/>
  <c r="C1789" i="18"/>
  <c r="C1643" i="18"/>
  <c r="C1844" i="18"/>
  <c r="C1580" i="18"/>
  <c r="C1718" i="18"/>
  <c r="C1848" i="18"/>
  <c r="C986" i="18"/>
  <c r="C1847" i="18"/>
  <c r="C829" i="18"/>
  <c r="C320" i="18"/>
  <c r="C674" i="18"/>
  <c r="C628" i="18"/>
  <c r="C774" i="18"/>
  <c r="C659" i="18"/>
  <c r="C696" i="18"/>
  <c r="C310" i="18"/>
  <c r="C849" i="18"/>
  <c r="C1265" i="18"/>
  <c r="C925" i="18"/>
  <c r="C1034" i="18"/>
  <c r="C1356" i="18"/>
  <c r="C1662" i="18"/>
  <c r="C1477" i="18"/>
  <c r="C293" i="18"/>
  <c r="C1068" i="18"/>
  <c r="C1416" i="18"/>
  <c r="C1091" i="18"/>
  <c r="C237" i="18"/>
  <c r="C503" i="18"/>
  <c r="C853" i="18"/>
  <c r="C1067" i="18"/>
  <c r="C1384" i="18"/>
  <c r="C1343" i="18"/>
  <c r="C875" i="18"/>
  <c r="C958" i="18"/>
  <c r="C1209" i="18"/>
  <c r="C1101" i="18"/>
  <c r="C1282" i="18"/>
  <c r="C226" i="18"/>
  <c r="C874" i="18"/>
  <c r="C731" i="18"/>
  <c r="C785" i="18"/>
  <c r="C1517" i="18"/>
  <c r="C1382" i="18"/>
  <c r="C1752" i="18"/>
  <c r="C467" i="18"/>
  <c r="C1619" i="18"/>
  <c r="C1100" i="18"/>
  <c r="C182" i="18"/>
  <c r="C671" i="18"/>
  <c r="C737" i="18"/>
  <c r="C1672" i="18"/>
  <c r="C341" i="18"/>
  <c r="C1674" i="18"/>
  <c r="C1680" i="18"/>
  <c r="C1697" i="18"/>
  <c r="C1445" i="18"/>
  <c r="C1273" i="18"/>
  <c r="C1774" i="18"/>
  <c r="C1678" i="18"/>
  <c r="C1806" i="18"/>
  <c r="C1724" i="18"/>
  <c r="C1813" i="18"/>
  <c r="C1359" i="18"/>
  <c r="C1450" i="18"/>
  <c r="C1258" i="18"/>
  <c r="C1516" i="18"/>
  <c r="C1553" i="18"/>
  <c r="C773" i="18"/>
  <c r="C1773" i="18"/>
  <c r="C1736" i="18"/>
  <c r="C1658" i="18"/>
  <c r="C1513" i="18"/>
  <c r="C1616" i="18"/>
  <c r="C1757" i="18"/>
  <c r="C1325" i="18"/>
  <c r="C1501" i="18"/>
  <c r="C1779" i="18"/>
  <c r="C1767" i="18"/>
  <c r="C1771" i="18"/>
  <c r="C1460" i="18"/>
  <c r="C1512" i="18"/>
  <c r="C1644" i="18"/>
  <c r="C1569" i="18"/>
  <c r="C1270" i="18"/>
  <c r="C1304" i="18"/>
  <c r="C1593" i="18"/>
  <c r="C1063" i="18"/>
  <c r="C1834" i="18"/>
  <c r="C1544" i="18"/>
  <c r="C1572" i="18"/>
  <c r="C1708" i="18"/>
  <c r="C992" i="18"/>
  <c r="C1692" i="18"/>
  <c r="C1585" i="18"/>
  <c r="C1321" i="18"/>
  <c r="C1271" i="18"/>
  <c r="C1177" i="18"/>
  <c r="C685" i="18"/>
  <c r="C1287" i="18"/>
  <c r="C1159" i="18"/>
  <c r="C1007" i="18"/>
  <c r="C703" i="18"/>
  <c r="C6" i="18"/>
  <c r="C1818" i="18"/>
  <c r="C105" i="18"/>
  <c r="C114" i="18"/>
  <c r="C857" i="18"/>
  <c r="C842" i="18"/>
  <c r="C1470" i="18"/>
  <c r="C1592" i="18"/>
  <c r="C1541" i="18"/>
  <c r="C573" i="18"/>
  <c r="C711" i="18"/>
  <c r="C1713" i="18"/>
  <c r="C1816" i="18"/>
  <c r="C1846" i="18"/>
  <c r="C577" i="18"/>
  <c r="C1651" i="18"/>
  <c r="C1179" i="18"/>
  <c r="C1444" i="18"/>
  <c r="C1046" i="18"/>
  <c r="C480" i="18"/>
  <c r="C1671" i="18"/>
  <c r="C1843" i="18"/>
  <c r="C1738" i="18"/>
  <c r="C943" i="18"/>
  <c r="C630" i="18"/>
  <c r="C1216" i="18"/>
  <c r="C824" i="18"/>
  <c r="C976" i="18"/>
  <c r="C642" i="18"/>
  <c r="C769" i="18"/>
  <c r="C1439" i="18"/>
  <c r="C197" i="18"/>
  <c r="C1327" i="18"/>
  <c r="C1751" i="18"/>
  <c r="C1657" i="18"/>
  <c r="C1555" i="18"/>
  <c r="C1417" i="18"/>
  <c r="C1398" i="18"/>
  <c r="C1812" i="18"/>
  <c r="C1768" i="18"/>
  <c r="C1801" i="18"/>
  <c r="C1466" i="18"/>
  <c r="C1770" i="18"/>
  <c r="C1849" i="18"/>
  <c r="C1206" i="18"/>
  <c r="C1798" i="18"/>
  <c r="C1500" i="18"/>
  <c r="C1608" i="18"/>
  <c r="C1826" i="18"/>
  <c r="C1409" i="18"/>
  <c r="C1324" i="18"/>
  <c r="C1786" i="18"/>
  <c r="C1792" i="18"/>
  <c r="C1476" i="18"/>
  <c r="C1286" i="18"/>
  <c r="C1423" i="18"/>
  <c r="C1620" i="18"/>
  <c r="C1783" i="18"/>
  <c r="C1691" i="18"/>
  <c r="C1756" i="18"/>
  <c r="C1753" i="18"/>
  <c r="C1780" i="18"/>
  <c r="C1720" i="18"/>
  <c r="C1699" i="18"/>
  <c r="C1676" i="18"/>
  <c r="C1403" i="18"/>
  <c r="C915" i="18"/>
  <c r="C1694" i="18"/>
  <c r="C1831" i="18"/>
  <c r="C1422" i="18"/>
  <c r="C1514" i="18"/>
  <c r="C52" i="18"/>
  <c r="C1338" i="18"/>
  <c r="C429" i="18"/>
  <c r="C680" i="18"/>
  <c r="C267" i="18"/>
  <c r="C16" i="18"/>
  <c r="C240" i="18"/>
  <c r="C1746" i="18"/>
  <c r="C1791" i="18"/>
  <c r="C1653" i="18"/>
  <c r="C1810" i="18"/>
  <c r="C1218" i="18"/>
  <c r="C1106" i="18"/>
  <c r="C1386" i="18"/>
  <c r="C1084" i="18"/>
  <c r="C1267" i="18"/>
  <c r="C1344" i="18"/>
  <c r="C1346" i="18"/>
  <c r="C1319" i="18"/>
  <c r="C1426" i="18"/>
  <c r="C1491" i="18"/>
  <c r="C1166" i="18"/>
  <c r="C1133" i="18"/>
  <c r="C1845" i="18"/>
  <c r="C400" i="18"/>
  <c r="C495" i="18"/>
  <c r="C1050" i="18"/>
  <c r="C883" i="18"/>
  <c r="C1376" i="18"/>
  <c r="C1556" i="18"/>
  <c r="C1370" i="18"/>
  <c r="C1214" i="18"/>
  <c r="C382" i="18"/>
  <c r="C1485" i="18"/>
  <c r="C1368" i="18"/>
  <c r="C1141" i="18"/>
  <c r="C970" i="18"/>
  <c r="C1020" i="18"/>
  <c r="C730" i="18"/>
  <c r="C1663" i="18"/>
  <c r="C1840" i="18"/>
  <c r="C1755" i="18"/>
  <c r="C1807" i="18"/>
  <c r="C1365" i="18"/>
  <c r="C777" i="18"/>
  <c r="C1366" i="18"/>
  <c r="C322" i="18"/>
  <c r="C612" i="18"/>
  <c r="C1248" i="18"/>
  <c r="C1005" i="18"/>
  <c r="C1058" i="18"/>
  <c r="C1764" i="18"/>
  <c r="C1482" i="18"/>
  <c r="C1675" i="18"/>
  <c r="C253" i="18"/>
  <c r="C1227" i="18"/>
  <c r="C1080" i="18"/>
  <c r="C1561" i="18"/>
  <c r="C1617" i="18"/>
  <c r="C1331" i="18"/>
  <c r="C651" i="18"/>
  <c r="C1071" i="18"/>
  <c r="C975" i="18"/>
  <c r="C969" i="18"/>
  <c r="C1042" i="18"/>
  <c r="C1300" i="18"/>
  <c r="C1538" i="18"/>
  <c r="C233" i="18"/>
  <c r="C166" i="18"/>
  <c r="C234" i="18"/>
  <c r="C549" i="18"/>
  <c r="C1246" i="18"/>
  <c r="C48" i="18"/>
  <c r="C296" i="18"/>
  <c r="C757" i="18"/>
  <c r="C1041" i="18"/>
  <c r="C790" i="18"/>
  <c r="C800" i="18"/>
  <c r="C898" i="18"/>
  <c r="C804" i="18"/>
  <c r="C669" i="18"/>
  <c r="C1509" i="18"/>
  <c r="C1659" i="18"/>
  <c r="C1550" i="18"/>
  <c r="C1568" i="18"/>
  <c r="C1070" i="18"/>
  <c r="C1551" i="18"/>
  <c r="C1552" i="18"/>
  <c r="C1264" i="18"/>
  <c r="C1103" i="18"/>
  <c r="C1151" i="18"/>
  <c r="C99" i="18"/>
  <c r="C771" i="18"/>
  <c r="C1599" i="18"/>
  <c r="C1018" i="18"/>
  <c r="C1272" i="18"/>
  <c r="C631" i="18"/>
  <c r="C1600" i="18"/>
  <c r="C1636" i="18"/>
  <c r="C1464" i="18"/>
  <c r="C1502" i="18"/>
  <c r="C934" i="18"/>
  <c r="C1504" i="18"/>
  <c r="C1148" i="18"/>
  <c r="C979" i="18"/>
  <c r="C937" i="18"/>
  <c r="C634" i="18"/>
  <c r="C331" i="18"/>
  <c r="C1732" i="18"/>
  <c r="C1563" i="18"/>
  <c r="C1082" i="18"/>
  <c r="C974" i="18"/>
  <c r="C768" i="18"/>
  <c r="C173" i="18"/>
  <c r="C567" i="18"/>
  <c r="C14" i="18"/>
  <c r="C1575" i="18"/>
  <c r="C931" i="18"/>
  <c r="C1560" i="18"/>
  <c r="C885" i="18"/>
  <c r="C761" i="18"/>
  <c r="C1457" i="18"/>
  <c r="C983" i="18"/>
  <c r="C1632" i="18"/>
  <c r="C1584" i="18"/>
  <c r="C134" i="18"/>
  <c r="C1733" i="18"/>
  <c r="C953" i="18"/>
  <c r="C18" i="18"/>
  <c r="C797" i="18"/>
  <c r="C1182" i="18"/>
  <c r="C1238" i="18"/>
  <c r="C1842" i="18"/>
  <c r="C917" i="18"/>
  <c r="C1008" i="18"/>
  <c r="C858" i="18"/>
  <c r="C1305" i="18"/>
  <c r="C1380" i="18"/>
  <c r="C1469" i="18"/>
  <c r="C1523" i="18"/>
  <c r="C1750" i="18"/>
  <c r="C846" i="18"/>
  <c r="C479" i="18"/>
  <c r="C1230" i="18"/>
  <c r="C1448" i="18"/>
  <c r="C1243" i="18"/>
  <c r="C1135" i="18"/>
  <c r="C1263" i="18"/>
  <c r="C1797" i="18"/>
  <c r="C1256" i="18"/>
  <c r="C1341" i="18"/>
  <c r="C1722" i="18"/>
  <c r="C1566" i="18"/>
  <c r="C1405" i="18"/>
  <c r="C1446" i="18"/>
  <c r="C1484" i="18"/>
  <c r="C1547" i="18"/>
  <c r="C1588" i="18"/>
  <c r="C688" i="18"/>
  <c r="C1381" i="18"/>
  <c r="C699" i="18"/>
  <c r="C826" i="18"/>
  <c r="C1109" i="18"/>
  <c r="C1537" i="18"/>
  <c r="C1261" i="18"/>
  <c r="C1150" i="18"/>
  <c r="C1635" i="18"/>
  <c r="C1003" i="18"/>
  <c r="C1629" i="18"/>
  <c r="C1449" i="18"/>
  <c r="C1522" i="18"/>
  <c r="C982" i="18"/>
  <c r="C1591" i="18"/>
  <c r="C1379" i="18"/>
  <c r="C775" i="18"/>
  <c r="C1268" i="18"/>
  <c r="C1825" i="18"/>
  <c r="C1690" i="18"/>
  <c r="C998" i="18"/>
  <c r="C1760" i="18"/>
  <c r="C527" i="18"/>
  <c r="C54" i="18"/>
  <c r="C694" i="18"/>
  <c r="C896" i="18"/>
  <c r="C1473" i="18"/>
  <c r="C951" i="18"/>
  <c r="C1427" i="18"/>
  <c r="C1695" i="18"/>
  <c r="C1410" i="18"/>
  <c r="C892" i="18"/>
  <c r="C387" i="18"/>
  <c r="C844" i="18"/>
  <c r="C409" i="18"/>
  <c r="C564" i="18"/>
  <c r="C1841" i="18"/>
  <c r="C819" i="18"/>
  <c r="C646" i="18"/>
  <c r="C712" i="18"/>
  <c r="C198" i="18"/>
  <c r="C256" i="18"/>
  <c r="C650" i="18"/>
  <c r="C377" i="18"/>
  <c r="C25" i="18"/>
  <c r="C866" i="18"/>
  <c r="C1400" i="18"/>
  <c r="C56" i="18"/>
  <c r="C626" i="18"/>
  <c r="C1108" i="18"/>
  <c r="C811" i="18"/>
  <c r="C43" i="18"/>
  <c r="C911" i="18"/>
  <c r="C990" i="18"/>
  <c r="C1626" i="18"/>
  <c r="C1358" i="18"/>
  <c r="C232" i="18"/>
  <c r="C850" i="18"/>
  <c r="C344" i="18"/>
  <c r="C989" i="18"/>
  <c r="C1076" i="18"/>
  <c r="C587" i="18"/>
  <c r="C1138" i="18"/>
  <c r="C1153" i="18"/>
  <c r="C997" i="18"/>
  <c r="C487" i="18"/>
  <c r="C914" i="18"/>
  <c r="C1236" i="18"/>
  <c r="C894" i="18"/>
  <c r="C32" i="18"/>
  <c r="C1143" i="18"/>
  <c r="C745" i="18"/>
  <c r="C538" i="18"/>
  <c r="C220" i="18"/>
  <c r="C647" i="18"/>
  <c r="C1221" i="18"/>
  <c r="C1039" i="18"/>
  <c r="C499" i="18"/>
  <c r="C907" i="18"/>
  <c r="C978" i="18"/>
  <c r="C1154" i="18"/>
  <c r="C1468" i="18"/>
  <c r="C1478" i="18"/>
  <c r="C1175" i="18"/>
  <c r="C1461" i="18"/>
  <c r="C1562" i="18"/>
  <c r="C1802" i="18"/>
  <c r="C1049" i="18"/>
  <c r="C1011" i="18"/>
  <c r="C1480" i="18"/>
  <c r="C1023" i="18"/>
  <c r="C1609" i="18"/>
  <c r="C1280" i="18"/>
  <c r="C1715" i="18"/>
  <c r="C1186" i="18"/>
  <c r="C1489" i="18"/>
  <c r="C1529" i="18"/>
  <c r="C938" i="18"/>
  <c r="C984" i="18"/>
  <c r="C884" i="18"/>
  <c r="C1086" i="18"/>
  <c r="C1612" i="18"/>
  <c r="C1530" i="18"/>
  <c r="C260" i="18"/>
  <c r="C1369" i="18"/>
  <c r="C57" i="18"/>
  <c r="C12" i="18"/>
  <c r="C750" i="18"/>
  <c r="C447" i="18"/>
  <c r="C150" i="18"/>
  <c r="C264" i="18"/>
  <c r="C814" i="18"/>
  <c r="C91" i="18"/>
  <c r="C536" i="18"/>
  <c r="C623" i="18"/>
  <c r="C193" i="18"/>
  <c r="C358" i="18"/>
  <c r="C266" i="18"/>
  <c r="C1113" i="18"/>
  <c r="C196" i="18"/>
  <c r="C365" i="18"/>
  <c r="C289" i="18"/>
  <c r="C106" i="18"/>
  <c r="C64" i="18"/>
  <c r="C864" i="18"/>
  <c r="C571" i="18"/>
  <c r="C133" i="18"/>
  <c r="C155" i="18"/>
  <c r="C340" i="18"/>
  <c r="C74" i="18"/>
  <c r="C200" i="18"/>
  <c r="C258" i="18"/>
  <c r="C333" i="18"/>
  <c r="C299" i="18"/>
  <c r="C399" i="18"/>
  <c r="C1132" i="18"/>
  <c r="C120" i="18"/>
  <c r="C308" i="18"/>
  <c r="C19" i="18"/>
  <c r="C69" i="18"/>
  <c r="C87" i="18"/>
  <c r="C1061" i="18"/>
  <c r="C80" i="18"/>
  <c r="C458" i="18"/>
  <c r="C17" i="18"/>
  <c r="C284" i="18"/>
  <c r="C185" i="18"/>
  <c r="C1078" i="18"/>
  <c r="C109" i="18"/>
  <c r="C569" i="18"/>
  <c r="C290" i="18"/>
  <c r="C167" i="18"/>
  <c r="C436" i="18"/>
  <c r="C270" i="18"/>
  <c r="C371" i="18"/>
  <c r="C219" i="18"/>
  <c r="C375" i="18"/>
  <c r="C1458" i="18"/>
  <c r="C1118" i="18"/>
  <c r="C1419" i="18"/>
  <c r="C168" i="18"/>
  <c r="C1328" i="18"/>
  <c r="C1725" i="18"/>
  <c r="C1624" i="18"/>
  <c r="C1528" i="18"/>
  <c r="C1531" i="18"/>
  <c r="C1311" i="18"/>
  <c r="C1639" i="18"/>
  <c r="C1430" i="18"/>
  <c r="C1017" i="18"/>
  <c r="C59" i="18"/>
  <c r="C686" i="18"/>
  <c r="C837" i="18"/>
  <c r="C645" i="18"/>
  <c r="C1766" i="18"/>
  <c r="C1660" i="18"/>
  <c r="C1701" i="18"/>
  <c r="C1525" i="18"/>
  <c r="C1225" i="18"/>
  <c r="C1687" i="18"/>
  <c r="C1573" i="18"/>
  <c r="C1420" i="18"/>
  <c r="C1571" i="18"/>
  <c r="C1711" i="18"/>
  <c r="C1814" i="18"/>
  <c r="C1183" i="18"/>
  <c r="C1542" i="18"/>
  <c r="C1519" i="18"/>
  <c r="C108" i="18"/>
  <c r="C572" i="18"/>
  <c r="C42" i="18"/>
  <c r="C432" i="18"/>
  <c r="C608" i="18"/>
  <c r="C372" i="18"/>
  <c r="C28" i="18"/>
  <c r="C1339" i="18"/>
  <c r="C720" i="18"/>
  <c r="C1661" i="18"/>
  <c r="C1548" i="18"/>
  <c r="C1631" i="18"/>
  <c r="C1805" i="18"/>
  <c r="C1549" i="18"/>
  <c r="C1742" i="18"/>
  <c r="C1239" i="18"/>
  <c r="C1374" i="18"/>
  <c r="C1623" i="18"/>
  <c r="C1140" i="18"/>
  <c r="C1351" i="18"/>
  <c r="C1029" i="18"/>
  <c r="C1535" i="18"/>
  <c r="C1645" i="18"/>
  <c r="C1637" i="18"/>
  <c r="C1673" i="18"/>
  <c r="C1493" i="18"/>
  <c r="C1642" i="18"/>
  <c r="C901" i="18"/>
  <c r="C999" i="18"/>
  <c r="C579" i="18"/>
  <c r="C1223" i="18"/>
  <c r="C1524" i="18"/>
  <c r="C1145" i="18"/>
  <c r="C1163" i="18"/>
  <c r="C758" i="18"/>
  <c r="C557" i="18"/>
  <c r="C1231" i="18"/>
  <c r="C812" i="18"/>
  <c r="C1053" i="18"/>
  <c r="C1594" i="18"/>
  <c r="C1487" i="18"/>
  <c r="C1208" i="18"/>
  <c r="C1406" i="18"/>
  <c r="C1413" i="18"/>
  <c r="C1174" i="18"/>
  <c r="C1494" i="18"/>
  <c r="C1378" i="18"/>
  <c r="C1745" i="18"/>
  <c r="C1654" i="18"/>
  <c r="C1284" i="18"/>
  <c r="C269" i="18"/>
  <c r="C288" i="18"/>
  <c r="C763" i="18"/>
  <c r="C274" i="18"/>
  <c r="C865" i="18"/>
  <c r="C145" i="18"/>
  <c r="C904" i="18"/>
  <c r="C95" i="18"/>
  <c r="C427" i="18"/>
  <c r="C1188" i="18"/>
  <c r="C1024" i="18"/>
  <c r="C723" i="18"/>
  <c r="C176" i="18"/>
  <c r="C649" i="18"/>
  <c r="C933" i="18"/>
  <c r="C714" i="18"/>
  <c r="C1060" i="18"/>
  <c r="C622" i="18"/>
  <c r="C810" i="18"/>
  <c r="C972" i="18"/>
  <c r="C1283" i="18"/>
  <c r="C1486" i="18"/>
  <c r="C1536" i="18"/>
  <c r="C1602" i="18"/>
  <c r="C1306" i="18"/>
  <c r="C1462" i="18"/>
  <c r="C1827" i="18"/>
  <c r="C1245" i="18"/>
  <c r="C1576" i="18"/>
  <c r="C1193" i="18"/>
  <c r="C1578" i="18"/>
  <c r="C1821" i="18"/>
  <c r="C102" i="18"/>
  <c r="C1394" i="18"/>
  <c r="C1432" i="18"/>
  <c r="C876" i="18"/>
  <c r="C125" i="18"/>
  <c r="C346" i="18"/>
  <c r="C15" i="18"/>
  <c r="C1051" i="18"/>
  <c r="C304" i="18"/>
  <c r="C1496" i="18"/>
  <c r="C1734" i="18"/>
  <c r="C1693" i="18"/>
  <c r="C1533" i="18"/>
  <c r="C1700" i="18"/>
  <c r="C1686" i="18"/>
  <c r="C1777" i="18"/>
  <c r="C801" i="18"/>
  <c r="C469" i="18"/>
  <c r="C271" i="18"/>
  <c r="C570" i="18"/>
  <c r="C419" i="18"/>
  <c r="C473" i="18"/>
  <c r="C152" i="18"/>
  <c r="C1630" i="18"/>
  <c r="C1614" i="18"/>
  <c r="C1129" i="18"/>
  <c r="C1250" i="18"/>
  <c r="C1226" i="18"/>
  <c r="C367" i="18"/>
  <c r="C485" i="18"/>
  <c r="C115" i="18"/>
  <c r="C470" i="18"/>
  <c r="C520" i="18"/>
  <c r="C435" i="18"/>
  <c r="C394" i="18"/>
  <c r="C1037" i="18"/>
  <c r="C743" i="18"/>
  <c r="C1162" i="18"/>
  <c r="C1681" i="18"/>
  <c r="C767" i="18"/>
  <c r="C828" i="18"/>
  <c r="C40" i="18"/>
  <c r="C361" i="18"/>
  <c r="C356" i="18"/>
  <c r="C1611" i="18"/>
  <c r="C1567" i="18"/>
  <c r="C1748" i="18"/>
  <c r="C827" i="18"/>
  <c r="C666" i="18"/>
  <c r="C936" i="18"/>
  <c r="C1240" i="18"/>
  <c r="C1357" i="18"/>
  <c r="C1526" i="18"/>
  <c r="C873" i="18"/>
  <c r="C923" i="18"/>
  <c r="C818" i="18"/>
  <c r="C307" i="18"/>
  <c r="C854" i="18"/>
  <c r="C510" i="18"/>
  <c r="C314" i="18"/>
  <c r="C1348" i="18"/>
  <c r="C1352" i="18"/>
  <c r="C897" i="18"/>
  <c r="C751" i="18"/>
  <c r="C61" i="18"/>
  <c r="C94" i="18"/>
  <c r="C509" i="18"/>
  <c r="C437" i="18"/>
  <c r="C127" i="18"/>
  <c r="C201" i="18"/>
  <c r="C1066" i="18"/>
  <c r="C594" i="18"/>
  <c r="C1726" i="18"/>
  <c r="C1310" i="18"/>
  <c r="C1839" i="18"/>
  <c r="C1044" i="18"/>
  <c r="C338" i="18"/>
  <c r="C929" i="18"/>
  <c r="C1125" i="18"/>
  <c r="C490" i="18"/>
  <c r="C104" i="18"/>
  <c r="C1025" i="18"/>
  <c r="C414" i="18"/>
  <c r="C250" i="18"/>
  <c r="C1559" i="18"/>
  <c r="C1598" i="18"/>
  <c r="C1095" i="18"/>
  <c r="C456" i="18"/>
  <c r="C1832" i="18"/>
  <c r="C1737" i="18"/>
  <c r="C1297" i="18"/>
  <c r="C1090" i="18"/>
  <c r="C1459" i="18"/>
  <c r="C1712" i="18"/>
  <c r="C1763" i="18"/>
  <c r="C1201" i="18"/>
  <c r="C1232" i="18"/>
  <c r="C1277" i="18"/>
  <c r="C1435" i="18"/>
  <c r="C1603" i="18"/>
  <c r="C1402" i="18"/>
  <c r="C834" i="18"/>
  <c r="C1646" i="18"/>
  <c r="C1689" i="18"/>
  <c r="C1219" i="18"/>
  <c r="C1288" i="18"/>
  <c r="C1269" i="18"/>
  <c r="C1015" i="18"/>
  <c r="C1222" i="18"/>
  <c r="C1837" i="18"/>
  <c r="C1729" i="18"/>
  <c r="C1565" i="18"/>
  <c r="C1795" i="18"/>
  <c r="C1776" i="18"/>
  <c r="C1704" i="18"/>
  <c r="C1775" i="18"/>
  <c r="C1097" i="18"/>
  <c r="C488" i="18"/>
  <c r="C1440" i="18"/>
  <c r="C498" i="18"/>
  <c r="C980" i="18"/>
  <c r="C82" i="18"/>
  <c r="C1385" i="18"/>
  <c r="C88" i="18"/>
  <c r="C940" i="18"/>
  <c r="C1299" i="18"/>
  <c r="C1312" i="18"/>
  <c r="C1158" i="18"/>
  <c r="C329" i="18"/>
  <c r="C186" i="18"/>
  <c r="C194" i="18"/>
  <c r="C96" i="18"/>
  <c r="C636" i="18"/>
  <c r="C36" i="18"/>
  <c r="C779" i="18"/>
  <c r="C66" i="18"/>
  <c r="C780" i="18"/>
  <c r="C107" i="18"/>
  <c r="C29" i="18"/>
  <c r="C34" i="18"/>
  <c r="C1727" i="18"/>
  <c r="C1769" i="18"/>
  <c r="C1393" i="18"/>
  <c r="C1251" i="18"/>
  <c r="C1349" i="18"/>
  <c r="C1534" i="18"/>
  <c r="C1436" i="18"/>
  <c r="C935" i="18"/>
  <c r="C1453" i="18"/>
  <c r="C1506" i="18"/>
  <c r="C1336" i="18"/>
  <c r="C1527" i="18"/>
  <c r="C1564" i="18"/>
  <c r="C1314" i="18"/>
  <c r="C672" i="18"/>
  <c r="C880" i="18"/>
  <c r="C648" i="18"/>
  <c r="C86" i="18"/>
  <c r="C514" i="18"/>
  <c r="C67" i="18"/>
  <c r="C1597" i="18"/>
  <c r="C70" i="18"/>
  <c r="C1006" i="18"/>
  <c r="C928" i="18"/>
  <c r="C1069" i="18"/>
  <c r="C977" i="18"/>
  <c r="C1040" i="18"/>
  <c r="C782" i="18"/>
  <c r="C1723" i="18"/>
  <c r="C1778" i="18"/>
  <c r="C276" i="18"/>
  <c r="C1638" i="18"/>
  <c r="C967" i="18"/>
  <c r="C1685" i="18"/>
  <c r="C242" i="18"/>
  <c r="C534" i="18"/>
  <c r="C337" i="18"/>
  <c r="C1739" i="18"/>
  <c r="C318" i="18"/>
  <c r="C202" i="18"/>
  <c r="C1337" i="18"/>
  <c r="C438" i="18"/>
  <c r="C1111" i="18"/>
  <c r="C738" i="18"/>
  <c r="C843" i="18"/>
  <c r="C1302" i="18"/>
  <c r="C89" i="18"/>
  <c r="C1467" i="18"/>
  <c r="C841" i="18"/>
  <c r="C1171" i="18"/>
  <c r="C1089" i="18"/>
  <c r="C643" i="18"/>
  <c r="C862" i="18"/>
  <c r="C764" i="18"/>
  <c r="C144" i="18"/>
  <c r="C677" i="18"/>
  <c r="C1130" i="18"/>
  <c r="C379" i="18"/>
  <c r="C325" i="18"/>
  <c r="C1543" i="18"/>
  <c r="C1649" i="18"/>
  <c r="C1127" i="18"/>
  <c r="C736" i="18"/>
  <c r="C725" i="18"/>
  <c r="C813" i="18"/>
  <c r="C516" i="18"/>
  <c r="C261" i="18"/>
  <c r="C698" i="18"/>
  <c r="C756" i="18"/>
  <c r="C946" i="18"/>
  <c r="C285" i="18"/>
  <c r="C190" i="18"/>
  <c r="C324" i="18"/>
  <c r="C783" i="18"/>
  <c r="C1784" i="18"/>
  <c r="C882" i="18"/>
  <c r="C908" i="18"/>
  <c r="C1499" i="18"/>
  <c r="C1131" i="18"/>
  <c r="C881" i="18"/>
  <c r="C863" i="18"/>
  <c r="C1026" i="18"/>
  <c r="C229" i="18"/>
  <c r="C1252" i="18"/>
  <c r="C1083" i="18"/>
  <c r="C1340" i="18"/>
  <c r="C1414" i="18"/>
  <c r="C1587" i="18"/>
  <c r="C1315" i="18"/>
  <c r="C964" i="18"/>
  <c r="C351" i="18"/>
  <c r="C60" i="18"/>
  <c r="C588" i="18"/>
  <c r="C11" i="18"/>
  <c r="C313" i="18"/>
  <c r="C888" i="18"/>
  <c r="C443" i="18"/>
  <c r="C20" i="18"/>
  <c r="C1199" i="18"/>
  <c r="C532" i="18"/>
  <c r="C835" i="18"/>
  <c r="C51" i="18"/>
  <c r="C1607" i="18"/>
  <c r="C116" i="18"/>
  <c r="C719" i="18"/>
  <c r="C1207" i="18"/>
  <c r="C1590" i="18"/>
  <c r="C218" i="18"/>
  <c r="C468" i="18"/>
  <c r="C618" i="18"/>
  <c r="C1463" i="18"/>
  <c r="C1581" i="18"/>
  <c r="C1665" i="18"/>
  <c r="C1329" i="18"/>
  <c r="C1257" i="18"/>
  <c r="C1557" i="18"/>
  <c r="C704" i="18"/>
  <c r="C1072" i="18"/>
  <c r="C1335" i="18"/>
  <c r="C950" i="18"/>
  <c r="C889" i="18"/>
  <c r="C1122" i="18"/>
  <c r="C809" i="18"/>
  <c r="C722" i="18"/>
  <c r="C1425" i="18"/>
  <c r="C1074" i="18"/>
  <c r="C1799" i="18"/>
  <c r="C1828" i="18"/>
  <c r="C991" i="18"/>
  <c r="C1823" i="18"/>
  <c r="C1412" i="18"/>
  <c r="C1010" i="18"/>
  <c r="C1016" i="18"/>
  <c r="C1515" i="18"/>
  <c r="C1819" i="18"/>
  <c r="C1790" i="18"/>
  <c r="C1721" i="18"/>
  <c r="C439" i="18"/>
  <c r="C624" i="18"/>
  <c r="C1137" i="18"/>
  <c r="C916" i="18"/>
  <c r="C163" i="18"/>
  <c r="C770" i="18"/>
  <c r="C603" i="18"/>
  <c r="C370" i="18"/>
  <c r="C316" i="18"/>
  <c r="C483" i="18"/>
  <c r="C1014" i="18"/>
  <c r="C957" i="18"/>
  <c r="C408" i="18"/>
  <c r="C207" i="18"/>
  <c r="C1220" i="18"/>
  <c r="C330" i="18"/>
  <c r="C1683" i="18"/>
  <c r="C75" i="18"/>
  <c r="C1388" i="18"/>
  <c r="C1197" i="18"/>
  <c r="C965" i="18"/>
  <c r="C1404" i="18"/>
  <c r="C1275" i="18"/>
  <c r="C1316" i="18"/>
  <c r="C360" i="18"/>
  <c r="C1213" i="18"/>
  <c r="C141" i="18"/>
  <c r="C1187" i="18"/>
  <c r="C1160" i="18"/>
  <c r="C1317" i="18"/>
  <c r="C1408" i="18"/>
  <c r="C278" i="18"/>
  <c r="C661" i="18"/>
  <c r="C867" i="18"/>
  <c r="C635" i="18"/>
  <c r="C93" i="18"/>
  <c r="C574" i="18"/>
  <c r="C326" i="18"/>
  <c r="C41" i="18"/>
  <c r="C55" i="18"/>
  <c r="C1062" i="18"/>
  <c r="C553" i="18"/>
  <c r="C376" i="18"/>
  <c r="C641" i="18"/>
  <c r="C838" i="18"/>
  <c r="C732" i="18"/>
  <c r="C362" i="18"/>
  <c r="C910" i="18"/>
  <c r="C1303" i="18"/>
  <c r="C321" i="18"/>
  <c r="C1613" i="18"/>
  <c r="C1625" i="18"/>
  <c r="C948" i="18"/>
  <c r="C212" i="18"/>
  <c r="C1333" i="18"/>
  <c r="C1703" i="18"/>
  <c r="C1233" i="18"/>
  <c r="C891" i="18"/>
  <c r="C678" i="18"/>
  <c r="C388" i="18"/>
  <c r="C655" i="18"/>
  <c r="C211" i="18"/>
  <c r="C949" i="18"/>
  <c r="C1411" i="18"/>
  <c r="C1307" i="18"/>
  <c r="C932" i="18"/>
  <c r="C734" i="18"/>
  <c r="C1596" i="18"/>
  <c r="C1815" i="18"/>
  <c r="C476" i="18"/>
  <c r="C535" i="18"/>
  <c r="C474" i="18"/>
  <c r="C526" i="18"/>
  <c r="C1172" i="18"/>
  <c r="C742" i="18"/>
  <c r="C161" i="18"/>
  <c r="C297" i="18"/>
  <c r="C126" i="18"/>
  <c r="C221" i="18"/>
  <c r="C1281" i="18"/>
  <c r="C268" i="18"/>
  <c r="C113" i="18"/>
  <c r="C616" i="18"/>
  <c r="C1152" i="18"/>
  <c r="C583" i="18"/>
  <c r="C701" i="18"/>
  <c r="C821" i="18"/>
  <c r="C1392" i="18"/>
  <c r="C1134" i="18"/>
  <c r="C457" i="18"/>
  <c r="C45" i="18"/>
  <c r="C784" i="18"/>
  <c r="C1754" i="18"/>
  <c r="C543" i="18"/>
  <c r="C733" i="18"/>
  <c r="C502" i="18"/>
  <c r="C323" i="18"/>
  <c r="C529" i="18"/>
  <c r="C796" i="18"/>
  <c r="C836" i="18"/>
  <c r="C507" i="18"/>
  <c r="C128" i="18"/>
  <c r="C566" i="18"/>
  <c r="C39" i="18"/>
  <c r="C1706" i="18"/>
  <c r="C311" i="18"/>
  <c r="C1185" i="18"/>
  <c r="C786" i="18"/>
  <c r="C1195" i="18"/>
  <c r="C1054" i="18"/>
  <c r="C1192" i="18"/>
  <c r="C1296" i="18"/>
  <c r="C1142" i="18"/>
  <c r="C1323" i="18"/>
  <c r="C1205" i="18"/>
  <c r="C1114" i="18"/>
  <c r="C1399" i="18"/>
  <c r="C1121" i="18"/>
  <c r="C1521" i="18"/>
  <c r="C833" i="18"/>
  <c r="C1424" i="18"/>
  <c r="C715" i="18"/>
  <c r="C1455" i="18"/>
  <c r="C684" i="18"/>
  <c r="C740" i="18"/>
  <c r="C209" i="18"/>
  <c r="C302" i="18"/>
  <c r="C895" i="18"/>
  <c r="C312" i="18"/>
  <c r="C1021" i="18"/>
  <c r="C100" i="18"/>
  <c r="C491" i="18"/>
  <c r="C47" i="18"/>
  <c r="C369" i="18"/>
  <c r="C605" i="18"/>
  <c r="C625" i="18"/>
  <c r="C1364" i="18"/>
  <c r="C552" i="18"/>
  <c r="C1507" i="18"/>
  <c r="C1326" i="18"/>
  <c r="C1259" i="18"/>
  <c r="C1173" i="18"/>
  <c r="C1184" i="18"/>
  <c r="C765" i="18"/>
  <c r="C1290" i="18"/>
  <c r="C1322" i="18"/>
  <c r="C1628" i="18"/>
  <c r="C1279" i="18"/>
  <c r="C1395" i="18"/>
  <c r="C652" i="18"/>
  <c r="C1475" i="18"/>
  <c r="C614" i="18"/>
  <c r="C417" i="18"/>
  <c r="C238" i="18"/>
  <c r="C26" i="18"/>
  <c r="C444" i="18"/>
  <c r="C262" i="18"/>
  <c r="C1096" i="18"/>
  <c r="C122" i="18"/>
  <c r="C282" i="18"/>
  <c r="C560" i="18"/>
  <c r="C971" i="18"/>
  <c r="C347" i="18"/>
  <c r="C604" i="18"/>
  <c r="C781" i="18"/>
  <c r="C390" i="18"/>
  <c r="C909" i="18"/>
  <c r="C1362" i="18"/>
  <c r="C1139" i="18"/>
  <c r="C657" i="18"/>
  <c r="C1104" i="18"/>
  <c r="C872" i="18"/>
  <c r="C1022" i="18"/>
  <c r="C1043" i="18"/>
  <c r="C1191" i="18"/>
  <c r="C1511" i="18"/>
  <c r="C1178" i="18"/>
  <c r="C1244" i="18"/>
  <c r="C1164" i="18"/>
  <c r="C1503" i="18"/>
  <c r="C353" i="18"/>
  <c r="C590" i="18"/>
  <c r="C638" i="18"/>
  <c r="C525" i="18"/>
  <c r="C673" i="18"/>
  <c r="C208" i="18"/>
  <c r="C1253" i="18"/>
  <c r="C462" i="18"/>
  <c r="C195" i="18"/>
  <c r="C386" i="18"/>
  <c r="C728" i="18"/>
  <c r="C418" i="18"/>
  <c r="C451" i="18"/>
  <c r="C112" i="18"/>
  <c r="C581" i="18"/>
  <c r="C434" i="18"/>
  <c r="C1295" i="18"/>
  <c r="C506" i="18"/>
  <c r="C345" i="18"/>
  <c r="C1237" i="18"/>
  <c r="C243" i="18"/>
  <c r="C354" i="18"/>
  <c r="C415" i="18"/>
  <c r="C675" i="18"/>
  <c r="C24" i="18"/>
  <c r="C1107" i="18"/>
  <c r="C478" i="18"/>
  <c r="C524" i="18"/>
  <c r="C189" i="18"/>
  <c r="C683" i="18"/>
  <c r="C248" i="18"/>
  <c r="C315" i="18"/>
  <c r="C131" i="18"/>
  <c r="C575" i="18"/>
  <c r="C700" i="18"/>
  <c r="C939" i="18"/>
  <c r="C339" i="18"/>
  <c r="C118" i="18"/>
  <c r="C317" i="18"/>
  <c r="C820" i="18"/>
  <c r="C101" i="18"/>
  <c r="C27" i="18"/>
  <c r="C81" i="18"/>
  <c r="C392" i="18"/>
  <c r="C433" i="18"/>
  <c r="C1367" i="18"/>
  <c r="C9" i="18"/>
  <c r="C246" i="18"/>
  <c r="C137" i="18"/>
  <c r="C1167" i="18"/>
  <c r="C397" i="18"/>
  <c r="C632" i="18"/>
  <c r="C342" i="18"/>
  <c r="C550" i="18"/>
  <c r="C706" i="18"/>
  <c r="C716" i="18"/>
  <c r="C192" i="18"/>
  <c r="C466" i="18"/>
  <c r="C598" i="18"/>
  <c r="C5" i="18"/>
  <c r="C383" i="18"/>
  <c r="C384" i="18"/>
  <c r="C513" i="18"/>
  <c r="C691" i="18"/>
  <c r="C617" i="18"/>
  <c r="C511" i="18"/>
  <c r="C640" i="18"/>
  <c r="C263" i="18"/>
  <c r="C156" i="18"/>
  <c r="C231" i="18"/>
  <c r="C735" i="18"/>
  <c r="C556" i="18"/>
  <c r="C452" i="18"/>
  <c r="C489" i="18"/>
  <c r="C610" i="18"/>
  <c r="C519" i="18"/>
  <c r="C789" i="18"/>
  <c r="C181" i="18"/>
  <c r="C822" i="18"/>
  <c r="C644" i="18"/>
  <c r="C206" i="18"/>
  <c r="C460" i="18"/>
  <c r="C332" i="18"/>
  <c r="C620" i="18"/>
  <c r="C359" i="18"/>
  <c r="C584" i="18"/>
  <c r="C249" i="18"/>
  <c r="C453" i="18"/>
  <c r="C752" i="18"/>
  <c r="C945" i="18"/>
  <c r="C544" i="18"/>
  <c r="C461" i="18"/>
  <c r="C393" i="18"/>
  <c r="C611" i="18"/>
  <c r="C568" i="18"/>
  <c r="C355" i="18"/>
  <c r="C545" i="18"/>
  <c r="C606" i="18"/>
  <c r="C472" i="18"/>
  <c r="C1176" i="18"/>
  <c r="C1604" i="18"/>
  <c r="C1582" i="18"/>
  <c r="C930" i="18"/>
  <c r="C1001" i="18"/>
  <c r="C328" i="18"/>
  <c r="C1229" i="18"/>
  <c r="C1765" i="18"/>
  <c r="C477" i="18"/>
  <c r="C1794" i="18"/>
  <c r="C368" i="18"/>
  <c r="C1853" i="18"/>
  <c r="C77" i="18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<sst xmlns="http://schemas.openxmlformats.org/spreadsheetml/2006/main" count="138896" uniqueCount="10962">
  <si>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</si>
  <si>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</si>
  <si>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</si>
  <si>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</si>
  <si>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</si>
  <si>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</si>
  <si>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</si>
  <si>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</si>
  <si>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</si>
  <si>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</si>
  <si>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</si>
  <si>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</si>
  <si>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</si>
  <si>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</si>
  <si>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</si>
  <si>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</si>
  <si>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</si>
  <si>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</si>
  <si>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</si>
  <si>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</si>
  <si>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</si>
  <si>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</si>
  <si>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</si>
  <si>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</si>
  <si>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</si>
  <si>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</si>
  <si>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</si>
  <si>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</si>
  <si>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</si>
  <si>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</si>
  <si>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</si>
  <si>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</si>
  <si>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</si>
  <si>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</si>
  <si>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</si>
  <si>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</si>
  <si>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</si>
  <si>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</si>
  <si>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</si>
  <si>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</si>
  <si>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</si>
  <si>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</si>
  <si>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</si>
  <si>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</si>
  <si>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</si>
  <si>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</si>
  <si>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</si>
  <si>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</si>
  <si>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</si>
  <si>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</si>
  <si>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</si>
  <si>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</si>
  <si>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</si>
  <si>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</si>
  <si>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</si>
  <si>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</si>
  <si>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</si>
  <si>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</si>
  <si>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</si>
  <si>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</si>
  <si>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</si>
  <si>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</si>
  <si>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</si>
  <si>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</si>
  <si>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</si>
  <si>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</si>
  <si>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</si>
  <si>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</si>
  <si>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</si>
  <si>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</si>
  <si>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</si>
  <si>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</si>
  <si>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</si>
  <si>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</si>
  <si>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</si>
  <si>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</si>
  <si>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</si>
  <si>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</si>
  <si>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</si>
  <si>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</si>
  <si>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</si>
  <si>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</si>
  <si>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</si>
  <si>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</si>
  <si>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</si>
  <si>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</si>
  <si>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</si>
  <si>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</si>
  <si>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</si>
  <si>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</si>
  <si>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</si>
  <si>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</si>
  <si>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</si>
  <si>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</si>
  <si>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</si>
  <si>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</si>
  <si>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</si>
  <si>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</si>
  <si>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</si>
  <si>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</si>
  <si>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</si>
  <si>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</si>
  <si>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</si>
  <si>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</si>
  <si>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</si>
  <si>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</si>
  <si>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</si>
  <si>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</si>
  <si>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</si>
  <si>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</si>
  <si>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</si>
  <si>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</si>
  <si>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</si>
  <si>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</si>
  <si>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</si>
  <si>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</si>
  <si>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</si>
  <si>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</si>
  <si>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</si>
  <si>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</si>
  <si>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</si>
  <si>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</si>
  <si>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</si>
  <si>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</si>
  <si>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</si>
  <si>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</si>
  <si>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</si>
  <si>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</si>
  <si>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</si>
  <si>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</si>
  <si>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</si>
  <si>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</si>
  <si>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</si>
  <si>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</si>
  <si>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</si>
  <si>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</si>
  <si>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</si>
  <si>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</si>
  <si>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</si>
  <si>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</si>
  <si>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</si>
  <si>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</si>
  <si>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</si>
  <si>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</si>
  <si>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</si>
  <si>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</si>
  <si>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</si>
  <si>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</si>
  <si>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</si>
  <si>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</si>
  <si>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</si>
  <si>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</si>
  <si>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</si>
  <si>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</si>
  <si>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</si>
  <si>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</si>
  <si>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</si>
  <si>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</si>
  <si>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</si>
  <si>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</si>
  <si>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</si>
  <si>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</si>
  <si>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</si>
  <si>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</si>
  <si>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</si>
  <si>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</si>
  <si>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</si>
  <si>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</si>
  <si>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</si>
  <si>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</si>
  <si>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</si>
  <si>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</si>
  <si>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</si>
  <si>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</si>
  <si>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</si>
  <si>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</si>
  <si>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</si>
  <si>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</si>
  <si>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</si>
  <si>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</si>
  <si>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</si>
  <si>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</si>
  <si>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</si>
  <si>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</si>
  <si>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</si>
  <si>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</si>
  <si>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</si>
  <si>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</si>
  <si>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</si>
  <si>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</si>
  <si>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</si>
  <si>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</si>
  <si>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</si>
  <si>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</si>
  <si>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</si>
  <si>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</si>
  <si>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</si>
  <si>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</si>
  <si>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</si>
  <si>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</si>
  <si>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</si>
  <si>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</si>
  <si>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</si>
  <si>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</si>
  <si>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</si>
  <si>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</si>
  <si>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</si>
  <si>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</si>
  <si>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</si>
  <si>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</si>
  <si>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</si>
  <si>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</si>
  <si>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</si>
  <si>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</si>
  <si>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</si>
  <si>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</si>
  <si>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</si>
  <si>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</si>
  <si>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</si>
  <si>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</si>
  <si>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</si>
  <si>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</si>
  <si>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</si>
  <si>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</si>
  <si>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</si>
  <si>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</si>
  <si>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</si>
  <si>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</si>
  <si>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</si>
  <si>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</si>
  <si>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</si>
  <si>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</si>
  <si>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</si>
  <si>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</si>
  <si>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</si>
  <si>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</si>
  <si>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</si>
  <si>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</si>
  <si>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</si>
  <si>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</si>
  <si>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</si>
  <si>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</si>
  <si>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</si>
  <si>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</si>
  <si>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</si>
  <si>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</si>
  <si>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</si>
  <si>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</si>
  <si>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</si>
  <si>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</si>
  <si>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</si>
  <si>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</si>
  <si>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</si>
  <si>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</si>
  <si>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</si>
  <si>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</si>
  <si>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</si>
  <si>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</si>
  <si>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</si>
  <si>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</si>
  <si>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</si>
  <si>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</si>
  <si>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</si>
  <si>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</si>
  <si>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</si>
  <si>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</si>
  <si>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</si>
  <si>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</si>
  <si>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</si>
  <si>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</si>
  <si>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</si>
  <si>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</si>
  <si>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</si>
  <si>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</si>
  <si>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</si>
  <si>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</si>
  <si>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</si>
  <si>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</si>
  <si>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</si>
  <si>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</si>
  <si>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</si>
  <si>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</si>
  <si>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</si>
  <si>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</si>
  <si>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</si>
  <si>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</si>
  <si>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</si>
  <si>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</si>
  <si>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</si>
  <si>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</si>
  <si>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</si>
  <si>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</si>
  <si>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</si>
  <si>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</si>
  <si>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</si>
  <si>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</si>
  <si>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</si>
  <si>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</si>
  <si>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</si>
  <si>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</si>
  <si>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</si>
  <si>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</si>
  <si>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</si>
  <si>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</si>
  <si>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</si>
  <si>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</si>
  <si>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</si>
  <si>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</si>
  <si>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</si>
  <si>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</si>
  <si>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</si>
  <si>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</si>
  <si>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</si>
  <si>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</si>
  <si>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</si>
  <si>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</si>
  <si>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</si>
  <si>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</si>
  <si>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</si>
  <si>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</si>
  <si>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</si>
  <si>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</si>
  <si>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</si>
  <si>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</si>
  <si>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</si>
  <si>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</si>
  <si>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</si>
  <si>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</si>
  <si>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</si>
  <si>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</si>
  <si>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</si>
  <si>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</si>
  <si>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</si>
  <si>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</si>
  <si>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</si>
  <si>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</si>
  <si>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</si>
  <si>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</si>
  <si>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</si>
  <si>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</si>
  <si>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</si>
  <si>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</si>
  <si>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</si>
  <si>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</si>
  <si>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</si>
  <si>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</si>
  <si>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</si>
  <si>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</si>
  <si>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</si>
  <si>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</si>
  <si>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</si>
  <si>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</si>
  <si>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</si>
  <si>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</si>
  <si>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</si>
  <si>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</si>
  <si>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</si>
  <si>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</si>
  <si>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</si>
  <si>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</si>
  <si>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</si>
  <si>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</si>
  <si>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</si>
  <si>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</si>
  <si>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</si>
  <si>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</si>
  <si>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</si>
  <si>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</si>
  <si>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</si>
  <si>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</si>
  <si>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</si>
  <si>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</si>
  <si>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</si>
  <si>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</si>
  <si>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</si>
  <si>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</si>
  <si>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</si>
  <si>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</si>
  <si>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</si>
  <si>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</si>
  <si>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</si>
  <si>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</si>
  <si>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</si>
  <si>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</si>
  <si>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</si>
  <si>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</si>
  <si>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</si>
  <si>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</si>
  <si>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</si>
  <si>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</si>
  <si>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</si>
  <si>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</si>
  <si>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</si>
  <si>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</si>
  <si>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</si>
  <si>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</si>
  <si>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</si>
  <si>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</si>
  <si>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</si>
  <si>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</si>
  <si>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</si>
  <si>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</si>
  <si>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</si>
  <si>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</si>
  <si>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</si>
  <si>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</si>
  <si>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</si>
  <si>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</si>
  <si>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</si>
  <si>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</si>
  <si>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</si>
  <si>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</si>
  <si>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</si>
  <si>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</si>
  <si>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</si>
  <si>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</si>
  <si>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</si>
  <si>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</si>
  <si>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</si>
  <si>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</si>
  <si>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</si>
  <si>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</si>
  <si>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</si>
  <si>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</si>
  <si>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</si>
  <si>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</si>
  <si>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</si>
  <si>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</si>
  <si>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</si>
  <si>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</si>
  <si>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</si>
  <si>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</si>
  <si>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</si>
  <si>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</si>
  <si>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</si>
  <si>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</si>
  <si>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</si>
  <si>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</si>
  <si>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</si>
  <si>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</si>
  <si>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</si>
  <si>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</si>
  <si>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</si>
  <si>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</si>
  <si>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</si>
  <si>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</si>
  <si>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</si>
  <si>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</si>
  <si>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</si>
  <si>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</si>
  <si>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</si>
  <si>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</si>
  <si>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</si>
  <si>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</si>
  <si>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</si>
  <si>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</si>
  <si>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</si>
  <si>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</si>
  <si>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</si>
  <si>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</si>
  <si>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</si>
  <si>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</si>
  <si>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</si>
  <si>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</si>
  <si>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</si>
  <si>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</si>
  <si>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</si>
  <si>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</si>
  <si>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</si>
  <si>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</si>
  <si>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</si>
  <si>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</si>
  <si>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</si>
  <si>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</si>
  <si>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</si>
  <si>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</si>
  <si>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</si>
  <si>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</si>
  <si>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</si>
  <si>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</si>
  <si>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</si>
  <si>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</si>
  <si>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</si>
  <si>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</si>
  <si>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</si>
  <si>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</si>
  <si>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</si>
  <si>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</si>
  <si>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</si>
  <si>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</si>
  <si>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</si>
  <si>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</si>
  <si>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</si>
  <si>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</si>
  <si>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</si>
  <si>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</si>
  <si>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</si>
  <si>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</si>
  <si>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</si>
  <si>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</si>
  <si>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</si>
  <si>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</si>
  <si>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</si>
  <si>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</si>
  <si>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</si>
  <si>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</si>
  <si>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</si>
  <si>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</si>
  <si>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</si>
  <si>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</si>
  <si>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</si>
  <si>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</si>
  <si>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</si>
  <si>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</si>
  <si>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</si>
  <si>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</si>
  <si>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</si>
  <si>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</si>
  <si>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</si>
  <si>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</si>
  <si>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</si>
  <si>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</si>
  <si>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</si>
  <si>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</si>
  <si>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</si>
  <si>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</si>
  <si>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</si>
  <si>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</si>
  <si>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</si>
  <si>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</si>
  <si>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</si>
  <si>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</si>
  <si>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</si>
  <si>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</si>
  <si>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</si>
  <si>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</si>
  <si>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</si>
  <si>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</si>
  <si>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</si>
  <si>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</si>
  <si>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</si>
  <si>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</si>
  <si>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</si>
  <si>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</si>
  <si>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</si>
  <si>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</si>
  <si>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</si>
  <si>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</si>
  <si>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</si>
  <si>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</si>
  <si>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</si>
  <si>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</si>
  <si>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</si>
  <si>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</si>
  <si>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</si>
  <si>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</si>
  <si>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</si>
  <si>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</si>
  <si>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</si>
  <si>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</si>
  <si>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</si>
  <si>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</si>
  <si>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</si>
  <si>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</si>
  <si>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</si>
  <si>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</si>
  <si>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</si>
  <si>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</si>
  <si>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</si>
  <si>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</si>
  <si>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</si>
  <si>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</si>
  <si>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</si>
  <si>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</si>
  <si>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</si>
  <si>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</si>
  <si>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</si>
  <si>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</si>
  <si>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</si>
  <si>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</si>
  <si>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</si>
  <si>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</si>
  <si>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</si>
  <si>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</si>
  <si>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</si>
  <si>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</si>
  <si>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</si>
  <si>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</si>
  <si>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</si>
  <si>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</si>
  <si>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</si>
  <si>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</si>
  <si>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</si>
  <si>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</si>
  <si>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</si>
  <si>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</si>
  <si>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</si>
  <si>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</si>
  <si>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</si>
  <si>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</si>
  <si>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</si>
  <si>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</si>
  <si>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</si>
  <si>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</si>
  <si>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</si>
  <si>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</si>
  <si>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</si>
  <si>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</si>
  <si>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</si>
  <si>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</si>
  <si>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</si>
  <si>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</si>
  <si>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</si>
  <si>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</si>
  <si>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</si>
  <si>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</si>
  <si>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</si>
  <si>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</si>
  <si>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</si>
  <si>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</si>
  <si>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</si>
  <si>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</si>
  <si>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</si>
  <si>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</si>
  <si>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</si>
  <si>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</si>
  <si>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</si>
  <si>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</si>
  <si>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</si>
  <si>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</si>
  <si>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</si>
  <si>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</si>
  <si>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</si>
  <si>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</si>
  <si>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</si>
  <si>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</si>
  <si>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</si>
  <si>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</si>
  <si>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</si>
  <si>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</si>
  <si>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</si>
  <si>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</si>
  <si>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</si>
  <si>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</si>
  <si>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</si>
  <si>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</si>
  <si>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</si>
  <si>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</si>
  <si>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</si>
  <si>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</si>
  <si>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</si>
  <si>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</si>
  <si>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</si>
  <si>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</si>
  <si>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</si>
  <si>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</si>
  <si>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</si>
  <si>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</si>
  <si>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</si>
  <si>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</si>
  <si>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</si>
  <si>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</si>
  <si>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</si>
  <si>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</si>
  <si>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</si>
  <si>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</si>
  <si>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</si>
  <si>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</si>
  <si>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</si>
  <si>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</si>
  <si>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</si>
  <si>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</si>
  <si>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</si>
  <si>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</si>
  <si>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</si>
  <si>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</si>
  <si>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</si>
  <si>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</si>
  <si>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</si>
  <si>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</si>
  <si>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</si>
  <si>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</si>
  <si>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</si>
  <si>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</si>
  <si>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</si>
  <si>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</si>
  <si>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</si>
  <si>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</si>
  <si>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</si>
  <si>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</si>
  <si>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</si>
  <si>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</si>
  <si>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</si>
  <si>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</si>
  <si>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</si>
  <si>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</si>
  <si>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</si>
  <si>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</si>
  <si>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</si>
  <si>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</si>
  <si>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</si>
  <si>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</si>
  <si>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</si>
  <si>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</si>
  <si>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</si>
  <si>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</si>
  <si>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</si>
  <si>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</si>
  <si>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</si>
  <si>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</si>
  <si>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</si>
  <si>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</si>
  <si>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</si>
  <si>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</si>
  <si>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</si>
  <si>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</si>
  <si>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</si>
  <si>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</si>
  <si>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</si>
  <si>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</si>
  <si>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</si>
  <si>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</si>
  <si>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</si>
  <si>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</si>
  <si>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</si>
  <si>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</si>
  <si>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</si>
  <si>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</si>
  <si>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</si>
  <si>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</si>
  <si>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</si>
  <si>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</si>
  <si>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</si>
  <si>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</si>
  <si>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</si>
  <si>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</si>
  <si>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</si>
  <si>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</si>
  <si>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</si>
  <si>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</si>
  <si>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</si>
  <si>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</si>
  <si>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</si>
  <si>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</si>
  <si>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</si>
  <si>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</si>
  <si>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</si>
  <si>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</si>
  <si>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</si>
  <si>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</si>
  <si>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</si>
  <si>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</si>
  <si>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</si>
  <si>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</si>
  <si>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</si>
  <si>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</si>
  <si>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</si>
  <si>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</si>
  <si>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</si>
  <si>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</si>
  <si>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</si>
  <si>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</si>
  <si>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</si>
  <si>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</si>
  <si>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</si>
  <si>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</si>
  <si>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</si>
  <si>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</si>
  <si>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</si>
  <si>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</si>
  <si>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</si>
  <si>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</si>
  <si>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</si>
  <si>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</si>
  <si>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</si>
  <si>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</si>
  <si>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</si>
  <si>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</si>
  <si>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</si>
  <si>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</si>
  <si>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</si>
  <si>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</si>
  <si>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</si>
  <si>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</si>
  <si>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</si>
  <si>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</si>
  <si>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</si>
  <si>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</si>
  <si>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</si>
  <si>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</si>
  <si>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</si>
  <si>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</si>
  <si>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</si>
  <si>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</si>
  <si>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</si>
  <si>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</si>
  <si>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</si>
  <si>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</si>
  <si>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</si>
  <si>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</si>
  <si>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</si>
  <si>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</si>
  <si>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</si>
  <si>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</si>
  <si>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</si>
  <si>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</si>
  <si>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</si>
  <si>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</si>
  <si>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</si>
  <si>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</si>
  <si>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</si>
  <si>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</si>
  <si>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</si>
  <si>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</si>
  <si>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</si>
  <si>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</si>
  <si>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</si>
  <si>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</si>
  <si>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</si>
  <si>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</si>
  <si>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</si>
  <si>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</si>
  <si>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</si>
  <si>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</si>
  <si>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</si>
  <si>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</si>
  <si>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</si>
  <si>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</si>
  <si>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</si>
  <si>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</si>
  <si>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</si>
  <si>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</si>
  <si>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</si>
  <si>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</si>
  <si>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</si>
  <si>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</si>
  <si>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</si>
  <si>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</si>
  <si>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</si>
  <si>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</si>
  <si>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</si>
  <si>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</si>
  <si>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</si>
  <si>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</si>
  <si>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</si>
  <si>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</si>
  <si>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</si>
  <si>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</si>
  <si>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</si>
  <si>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</si>
  <si>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</si>
  <si>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</si>
  <si>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</si>
  <si>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</si>
  <si>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</si>
  <si>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</si>
  <si>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</si>
  <si>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</si>
  <si>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</si>
  <si>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</si>
  <si>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</si>
  <si>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</si>
  <si>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</si>
  <si>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</si>
  <si>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</si>
  <si>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</si>
  <si>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</si>
  <si>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</si>
  <si>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</si>
  <si>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</si>
  <si>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</si>
  <si>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</si>
  <si>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</si>
  <si>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</si>
  <si>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</si>
  <si>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</si>
  <si>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</si>
  <si>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</si>
  <si>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</si>
  <si>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</si>
  <si>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</si>
  <si>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</si>
  <si>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</si>
  <si>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</si>
  <si>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</si>
  <si>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</si>
  <si>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</si>
  <si>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</si>
  <si>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</si>
  <si>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</si>
  <si>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</si>
  <si>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</si>
  <si>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</si>
  <si>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</si>
  <si>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</si>
  <si>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</si>
  <si>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</si>
  <si>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</si>
  <si>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</si>
  <si>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</si>
  <si>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</si>
  <si>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</si>
  <si>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</si>
  <si>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</si>
  <si>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</si>
  <si>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</si>
  <si>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</si>
  <si>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</si>
  <si>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</si>
  <si>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</si>
  <si>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</si>
  <si>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</si>
  <si>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</si>
  <si>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</si>
  <si>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</si>
  <si>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</si>
  <si>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</si>
  <si>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</si>
  <si>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</si>
  <si>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</si>
  <si>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</si>
  <si>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</si>
  <si>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</si>
  <si>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</si>
  <si>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</si>
  <si>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</si>
  <si>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</si>
  <si>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</si>
  <si>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</si>
  <si>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</si>
  <si>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</si>
  <si>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</si>
  <si>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</si>
  <si>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</si>
  <si>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</si>
  <si>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</si>
  <si>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</si>
  <si>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</si>
  <si>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</si>
  <si>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</si>
  <si>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</si>
  <si>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</si>
  <si>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</si>
  <si>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</si>
  <si>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</si>
  <si>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</si>
  <si>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</si>
  <si>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</si>
  <si>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</si>
  <si>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</si>
  <si>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</si>
  <si>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</si>
  <si>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</si>
  <si>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</si>
  <si>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</si>
  <si>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</si>
  <si>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</si>
  <si>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</si>
  <si>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</si>
  <si>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</si>
  <si>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</si>
  <si>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</si>
  <si>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</si>
  <si>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</si>
  <si>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</si>
  <si>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</si>
  <si>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</si>
  <si>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</si>
  <si>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</si>
  <si>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</si>
  <si>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</si>
  <si>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</si>
  <si>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</si>
  <si>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</si>
  <si>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</si>
  <si>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</si>
  <si>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</si>
  <si>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</si>
  <si>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</si>
  <si>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</si>
  <si>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</si>
  <si>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</si>
  <si>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</si>
  <si>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</si>
  <si>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</si>
  <si>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</si>
  <si>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</si>
  <si>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</si>
  <si>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</si>
  <si>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</si>
  <si>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</si>
  <si>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</si>
  <si>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</si>
  <si>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</si>
  <si>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</si>
  <si>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</si>
  <si>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</si>
  <si>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</si>
  <si>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</si>
  <si>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</si>
  <si>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</si>
  <si>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</si>
  <si>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</si>
  <si>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</si>
  <si>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</si>
  <si>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</si>
  <si>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</si>
  <si>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</si>
  <si>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</si>
  <si>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</si>
  <si>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</si>
  <si>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</si>
  <si>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</si>
  <si>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</si>
  <si>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</si>
  <si>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</si>
  <si>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</si>
  <si>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</si>
  <si>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</si>
  <si>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</si>
  <si>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</si>
  <si>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</si>
  <si>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</si>
  <si>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</si>
  <si>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</si>
  <si>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</si>
  <si>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</si>
  <si>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</si>
  <si>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</si>
  <si>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</si>
  <si>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</si>
  <si>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</si>
  <si>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</si>
  <si>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</si>
  <si>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</si>
  <si>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</si>
  <si>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</si>
  <si>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</si>
  <si>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</si>
  <si>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</si>
  <si>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</si>
  <si>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</si>
  <si>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</si>
  <si>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</si>
  <si>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</si>
  <si>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</si>
  <si>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</si>
  <si>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</si>
  <si>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</si>
  <si>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</si>
  <si>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</si>
  <si>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</si>
  <si>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</si>
  <si>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</si>
  <si>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</si>
  <si>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</si>
  <si>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</si>
  <si>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</si>
  <si>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</si>
  <si>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</si>
  <si>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</si>
  <si>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</si>
  <si>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</si>
  <si>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</si>
  <si>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</si>
  <si>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</si>
  <si>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</si>
  <si>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</si>
  <si>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</si>
  <si>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</si>
  <si>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</si>
  <si>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</si>
  <si>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</si>
  <si>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</si>
  <si>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</si>
  <si>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</si>
  <si>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</si>
  <si>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</si>
  <si>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</si>
  <si>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</si>
  <si>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</si>
  <si>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</si>
  <si>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</si>
  <si>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</si>
  <si>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</si>
  <si>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</si>
  <si>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</si>
  <si>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</si>
  <si>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</si>
  <si>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</si>
  <si>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</si>
  <si>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</si>
  <si>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</si>
  <si>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</si>
  <si>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</si>
  <si>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</si>
  <si>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</si>
  <si>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</si>
  <si>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</si>
  <si>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</si>
  <si>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</si>
  <si>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</si>
  <si>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</si>
  <si>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</si>
  <si>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</si>
  <si>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</si>
  <si>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</si>
  <si>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</si>
  <si>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</si>
  <si>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</si>
  <si>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</si>
  <si>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</si>
  <si>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</si>
  <si>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</si>
  <si>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</si>
  <si>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</si>
  <si>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</si>
  <si>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</si>
  <si>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</si>
  <si>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</si>
  <si>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</si>
  <si>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</si>
  <si>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</si>
  <si>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</si>
  <si>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</si>
  <si>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</si>
  <si>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</si>
  <si>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</si>
  <si>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</si>
  <si>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</si>
  <si>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</si>
  <si>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</si>
  <si>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</si>
  <si>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</si>
  <si>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</si>
  <si>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</si>
  <si>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</si>
  <si>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</si>
  <si>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</si>
  <si>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</si>
  <si>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</si>
  <si>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</si>
  <si>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</si>
  <si>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</si>
  <si>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</si>
  <si>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</si>
  <si>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</si>
  <si>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</si>
  <si>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</si>
  <si>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</si>
  <si>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</si>
  <si>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</si>
  <si>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</si>
  <si>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</si>
  <si>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</si>
  <si>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</si>
  <si>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</si>
  <si>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</si>
  <si>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</si>
  <si>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</si>
  <si>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</si>
  <si>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</si>
  <si>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</si>
  <si>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</si>
  <si>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</si>
  <si>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</si>
  <si>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</si>
  <si>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</si>
  <si>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</si>
  <si>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</si>
  <si>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</si>
  <si>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</si>
  <si>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</si>
  <si>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</si>
  <si>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</si>
  <si>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</si>
  <si>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</si>
  <si>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</si>
  <si>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</si>
  <si>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</si>
  <si>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</si>
  <si>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</si>
  <si>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</si>
  <si>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</si>
  <si>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</si>
  <si>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</si>
  <si>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</si>
  <si>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</si>
  <si>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</si>
  <si>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</si>
  <si>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</si>
  <si>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</si>
  <si>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</si>
  <si>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</si>
  <si>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</si>
  <si>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</si>
  <si>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</si>
  <si>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</si>
  <si>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</si>
  <si>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</si>
  <si>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</si>
  <si>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</si>
  <si>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</si>
  <si>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</si>
  <si>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</si>
  <si>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</si>
  <si>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</si>
  <si>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</si>
  <si>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</si>
  <si>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</si>
  <si>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</si>
  <si>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</si>
  <si>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</si>
  <si>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</si>
  <si>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</si>
  <si>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</si>
  <si>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</si>
  <si>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</si>
  <si>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</si>
  <si>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</si>
  <si>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</si>
  <si>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</si>
  <si>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</si>
  <si>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</si>
  <si>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</si>
  <si>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</si>
  <si>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</si>
  <si>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</si>
  <si>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</si>
  <si>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</si>
  <si>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</si>
  <si>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</si>
  <si>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</si>
  <si>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</si>
  <si>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</si>
  <si>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</si>
  <si>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</si>
  <si>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</si>
  <si>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</si>
  <si>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</si>
  <si>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</si>
  <si>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</si>
  <si>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</si>
  <si>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</si>
  <si>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</si>
  <si>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</si>
  <si>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</si>
  <si>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</si>
  <si>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</si>
  <si>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</si>
  <si>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</si>
  <si>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</si>
  <si>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</si>
  <si>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</si>
  <si>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</si>
  <si>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</si>
  <si>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</si>
  <si>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</si>
  <si>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</si>
  <si>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</si>
  <si>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</si>
  <si>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</si>
  <si>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</si>
  <si>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</si>
  <si>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</si>
  <si>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</si>
  <si>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</si>
  <si>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</si>
  <si>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</si>
  <si>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</si>
  <si>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</si>
  <si>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</si>
  <si>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</si>
  <si>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</si>
  <si>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</si>
  <si>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</si>
  <si>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</si>
  <si>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</si>
  <si>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</si>
  <si>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</si>
  <si>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</si>
  <si>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</si>
  <si>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</si>
  <si>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</si>
  <si>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</si>
  <si>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</si>
  <si>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</si>
  <si>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</si>
  <si>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</si>
  <si>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</si>
  <si>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</si>
  <si>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</si>
  <si>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</si>
  <si>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</si>
  <si>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</si>
  <si>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</si>
  <si>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</si>
  <si>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</si>
  <si>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</si>
  <si>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</si>
  <si>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</si>
  <si>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</si>
  <si>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</si>
  <si>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</si>
  <si>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</si>
  <si>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</si>
  <si>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</si>
  <si>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</si>
  <si>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</si>
  <si>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</si>
  <si>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</si>
  <si>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</si>
  <si>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</si>
  <si>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</si>
  <si>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</si>
  <si>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</si>
  <si>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</si>
  <si>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</si>
  <si>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</si>
  <si>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</si>
  <si>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</si>
  <si>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</si>
  <si>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</si>
  <si>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</si>
  <si>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</si>
  <si>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</si>
  <si>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</si>
  <si>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</si>
  <si>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</si>
  <si>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</si>
  <si>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</si>
  <si>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</si>
  <si>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</si>
  <si>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</si>
  <si>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</si>
  <si>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</si>
  <si>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</si>
  <si>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</si>
  <si>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</si>
  <si>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</si>
  <si>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</si>
  <si>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</si>
  <si>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</si>
  <si>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</si>
  <si>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</si>
  <si>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</si>
  <si>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</si>
  <si>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</si>
  <si>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</si>
  <si>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</si>
  <si>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</si>
  <si>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</si>
  <si>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</si>
  <si>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</si>
  <si>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</si>
  <si>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</si>
  <si>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</si>
  <si>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</si>
  <si>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</si>
  <si>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</si>
  <si>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</si>
  <si>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</si>
  <si>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</si>
  <si>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</si>
  <si>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</si>
  <si>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</si>
  <si>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</si>
  <si>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</si>
  <si>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</si>
  <si>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</si>
  <si>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</si>
  <si>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</si>
  <si>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</si>
  <si>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</si>
  <si>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</si>
  <si>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</si>
  <si>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</si>
  <si>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</si>
  <si>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</si>
  <si>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</si>
  <si>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</si>
  <si>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</si>
  <si>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</si>
  <si>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</si>
  <si>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</si>
  <si>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</si>
  <si>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</si>
  <si>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</si>
  <si>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</si>
  <si>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</si>
  <si>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</si>
  <si>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</si>
  <si>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</si>
  <si>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</si>
  <si>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</si>
  <si>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</si>
  <si>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</si>
  <si>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</si>
  <si>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</si>
  <si>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</si>
  <si>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</si>
  <si>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</si>
  <si>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</si>
  <si>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</si>
  <si>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</si>
  <si>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</si>
  <si>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</si>
  <si>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</si>
  <si>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</si>
  <si>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</si>
  <si>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</si>
  <si>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</si>
  <si>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</si>
  <si>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</si>
  <si>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</si>
  <si>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</si>
  <si>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</si>
  <si>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</si>
  <si>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</si>
  <si>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</si>
  <si>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</si>
  <si>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</si>
  <si>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</si>
  <si>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</si>
  <si>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</si>
  <si>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</si>
  <si>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</si>
  <si>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</si>
  <si>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</si>
  <si>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</si>
  <si>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</si>
  <si>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</si>
  <si>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</si>
  <si>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</si>
  <si>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</si>
  <si>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</si>
  <si>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</si>
  <si>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</si>
  <si>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</si>
  <si>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</si>
  <si>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</si>
  <si>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</si>
  <si>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</si>
  <si>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</si>
  <si>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</si>
  <si>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</si>
  <si>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</si>
  <si>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</si>
  <si>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</si>
  <si>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</si>
  <si>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</si>
  <si>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</si>
  <si>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</si>
  <si>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</si>
  <si>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</si>
  <si>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</si>
  <si>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</si>
  <si>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</si>
  <si>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</si>
  <si>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</si>
  <si>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</si>
  <si>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</si>
  <si>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</si>
  <si>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</si>
  <si>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</si>
  <si>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</si>
  <si>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</si>
  <si>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</si>
  <si>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</si>
  <si>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</si>
  <si>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</si>
  <si>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</si>
  <si>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</si>
  <si>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</si>
  <si>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</si>
  <si>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</si>
  <si>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</si>
  <si>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</si>
  <si>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</si>
  <si>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</si>
  <si>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</si>
  <si>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</si>
  <si>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</si>
  <si>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</si>
  <si>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</si>
  <si>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</si>
  <si>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</si>
  <si>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</si>
  <si>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</si>
  <si>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</si>
  <si>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</si>
  <si>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</si>
  <si>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</si>
  <si>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</si>
  <si>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</si>
  <si>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</si>
  <si>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</si>
  <si>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</si>
  <si>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</si>
  <si>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</si>
  <si>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</si>
  <si>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</si>
  <si>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</si>
  <si>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</si>
  <si>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</si>
  <si>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</si>
  <si>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</si>
  <si>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</si>
  <si>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</si>
  <si>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</si>
  <si>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</si>
  <si>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</si>
  <si>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</si>
  <si>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</si>
  <si>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</si>
  <si>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</si>
  <si>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</si>
  <si>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</si>
  <si>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</si>
  <si>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</si>
  <si>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</si>
  <si>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</si>
  <si>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</si>
  <si>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</si>
  <si>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</si>
  <si>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</si>
  <si>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</si>
  <si>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</si>
  <si>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</si>
  <si>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</si>
  <si>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</si>
  <si>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</si>
  <si>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</si>
  <si>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</si>
  <si>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</si>
  <si>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</si>
  <si>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</si>
  <si>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</si>
  <si>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</si>
  <si>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</si>
  <si>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</si>
  <si>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</si>
  <si>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</si>
  <si>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</si>
  <si>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</si>
  <si>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</si>
  <si>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</si>
  <si>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</si>
  <si>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</si>
  <si>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</si>
  <si>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</si>
  <si>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</si>
  <si>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</si>
  <si>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</si>
  <si>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</si>
  <si>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</si>
  <si>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</si>
  <si>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</si>
  <si>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</si>
  <si>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</si>
  <si>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</si>
  <si>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</si>
  <si>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</si>
  <si>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</si>
  <si>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</si>
  <si>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</si>
  <si>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</si>
  <si>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</si>
  <si>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</si>
  <si>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</si>
  <si>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</si>
  <si>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</si>
  <si>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</si>
  <si>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</si>
  <si>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</si>
  <si>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</si>
  <si>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</si>
  <si>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</si>
  <si>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</si>
  <si>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</si>
  <si>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</si>
  <si>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</si>
  <si>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</si>
  <si>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</si>
  <si>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</si>
  <si>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</si>
  <si>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</si>
  <si>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</si>
  <si>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</si>
  <si>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</si>
  <si>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</si>
  <si>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</si>
  <si>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</si>
  <si>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</si>
  <si>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</si>
  <si>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</si>
  <si>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</si>
  <si>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</si>
  <si>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</si>
  <si>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</si>
  <si>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</si>
  <si>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</si>
  <si>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</si>
  <si>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</si>
  <si>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</si>
  <si>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</si>
  <si>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</si>
  <si>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</si>
  <si>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</si>
  <si>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</si>
  <si>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</si>
  <si>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</si>
  <si>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</si>
  <si>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</si>
  <si>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</si>
  <si>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</si>
  <si>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</si>
  <si>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</si>
  <si>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</si>
  <si>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</si>
  <si>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</si>
  <si>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</si>
  <si>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</si>
  <si>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</si>
  <si>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</si>
  <si>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</si>
  <si>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</si>
  <si>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</si>
  <si>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</si>
  <si>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</si>
  <si>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</si>
  <si>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</si>
  <si>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</si>
  <si>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</si>
  <si>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</si>
  <si>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</si>
  <si>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</si>
  <si>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</si>
  <si>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</si>
  <si>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</si>
  <si>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</si>
  <si>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</si>
  <si>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</si>
  <si>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</si>
  <si>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</si>
  <si>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</si>
  <si>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</si>
  <si>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</si>
  <si>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</si>
  <si>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</si>
  <si>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</si>
  <si>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</si>
  <si>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</si>
  <si>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</si>
  <si>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</si>
  <si>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</si>
  <si>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</si>
  <si>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</si>
  <si>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</si>
  <si>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</si>
  <si>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</si>
  <si>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</si>
  <si>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</si>
  <si>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</si>
  <si>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</si>
  <si>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</si>
  <si>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</si>
  <si>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</si>
  <si>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</si>
  <si>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</si>
  <si>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</si>
  <si>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</si>
  <si>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</si>
  <si>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</si>
  <si>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</si>
  <si>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</si>
  <si>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</si>
  <si>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</si>
  <si>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</si>
  <si>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</si>
  <si>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</si>
  <si>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</si>
  <si>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</si>
  <si>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</si>
  <si>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</si>
  <si>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</si>
  <si>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</si>
  <si>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</si>
  <si>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</si>
  <si>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</si>
  <si>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</si>
  <si>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</si>
  <si>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</si>
  <si>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</si>
  <si>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</si>
  <si>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</si>
  <si>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</si>
  <si>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</si>
  <si>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</si>
  <si>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</si>
  <si>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</si>
  <si>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</si>
  <si>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</si>
  <si>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</si>
  <si>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</si>
  <si>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</si>
  <si>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</si>
  <si>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</si>
  <si>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</si>
  <si>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</si>
  <si>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</si>
  <si>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</si>
  <si>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</si>
  <si>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</si>
  <si>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</si>
  <si>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</si>
  <si>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</si>
  <si>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</si>
  <si>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</si>
  <si>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</si>
  <si>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</si>
  <si>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</si>
  <si>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</si>
  <si>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</si>
  <si>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</si>
  <si>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</si>
  <si>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</si>
  <si>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</si>
  <si>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</si>
  <si>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</si>
  <si>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</si>
  <si>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</si>
  <si>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</si>
  <si>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</si>
  <si>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</si>
  <si>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</si>
  <si>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</si>
  <si>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</si>
  <si>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</si>
  <si>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</si>
  <si>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</si>
  <si>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</si>
  <si>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</si>
  <si>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</si>
  <si>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</si>
  <si>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</si>
  <si>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</si>
  <si>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</si>
  <si>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</si>
  <si>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</si>
  <si>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</si>
  <si>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</si>
  <si>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</si>
  <si>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</si>
  <si>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</si>
  <si>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</si>
  <si>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</si>
  <si>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</si>
  <si>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</si>
  <si>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</si>
  <si>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</si>
  <si>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</si>
  <si>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</si>
  <si>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</si>
  <si>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</si>
  <si>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</si>
  <si>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</si>
  <si>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</si>
  <si>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</si>
  <si>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</si>
  <si>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</si>
  <si>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</si>
  <si>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</si>
  <si>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</si>
  <si>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</si>
  <si>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</si>
  <si>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</si>
  <si>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</si>
  <si>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</si>
  <si>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</si>
  <si>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</si>
  <si>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</si>
  <si>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</si>
  <si>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</si>
  <si>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</si>
  <si>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</si>
  <si>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</si>
  <si>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</si>
  <si>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</si>
  <si>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</si>
  <si>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</si>
  <si>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</si>
  <si>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</si>
  <si>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</si>
  <si>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</si>
  <si>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</si>
  <si>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</si>
  <si>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</si>
  <si>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</si>
  <si>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</si>
  <si>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</si>
  <si>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</si>
  <si>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</si>
  <si>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</si>
  <si>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</si>
  <si>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</si>
  <si>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</si>
  <si>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</si>
  <si>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</si>
  <si>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</si>
  <si>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</si>
  <si>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</si>
  <si>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</si>
  <si>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</si>
  <si>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</si>
  <si>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</si>
  <si>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</si>
  <si>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</si>
  <si>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</si>
  <si>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</si>
  <si>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</si>
  <si>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</si>
  <si>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</si>
  <si>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</si>
  <si>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</si>
  <si>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</si>
  <si>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</si>
  <si>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</si>
  <si>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</si>
  <si>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</si>
  <si>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</si>
  <si>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</si>
  <si>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</si>
  <si>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</si>
  <si>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</si>
  <si>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</si>
  <si>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</si>
  <si>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</si>
  <si>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</si>
  <si>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</si>
  <si>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</si>
  <si>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</si>
  <si>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</si>
  <si>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</si>
  <si>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</si>
  <si>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</si>
  <si>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</si>
  <si>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</si>
  <si>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</si>
  <si>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</si>
  <si>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</si>
  <si>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</si>
  <si>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</si>
  <si>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</si>
  <si>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</si>
  <si>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</si>
  <si>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</si>
  <si>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</si>
  <si>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</si>
  <si>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</si>
  <si>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</si>
  <si>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</si>
  <si>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</si>
  <si>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</si>
  <si>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</si>
  <si>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</si>
  <si>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</si>
  <si>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</si>
  <si>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</si>
  <si>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</si>
  <si>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</si>
  <si>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</si>
  <si>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</si>
  <si>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</si>
  <si>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</si>
  <si>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</si>
  <si>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</si>
  <si>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</si>
  <si>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</si>
  <si>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</si>
  <si>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</si>
  <si>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</si>
  <si>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</si>
  <si>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</si>
  <si>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</si>
  <si>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</si>
  <si>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</si>
  <si>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</si>
  <si>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</si>
  <si>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</si>
  <si>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</si>
  <si>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</si>
  <si>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</si>
  <si>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</si>
  <si>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</si>
  <si>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</si>
  <si>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</si>
  <si>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</si>
  <si>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</si>
  <si>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</si>
  <si>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</si>
  <si>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</si>
  <si>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</si>
  <si>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</si>
  <si>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</si>
  <si>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</si>
  <si>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</si>
  <si>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</si>
  <si>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</si>
  <si>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</si>
  <si>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</si>
  <si>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</si>
  <si>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</si>
  <si>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</si>
  <si>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</si>
  <si>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</si>
  <si>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</si>
  <si>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</si>
  <si>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</si>
  <si>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</si>
  <si>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</si>
  <si>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</si>
  <si>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</si>
  <si>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</si>
  <si>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</si>
  <si>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</si>
  <si>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</si>
  <si>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</si>
  <si>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</si>
  <si>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</si>
  <si>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</si>
  <si>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</si>
  <si>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</si>
  <si>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</si>
  <si>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</si>
  <si>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</si>
  <si>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</si>
  <si>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</si>
  <si>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</si>
  <si>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</si>
  <si>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</si>
  <si>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</si>
  <si>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</si>
  <si>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</si>
  <si>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</si>
  <si>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</si>
  <si>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</si>
  <si>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</si>
  <si>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</si>
  <si>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</si>
  <si>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</si>
  <si>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</si>
  <si>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</si>
  <si>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</si>
  <si>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</si>
  <si>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</si>
  <si>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</si>
  <si>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</si>
  <si>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</si>
  <si>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</si>
  <si>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</si>
  <si>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</si>
  <si>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</si>
  <si>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</si>
  <si>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</si>
  <si>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</si>
  <si>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</si>
  <si>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</si>
  <si>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</si>
  <si>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</si>
  <si>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</si>
  <si>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</si>
  <si>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</si>
  <si>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</si>
  <si>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</si>
  <si>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</si>
  <si>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</si>
  <si>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</si>
  <si>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</si>
  <si>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</si>
  <si>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</si>
  <si>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</si>
  <si>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</si>
  <si>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</si>
  <si>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</si>
  <si>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</si>
  <si>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</si>
  <si>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</si>
  <si>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</si>
  <si>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</si>
  <si>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</si>
  <si>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</si>
  <si>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</si>
  <si>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</si>
  <si>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</si>
  <si>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</si>
  <si>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</si>
  <si>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</si>
  <si>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</si>
  <si>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</si>
  <si>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</si>
  <si>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</si>
  <si>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</si>
  <si>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</si>
  <si>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</si>
  <si>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</si>
  <si>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</si>
  <si>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</si>
  <si>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</si>
  <si>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</si>
  <si>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</si>
  <si>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</si>
  <si>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</si>
  <si>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</si>
  <si>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</si>
  <si>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</si>
  <si>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</si>
  <si>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</si>
  <si>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</si>
  <si>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</si>
  <si>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</si>
  <si>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</si>
  <si>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</si>
  <si>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</si>
  <si>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</si>
  <si>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</si>
  <si>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</si>
  <si>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</si>
  <si>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</si>
  <si>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</si>
  <si>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</si>
  <si>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</si>
  <si>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</si>
  <si>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</si>
  <si>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</si>
  <si>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</si>
  <si>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</si>
  <si>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</si>
  <si>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</si>
  <si>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</si>
  <si>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</si>
  <si>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</si>
  <si>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</si>
  <si>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</si>
  <si>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</si>
  <si>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</si>
  <si>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</si>
  <si>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</si>
  <si>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</si>
  <si>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</si>
  <si>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</si>
  <si>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</si>
  <si>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</si>
  <si>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</si>
  <si>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</si>
  <si>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</si>
  <si>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</si>
  <si>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</si>
  <si>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</si>
  <si>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</si>
  <si>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</si>
  <si>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</si>
  <si>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</si>
  <si>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</si>
  <si>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</si>
  <si>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</si>
  <si>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</si>
  <si>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</si>
  <si>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</si>
  <si>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</si>
  <si>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</si>
  <si>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</si>
  <si>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</si>
  <si>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</si>
  <si>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</si>
  <si>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</si>
  <si>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</si>
  <si>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</si>
  <si>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</si>
  <si>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</si>
  <si>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</si>
  <si>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</si>
  <si>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</si>
  <si>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</si>
  <si>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</si>
  <si>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</si>
  <si>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</si>
  <si>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</si>
  <si>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</si>
  <si>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</si>
  <si>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</si>
  <si>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</si>
  <si>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</si>
  <si>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</si>
  <si>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</si>
  <si>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</si>
  <si>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</si>
  <si>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</si>
  <si>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</si>
  <si>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</si>
  <si>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</si>
  <si>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</si>
  <si>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</si>
  <si>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</si>
  <si>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</si>
  <si>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</si>
  <si>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</si>
  <si>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</si>
  <si>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</si>
  <si>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</si>
  <si>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</si>
  <si>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</si>
  <si>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</si>
  <si>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</si>
  <si>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</si>
  <si>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</si>
  <si>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</si>
  <si>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</si>
  <si>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</si>
  <si>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</si>
  <si>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</si>
  <si>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</si>
  <si>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</si>
  <si>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</si>
  <si>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</si>
  <si>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</si>
  <si>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</si>
  <si>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</si>
  <si>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</si>
  <si>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</si>
  <si>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</si>
  <si>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</si>
  <si>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</si>
  <si>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</si>
  <si>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</si>
  <si>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</si>
  <si>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</si>
  <si>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</si>
  <si>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</si>
  <si>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</si>
  <si>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</si>
  <si>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</si>
  <si>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</si>
  <si>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</si>
  <si>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</si>
  <si>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</si>
  <si>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</si>
  <si>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</si>
  <si>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</si>
  <si>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</si>
  <si>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</si>
  <si>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</si>
  <si>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</si>
  <si>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</si>
  <si>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</si>
  <si>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</si>
  <si>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</si>
  <si>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</si>
  <si>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</si>
  <si>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</si>
  <si>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</si>
  <si>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</si>
  <si>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</si>
  <si>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</si>
  <si>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</si>
  <si>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</si>
  <si>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</si>
  <si>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</si>
  <si>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</si>
  <si>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</si>
  <si>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</si>
  <si>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</si>
  <si>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</si>
  <si>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</si>
  <si>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</si>
  <si>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</si>
  <si>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</si>
  <si>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</si>
  <si>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</si>
  <si>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</si>
  <si>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</si>
  <si>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</si>
  <si>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</si>
  <si>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</si>
  <si>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</si>
  <si>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</si>
  <si>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</si>
  <si>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</si>
  <si>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</si>
  <si>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</si>
  <si>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</si>
  <si>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</si>
  <si>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</si>
  <si>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</si>
  <si>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</si>
  <si>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</si>
  <si>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</si>
  <si>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</si>
  <si>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</si>
  <si>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</si>
  <si>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</si>
  <si>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</si>
  <si>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</si>
  <si>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</si>
  <si>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</si>
  <si>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</si>
  <si>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</si>
  <si>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</si>
  <si>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</si>
  <si>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</si>
  <si>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</si>
  <si>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</si>
  <si>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</si>
  <si>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</si>
  <si>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</si>
  <si>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</si>
  <si>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</si>
  <si>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</si>
  <si>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</si>
  <si>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</si>
  <si>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</si>
  <si>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</si>
  <si>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</si>
  <si>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</si>
  <si>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</si>
  <si>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</si>
  <si>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</si>
  <si>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</si>
  <si>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</si>
  <si>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</si>
  <si>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</si>
  <si>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</si>
  <si>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</si>
  <si>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</si>
  <si>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</si>
  <si>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</si>
  <si>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</si>
  <si>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</si>
  <si>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</si>
  <si>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</si>
  <si>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</si>
  <si>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</si>
  <si>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</si>
  <si>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</si>
  <si>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</si>
  <si>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</si>
  <si>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</si>
  <si>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</si>
  <si>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</si>
  <si>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</si>
  <si>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</si>
  <si>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</si>
  <si>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</si>
  <si>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</si>
  <si>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</si>
  <si>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</si>
  <si>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</si>
  <si>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</si>
  <si>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</si>
  <si>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</si>
  <si>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</si>
  <si>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</si>
  <si>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</si>
  <si>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</si>
  <si>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</si>
  <si>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</si>
  <si>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</si>
  <si>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</si>
  <si>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</si>
  <si>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</si>
  <si>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</si>
  <si>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</si>
  <si>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</si>
  <si>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</si>
  <si>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</si>
  <si>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</si>
  <si>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</si>
  <si>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</si>
  <si>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</si>
  <si>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</si>
  <si>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</si>
  <si>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</si>
  <si>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</si>
  <si>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</si>
  <si>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</si>
  <si>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</si>
  <si>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</si>
  <si>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</si>
  <si>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</si>
  <si>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</si>
  <si>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</si>
  <si>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</si>
  <si>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</si>
  <si>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</si>
  <si>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</si>
  <si>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</si>
  <si>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</si>
  <si>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</si>
  <si>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</si>
  <si>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</si>
  <si>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</si>
  <si>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</si>
  <si>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</si>
  <si>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</si>
  <si>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</si>
  <si>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</si>
  <si>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</si>
  <si>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</si>
  <si>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</si>
  <si>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</si>
  <si>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</si>
  <si>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</si>
  <si>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</si>
  <si>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</si>
  <si>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</si>
  <si>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</si>
  <si>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</si>
  <si>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</si>
  <si>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</si>
  <si>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</si>
  <si>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</si>
  <si>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</si>
  <si>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</si>
  <si>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</si>
  <si>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</si>
  <si>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</si>
  <si>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</si>
  <si>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</si>
  <si>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</si>
  <si>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</si>
  <si>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</si>
  <si>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</si>
  <si>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</si>
  <si>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</si>
  <si>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</si>
  <si>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</si>
  <si>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</si>
  <si>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</si>
  <si>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</si>
  <si>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</si>
  <si>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</si>
  <si>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</si>
  <si>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</si>
  <si>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</si>
  <si>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</si>
  <si>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</si>
  <si>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</si>
  <si>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</si>
  <si>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</si>
  <si>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</si>
  <si>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</si>
  <si>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</si>
  <si>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</si>
  <si>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</si>
  <si>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</si>
  <si>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</si>
  <si>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</si>
  <si>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</si>
  <si>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</si>
  <si>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</si>
  <si>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</si>
  <si>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</si>
  <si>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</si>
  <si>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</si>
  <si>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</si>
  <si>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</si>
  <si>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</si>
  <si>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</si>
  <si>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</si>
  <si>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</si>
  <si>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</si>
  <si>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</si>
  <si>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</si>
  <si>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</si>
  <si>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</si>
  <si>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</si>
  <si>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</si>
  <si>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</si>
  <si>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</si>
  <si>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</si>
  <si>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</si>
  <si>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</si>
  <si>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</si>
  <si>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</si>
  <si>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</si>
  <si>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</si>
  <si>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</si>
  <si>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</si>
  <si>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</si>
  <si>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</si>
  <si>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</si>
  <si>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</si>
  <si>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</si>
  <si>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</si>
  <si>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</si>
  <si>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</si>
  <si>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</si>
  <si>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</si>
  <si>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</si>
  <si>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</si>
  <si>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</si>
  <si>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</si>
  <si>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</si>
  <si>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</si>
  <si>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</si>
  <si>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</si>
  <si>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</si>
  <si>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</si>
  <si>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</si>
  <si>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</si>
  <si>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</si>
  <si>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</si>
  <si>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</si>
  <si>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</si>
  <si>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</si>
  <si>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</si>
  <si>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</si>
  <si>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</si>
  <si>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</si>
  <si>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</si>
  <si>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</si>
  <si>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</si>
  <si>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</si>
  <si>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</si>
  <si>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</si>
  <si>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</si>
  <si>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</si>
  <si>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</si>
  <si>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</si>
  <si>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</si>
  <si>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</si>
  <si>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</si>
  <si>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</si>
  <si>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</si>
  <si>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</si>
  <si>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</si>
  <si>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</si>
  <si>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</si>
  <si>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</si>
  <si>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</si>
  <si>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</si>
  <si>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</si>
  <si>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</si>
  <si>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</si>
  <si>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</si>
  <si>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</si>
  <si>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</si>
  <si>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</si>
  <si>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</si>
  <si>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</si>
  <si>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</si>
  <si>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</si>
  <si>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</si>
  <si>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</si>
  <si>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</si>
  <si>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</si>
  <si>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</si>
  <si>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</si>
  <si>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</si>
  <si>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</si>
  <si>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</si>
  <si>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</si>
  <si>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</si>
  <si>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</si>
  <si>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</si>
  <si>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</si>
  <si>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</si>
  <si>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</si>
  <si>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</si>
  <si>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</si>
  <si>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</si>
  <si>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</si>
  <si>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</si>
  <si>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</si>
  <si>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</si>
  <si>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</si>
  <si>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</si>
  <si>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</si>
  <si>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</si>
  <si>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</si>
  <si>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</si>
  <si>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</si>
  <si>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</si>
  <si>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</si>
  <si>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</si>
  <si>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</si>
  <si>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</si>
  <si>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</si>
  <si>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</si>
  <si>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</si>
  <si>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</si>
  <si>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</si>
  <si>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</si>
  <si>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</si>
  <si>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</si>
  <si>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</si>
  <si>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</si>
  <si>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</si>
  <si>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</si>
  <si>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</si>
  <si>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</si>
  <si>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</si>
  <si>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</si>
  <si>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</si>
  <si>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</si>
  <si>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</si>
  <si>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</si>
  <si>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</si>
  <si>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</si>
  <si>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</si>
  <si>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</si>
  <si>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</si>
  <si>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</si>
  <si>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</si>
  <si>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</si>
  <si>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</si>
  <si>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</si>
  <si>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</si>
  <si>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</si>
  <si>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</si>
  <si>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</si>
  <si>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</si>
  <si>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</si>
  <si>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</si>
  <si>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</si>
  <si>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</si>
  <si>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</si>
  <si>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</si>
  <si>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</si>
  <si>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</si>
  <si>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</si>
  <si>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</si>
  <si>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</si>
  <si>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</si>
  <si>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</si>
  <si>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</si>
  <si>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</si>
  <si>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</si>
  <si>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</si>
  <si>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</si>
  <si>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</si>
  <si>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</si>
  <si>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</si>
  <si>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</si>
  <si>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</si>
  <si>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</si>
  <si>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</si>
  <si>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</si>
  <si>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</si>
  <si>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</si>
  <si>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</si>
  <si>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</si>
  <si>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</si>
  <si>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</si>
  <si>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</si>
  <si>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</si>
  <si>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</si>
  <si>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</si>
  <si>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</si>
  <si>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</si>
  <si>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</si>
  <si>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</si>
  <si>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</si>
  <si>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</si>
  <si>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</si>
  <si>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</si>
  <si>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</si>
  <si>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</si>
  <si>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</si>
  <si>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</si>
  <si>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</si>
  <si>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</si>
  <si>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</si>
  <si>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</si>
  <si>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</si>
  <si>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</si>
  <si>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</si>
  <si>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</si>
  <si>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</si>
  <si>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</si>
  <si>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</si>
  <si>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</si>
  <si>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</si>
  <si>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</si>
  <si>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</si>
  <si>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</si>
  <si>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</si>
  <si>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</si>
  <si>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</si>
  <si>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</si>
  <si>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</si>
  <si>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</si>
  <si>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</si>
  <si>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</si>
  <si>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</si>
  <si>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</si>
  <si>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</si>
  <si>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</si>
  <si>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</si>
  <si>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</si>
  <si>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</si>
  <si>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</si>
  <si>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</si>
  <si>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</si>
  <si>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</si>
  <si>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</si>
  <si>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</si>
  <si>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</si>
  <si>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</si>
  <si>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</si>
  <si>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</si>
  <si>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</si>
  <si>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</si>
  <si>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</si>
  <si>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</si>
  <si>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</si>
  <si>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</si>
  <si>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</si>
  <si>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</si>
  <si>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</si>
  <si>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</si>
  <si>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</si>
  <si>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</si>
  <si>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</si>
  <si>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</si>
  <si>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</si>
  <si>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</si>
  <si>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</si>
  <si>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</si>
  <si>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</si>
  <si>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</si>
  <si>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</si>
  <si>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</si>
  <si>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</si>
  <si>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</si>
  <si>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</si>
  <si>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</si>
  <si>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</si>
  <si>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</si>
  <si>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</si>
  <si>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</si>
  <si>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</si>
  <si>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</si>
  <si>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</si>
  <si>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</si>
  <si>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</si>
  <si>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</si>
  <si>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</si>
  <si>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</si>
  <si>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</si>
  <si>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</si>
  <si>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</si>
  <si>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</si>
  <si>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</si>
  <si>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</si>
  <si>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</si>
  <si>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</si>
  <si>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</si>
  <si>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</si>
  <si>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</si>
  <si>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</si>
  <si>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</si>
  <si>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</si>
  <si>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</si>
  <si>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</si>
  <si>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</si>
  <si>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</si>
  <si>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</si>
  <si>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</si>
  <si>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</si>
  <si>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</si>
  <si>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</si>
  <si>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</si>
  <si>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</si>
  <si>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</si>
  <si>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</si>
  <si>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</si>
  <si>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</si>
  <si>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</si>
  <si>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</si>
  <si>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</si>
  <si>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</si>
  <si>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</si>
  <si>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</si>
  <si>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</si>
  <si>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</si>
  <si>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</si>
  <si>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</si>
  <si>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</si>
  <si>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</si>
  <si>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</si>
  <si>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</si>
  <si>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</si>
  <si>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</si>
  <si>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</si>
  <si>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</si>
  <si>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</si>
  <si>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</si>
  <si>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</si>
  <si>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</si>
  <si>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</si>
  <si>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</si>
  <si>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</si>
  <si>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</si>
  <si>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</si>
  <si>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</si>
  <si>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</si>
  <si>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</si>
  <si>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</si>
  <si>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</si>
  <si>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</si>
  <si>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</si>
  <si>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</si>
  <si>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</si>
  <si>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</si>
  <si>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</si>
  <si>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</si>
  <si>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</si>
  <si>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</si>
  <si>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</si>
  <si>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</si>
  <si>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</si>
  <si>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</si>
  <si>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</si>
  <si>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</si>
  <si>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</si>
  <si>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</si>
  <si>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</si>
  <si>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</si>
  <si>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</si>
  <si>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</si>
  <si>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</si>
  <si>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</si>
  <si>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</si>
  <si>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</si>
  <si>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</si>
  <si>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</si>
  <si>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</si>
  <si>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</si>
  <si>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</si>
  <si>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</si>
  <si>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</si>
  <si>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</si>
  <si>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</si>
  <si>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</si>
  <si>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</si>
  <si>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</si>
  <si>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</si>
  <si>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</si>
  <si>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</si>
  <si>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</si>
  <si>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</si>
  <si>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</si>
  <si>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</si>
  <si>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</si>
  <si>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</si>
  <si>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</si>
  <si>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</si>
  <si>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</si>
  <si>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</si>
  <si>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</si>
  <si>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</si>
  <si>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</si>
  <si>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</si>
  <si>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</si>
  <si>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</si>
  <si>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</si>
  <si>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</si>
  <si>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</si>
  <si>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</si>
  <si>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</si>
  <si>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</si>
  <si>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</si>
  <si>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</si>
  <si>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</si>
  <si>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</si>
  <si>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</si>
  <si>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</si>
  <si>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</si>
  <si>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</si>
  <si>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</si>
  <si>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</si>
  <si>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</si>
  <si>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</si>
  <si>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</si>
  <si>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</si>
  <si>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</si>
  <si>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</si>
  <si>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</si>
  <si>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</si>
  <si>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</si>
  <si>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</si>
  <si>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</si>
  <si>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</si>
  <si>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</si>
  <si>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</si>
  <si>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</si>
  <si>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</si>
  <si>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</si>
  <si>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</si>
  <si>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</si>
  <si>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</si>
  <si>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</si>
  <si>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</si>
  <si>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</si>
  <si>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</si>
  <si>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</si>
  <si>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</si>
  <si>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</si>
  <si>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</si>
  <si>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</si>
  <si>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</si>
  <si>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</si>
  <si>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</si>
  <si>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</si>
  <si>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</si>
  <si>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</si>
  <si>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</si>
  <si>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</si>
  <si>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</si>
  <si>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</si>
  <si>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</si>
  <si>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</si>
  <si>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</si>
  <si>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</si>
  <si>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</si>
  <si>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</si>
  <si>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</si>
  <si>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</si>
  <si>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</si>
  <si>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</si>
  <si>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</si>
  <si>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</si>
  <si>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</si>
  <si>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</si>
  <si>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</si>
  <si>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</si>
  <si>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</si>
  <si>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</si>
  <si>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</si>
  <si>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</si>
  <si>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</si>
  <si>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</si>
  <si>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</si>
  <si>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</si>
  <si>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</si>
  <si>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</si>
  <si>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</si>
  <si>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</si>
  <si>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</si>
  <si>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</si>
  <si>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</si>
  <si>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</si>
  <si>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</si>
  <si>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</si>
  <si>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</si>
  <si>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</si>
  <si>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</si>
  <si>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</si>
  <si>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</si>
  <si>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</si>
  <si>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</si>
  <si>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</si>
  <si>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</si>
  <si>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</si>
  <si>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</si>
  <si>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</si>
  <si>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</si>
  <si>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</si>
  <si>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</si>
  <si>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</si>
  <si>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</si>
  <si>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</si>
  <si>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</si>
  <si>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</si>
  <si>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</si>
  <si>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</si>
  <si>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</si>
  <si>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</si>
  <si>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</si>
  <si>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</si>
  <si>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</si>
  <si>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</si>
  <si>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</si>
  <si>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</si>
  <si>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</si>
  <si>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</si>
  <si>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</si>
  <si>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</si>
  <si>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</si>
  <si>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</si>
  <si>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</si>
  <si>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</si>
  <si>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</si>
  <si>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</si>
  <si>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</si>
  <si>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</si>
  <si>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</si>
  <si>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</si>
  <si>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</si>
  <si>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</si>
  <si>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</si>
  <si>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</si>
  <si>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</si>
  <si>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</si>
  <si>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</si>
  <si>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</si>
  <si>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</si>
  <si>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</si>
  <si>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</si>
  <si>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</si>
  <si>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</si>
  <si>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</si>
  <si>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</si>
  <si>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</si>
  <si>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</si>
  <si>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</si>
  <si>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</si>
  <si>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</si>
  <si>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</si>
  <si>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</si>
  <si>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</si>
  <si>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</si>
  <si>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</si>
  <si>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</si>
  <si>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</si>
  <si>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</si>
  <si>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</si>
  <si>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</si>
  <si>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</si>
  <si>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</si>
  <si>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</si>
  <si>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</si>
  <si>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</si>
  <si>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</si>
  <si>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</si>
  <si>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</si>
  <si>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</si>
  <si>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</si>
  <si>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</si>
  <si>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</si>
  <si>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</si>
  <si>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</si>
  <si>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</si>
  <si>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</si>
  <si>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</si>
  <si>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</si>
  <si>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</si>
  <si>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</si>
  <si>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</si>
  <si>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</si>
  <si>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</si>
  <si>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</si>
  <si>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</si>
  <si>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</si>
  <si>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</si>
  <si>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</si>
  <si>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</si>
  <si>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</si>
  <si>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</si>
  <si>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</si>
  <si>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</si>
  <si>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</si>
  <si>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</si>
  <si>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</si>
  <si>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</si>
  <si>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</si>
  <si>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</si>
  <si>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</si>
  <si>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</si>
  <si>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</si>
  <si>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</si>
  <si>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</si>
  <si>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</si>
  <si>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</si>
  <si>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</si>
  <si>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</si>
  <si>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</si>
  <si>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</si>
  <si>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</si>
  <si>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</si>
  <si>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</si>
  <si>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</si>
  <si>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</si>
  <si>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</si>
  <si>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</si>
  <si>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</si>
  <si>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</si>
  <si>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</si>
  <si>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</si>
  <si>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</si>
  <si>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</si>
  <si>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</si>
  <si>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</si>
  <si>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</si>
  <si>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</si>
  <si>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</si>
  <si>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</si>
  <si>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</si>
  <si>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</si>
  <si>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</si>
  <si>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</si>
  <si>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</si>
  <si>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</si>
  <si>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</si>
  <si>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</si>
  <si>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</si>
  <si>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</si>
  <si>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</si>
  <si>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</si>
  <si>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</si>
  <si>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</si>
  <si>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</si>
  <si>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</si>
  <si>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</si>
  <si>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</si>
  <si>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</si>
  <si>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</si>
  <si>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</si>
  <si>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</si>
  <si>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</si>
  <si>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</si>
  <si>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</si>
  <si>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</si>
  <si>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</si>
  <si>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</si>
  <si>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</si>
  <si>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</si>
  <si>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</si>
  <si>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</si>
  <si>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</si>
  <si>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</si>
  <si>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</si>
  <si>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</si>
  <si>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</si>
  <si>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</si>
  <si>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</si>
  <si>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</si>
  <si>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</si>
  <si>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</si>
  <si>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</si>
  <si>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</si>
  <si>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</si>
  <si>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</si>
  <si>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</si>
  <si>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</si>
  <si>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</si>
  <si>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</si>
  <si>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</si>
  <si>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</si>
  <si>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</si>
  <si>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</si>
  <si>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</si>
  <si>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</si>
  <si>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</si>
  <si>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</si>
  <si>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</si>
  <si>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</si>
  <si>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</si>
  <si>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</si>
  <si>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</si>
  <si>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</si>
  <si>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</si>
  <si>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</si>
  <si>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</si>
  <si>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</si>
  <si>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</si>
  <si>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</si>
  <si>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</si>
  <si>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</si>
  <si>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</si>
  <si>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</si>
  <si>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</si>
  <si>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</si>
  <si>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</si>
  <si>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</si>
  <si>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</si>
  <si>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</si>
  <si>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</si>
  <si>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</si>
  <si>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</si>
  <si>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</si>
  <si>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</si>
  <si>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</si>
  <si>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</si>
  <si>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</si>
  <si>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</si>
  <si>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</si>
  <si>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</si>
  <si>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</si>
  <si>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</si>
  <si>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</si>
  <si>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</si>
  <si>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</si>
  <si>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</si>
  <si>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</si>
  <si>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</si>
  <si>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</si>
  <si>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</si>
  <si>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</si>
  <si>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</si>
  <si>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</si>
  <si>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</si>
  <si>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</si>
  <si>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</si>
  <si>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</si>
  <si>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</si>
  <si>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</si>
  <si>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</si>
  <si>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</si>
  <si>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</si>
  <si>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</si>
  <si>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</si>
  <si>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</si>
  <si>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</si>
  <si>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</si>
  <si>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</si>
  <si>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</si>
  <si>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</si>
  <si>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</si>
  <si>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</si>
  <si>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</si>
  <si>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</si>
  <si>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</si>
  <si>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</si>
  <si>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</si>
  <si>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</si>
  <si>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</si>
  <si>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</si>
  <si>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</si>
  <si>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</si>
  <si>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</si>
  <si>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</si>
  <si>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</si>
  <si>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</si>
  <si>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</si>
  <si>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</si>
  <si>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</si>
  <si>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</si>
  <si>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</si>
  <si>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</si>
  <si>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</si>
  <si>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</si>
  <si>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</si>
  <si>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</si>
  <si>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</si>
  <si>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</si>
  <si>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</si>
  <si>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</si>
  <si>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</si>
  <si>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</si>
  <si>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</si>
  <si>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</si>
  <si>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</si>
  <si>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</si>
  <si>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</si>
  <si>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</si>
  <si>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</si>
  <si>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</si>
  <si>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</si>
  <si>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</si>
  <si>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</si>
  <si>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</si>
  <si>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</si>
  <si>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</si>
  <si>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</si>
  <si>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</si>
  <si>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</si>
  <si>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</si>
  <si>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</si>
  <si>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</si>
  <si>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</si>
  <si>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</si>
  <si>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</si>
  <si>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</si>
  <si>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</si>
  <si>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</si>
  <si>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</si>
  <si>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</si>
  <si>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</si>
  <si>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</si>
  <si>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</si>
  <si>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</si>
  <si>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</si>
  <si>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</si>
  <si>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</si>
  <si>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</si>
  <si>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</si>
  <si>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</si>
  <si>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</si>
  <si>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</si>
  <si>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</si>
  <si>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</si>
  <si>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</si>
  <si>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</si>
  <si>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</si>
  <si>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</si>
  <si>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</si>
  <si>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</si>
  <si>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</si>
  <si>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</si>
  <si>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</si>
  <si>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</si>
  <si>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</si>
  <si>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</si>
  <si>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</si>
  <si>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</si>
  <si>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</si>
  <si>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</si>
  <si>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</si>
  <si>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</si>
  <si>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</si>
  <si>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</si>
  <si>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</si>
  <si>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</si>
  <si>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</si>
  <si>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</si>
  <si>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</si>
  <si>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</si>
  <si>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</si>
  <si>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</si>
  <si>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</si>
  <si>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</si>
  <si>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</si>
  <si>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</si>
  <si>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</si>
  <si>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</si>
  <si>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</si>
  <si>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</si>
  <si>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</si>
  <si>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</si>
  <si>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</si>
  <si>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</si>
  <si>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</si>
  <si>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</si>
  <si>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</si>
  <si>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</si>
  <si>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</si>
  <si>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</si>
  <si>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</si>
  <si>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</si>
  <si>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</si>
  <si>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</si>
  <si>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</si>
  <si>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</si>
  <si>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</si>
  <si>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</si>
  <si>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</si>
  <si>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</si>
  <si>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</si>
  <si>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</si>
  <si>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</si>
  <si>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</si>
  <si>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</si>
  <si>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</si>
  <si>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</si>
  <si>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</si>
  <si>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</si>
  <si>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</si>
  <si>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</si>
  <si>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</si>
  <si>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</si>
  <si>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</si>
  <si>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</si>
  <si>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</si>
  <si>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</si>
  <si>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</si>
  <si>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</si>
  <si>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</si>
  <si>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</si>
  <si>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</si>
  <si>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</si>
  <si>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</si>
  <si>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</si>
  <si>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</si>
  <si>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</si>
  <si>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</si>
  <si>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</si>
  <si>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</si>
  <si>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</si>
  <si>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</si>
  <si>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</si>
  <si>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</si>
  <si>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</si>
  <si>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</si>
  <si>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</si>
  <si>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</si>
  <si>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</si>
  <si>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</si>
  <si>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</si>
  <si>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</si>
  <si>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</si>
  <si>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</si>
  <si>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</si>
  <si>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</si>
  <si>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</si>
  <si>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</si>
  <si>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</si>
  <si>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</si>
  <si>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</si>
  <si>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</si>
  <si>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</si>
  <si>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</si>
  <si>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</si>
  <si>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</si>
  <si>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</si>
  <si>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</si>
  <si>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</si>
  <si>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</si>
  <si>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</si>
  <si>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</si>
  <si>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</si>
  <si>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</si>
  <si>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</si>
  <si>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</si>
  <si>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</si>
  <si>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</si>
  <si>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</si>
  <si>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</si>
  <si>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</si>
  <si>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</si>
  <si>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</si>
  <si>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</si>
  <si>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</si>
  <si>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</si>
  <si>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</si>
  <si>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</si>
  <si>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</si>
  <si>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</si>
  <si>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</si>
  <si>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</si>
  <si>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</si>
  <si>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</si>
  <si>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</si>
  <si>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</si>
  <si>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</si>
  <si>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</si>
  <si>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</si>
  <si>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</si>
  <si>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</si>
  <si>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</si>
  <si>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</si>
  <si>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</si>
  <si>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</si>
  <si>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</si>
  <si>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</si>
  <si>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</si>
  <si>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</si>
  <si>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</si>
  <si>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</si>
  <si>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</si>
  <si>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</si>
  <si>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</si>
  <si>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</si>
  <si>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</si>
  <si>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</si>
  <si>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</si>
  <si>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</si>
  <si>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</si>
  <si>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</si>
  <si>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</si>
  <si>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</si>
  <si>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</si>
  <si>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</si>
  <si>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</si>
  <si>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</si>
  <si>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</si>
  <si>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</si>
  <si>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</si>
  <si>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</si>
  <si>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</si>
  <si>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</si>
  <si>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</si>
  <si>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</si>
  <si>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</si>
  <si>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</si>
  <si>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</si>
  <si>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</si>
  <si>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</si>
  <si>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</si>
  <si>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</si>
  <si>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</si>
  <si>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</si>
  <si>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</si>
  <si>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</si>
  <si>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</si>
  <si>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</si>
  <si>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</si>
  <si>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</si>
  <si>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</si>
  <si>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</si>
  <si>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</si>
  <si>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</si>
  <si>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</si>
  <si>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</si>
  <si>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</si>
  <si>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</si>
  <si>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</si>
  <si>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</si>
  <si>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</si>
  <si>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</si>
  <si>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</si>
  <si>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</si>
  <si>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</si>
  <si>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</si>
  <si>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</si>
  <si>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</si>
  <si>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</si>
  <si>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</si>
  <si>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</si>
  <si>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</si>
  <si>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</si>
  <si>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</si>
  <si>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</si>
  <si>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</si>
  <si>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</si>
  <si>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</si>
  <si>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</si>
  <si>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</si>
  <si>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</si>
  <si>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</si>
  <si>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</si>
  <si>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</si>
  <si>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</si>
  <si>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</si>
  <si>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</si>
  <si>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</si>
  <si>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</si>
  <si>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</si>
  <si>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</si>
  <si>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</si>
  <si>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</si>
  <si>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</si>
  <si>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</si>
  <si>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</si>
  <si>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</si>
  <si>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</si>
  <si>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</si>
  <si>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</si>
  <si>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</si>
  <si>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</si>
  <si>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</si>
  <si>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</si>
  <si>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</si>
  <si>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</si>
  <si>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</si>
  <si>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</si>
  <si>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</si>
  <si>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</si>
  <si>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</si>
  <si>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</si>
  <si>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</si>
  <si>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</si>
  <si>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</si>
  <si>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</si>
  <si>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</si>
  <si>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</si>
  <si>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</si>
  <si>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</si>
  <si>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</si>
  <si>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</si>
  <si>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</si>
  <si>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</si>
  <si>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</si>
  <si>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</si>
  <si>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</si>
  <si>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</si>
  <si>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</si>
  <si>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</si>
  <si>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</si>
  <si>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</si>
  <si>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</si>
  <si>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</si>
  <si>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</si>
  <si>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</si>
  <si>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</si>
  <si>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</si>
  <si>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</si>
  <si>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</si>
  <si>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</si>
  <si>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</si>
  <si>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</si>
  <si>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</si>
  <si>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</si>
  <si>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</si>
  <si>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</si>
  <si>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</si>
  <si>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</si>
  <si>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</si>
  <si>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</si>
  <si>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</si>
  <si>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</si>
  <si>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</si>
  <si>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</si>
  <si>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</si>
  <si>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</si>
  <si>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</si>
  <si>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</si>
  <si>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</si>
  <si>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</si>
  <si>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</si>
  <si>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</si>
  <si>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</si>
  <si>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</si>
  <si>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</si>
  <si>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</si>
  <si>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</si>
  <si>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</si>
  <si>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</si>
  <si>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</si>
  <si>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</si>
  <si>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</si>
  <si>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</si>
  <si>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</si>
  <si>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</si>
  <si>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</si>
  <si>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</si>
  <si>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</si>
  <si>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</si>
  <si>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</si>
  <si>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</si>
  <si>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</si>
  <si>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</si>
  <si>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</si>
  <si>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</si>
  <si>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</si>
  <si>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</si>
  <si>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</si>
  <si>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</si>
  <si>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</si>
  <si>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</si>
  <si>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</si>
  <si>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</si>
  <si>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</si>
  <si>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</si>
  <si>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</si>
  <si>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</si>
  <si>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</si>
  <si>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</si>
  <si>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</si>
  <si>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</si>
  <si>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</si>
  <si>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</si>
  <si>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</si>
  <si>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</si>
  <si>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</si>
  <si>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</si>
  <si>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</si>
  <si>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</si>
  <si>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</si>
  <si>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</si>
  <si>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</si>
  <si>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</si>
  <si>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</si>
  <si>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</si>
  <si>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</si>
  <si>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</si>
  <si>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</si>
  <si>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</si>
  <si>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</si>
  <si>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</si>
  <si>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</si>
  <si>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</si>
  <si>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</si>
  <si>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</si>
  <si>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</si>
  <si>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</si>
  <si>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</si>
  <si>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</si>
  <si>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</si>
  <si>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</si>
  <si>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</si>
  <si>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</si>
  <si>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</si>
  <si>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</si>
  <si>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</si>
  <si>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</si>
  <si>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</si>
  <si>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</si>
  <si>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</si>
  <si>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</si>
  <si>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</si>
  <si>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</si>
  <si>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</si>
  <si>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</si>
  <si>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</si>
  <si>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</si>
  <si>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</si>
  <si>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</si>
  <si>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</si>
  <si>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</si>
  <si>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</si>
  <si>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</si>
  <si>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</si>
  <si>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</si>
  <si>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</si>
  <si>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</si>
  <si>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</si>
  <si>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</si>
  <si>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</si>
  <si>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</si>
  <si>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</si>
  <si>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</si>
  <si>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</si>
  <si>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</si>
  <si>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</si>
  <si>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</si>
  <si>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</si>
  <si>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</si>
  <si>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</si>
  <si>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</si>
  <si>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</si>
  <si>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</si>
  <si>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</si>
  <si>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</si>
  <si>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</si>
  <si>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</si>
  <si>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</si>
  <si>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</si>
  <si>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</si>
  <si>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</si>
  <si>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</si>
  <si>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</si>
  <si>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</si>
  <si>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</si>
  <si>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</si>
  <si>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</si>
  <si>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</si>
  <si>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</si>
  <si>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</si>
  <si>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</si>
  <si>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</si>
  <si>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</si>
  <si>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</si>
  <si>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</si>
  <si>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</si>
  <si>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</si>
  <si>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</si>
  <si>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</si>
  <si>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</si>
  <si>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</si>
  <si>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</si>
  <si>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</si>
  <si>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</si>
  <si>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</si>
  <si>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</si>
  <si>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</si>
  <si>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</si>
  <si>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</si>
  <si>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</si>
  <si>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</si>
  <si>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</si>
  <si>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</si>
  <si>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</si>
  <si>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</si>
  <si>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</si>
  <si>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</si>
  <si>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</si>
  <si>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</si>
  <si>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</si>
  <si>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</si>
  <si>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</si>
  <si>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</si>
  <si>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</si>
  <si>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</si>
  <si>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</si>
  <si>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</si>
  <si>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</si>
  <si>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</si>
  <si>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</si>
  <si>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</si>
  <si>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</si>
  <si>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</si>
  <si>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</si>
  <si>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</si>
  <si>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</si>
  <si>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</si>
  <si>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</si>
  <si>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</si>
  <si>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</si>
  <si>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</si>
  <si>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</si>
  <si>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</si>
  <si>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</si>
  <si>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</si>
  <si>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</si>
  <si>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</si>
  <si>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</si>
  <si>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</si>
  <si>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</si>
  <si>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</si>
  <si>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</si>
  <si>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</si>
  <si>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</si>
  <si>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</si>
  <si>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</si>
  <si>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</si>
  <si>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</si>
  <si>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</si>
  <si>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</si>
  <si>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</si>
  <si>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</si>
  <si>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</si>
  <si>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</si>
  <si>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</si>
  <si>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</si>
  <si>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</si>
  <si>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</si>
  <si>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</si>
  <si>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</si>
  <si>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</si>
  <si>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</si>
  <si>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</si>
  <si>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</si>
  <si>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</si>
  <si>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</si>
  <si>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</si>
  <si>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</si>
  <si>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</si>
  <si>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</si>
  <si>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</si>
  <si>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</si>
  <si>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</si>
  <si>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</si>
  <si>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</si>
  <si>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</si>
  <si>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</si>
  <si>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</si>
  <si>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</si>
  <si>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</si>
  <si>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</si>
  <si>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</si>
  <si>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</si>
  <si>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</si>
  <si>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</si>
  <si>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</si>
  <si>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</si>
  <si>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</si>
  <si>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</si>
  <si>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</si>
  <si>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</si>
  <si>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</si>
  <si>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</si>
  <si>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</si>
  <si>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</si>
  <si>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</si>
  <si>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</si>
  <si>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</si>
  <si>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</si>
  <si>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</si>
  <si>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</si>
  <si>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</si>
  <si>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</si>
  <si>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</si>
  <si>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</si>
  <si>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</si>
  <si>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</si>
  <si>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</si>
  <si>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</si>
  <si>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</si>
  <si>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</si>
  <si>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</si>
  <si>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</si>
  <si>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</si>
  <si>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</si>
  <si>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</si>
  <si>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</si>
  <si>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</si>
  <si>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</si>
  <si>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</si>
  <si>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</si>
  <si>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</si>
  <si>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</si>
  <si>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</si>
  <si>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</si>
  <si>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</si>
  <si>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</si>
  <si>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</si>
  <si>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</si>
  <si>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</si>
  <si>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</si>
  <si>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</si>
  <si>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</si>
  <si>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</si>
  <si>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</si>
  <si>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</si>
  <si>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</si>
  <si>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</si>
  <si>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</si>
  <si>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</si>
  <si>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</si>
  <si>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</si>
  <si>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</si>
  <si>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</si>
  <si>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</si>
  <si>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</si>
  <si>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</si>
  <si>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</si>
  <si>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</si>
  <si>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</si>
  <si>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</si>
  <si>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</si>
  <si>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</si>
  <si>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</si>
  <si>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</si>
  <si>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</si>
  <si>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</si>
  <si>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</si>
  <si>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</si>
  <si>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</si>
  <si>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</si>
  <si>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</si>
  <si>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</si>
  <si>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</si>
  <si>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</si>
  <si>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</si>
  <si>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</si>
  <si>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</si>
  <si>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</si>
  <si>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</si>
  <si>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</si>
  <si>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</si>
  <si>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</si>
  <si>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</si>
  <si>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</si>
  <si>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</si>
  <si>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</si>
  <si>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</si>
  <si>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</si>
  <si>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</si>
  <si>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</si>
  <si>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</si>
  <si>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</si>
  <si>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</si>
  <si>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</si>
  <si>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</si>
  <si>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</si>
  <si>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</si>
  <si>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</si>
  <si>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</si>
  <si>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</si>
  <si>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</si>
  <si>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</si>
  <si>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</si>
  <si>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</si>
  <si>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</si>
  <si>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</si>
  <si>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</si>
  <si>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</si>
  <si>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</si>
  <si>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</si>
  <si>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</si>
  <si>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</si>
  <si>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</si>
  <si>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</si>
  <si>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</si>
  <si>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</si>
  <si>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</si>
  <si>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</si>
  <si>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</si>
  <si>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</si>
  <si>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</si>
  <si>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</si>
  <si>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</si>
  <si>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</si>
  <si>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</si>
  <si>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</si>
  <si>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</si>
  <si>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</si>
  <si>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</si>
  <si>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</si>
  <si>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</si>
  <si>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</si>
  <si>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</si>
  <si>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</si>
  <si>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</si>
  <si>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</si>
  <si>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</si>
  <si>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</si>
  <si>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</si>
  <si>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</si>
  <si>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</si>
  <si>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</si>
  <si>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</si>
  <si>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</si>
  <si>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</si>
  <si>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</si>
  <si>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</si>
  <si>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</si>
  <si>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</si>
  <si>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</si>
  <si>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</si>
  <si>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</si>
  <si>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</si>
  <si>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</si>
  <si>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</si>
  <si>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</si>
  <si>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</si>
  <si>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</si>
  <si>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</si>
  <si>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</si>
  <si>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</si>
  <si>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</si>
  <si>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</si>
  <si>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</si>
  <si>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</si>
  <si>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</si>
  <si>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</si>
  <si>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</si>
  <si>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</si>
  <si>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</si>
  <si>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</si>
  <si>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</si>
  <si>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</si>
  <si>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</si>
  <si>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</si>
  <si>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</si>
  <si>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</si>
  <si>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</si>
  <si>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</si>
  <si>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</si>
  <si>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</si>
  <si>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</si>
  <si>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</si>
  <si>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</si>
  <si>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</si>
  <si>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</si>
  <si>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</si>
  <si>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</si>
  <si>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</si>
  <si>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</si>
  <si>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</si>
  <si>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</si>
  <si>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</si>
  <si>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</si>
  <si>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</si>
  <si>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</si>
  <si>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</si>
  <si>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</si>
  <si>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</si>
  <si>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</si>
  <si>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</si>
  <si>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</si>
  <si>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</si>
  <si>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</si>
  <si>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</si>
  <si>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</si>
  <si>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</si>
  <si>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</si>
  <si>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</si>
  <si>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</si>
  <si>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</si>
  <si>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</si>
  <si>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</si>
  <si>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</si>
  <si>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</si>
  <si>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</si>
  <si>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</si>
  <si>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</si>
  <si>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</si>
  <si>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</si>
  <si>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</si>
  <si>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</si>
  <si>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</si>
  <si>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</si>
  <si>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</si>
  <si>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</si>
  <si>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</si>
  <si>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</si>
  <si>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</si>
  <si>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</si>
  <si>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</si>
  <si>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</si>
  <si>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</si>
  <si>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</si>
  <si>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</si>
  <si>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</si>
  <si>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</si>
  <si>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</si>
  <si>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</si>
  <si>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</si>
  <si>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</si>
  <si>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</si>
  <si>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</si>
  <si>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</si>
  <si>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</si>
  <si>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</si>
  <si>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</si>
  <si>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</si>
  <si>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</si>
  <si>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</si>
  <si>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</si>
  <si>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</si>
  <si>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</si>
  <si>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</si>
  <si>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</si>
  <si>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</si>
  <si>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</si>
  <si>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</si>
  <si>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</si>
  <si>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</si>
  <si>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</si>
  <si>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</si>
  <si>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</si>
  <si>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</si>
  <si>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</si>
  <si>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</si>
  <si>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</si>
  <si>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</si>
  <si>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</si>
  <si>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</si>
  <si>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</si>
  <si>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</si>
  <si>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</si>
  <si>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</si>
  <si>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</si>
  <si>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</si>
  <si>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</si>
  <si>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</si>
  <si>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</si>
  <si>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</si>
  <si>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</si>
  <si>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</si>
  <si>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</si>
  <si>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</si>
  <si>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</si>
  <si>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</si>
  <si>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</si>
  <si>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</si>
  <si>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</si>
  <si>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</si>
  <si>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</si>
  <si>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</si>
  <si>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</si>
  <si>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</si>
  <si>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</si>
  <si>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</si>
  <si>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</si>
  <si>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</si>
  <si>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</si>
  <si>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</si>
  <si>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</si>
  <si>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</si>
  <si>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</si>
  <si>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</si>
  <si>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</si>
  <si>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</si>
  <si>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</si>
  <si>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</si>
  <si>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</si>
  <si>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</si>
  <si>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</si>
  <si>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</si>
  <si>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</si>
  <si>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</si>
  <si>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</si>
  <si>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</si>
  <si>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</si>
  <si>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</si>
  <si>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</si>
  <si>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</si>
  <si>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</si>
  <si>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</si>
  <si>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</si>
  <si>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</si>
  <si>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</si>
  <si>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</si>
  <si>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</si>
  <si>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</si>
  <si>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</si>
  <si>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</si>
  <si>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</si>
  <si>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</si>
  <si>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</si>
  <si>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</si>
  <si>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</si>
  <si>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</si>
  <si>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</si>
  <si>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</si>
  <si>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</si>
  <si>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</si>
  <si>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</si>
  <si>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</si>
  <si>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</si>
  <si>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</si>
  <si>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</si>
  <si>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</si>
  <si>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</si>
  <si>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</si>
  <si>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</si>
  <si>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</si>
  <si>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</si>
  <si>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</si>
  <si>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</si>
  <si>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</si>
  <si>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</si>
  <si>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</si>
  <si>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</si>
  <si>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</si>
  <si>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</si>
  <si>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</si>
  <si>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</si>
  <si>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</si>
  <si>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</si>
  <si>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</si>
  <si>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</si>
  <si>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</si>
  <si>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</si>
  <si>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</si>
  <si>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</si>
  <si>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</si>
  <si>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</si>
  <si>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</si>
  <si>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</si>
  <si>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</si>
  <si>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</si>
  <si>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</si>
  <si>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</si>
  <si>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</si>
  <si>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</si>
  <si>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</si>
  <si>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</si>
  <si>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</si>
  <si>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</si>
  <si>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</si>
  <si>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</si>
  <si>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</si>
  <si>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</si>
  <si>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</si>
  <si>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</si>
  <si>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</si>
  <si>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</si>
  <si>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</si>
  <si>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</si>
  <si>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</si>
  <si>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</si>
  <si>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</si>
  <si>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</si>
  <si>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</si>
  <si>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</si>
  <si>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</si>
  <si>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</si>
  <si>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</si>
  <si>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</si>
  <si>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</si>
  <si>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</si>
  <si>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</si>
  <si>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</si>
  <si>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</si>
  <si>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</si>
  <si>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</si>
  <si>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</si>
  <si>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</si>
  <si>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</si>
  <si>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</si>
  <si>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</si>
  <si>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</si>
  <si>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</si>
  <si>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</si>
  <si>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</si>
  <si>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</si>
  <si>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</si>
  <si>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</si>
  <si>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</si>
  <si>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</si>
  <si>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</si>
  <si>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</si>
  <si>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</si>
  <si>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</si>
  <si>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</si>
  <si>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</si>
  <si>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</si>
  <si>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</si>
  <si>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</si>
  <si>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</si>
  <si>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</si>
  <si>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</si>
  <si>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</si>
  <si>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</si>
  <si>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</si>
  <si>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</si>
  <si>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</si>
  <si>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</si>
  <si>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</si>
  <si>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</si>
  <si>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</si>
  <si>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</si>
  <si>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</si>
  <si>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</si>
  <si>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</si>
  <si>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</si>
  <si>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</si>
  <si>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</si>
  <si>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</si>
  <si>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</si>
  <si>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</si>
  <si>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</si>
  <si>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</si>
  <si>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</si>
  <si>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</si>
  <si>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</si>
  <si>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</si>
  <si>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</si>
  <si>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</si>
  <si>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</si>
  <si>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</si>
  <si>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</si>
  <si>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</si>
  <si>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</si>
  <si>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</si>
  <si>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</si>
  <si>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</si>
  <si>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</si>
  <si>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</si>
  <si>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</si>
  <si>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</si>
  <si>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</si>
  <si>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</si>
  <si>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</si>
  <si>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</si>
  <si>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</si>
  <si>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</si>
  <si>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</si>
  <si>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</si>
  <si>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</si>
  <si>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</si>
  <si>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</si>
  <si>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</si>
  <si>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</si>
  <si>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</si>
  <si>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</si>
  <si>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</si>
  <si>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</si>
  <si>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</si>
  <si>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</si>
  <si>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</si>
  <si>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</si>
  <si>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</si>
  <si>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</si>
  <si>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</si>
  <si>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</si>
  <si>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</si>
  <si>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</si>
  <si>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</si>
  <si>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</si>
  <si>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</si>
  <si>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</si>
  <si>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</si>
  <si>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</si>
  <si>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</si>
  <si>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</si>
  <si>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</si>
  <si>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</si>
  <si>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</si>
  <si>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</si>
  <si>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</si>
  <si>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</si>
  <si>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</si>
  <si>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</si>
  <si>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</si>
  <si>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</si>
  <si>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</si>
  <si>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</si>
  <si>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</si>
  <si>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</si>
  <si>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</si>
  <si>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</si>
  <si>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</si>
  <si>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</si>
  <si>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</si>
  <si>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</si>
  <si>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</si>
  <si>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</si>
  <si>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</si>
  <si>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</si>
  <si>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</si>
  <si>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</si>
  <si>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</si>
  <si>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</si>
  <si>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</si>
  <si>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</si>
  <si>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</si>
  <si>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</si>
  <si>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</si>
  <si>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</si>
  <si>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</si>
  <si>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</si>
  <si>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</si>
  <si>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</si>
  <si>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</si>
  <si>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</si>
  <si>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</si>
  <si>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</si>
  <si>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</si>
  <si>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</si>
  <si>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</si>
  <si>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</si>
  <si>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</si>
  <si>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</si>
  <si>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</si>
  <si>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</si>
  <si>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</si>
  <si>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</si>
  <si>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</si>
  <si>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</si>
  <si>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</si>
  <si>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</si>
  <si>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</si>
  <si>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</si>
  <si>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</si>
  <si>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</si>
  <si>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</si>
  <si>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</si>
  <si>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</si>
  <si>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</si>
  <si>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</si>
  <si>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</si>
  <si>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</si>
  <si>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</si>
  <si>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</si>
  <si>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</si>
  <si>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</si>
  <si>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</si>
  <si>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</si>
  <si>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</si>
  <si>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</si>
  <si>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</si>
  <si>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</si>
  <si>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</si>
  <si>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</si>
  <si>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</si>
  <si>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</si>
  <si>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</si>
  <si>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</si>
  <si>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</si>
  <si>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</si>
  <si>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</si>
  <si>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</si>
  <si>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</si>
  <si>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</si>
  <si>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</si>
  <si>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</si>
  <si>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</si>
  <si>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</si>
  <si>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</si>
  <si>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</si>
  <si>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</si>
  <si>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</si>
  <si>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</si>
  <si>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</si>
  <si>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</si>
  <si>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</si>
  <si>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</si>
  <si>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</si>
  <si>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</si>
  <si>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</si>
  <si>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</si>
  <si>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</si>
  <si>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</si>
  <si>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</si>
  <si>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</si>
  <si>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</si>
  <si>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</si>
  <si>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</si>
  <si>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</si>
  <si>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</si>
  <si>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</si>
  <si>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</si>
  <si>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</si>
  <si>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</si>
  <si>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</si>
  <si>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</si>
  <si>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</si>
  <si>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</si>
  <si>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</si>
  <si>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</si>
  <si>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</si>
  <si>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</si>
  <si>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</si>
  <si>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</si>
  <si>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</si>
  <si>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</si>
  <si>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</si>
  <si>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</si>
  <si>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</si>
  <si>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</si>
  <si>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</si>
  <si>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</si>
  <si>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</si>
  <si>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</si>
  <si>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</si>
  <si>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</si>
  <si>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</si>
  <si>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</si>
  <si>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</si>
  <si>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</si>
  <si>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</si>
  <si>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</si>
  <si>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</si>
  <si>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</si>
  <si>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</si>
  <si>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</si>
  <si>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</si>
  <si>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</si>
  <si>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</si>
  <si>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</si>
  <si>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</si>
  <si>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</si>
  <si>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</si>
  <si>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</si>
  <si>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</si>
  <si>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</si>
  <si>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</si>
  <si>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</si>
  <si>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</si>
  <si>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</si>
  <si>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</si>
  <si>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</si>
  <si>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</si>
  <si>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</si>
  <si>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</si>
  <si>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</si>
  <si>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</si>
  <si>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</si>
  <si>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</si>
  <si>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</si>
  <si>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</si>
  <si>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</si>
  <si>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</si>
  <si>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</si>
  <si>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</si>
  <si>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</si>
  <si>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</si>
  <si>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</si>
  <si>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</si>
  <si>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</si>
  <si>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</si>
  <si>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</si>
  <si>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</si>
  <si>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</si>
  <si>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</si>
  <si>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</si>
  <si>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</si>
  <si>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</si>
  <si>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</si>
  <si>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</si>
  <si>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</si>
  <si>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</si>
  <si>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</si>
  <si>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</si>
  <si>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</si>
  <si>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</si>
  <si>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</si>
  <si>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</si>
  <si>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</si>
  <si>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</si>
  <si>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</si>
  <si>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</si>
  <si>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</si>
  <si>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</si>
  <si>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</si>
  <si>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</si>
  <si>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</si>
  <si>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</si>
  <si>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</si>
  <si>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</si>
  <si>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</si>
  <si>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</si>
  <si>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</si>
  <si>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</si>
  <si>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</si>
  <si>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</si>
  <si>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</si>
  <si>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</si>
  <si>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</si>
  <si>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</si>
  <si>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</si>
  <si>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</si>
  <si>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</si>
  <si>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</si>
  <si>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</si>
  <si>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</si>
  <si>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</si>
  <si>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</si>
  <si>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</si>
  <si>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</si>
  <si>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</si>
  <si>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</si>
  <si>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</si>
  <si>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</si>
  <si>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</si>
  <si>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</si>
  <si>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</si>
  <si>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</si>
  <si>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</si>
  <si>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</si>
  <si>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</si>
  <si>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</si>
  <si>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</si>
  <si>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</si>
  <si>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</si>
  <si>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</si>
  <si>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</si>
  <si>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</si>
  <si>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</si>
  <si>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</si>
  <si>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</si>
  <si>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</si>
  <si>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</si>
  <si>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</si>
  <si>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</si>
  <si>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</si>
  <si>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</si>
  <si>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</si>
  <si>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</si>
  <si>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</si>
  <si>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</si>
  <si>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</si>
  <si>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</si>
  <si>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</si>
  <si>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</si>
  <si>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</si>
  <si>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</si>
  <si>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</si>
  <si>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</si>
  <si>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</si>
  <si>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</si>
  <si>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</si>
  <si>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</si>
  <si>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</si>
  <si>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</si>
  <si>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</si>
  <si>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</si>
  <si>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</si>
  <si>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</si>
  <si>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</si>
  <si>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</si>
  <si>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</si>
  <si>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</si>
  <si>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</si>
  <si>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</si>
  <si>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</si>
  <si>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</si>
  <si>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</si>
  <si>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</si>
  <si>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</si>
  <si>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</si>
  <si>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</si>
  <si>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</si>
  <si>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</si>
  <si>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</si>
  <si>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</si>
  <si>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</si>
  <si>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</si>
  <si>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</si>
  <si>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</si>
  <si>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</si>
  <si>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</si>
  <si>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</si>
  <si>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</si>
  <si>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</si>
  <si>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</si>
  <si>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</si>
  <si>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</si>
  <si>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</si>
  <si>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</si>
  <si>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</si>
  <si>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</si>
  <si>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</si>
  <si>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</si>
  <si>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</si>
  <si>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</si>
  <si>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</si>
  <si>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</si>
  <si>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</si>
  <si>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</si>
  <si>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</si>
  <si>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</si>
  <si>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</si>
  <si>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</si>
  <si>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</si>
  <si>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</si>
  <si>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</si>
  <si>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</si>
  <si>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</si>
  <si>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</si>
  <si>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</si>
  <si>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</si>
  <si>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</si>
  <si>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</si>
  <si>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</si>
  <si>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</si>
  <si>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</si>
  <si>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</si>
  <si>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</si>
  <si>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</si>
  <si>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</si>
  <si>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</si>
  <si>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</si>
  <si>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</si>
  <si>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</si>
  <si>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</si>
  <si>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</si>
  <si>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</si>
  <si>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</si>
  <si>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</si>
  <si>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</si>
  <si>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</si>
  <si>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</si>
  <si>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</si>
  <si>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</si>
  <si>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</si>
  <si>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</si>
  <si>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</si>
  <si>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</si>
  <si>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</si>
  <si>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</si>
  <si>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</si>
  <si>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</si>
  <si>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</si>
  <si>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</si>
  <si>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</si>
  <si>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</si>
  <si>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</si>
  <si>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</si>
  <si>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</si>
  <si>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</si>
  <si>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</si>
  <si>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</si>
  <si>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</si>
  <si>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</si>
  <si>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</si>
  <si>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</si>
  <si>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</si>
  <si>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</si>
  <si>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</si>
  <si>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</si>
  <si>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</si>
  <si>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</si>
  <si>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</si>
  <si>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</si>
  <si>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</si>
  <si>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</si>
  <si>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</si>
  <si>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</si>
  <si>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</si>
  <si>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</si>
  <si>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</si>
  <si>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</si>
  <si>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</si>
  <si>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</si>
  <si>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</si>
  <si>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</si>
  <si>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</si>
  <si>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</si>
  <si>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</si>
  <si>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</si>
  <si>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</si>
  <si>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</si>
  <si>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</si>
  <si>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</si>
  <si>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</si>
  <si>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</si>
  <si>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</si>
  <si>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</si>
  <si>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</si>
  <si>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</si>
  <si>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</si>
  <si>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</si>
  <si>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</si>
  <si>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</si>
  <si>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</si>
  <si>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</si>
  <si>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</si>
  <si>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</si>
  <si>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</si>
  <si>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</si>
  <si>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</si>
  <si>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</si>
  <si>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</si>
  <si>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</si>
  <si>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</si>
  <si>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</si>
  <si>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</si>
  <si>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</si>
  <si>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</si>
  <si>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</si>
  <si>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</si>
  <si>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</si>
  <si>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</si>
  <si>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</si>
  <si>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</si>
  <si>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</si>
  <si>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</si>
  <si>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</si>
  <si>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</si>
  <si>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</si>
  <si>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</si>
  <si>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</si>
  <si>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</si>
  <si>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</si>
  <si>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</si>
  <si>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</si>
  <si>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</si>
  <si>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</si>
  <si>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</si>
  <si>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</si>
  <si>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</si>
  <si>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</si>
  <si>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</si>
  <si>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</si>
  <si>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</si>
  <si>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</si>
  <si>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</si>
  <si>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</si>
  <si>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</si>
  <si>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</si>
  <si>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</si>
  <si>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</si>
  <si>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</si>
  <si>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</si>
  <si>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</si>
  <si>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</si>
  <si>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</si>
  <si>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</si>
  <si>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</si>
  <si>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</si>
  <si>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</si>
  <si>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</si>
  <si>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</si>
  <si>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</si>
  <si>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</si>
  <si>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</si>
  <si>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</si>
  <si>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</si>
  <si>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</si>
  <si>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</si>
  <si>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</si>
  <si>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</si>
  <si>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</si>
  <si>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</si>
  <si>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</si>
  <si>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</si>
  <si>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</si>
  <si>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</si>
  <si>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</si>
  <si>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</si>
  <si>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</si>
  <si>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</si>
  <si>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</si>
  <si>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</si>
  <si>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</si>
  <si>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</si>
  <si>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</si>
  <si>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</si>
  <si>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</si>
  <si>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</si>
  <si>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</si>
  <si>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</si>
  <si>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</si>
  <si>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</si>
  <si>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</si>
  <si>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</si>
  <si>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</si>
  <si>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</si>
  <si>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</si>
  <si>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</si>
  <si>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</si>
  <si>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</si>
  <si>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</si>
  <si>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</si>
  <si>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</si>
  <si>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</si>
  <si>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</si>
  <si>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</si>
  <si>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</si>
  <si>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</si>
  <si>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</si>
  <si>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</si>
  <si>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</si>
  <si>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</si>
  <si>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</si>
  <si>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</si>
  <si>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</si>
  <si>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</si>
  <si>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</si>
  <si>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</si>
  <si>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</si>
  <si>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</si>
  <si>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</si>
  <si>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</si>
  <si>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</si>
  <si>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</si>
  <si>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</si>
  <si>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</si>
  <si>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</si>
  <si>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</si>
  <si>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</si>
  <si>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</si>
  <si>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</si>
  <si>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</si>
  <si>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</si>
  <si>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</si>
  <si>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</si>
  <si>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</si>
  <si>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</si>
  <si>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</si>
  <si>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</si>
  <si>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</si>
  <si>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</si>
  <si>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</si>
  <si>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</si>
  <si>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</si>
  <si>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</si>
  <si>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</si>
  <si>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</si>
  <si>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</si>
  <si>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</si>
  <si>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</si>
  <si>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</si>
  <si>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</si>
  <si>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</si>
  <si>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</si>
  <si>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</si>
  <si>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</si>
  <si>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</si>
  <si>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</si>
  <si>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</si>
  <si>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</si>
  <si>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</si>
  <si>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</si>
  <si>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</si>
  <si>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</si>
  <si>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</si>
  <si>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</si>
  <si>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</si>
  <si>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</si>
  <si>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</si>
  <si>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</si>
  <si>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</si>
  <si>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</si>
  <si>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</si>
  <si>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</si>
  <si>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</si>
  <si>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</si>
  <si>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</si>
  <si>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</si>
  <si>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</si>
  <si>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</si>
  <si>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</si>
  <si>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</si>
  <si>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</si>
  <si>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</si>
  <si>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</si>
  <si>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</si>
  <si>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</si>
  <si>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</si>
  <si>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</si>
  <si>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</si>
  <si>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</si>
  <si>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</si>
  <si>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</si>
  <si>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</si>
  <si>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</si>
  <si>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</si>
  <si>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</si>
  <si>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</si>
  <si>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</si>
  <si>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</si>
  <si>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</si>
  <si>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</si>
  <si>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</si>
  <si>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</si>
  <si>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</si>
  <si>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</si>
  <si>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</si>
  <si>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</si>
  <si>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</si>
  <si>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</si>
  <si>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</si>
  <si>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</si>
  <si>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</si>
  <si>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</si>
  <si>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</si>
  <si>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</si>
  <si>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</si>
  <si>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</si>
  <si>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</si>
  <si>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</si>
  <si>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</si>
  <si>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</si>
  <si>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</si>
  <si>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</si>
  <si>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</si>
  <si>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</si>
  <si>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</si>
  <si>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</si>
  <si>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</si>
  <si>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</si>
  <si>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</si>
  <si>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</si>
  <si>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</si>
  <si>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</si>
  <si>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</si>
  <si>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</si>
  <si>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</si>
  <si>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</si>
  <si>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</si>
  <si>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</si>
  <si>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</si>
  <si>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</si>
  <si>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</si>
  <si>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</si>
  <si>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</si>
  <si>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</si>
  <si>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</si>
  <si>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</si>
  <si>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</si>
  <si>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</si>
  <si>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</si>
  <si>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</si>
  <si>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</si>
  <si>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</si>
  <si>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</si>
  <si>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</si>
  <si>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</si>
  <si>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</si>
  <si>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</si>
  <si>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</si>
  <si>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</si>
  <si>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</si>
  <si>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</si>
  <si>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</si>
  <si>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</si>
  <si>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</si>
  <si>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</si>
  <si>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</si>
  <si>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</si>
  <si>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</si>
  <si>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</si>
  <si>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</si>
  <si>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</si>
  <si>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</si>
  <si>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</si>
  <si>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</si>
  <si>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</si>
  <si>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</si>
  <si>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</si>
  <si>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</si>
  <si>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</si>
  <si>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</si>
  <si>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</si>
  <si>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</si>
  <si>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</si>
  <si>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</si>
  <si>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</si>
  <si>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</si>
  <si>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</si>
  <si>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</si>
  <si>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</si>
  <si>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</si>
  <si>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</si>
  <si>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</si>
  <si>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</si>
  <si>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</si>
  <si>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</si>
  <si>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</si>
  <si>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</si>
  <si>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</si>
  <si>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</si>
  <si>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</si>
  <si>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</si>
  <si>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</si>
  <si>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</si>
  <si>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</si>
  <si>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</si>
  <si>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</si>
  <si>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</si>
  <si>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</si>
  <si>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</si>
  <si>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</si>
  <si>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</si>
  <si>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</si>
  <si>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</si>
  <si>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</si>
  <si>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</si>
  <si>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</si>
  <si>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</si>
  <si>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</si>
  <si>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</si>
  <si>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</si>
  <si>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</si>
  <si>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</si>
  <si>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</si>
  <si>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</si>
  <si>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</si>
  <si>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</si>
  <si>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</si>
  <si>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</si>
  <si>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</si>
  <si>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</si>
  <si>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</si>
  <si>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</si>
  <si>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</si>
  <si>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</si>
  <si>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</si>
  <si>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</si>
  <si>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</si>
  <si>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</si>
  <si>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</si>
  <si>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</si>
  <si>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</si>
  <si>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</si>
  <si>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</si>
  <si>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</si>
  <si>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</si>
  <si>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</si>
  <si>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</si>
  <si>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</si>
  <si>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</si>
  <si>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</si>
  <si>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</si>
  <si>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</si>
  <si>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</si>
  <si>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</si>
  <si>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</si>
  <si>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</si>
  <si>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</si>
  <si>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</si>
  <si>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</si>
  <si>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</si>
  <si>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</si>
  <si>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</si>
  <si>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</si>
  <si>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</si>
  <si>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</si>
  <si>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</si>
  <si>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</si>
  <si>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</si>
  <si>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</si>
  <si>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</si>
  <si>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</si>
  <si>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</si>
  <si>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</si>
  <si>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</si>
  <si>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</si>
  <si>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</si>
  <si>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</si>
  <si>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</si>
  <si>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</si>
  <si>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</si>
  <si>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</si>
  <si>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</si>
  <si>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</si>
  <si>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</si>
  <si>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</si>
  <si>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</si>
  <si>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</si>
  <si>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</si>
  <si>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</si>
  <si>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</si>
  <si>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</si>
  <si>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</si>
  <si>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</si>
  <si>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</si>
  <si>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</si>
  <si>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</si>
  <si>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</si>
  <si>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</si>
  <si>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</si>
  <si>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</si>
  <si>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</si>
  <si>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</si>
  <si>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</si>
  <si>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</si>
  <si>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</si>
  <si>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</si>
  <si>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</si>
  <si>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</si>
  <si>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</si>
  <si>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</si>
  <si>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</si>
  <si>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</si>
  <si>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</si>
  <si>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</si>
  <si>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</si>
  <si>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</si>
  <si>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</si>
  <si>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</si>
  <si>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</si>
  <si>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</si>
  <si>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</si>
  <si>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</si>
  <si>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</si>
  <si>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</si>
  <si>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</si>
  <si>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</si>
  <si>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</si>
  <si>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</si>
  <si>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</si>
  <si>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</si>
  <si>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</si>
  <si>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</si>
  <si>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</si>
  <si>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</si>
  <si>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</si>
  <si>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</si>
  <si>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</si>
  <si>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</si>
  <si>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</si>
  <si>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</si>
  <si>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</si>
  <si>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</si>
  <si>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</si>
  <si>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</si>
  <si>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</si>
  <si>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</si>
  <si>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</si>
  <si>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</si>
  <si>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</si>
  <si>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</si>
  <si>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</si>
  <si>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</si>
  <si>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</si>
  <si>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</si>
  <si>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</si>
  <si>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</si>
  <si>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</si>
  <si>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</si>
  <si>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</si>
  <si>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</si>
  <si>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</si>
  <si>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</si>
  <si>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</si>
  <si>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</si>
  <si>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</si>
  <si>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</si>
  <si>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</si>
  <si>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</si>
  <si>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</si>
  <si>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</si>
  <si>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</si>
  <si>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</si>
  <si>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</si>
  <si>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</si>
  <si>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</si>
  <si>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</si>
  <si>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</si>
  <si>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</si>
  <si>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</si>
  <si>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</si>
  <si>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</si>
  <si>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</si>
  <si>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</si>
  <si>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</si>
  <si>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</si>
  <si>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</si>
  <si>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</si>
  <si>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</si>
  <si>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</si>
  <si>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</si>
  <si>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</si>
  <si>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</si>
  <si>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</si>
  <si>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</si>
  <si>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</si>
  <si>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</si>
  <si>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</si>
  <si>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</si>
  <si>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</si>
  <si>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</si>
  <si>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</si>
  <si>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</si>
  <si>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</si>
  <si>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</si>
  <si>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</si>
  <si>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</si>
  <si>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</si>
  <si>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</si>
  <si>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</si>
  <si>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</si>
  <si>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</si>
  <si>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</si>
  <si>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</si>
  <si>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</si>
  <si>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</si>
  <si>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</si>
  <si>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</si>
  <si>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</si>
  <si>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</si>
  <si>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</si>
  <si>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</si>
  <si>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</si>
  <si>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</si>
  <si>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</si>
  <si>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</si>
  <si>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</si>
  <si>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</si>
  <si>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</si>
  <si>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</si>
  <si>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</si>
  <si>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</si>
  <si>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</si>
  <si>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</si>
  <si>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</si>
  <si>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</si>
  <si>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</si>
  <si>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</si>
  <si>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</si>
  <si>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</si>
  <si>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</si>
  <si>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</si>
  <si>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</si>
  <si>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</si>
  <si>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</si>
  <si>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</si>
  <si>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</si>
  <si>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</si>
  <si>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</si>
  <si>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</si>
  <si>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</si>
  <si>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</si>
  <si>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</si>
  <si>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</si>
  <si>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</si>
  <si>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</si>
  <si>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</si>
  <si>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</si>
  <si>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</si>
  <si>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</si>
  <si>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</si>
  <si>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</si>
  <si>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</si>
  <si>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</si>
  <si>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</si>
  <si>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</si>
  <si>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</si>
  <si>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</si>
  <si>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</si>
  <si>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</si>
  <si>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</si>
  <si>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</si>
  <si>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</si>
  <si>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</si>
  <si>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</si>
  <si>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</si>
  <si>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</si>
  <si>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</si>
  <si>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</si>
  <si>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</si>
  <si>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</si>
  <si>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</si>
  <si>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</si>
  <si>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</si>
  <si>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</si>
  <si>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</si>
  <si>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</si>
  <si>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</si>
  <si>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</si>
  <si>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</si>
  <si>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</si>
  <si>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</si>
  <si>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</si>
  <si>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</si>
  <si>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</si>
  <si>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</si>
  <si>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</si>
  <si>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</si>
  <si>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</si>
  <si>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</si>
  <si>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</si>
  <si>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</si>
  <si>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</si>
  <si>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</si>
  <si>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</si>
  <si>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</si>
  <si>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</si>
  <si>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</si>
  <si>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</si>
  <si>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</si>
  <si>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</si>
  <si>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</si>
  <si>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</si>
  <si>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</si>
  <si>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</si>
  <si>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</si>
  <si>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</si>
  <si>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</si>
  <si>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</si>
  <si>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</si>
  <si>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</si>
  <si>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</si>
  <si>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</si>
  <si>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</si>
  <si>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</si>
  <si>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</si>
  <si>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</si>
  <si>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</si>
  <si>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</si>
  <si>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</si>
  <si>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</si>
  <si>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</si>
  <si>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</si>
  <si>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</si>
  <si>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</si>
  <si>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</si>
  <si>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</si>
  <si>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</si>
  <si>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</si>
  <si>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</si>
  <si>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</si>
  <si>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</si>
  <si>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</si>
  <si>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</si>
  <si>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</si>
  <si>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</si>
  <si>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</si>
  <si>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</si>
  <si>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</si>
  <si>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</si>
  <si>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</si>
  <si>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</si>
  <si>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</si>
  <si>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</si>
  <si>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</si>
  <si>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</si>
  <si>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</si>
  <si>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</si>
  <si>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</si>
  <si>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</si>
  <si>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</si>
  <si>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</si>
  <si>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</si>
  <si>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</si>
  <si>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</si>
  <si>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</si>
  <si>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</si>
  <si>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</si>
  <si>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</si>
  <si>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</si>
  <si>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</si>
  <si>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</si>
  <si>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</si>
  <si>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</si>
  <si>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</si>
  <si>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</si>
  <si>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</si>
  <si>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</si>
  <si>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</si>
  <si>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</si>
  <si>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</si>
  <si>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</si>
  <si>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</si>
  <si>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</si>
  <si>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</si>
  <si>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</si>
  <si>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</si>
  <si>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</si>
  <si>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</si>
  <si>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</si>
  <si>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</si>
  <si>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</si>
  <si>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</si>
  <si>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</si>
  <si>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</si>
  <si>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</si>
  <si>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</si>
  <si>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</si>
  <si>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</si>
  <si>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</si>
  <si>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</si>
  <si>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</si>
  <si>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</si>
  <si>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</si>
  <si>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</si>
  <si>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</si>
  <si>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</si>
  <si>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</si>
  <si>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</si>
  <si>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</si>
  <si>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</si>
  <si>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</si>
  <si>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</si>
  <si>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</si>
  <si>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</si>
  <si>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</si>
  <si>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</si>
  <si>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</si>
  <si>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</si>
  <si>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</si>
  <si>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</si>
  <si>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</si>
  <si>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</si>
  <si>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</si>
  <si>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</si>
  <si>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</si>
  <si>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</si>
  <si>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</si>
  <si>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</si>
  <si>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</si>
  <si>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</si>
  <si>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</si>
  <si>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</si>
  <si>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</si>
  <si>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</si>
  <si>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</si>
  <si>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</si>
  <si>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</si>
  <si>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</si>
  <si>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</si>
  <si>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</si>
  <si>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</si>
  <si>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</si>
  <si>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</si>
  <si>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</si>
  <si>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</si>
  <si>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</si>
  <si>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</si>
  <si>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</si>
  <si>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</si>
  <si>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</si>
  <si>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</si>
  <si>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</si>
  <si>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</si>
  <si>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</si>
  <si>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</si>
  <si>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</si>
  <si>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</si>
  <si>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</si>
  <si>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</si>
  <si>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</si>
  <si>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</si>
  <si>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</si>
  <si>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</si>
  <si>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</si>
  <si>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</si>
  <si>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</si>
  <si>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</si>
  <si>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</si>
  <si>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</si>
  <si>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</si>
  <si>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</si>
  <si>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</si>
  <si>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</si>
  <si>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</si>
  <si>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</si>
  <si>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</si>
  <si>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</si>
  <si>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</si>
  <si>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</si>
  <si>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</si>
  <si>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</si>
  <si>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</si>
  <si>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</si>
  <si>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</si>
  <si>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</si>
  <si>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</si>
  <si>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</si>
  <si>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</si>
  <si>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</si>
  <si>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</si>
  <si>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</si>
  <si>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</si>
  <si>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</si>
  <si>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</si>
  <si>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</si>
  <si>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</si>
  <si>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</si>
  <si>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</si>
  <si>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</si>
  <si>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</si>
  <si>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</si>
  <si>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</si>
  <si>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</si>
  <si>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</si>
  <si>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</si>
  <si>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</si>
  <si>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</si>
  <si>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</si>
  <si>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</si>
  <si>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</si>
  <si>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</si>
  <si>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</si>
  <si>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</si>
  <si>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</si>
  <si>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</si>
  <si>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</si>
  <si>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</si>
  <si>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</si>
  <si>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</si>
  <si>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</si>
  <si>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</si>
  <si>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</si>
  <si>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</si>
  <si>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</si>
  <si>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</si>
  <si>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</si>
  <si>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</si>
  <si>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</si>
  <si>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</si>
  <si>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</si>
  <si>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</si>
  <si>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</si>
  <si>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</si>
  <si>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</si>
  <si>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</si>
  <si>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</si>
  <si>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</si>
  <si>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</si>
  <si>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</si>
  <si>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</si>
  <si>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</si>
  <si>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</si>
  <si>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</si>
  <si>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</si>
  <si>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</si>
  <si>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</si>
  <si>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</si>
  <si>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</si>
  <si>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</si>
  <si>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</si>
  <si>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</si>
  <si>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</si>
  <si>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</si>
  <si>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</si>
  <si>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</si>
  <si>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</si>
  <si>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</si>
  <si>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</si>
  <si>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</si>
  <si>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</si>
  <si>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</si>
  <si>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</si>
  <si>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</si>
  <si>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</si>
  <si>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</si>
  <si>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</si>
  <si>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</si>
  <si>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</si>
  <si>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</si>
  <si>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</si>
  <si>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</si>
  <si>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</si>
  <si>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</si>
  <si>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</si>
  <si>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</si>
  <si>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</si>
  <si>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</si>
  <si>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</si>
  <si>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</si>
  <si>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</si>
  <si>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</si>
  <si>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</si>
  <si>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</si>
  <si>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</si>
  <si>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</si>
  <si>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</si>
  <si>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</si>
  <si>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</si>
  <si>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</si>
  <si>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</si>
  <si>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</si>
  <si>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</si>
  <si>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</si>
  <si>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</si>
  <si>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</si>
  <si>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</si>
  <si>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</si>
  <si>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</si>
  <si>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</si>
  <si>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</si>
  <si>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</si>
  <si>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</si>
  <si>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</si>
  <si>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</si>
  <si>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</si>
  <si>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</si>
  <si>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</si>
  <si>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</si>
  <si>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</si>
  <si>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</si>
  <si>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</si>
  <si>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</si>
  <si>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</si>
  <si>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</si>
  <si>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</si>
  <si>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</si>
  <si>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</si>
  <si>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</si>
  <si>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</si>
  <si>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</si>
  <si>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</si>
  <si>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</si>
  <si>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</si>
  <si>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</si>
  <si>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</si>
  <si>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</si>
  <si>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</si>
  <si>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</si>
  <si>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</si>
  <si>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</si>
  <si>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</si>
  <si>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</si>
  <si>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</si>
  <si>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</si>
  <si>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</si>
  <si>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</si>
  <si>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</si>
  <si>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</si>
  <si>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</si>
  <si>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</si>
  <si>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</si>
  <si>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</si>
  <si>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</si>
  <si>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</si>
  <si>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</si>
  <si>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</si>
  <si>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</si>
  <si>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</si>
  <si>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</si>
  <si>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</si>
  <si>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</si>
  <si>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</si>
  <si>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</si>
  <si>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</si>
  <si>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</si>
  <si>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</si>
  <si>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</si>
  <si>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</si>
  <si>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</si>
  <si>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</si>
  <si>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</si>
  <si>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</si>
  <si>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</si>
  <si>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</si>
  <si>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</si>
  <si>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</si>
  <si>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</si>
  <si>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</si>
  <si>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</si>
  <si>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</si>
  <si>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</si>
  <si>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</si>
  <si>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</si>
  <si>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</si>
  <si>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</si>
  <si>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</si>
  <si>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</si>
  <si>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</si>
  <si>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</si>
  <si>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</si>
  <si>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</si>
  <si>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</si>
  <si>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</si>
  <si>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</si>
  <si>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</si>
  <si>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</si>
  <si>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</si>
  <si>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</si>
  <si>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</si>
  <si>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</si>
  <si>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</si>
  <si>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</si>
  <si>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</si>
  <si>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</si>
  <si>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</si>
  <si>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</si>
  <si>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</si>
  <si>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</si>
  <si>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</si>
  <si>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</si>
  <si>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</si>
  <si>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</si>
  <si>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</si>
  <si>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</si>
  <si>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</si>
  <si>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</si>
  <si>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</si>
  <si>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</si>
  <si>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</si>
  <si>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</si>
  <si>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</si>
  <si>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</si>
  <si>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</si>
  <si>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</si>
  <si>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</si>
  <si>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</si>
  <si>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</si>
  <si>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</si>
  <si>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</si>
  <si>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</si>
  <si>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</si>
  <si>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</si>
  <si>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</si>
  <si>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</si>
  <si>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</si>
  <si>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</si>
  <si>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</si>
  <si>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</si>
  <si>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</si>
  <si>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</si>
  <si>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</si>
  <si>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</si>
  <si>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</si>
  <si>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</si>
  <si>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</si>
  <si>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</si>
  <si>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</si>
  <si>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</si>
  <si>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</si>
  <si>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</si>
  <si>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</si>
  <si>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</si>
  <si>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</si>
  <si>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</si>
  <si>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</si>
  <si>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</si>
  <si>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</si>
  <si>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</si>
  <si>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</si>
  <si>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</si>
  <si>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</si>
  <si>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</si>
  <si>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</si>
  <si>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</si>
  <si>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</si>
  <si>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</si>
  <si>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</si>
  <si>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</si>
  <si>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</si>
  <si>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</si>
  <si>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</si>
  <si>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</si>
  <si>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</si>
  <si>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</si>
  <si>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</si>
  <si>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</si>
  <si>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</si>
  <si>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</si>
  <si>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</si>
  <si>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</si>
  <si>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</si>
  <si>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</si>
  <si>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</si>
  <si>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</si>
  <si>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</si>
  <si>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</si>
  <si>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</si>
  <si>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</si>
  <si>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</si>
  <si>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</si>
  <si>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</si>
  <si>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</si>
  <si>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</si>
  <si>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</si>
  <si>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</si>
  <si>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</si>
  <si>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</si>
  <si>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</si>
  <si>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</si>
  <si>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</si>
  <si>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</si>
  <si>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</si>
  <si>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</si>
  <si>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</si>
  <si>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</si>
  <si>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</si>
  <si>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</si>
  <si>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</si>
  <si>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</si>
  <si>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</si>
  <si>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</si>
  <si>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</si>
  <si>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</si>
  <si>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</si>
  <si>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</si>
  <si>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</si>
  <si>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</si>
  <si>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</si>
  <si>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</si>
  <si>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</si>
  <si>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</si>
  <si>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</si>
  <si>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</si>
  <si>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</si>
  <si>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</si>
  <si>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</si>
  <si>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</si>
  <si>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</si>
  <si>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</si>
  <si>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</si>
  <si>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</si>
  <si>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</si>
  <si>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</si>
  <si>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</si>
  <si>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</si>
  <si>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</si>
  <si>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</si>
  <si>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</si>
  <si>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</si>
  <si>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</si>
  <si>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</si>
  <si>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</si>
  <si>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</si>
  <si>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</si>
  <si>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</si>
  <si>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</si>
  <si>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</si>
  <si>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</si>
  <si>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</si>
  <si>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</si>
  <si>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</si>
  <si>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</si>
  <si>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</si>
  <si>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</si>
  <si>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</si>
  <si>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</si>
  <si>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</si>
  <si>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</si>
  <si>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</si>
  <si>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</si>
  <si>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</si>
  <si>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</si>
  <si>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</si>
  <si>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</si>
  <si>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</si>
  <si>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</si>
  <si>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</si>
  <si>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</si>
  <si>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</si>
  <si>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</si>
  <si>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</si>
  <si>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</si>
  <si>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</si>
  <si>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</si>
  <si>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</si>
  <si>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</si>
  <si>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</si>
  <si>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</si>
  <si>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</si>
  <si>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</si>
  <si>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</si>
  <si>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</si>
  <si>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</si>
  <si>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</si>
  <si>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</si>
  <si>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</si>
  <si>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</si>
  <si>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</si>
  <si>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</si>
  <si>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</si>
  <si>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</si>
  <si>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</si>
  <si>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</si>
  <si>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</si>
  <si>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</si>
  <si>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</si>
  <si>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</si>
  <si>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</si>
  <si>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</si>
  <si>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</si>
  <si>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</si>
  <si>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</si>
  <si>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</si>
  <si>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</si>
  <si>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</si>
  <si>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</si>
  <si>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</si>
  <si>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</si>
  <si>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</si>
  <si>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</si>
  <si>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</si>
  <si>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</si>
  <si>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</si>
  <si>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</si>
  <si>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</si>
  <si>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</si>
  <si>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</si>
  <si>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</si>
  <si>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</si>
  <si>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</si>
  <si>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</si>
  <si>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</si>
  <si>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</si>
  <si>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</si>
  <si>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</si>
  <si>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</si>
  <si>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</si>
  <si>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</si>
  <si>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</si>
  <si>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</si>
  <si>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</si>
  <si>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</si>
  <si>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</si>
  <si>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</si>
  <si>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</si>
  <si>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</si>
  <si>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</si>
  <si>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</si>
  <si>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</si>
  <si>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</si>
  <si>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</si>
  <si>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</si>
  <si>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</si>
  <si>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</si>
  <si>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</si>
  <si>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</si>
  <si>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</si>
  <si>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</si>
  <si>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</si>
  <si>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</si>
  <si>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</si>
  <si>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</si>
  <si>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</si>
  <si>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</si>
  <si>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</si>
  <si>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</si>
  <si>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</si>
  <si>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</si>
  <si>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</si>
  <si>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</si>
  <si>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</si>
  <si>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</si>
  <si>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</si>
  <si>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</si>
  <si>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</si>
  <si>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</si>
  <si>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</si>
  <si>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</si>
  <si>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</si>
  <si>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</si>
  <si>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</si>
  <si>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</si>
  <si>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</si>
  <si>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</si>
  <si>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</si>
  <si>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</si>
  <si>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</si>
  <si>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</si>
  <si>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</si>
  <si>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</si>
  <si>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</si>
  <si>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</si>
  <si>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</si>
  <si>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</si>
  <si>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</si>
  <si>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</si>
  <si>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</si>
  <si>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</si>
  <si>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</si>
  <si>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</si>
  <si>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</si>
  <si>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</si>
  <si>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</si>
  <si>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</si>
  <si>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</si>
  <si>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</si>
  <si>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</si>
  <si>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</si>
  <si>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</si>
  <si>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</si>
  <si>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</si>
  <si>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</si>
  <si>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</si>
  <si>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</si>
  <si>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</si>
  <si>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</si>
  <si>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</si>
  <si>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</si>
  <si>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</si>
  <si>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</si>
  <si>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</si>
  <si>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</si>
  <si>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</si>
  <si>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</si>
  <si>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</si>
  <si>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</si>
  <si>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</si>
  <si>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</si>
  <si>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</si>
  <si>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</si>
  <si>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</si>
  <si>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</si>
  <si>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</si>
  <si>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</si>
  <si>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</si>
  <si>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</si>
  <si>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</si>
  <si>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</si>
  <si>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</si>
  <si>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</si>
  <si>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</si>
  <si>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</si>
  <si>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</si>
  <si>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</si>
  <si>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</si>
  <si>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</si>
  <si>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</si>
  <si>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</si>
  <si>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</si>
  <si>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</si>
  <si>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</si>
  <si>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</si>
  <si>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</si>
  <si>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</si>
  <si>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</si>
  <si>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</si>
  <si>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</si>
  <si>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</si>
  <si>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</si>
  <si>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</si>
  <si>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</si>
  <si>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</si>
  <si>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</si>
  <si>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</si>
  <si>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</si>
  <si>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</si>
  <si>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</si>
  <si>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</si>
  <si>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</si>
  <si>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</si>
  <si>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</si>
  <si>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</si>
  <si>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</si>
  <si>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</si>
  <si>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</si>
  <si>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</si>
  <si>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</si>
  <si>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</si>
  <si>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</si>
  <si>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</si>
  <si>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</si>
  <si>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</si>
  <si>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</si>
  <si>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</si>
  <si>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</si>
  <si>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</si>
  <si>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</si>
  <si>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</si>
  <si>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</si>
  <si>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</si>
  <si>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</si>
  <si>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</si>
  <si>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</si>
  <si>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</si>
  <si>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</si>
  <si>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</si>
  <si>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</si>
  <si>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</si>
  <si>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</si>
  <si>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</si>
  <si>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</si>
  <si>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</si>
  <si>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</si>
  <si>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</si>
  <si>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</si>
  <si>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</si>
  <si>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</si>
  <si>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</si>
  <si>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</si>
  <si>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</si>
  <si>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</si>
  <si>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</si>
  <si>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</si>
  <si>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</si>
  <si>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</si>
  <si>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</si>
  <si>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</si>
  <si>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</si>
  <si>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</si>
  <si>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</si>
  <si>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</si>
  <si>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</si>
  <si>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</si>
  <si>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</si>
  <si>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</si>
  <si>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</si>
  <si>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</si>
  <si>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</si>
  <si>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</si>
  <si>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</si>
  <si>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</si>
  <si>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</si>
  <si>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</si>
  <si>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</si>
  <si>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</si>
  <si>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</si>
  <si>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</si>
  <si>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</si>
  <si>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</si>
  <si>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</si>
  <si>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</si>
  <si>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</si>
  <si>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</si>
  <si>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</si>
  <si>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</si>
  <si>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</si>
  <si>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</si>
  <si>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</si>
  <si>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</si>
  <si>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</si>
  <si>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</si>
  <si>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</si>
  <si>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</si>
  <si>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</si>
  <si>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</si>
  <si>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</si>
  <si>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</si>
  <si>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</si>
  <si>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</si>
  <si>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</si>
  <si>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</si>
  <si>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</si>
  <si>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</si>
  <si>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</si>
  <si>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</si>
  <si>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</si>
  <si>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</si>
  <si>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</si>
  <si>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</si>
  <si>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</si>
  <si>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</si>
  <si>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</si>
  <si>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</si>
  <si>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</si>
  <si>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</si>
  <si>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</si>
  <si>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</si>
  <si>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</si>
  <si>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</si>
  <si>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</si>
  <si>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</si>
  <si>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</si>
  <si>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</si>
  <si>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</si>
  <si>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</si>
  <si>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</si>
  <si>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</si>
  <si>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</si>
  <si>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</si>
  <si>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</si>
  <si>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</si>
  <si>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</si>
  <si>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</si>
  <si>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</si>
  <si>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</si>
  <si>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</si>
  <si>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</si>
  <si>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</si>
  <si>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</si>
  <si>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</si>
  <si>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</si>
  <si>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</si>
  <si>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</si>
  <si>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</si>
  <si>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</si>
  <si>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</si>
  <si>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</si>
  <si>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</si>
  <si>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</si>
  <si>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</si>
  <si>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</si>
  <si>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</si>
  <si>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</si>
  <si>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</si>
  <si>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</si>
  <si>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</si>
  <si>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</si>
  <si>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</si>
  <si>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</si>
  <si>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</si>
  <si>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</si>
  <si>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</si>
  <si>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</si>
  <si>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</si>
  <si>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</si>
  <si>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</si>
  <si>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</si>
  <si>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</si>
  <si>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</si>
  <si>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</si>
  <si>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</si>
  <si>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</si>
  <si>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</si>
  <si>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</si>
  <si>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</si>
  <si>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</si>
  <si>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</si>
  <si>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</si>
  <si>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</si>
  <si>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</si>
  <si>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</si>
  <si>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</si>
  <si>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</si>
  <si>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</si>
  <si>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</si>
  <si>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</si>
  <si>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</si>
  <si>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</si>
  <si>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</si>
  <si>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</si>
  <si>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</si>
  <si>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</si>
  <si>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</si>
  <si>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</si>
  <si>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</si>
  <si>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</si>
  <si>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</si>
  <si>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</si>
  <si>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</si>
  <si>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</si>
  <si>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</si>
  <si>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</si>
  <si>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</si>
  <si>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</si>
  <si>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</si>
  <si>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</si>
  <si>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</si>
  <si>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</si>
  <si>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</si>
  <si>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</si>
  <si>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</si>
  <si>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</si>
  <si>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</si>
  <si>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</si>
  <si>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</si>
  <si>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</si>
  <si>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</si>
  <si>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</si>
  <si>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</si>
  <si>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</si>
  <si>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</si>
  <si>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</si>
  <si>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</si>
  <si>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</si>
  <si>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</si>
  <si>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</si>
  <si>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</si>
  <si>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</si>
  <si>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</si>
  <si>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</si>
  <si>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</si>
  <si>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</si>
  <si>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</si>
  <si>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</si>
  <si>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</si>
  <si>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</si>
  <si>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</si>
  <si>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</si>
  <si>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</si>
  <si>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</si>
  <si>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</si>
  <si>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</si>
  <si>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</si>
  <si>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</si>
  <si>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</si>
  <si>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</si>
  <si>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</si>
  <si>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</si>
  <si>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</si>
  <si>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</si>
  <si>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</si>
  <si>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</si>
  <si>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</si>
  <si>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</si>
  <si>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</si>
  <si>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</si>
  <si>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</si>
  <si>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</si>
  <si>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</si>
  <si>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</si>
  <si>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</si>
  <si>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</si>
  <si>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</si>
  <si>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</si>
  <si>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</si>
  <si>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</si>
  <si>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</si>
  <si>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</si>
  <si>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</si>
  <si>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</si>
  <si>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</si>
  <si>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</si>
  <si>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</si>
  <si>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</si>
  <si>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</si>
  <si>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</si>
  <si>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</si>
  <si>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</si>
  <si>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</si>
  <si>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</si>
  <si>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</si>
  <si>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</si>
  <si>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</si>
  <si>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</si>
  <si>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</si>
  <si>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</si>
  <si>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</si>
  <si>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</si>
  <si>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</si>
  <si>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</si>
  <si>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</si>
  <si>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</si>
  <si>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</si>
  <si>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</si>
  <si>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</si>
  <si>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</si>
  <si>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</si>
  <si>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</si>
  <si>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</si>
  <si>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</si>
  <si>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</si>
  <si>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</si>
  <si>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</si>
  <si>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</si>
  <si>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</si>
  <si>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</si>
  <si>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</si>
  <si>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</si>
  <si>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</si>
  <si>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</si>
  <si>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</si>
  <si>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</si>
  <si>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</si>
  <si>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</si>
  <si>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</si>
  <si>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</si>
  <si>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</si>
  <si>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</si>
  <si>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</si>
  <si>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</si>
  <si>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</si>
  <si>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</si>
  <si>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</si>
  <si>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</si>
  <si>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</si>
  <si>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</si>
  <si>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</si>
  <si>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</si>
  <si>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</si>
  <si>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</si>
  <si>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</si>
  <si>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</si>
  <si>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</si>
  <si>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</si>
  <si>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</si>
  <si>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</si>
  <si>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</si>
  <si>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</si>
  <si>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</si>
  <si>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</si>
  <si>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</si>
  <si>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</si>
  <si>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</si>
  <si>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</si>
  <si>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</si>
  <si>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</si>
  <si>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</si>
  <si>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</si>
  <si>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</si>
  <si>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</si>
  <si>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</si>
  <si>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</si>
  <si>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</si>
  <si>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</si>
  <si>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</si>
  <si>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</si>
  <si>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</si>
  <si>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</si>
  <si>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</si>
  <si>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</si>
  <si>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</si>
  <si>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</si>
  <si>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</si>
  <si>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</si>
  <si>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</si>
  <si>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</si>
  <si>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</si>
  <si>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</si>
  <si>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</si>
  <si>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</si>
  <si>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</si>
  <si>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</si>
  <si>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</si>
  <si>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</si>
  <si>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</si>
  <si>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</si>
  <si>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</si>
  <si>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</si>
  <si>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</si>
  <si>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</si>
  <si>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</si>
  <si>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</si>
  <si>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</si>
  <si>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</si>
  <si>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</si>
  <si>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</si>
  <si>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</si>
  <si>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</si>
  <si>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</si>
  <si>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</si>
  <si>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</si>
  <si>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</si>
  <si>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</si>
  <si>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</si>
  <si>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</si>
  <si>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</si>
  <si>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</si>
  <si>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</si>
  <si>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</si>
  <si>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</si>
  <si>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</si>
  <si>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</si>
  <si>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</si>
  <si>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</si>
  <si>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</si>
  <si>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</si>
  <si>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</si>
  <si>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</si>
  <si>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</si>
  <si>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</si>
  <si>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</si>
  <si>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</si>
  <si>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</si>
  <si>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</si>
  <si>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</si>
  <si>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</si>
  <si>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</si>
  <si>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</si>
  <si>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</si>
  <si>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</si>
  <si>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</si>
  <si>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</si>
  <si>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</si>
  <si>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</si>
  <si>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</si>
  <si>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</si>
  <si>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</si>
  <si>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</si>
  <si>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</si>
  <si>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</si>
  <si>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</si>
  <si>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</si>
  <si>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</si>
  <si>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</si>
  <si>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</si>
  <si>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</si>
  <si>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</si>
  <si>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</si>
  <si>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</si>
  <si>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</si>
  <si>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</si>
  <si>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</si>
  <si>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</si>
  <si>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</si>
  <si>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</si>
  <si>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</si>
  <si>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</si>
  <si>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</si>
  <si>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</si>
  <si>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</si>
  <si>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</si>
  <si>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</si>
  <si>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</si>
  <si>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</si>
  <si>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</si>
  <si>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</si>
  <si>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</si>
  <si>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</si>
  <si>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</si>
  <si>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</si>
  <si>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</si>
  <si>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</si>
  <si>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</si>
  <si>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</si>
  <si>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</si>
  <si>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</si>
  <si>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</si>
  <si>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</si>
  <si>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</si>
  <si>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</si>
  <si>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</si>
  <si>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</si>
  <si>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</si>
  <si>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</si>
  <si>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</si>
  <si>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</si>
  <si>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</si>
  <si>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</si>
  <si>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</si>
  <si>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</si>
  <si>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</si>
  <si>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</si>
  <si>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</si>
  <si>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</si>
  <si>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</si>
  <si>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</si>
  <si>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</si>
  <si>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</si>
  <si>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</si>
  <si>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</si>
  <si>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</si>
  <si>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</si>
  <si>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</si>
  <si>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</si>
  <si>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</si>
  <si>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</si>
  <si>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</si>
  <si>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</si>
  <si>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</si>
  <si>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</si>
  <si>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</si>
  <si>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</si>
  <si>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</si>
  <si>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</si>
  <si>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</si>
  <si>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</si>
  <si>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</si>
  <si>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</si>
  <si>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</si>
  <si>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</si>
  <si>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</si>
  <si>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</si>
  <si>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</si>
  <si>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</si>
  <si>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</si>
  <si>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</si>
  <si>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</si>
  <si>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</si>
  <si>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</si>
  <si>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</si>
  <si>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</si>
  <si>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</si>
  <si>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</si>
  <si>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</si>
  <si>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</si>
  <si>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</si>
  <si>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</si>
  <si>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</si>
  <si>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</si>
  <si>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</si>
  <si>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</si>
  <si>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</si>
  <si>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</si>
  <si>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</si>
  <si>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</si>
  <si>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</si>
  <si>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</si>
  <si>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</si>
  <si>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</si>
  <si>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</si>
  <si>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</si>
  <si>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</si>
  <si>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</si>
  <si>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</si>
  <si>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</si>
  <si>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</si>
  <si>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</si>
  <si>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</si>
  <si>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</si>
  <si>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</si>
  <si>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</si>
  <si>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</si>
  <si>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</si>
  <si>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</si>
  <si>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</si>
  <si>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</si>
  <si>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</si>
  <si>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</si>
  <si>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</si>
  <si>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</si>
  <si>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</si>
  <si>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</si>
  <si>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</si>
  <si>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</si>
  <si>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</si>
  <si>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</si>
  <si>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</si>
  <si>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</si>
  <si>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</si>
  <si>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</si>
  <si>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</si>
  <si>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</si>
  <si>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</si>
  <si>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</si>
  <si>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</si>
  <si>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</si>
  <si>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</si>
  <si>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</si>
  <si>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</si>
  <si>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</si>
  <si>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</si>
  <si>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</si>
  <si>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</si>
  <si>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</si>
  <si>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</si>
  <si>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</si>
  <si>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</si>
  <si>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</si>
  <si>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</si>
  <si>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</si>
  <si>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</si>
  <si>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</si>
  <si>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</si>
  <si>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</si>
  <si>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</si>
  <si>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</si>
  <si>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</si>
  <si>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</si>
  <si>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</si>
  <si>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</si>
  <si>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</si>
  <si>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</si>
  <si>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</si>
  <si>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</si>
  <si>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</si>
  <si>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</si>
  <si>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</si>
  <si>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</si>
  <si>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</si>
  <si>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</si>
  <si>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</si>
  <si>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</si>
  <si>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</si>
  <si>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</si>
  <si>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</si>
  <si>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</si>
  <si>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</si>
  <si>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</si>
  <si>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</si>
  <si>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</si>
  <si>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</si>
  <si>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</si>
  <si>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</si>
  <si>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</si>
  <si>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</si>
  <si>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</si>
  <si>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</si>
  <si>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</si>
  <si>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</si>
  <si>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</si>
  <si>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</si>
  <si>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</si>
  <si>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</si>
  <si>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</si>
  <si>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</si>
  <si>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</si>
  <si>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</si>
  <si>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</si>
  <si>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</si>
  <si>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</si>
  <si>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</si>
  <si>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</si>
  <si>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</si>
  <si>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</si>
  <si>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</si>
  <si>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</si>
  <si>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</si>
  <si>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</si>
  <si>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</si>
  <si>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</si>
  <si>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</si>
  <si>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</si>
  <si>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</si>
  <si>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</si>
  <si>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</si>
  <si>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</si>
  <si>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</si>
  <si>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</si>
  <si>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</si>
  <si>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</si>
  <si>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</si>
  <si>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</si>
  <si>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</si>
  <si>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</si>
  <si>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</si>
  <si>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</si>
  <si>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</si>
  <si>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</si>
  <si>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</si>
  <si>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</si>
  <si>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</si>
  <si>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</si>
  <si>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</si>
  <si>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</si>
  <si>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</si>
  <si>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</si>
  <si>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</si>
  <si>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</si>
  <si>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</si>
  <si>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</si>
  <si>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</si>
  <si>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</si>
  <si>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</si>
  <si>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</si>
  <si>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</si>
  <si>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</si>
  <si>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</si>
  <si>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</si>
  <si>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</si>
  <si>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</si>
  <si>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</si>
  <si>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</si>
  <si>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</si>
  <si>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</si>
  <si>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</si>
  <si>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</si>
  <si>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</si>
  <si>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</si>
  <si>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</si>
  <si>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</si>
  <si>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</si>
  <si>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</si>
  <si>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</si>
  <si>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</si>
  <si>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</si>
  <si>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</si>
  <si>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</si>
  <si>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</si>
  <si>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</si>
  <si>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</si>
  <si>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</si>
  <si>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</si>
  <si>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</si>
  <si>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</si>
  <si>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</si>
  <si>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</si>
  <si>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</si>
  <si>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</si>
  <si>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</si>
  <si>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</si>
  <si>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</si>
  <si>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</si>
  <si>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</si>
  <si>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</si>
  <si>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</si>
  <si>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</si>
  <si>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</si>
  <si>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</si>
  <si>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</si>
  <si>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</si>
  <si>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</si>
  <si>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</si>
  <si>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</si>
  <si>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</si>
  <si>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</si>
  <si>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</si>
  <si>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</si>
  <si>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</si>
  <si>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</si>
  <si>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</si>
  <si>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</si>
  <si>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</si>
  <si>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</si>
  <si>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</si>
  <si>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</si>
  <si>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</si>
  <si>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</si>
  <si>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</si>
  <si>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</si>
  <si>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</si>
  <si>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</si>
  <si>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</si>
  <si>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</si>
  <si>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</si>
  <si>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</si>
  <si>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</si>
  <si>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</si>
  <si>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</si>
  <si>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</si>
  <si>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</si>
  <si>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</si>
  <si>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</si>
  <si>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</si>
  <si>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</si>
  <si>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</si>
  <si>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</si>
  <si>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</si>
  <si>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</si>
  <si>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</si>
  <si>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</si>
  <si>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</si>
  <si>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</si>
  <si>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</si>
  <si>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</si>
  <si>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</si>
  <si>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</si>
  <si>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</si>
  <si>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</si>
  <si>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</si>
  <si>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</si>
  <si>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</si>
  <si>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</si>
  <si>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</si>
  <si>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</si>
  <si>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</si>
  <si>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</si>
  <si>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</si>
  <si>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</si>
  <si>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</si>
  <si>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</si>
  <si>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</si>
  <si>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</si>
  <si>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</si>
  <si>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</si>
  <si>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</si>
  <si>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</si>
  <si>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</si>
  <si>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</si>
  <si>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</si>
  <si>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</si>
  <si>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</si>
  <si>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</si>
  <si>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</si>
  <si>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</si>
  <si>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</si>
  <si>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</si>
  <si>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</si>
  <si>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</si>
  <si>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</si>
  <si>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</si>
  <si>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</si>
  <si>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</si>
  <si>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</si>
  <si>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</si>
  <si>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</si>
  <si>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</si>
  <si>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</si>
  <si>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</si>
  <si>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</si>
  <si>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</si>
  <si>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</si>
  <si>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</si>
  <si>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</si>
  <si>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</si>
  <si>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</si>
  <si>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</si>
  <si>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</si>
  <si>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</si>
  <si>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</si>
  <si>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</si>
  <si>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</si>
  <si>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</si>
  <si>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</si>
  <si>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</si>
  <si>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</si>
  <si>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</si>
  <si>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</si>
  <si>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</si>
  <si>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</si>
  <si>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</si>
  <si>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</si>
  <si>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</si>
  <si>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</si>
  <si>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</si>
  <si>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</si>
  <si>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</si>
  <si>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</si>
  <si>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</si>
  <si>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</si>
  <si>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</si>
  <si>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</si>
  <si>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</si>
  <si>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</si>
  <si>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</si>
  <si>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</si>
  <si>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</si>
  <si>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</si>
  <si>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</si>
  <si>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</si>
  <si>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</si>
  <si>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</si>
  <si>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</si>
  <si>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</si>
  <si>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</si>
  <si>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</si>
  <si>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</si>
  <si>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</si>
  <si>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</si>
  <si>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</si>
  <si>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</si>
  <si>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</si>
  <si>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</si>
  <si>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</si>
  <si>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</si>
  <si>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</si>
  <si>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</si>
  <si>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</si>
  <si>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</si>
  <si>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</si>
  <si>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</si>
  <si>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</si>
  <si>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</si>
  <si>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</si>
  <si>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</si>
  <si>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</si>
  <si>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</si>
  <si>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</si>
  <si>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</si>
  <si>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</si>
  <si>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</si>
  <si>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</si>
  <si>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</si>
  <si>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</si>
  <si>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</si>
  <si>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</si>
  <si>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</si>
  <si>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</si>
  <si>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</si>
  <si>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</si>
  <si>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</si>
  <si>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</si>
  <si>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</si>
  <si>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</si>
  <si>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</si>
  <si>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</si>
  <si>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</si>
  <si>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</si>
  <si>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</si>
  <si>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</si>
  <si>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</si>
  <si>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</si>
  <si>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</si>
  <si>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</si>
  <si>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</si>
  <si>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</si>
  <si>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</si>
  <si>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</si>
  <si>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</si>
  <si>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</si>
  <si>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</si>
  <si>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</si>
  <si>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</si>
  <si>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</si>
  <si>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</si>
  <si>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</si>
  <si>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</si>
  <si>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</si>
  <si>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</si>
  <si>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</si>
  <si>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</si>
  <si>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</si>
  <si>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</si>
  <si>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</si>
  <si>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</si>
  <si>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</si>
  <si>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</si>
  <si>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</si>
  <si>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</si>
  <si>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</si>
  <si>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</si>
  <si>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</si>
  <si>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</si>
  <si>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</si>
  <si>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</si>
  <si>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</si>
  <si>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</si>
  <si>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</si>
  <si>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</si>
  <si>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</si>
  <si>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</si>
  <si>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</si>
  <si>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</si>
  <si>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</si>
  <si>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</si>
  <si>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</si>
  <si>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</si>
  <si>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</si>
  <si>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</si>
  <si>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</si>
  <si>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</si>
  <si>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</si>
  <si>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</si>
  <si>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</si>
  <si>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</si>
  <si>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</si>
  <si>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</si>
  <si>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</si>
  <si>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</si>
  <si>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</si>
  <si>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</si>
  <si>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</si>
  <si>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</si>
  <si>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</si>
  <si>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</si>
  <si>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</si>
  <si>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</si>
  <si>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</si>
  <si>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</si>
  <si>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</si>
  <si>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</si>
  <si>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</si>
  <si>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</si>
  <si>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</si>
  <si>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</si>
  <si>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</si>
  <si>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</si>
  <si>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</si>
  <si>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</si>
  <si>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</si>
  <si>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</si>
  <si>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</si>
  <si>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</si>
  <si>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</si>
  <si>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</si>
  <si>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</si>
  <si>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</si>
  <si>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</si>
  <si>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</si>
  <si>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</si>
  <si>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</si>
  <si>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</si>
  <si>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</si>
  <si>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</si>
  <si>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</si>
  <si>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</si>
  <si>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</si>
  <si>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</si>
  <si>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</si>
  <si>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</si>
  <si>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</si>
  <si>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</si>
  <si>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</si>
  <si>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</si>
  <si>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</si>
  <si>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</si>
  <si>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</si>
  <si>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</si>
  <si>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</si>
  <si>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</si>
  <si>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</si>
  <si>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</si>
  <si>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</si>
  <si>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</si>
  <si>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</si>
  <si>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</si>
  <si>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</si>
  <si>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</si>
  <si>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</si>
  <si>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</si>
  <si>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</si>
  <si>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</si>
  <si>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</si>
  <si>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</si>
  <si>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</si>
  <si>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</si>
  <si>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</si>
  <si>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</si>
  <si>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</si>
  <si>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</si>
  <si>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</si>
  <si>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</si>
  <si>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</si>
  <si>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</si>
  <si>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</si>
  <si>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</si>
  <si>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</si>
  <si>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</si>
  <si>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</si>
  <si>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</si>
  <si>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</si>
  <si>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</si>
  <si>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</si>
  <si>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</si>
  <si>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</si>
  <si>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</si>
  <si>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</si>
  <si>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</si>
  <si>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</si>
  <si>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</si>
  <si>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</si>
  <si>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</si>
  <si>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</si>
  <si>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</si>
  <si>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</si>
  <si>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</si>
  <si>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</si>
  <si>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</si>
  <si>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</si>
  <si>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</si>
  <si>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</si>
  <si>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</si>
  <si>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</si>
  <si>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</si>
  <si>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</si>
  <si>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</si>
  <si>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</si>
  <si>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</si>
  <si>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</si>
  <si>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</si>
  <si>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</si>
  <si>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</si>
  <si>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</si>
  <si>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</si>
  <si>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</si>
  <si>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</si>
  <si>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</si>
  <si>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</si>
  <si>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</si>
  <si>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</si>
  <si>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</si>
  <si>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</si>
  <si>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</si>
  <si>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</si>
  <si>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</si>
  <si>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</si>
  <si>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</si>
  <si>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</si>
  <si>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</si>
  <si>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</si>
  <si>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</si>
  <si>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</si>
  <si>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</si>
  <si>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</si>
  <si>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</si>
  <si>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</si>
  <si>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</si>
  <si>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</si>
  <si>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</si>
  <si>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</si>
  <si>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</si>
  <si>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</si>
  <si>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</si>
  <si>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</si>
  <si>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</si>
  <si>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</si>
  <si>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</si>
  <si>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</si>
  <si>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</si>
  <si>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</si>
  <si>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</si>
  <si>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</si>
  <si>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</si>
  <si>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</si>
  <si>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</si>
  <si>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</si>
  <si>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</si>
  <si>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</si>
  <si>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</si>
  <si>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</si>
  <si>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</si>
  <si>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</si>
  <si>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</si>
  <si>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</si>
  <si>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</si>
  <si>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</si>
  <si>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</si>
  <si>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</si>
  <si>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</si>
  <si>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</si>
  <si>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</si>
  <si>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</si>
  <si>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</si>
  <si>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</si>
  <si>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</si>
  <si>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</si>
  <si>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</si>
  <si>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</si>
  <si>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</si>
  <si>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</si>
  <si>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</si>
  <si>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</si>
  <si>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</si>
  <si>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</si>
  <si>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</si>
  <si>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</si>
  <si>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</si>
  <si>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</si>
  <si>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</si>
  <si>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</si>
  <si>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</si>
  <si>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</si>
  <si>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</si>
  <si>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</si>
  <si>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</si>
  <si>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</si>
  <si>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</si>
  <si>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</si>
  <si>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</si>
  <si>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</si>
  <si>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</si>
  <si>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</si>
  <si>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</si>
  <si>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</si>
  <si>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</si>
  <si>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</si>
  <si>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</si>
  <si>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</si>
  <si>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</si>
  <si>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</si>
  <si>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</si>
  <si>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</si>
  <si>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</si>
  <si>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</si>
  <si>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</si>
  <si>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</si>
  <si>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</si>
  <si>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</si>
  <si>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</si>
  <si>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</si>
  <si>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</si>
  <si>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</si>
  <si>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</si>
  <si>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</si>
  <si>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</si>
  <si>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</si>
  <si>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</si>
  <si>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</si>
  <si>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</si>
  <si>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</si>
  <si>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</si>
  <si>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</si>
  <si>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</si>
  <si>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</si>
  <si>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</si>
  <si>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</si>
  <si>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</si>
  <si>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</si>
  <si>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</si>
  <si>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</si>
  <si>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</si>
  <si>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</si>
  <si>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</si>
  <si>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</si>
  <si>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</si>
  <si>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</si>
  <si>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</si>
  <si>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</si>
  <si>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</si>
  <si>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</si>
  <si>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</si>
  <si>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</si>
  <si>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</si>
  <si>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</si>
  <si>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</si>
  <si>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</si>
  <si>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</si>
  <si>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</si>
  <si>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</si>
  <si>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</si>
  <si>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</si>
  <si>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</si>
  <si>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</si>
  <si>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</si>
  <si>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</si>
  <si>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</si>
  <si>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</si>
  <si>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</si>
  <si>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</si>
  <si>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</si>
  <si>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</si>
  <si>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</si>
  <si>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</si>
  <si>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</si>
  <si>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</si>
  <si>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</si>
  <si>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</si>
  <si>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</si>
  <si>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</si>
  <si>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</si>
  <si>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</si>
  <si>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</si>
  <si>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</si>
  <si>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</si>
  <si>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</si>
  <si>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</si>
  <si>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</si>
  <si>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</si>
  <si>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</si>
  <si>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</si>
  <si>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</si>
  <si>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</si>
  <si>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</si>
  <si>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</si>
  <si>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</si>
  <si>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</si>
  <si>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</si>
  <si>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</si>
  <si>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</si>
  <si>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</si>
  <si>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</si>
  <si>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</si>
  <si>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</si>
  <si>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</si>
  <si>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</si>
  <si>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</si>
  <si>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</si>
  <si>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</si>
  <si>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</si>
  <si>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</si>
  <si>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</si>
  <si>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</si>
  <si>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</si>
  <si>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</si>
  <si>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</si>
  <si>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</si>
  <si>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</si>
  <si>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</si>
  <si>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</si>
  <si>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</si>
  <si>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</si>
  <si>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</si>
  <si>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</si>
  <si>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</si>
  <si>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</si>
  <si>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</si>
  <si>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</si>
  <si>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</si>
  <si>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</si>
  <si>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</si>
  <si>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</si>
  <si>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</si>
  <si>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</si>
  <si>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</si>
  <si>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</si>
  <si>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</si>
  <si>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</si>
  <si>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</si>
  <si>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</si>
  <si>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</si>
  <si>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</si>
  <si>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</si>
  <si>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</si>
  <si>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</si>
  <si>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</si>
  <si>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</si>
  <si>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</si>
  <si>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</si>
  <si>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</si>
  <si>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</si>
  <si>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</si>
  <si>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</si>
  <si>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</si>
  <si>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</si>
  <si>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</si>
  <si>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</si>
  <si>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</si>
  <si>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</si>
  <si>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</si>
  <si>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</si>
  <si>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</si>
  <si>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</si>
  <si>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</si>
  <si>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</si>
  <si>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</si>
  <si>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</si>
  <si>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</si>
  <si>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</si>
  <si>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</si>
  <si>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</si>
  <si>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</si>
  <si>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</si>
  <si>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</si>
  <si>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</si>
  <si>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</si>
  <si>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</si>
  <si>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</si>
  <si>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</si>
  <si>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</si>
  <si>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</si>
  <si>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</si>
  <si>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</si>
  <si>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</si>
  <si>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</si>
  <si>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</si>
  <si>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</si>
  <si>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</si>
  <si>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</si>
  <si>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</si>
  <si>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</si>
  <si>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</si>
  <si>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</si>
  <si>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</si>
  <si>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</si>
  <si>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</si>
  <si>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</si>
  <si>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</si>
  <si>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</si>
  <si>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</si>
  <si>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</si>
  <si>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</si>
  <si>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</si>
  <si>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</si>
  <si>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</si>
  <si>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</si>
  <si>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</si>
  <si>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</si>
  <si>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</si>
  <si>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</si>
  <si>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</si>
  <si>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</si>
  <si>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</si>
  <si>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</si>
  <si>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</si>
  <si>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</si>
  <si>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</si>
  <si>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</si>
  <si>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</si>
  <si>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</si>
  <si>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</si>
  <si>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</si>
  <si>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</si>
  <si>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</si>
  <si>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</si>
  <si>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</si>
  <si>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</si>
  <si>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</si>
  <si>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</si>
  <si>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</si>
  <si>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</si>
  <si>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</si>
  <si>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</si>
  <si>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</si>
  <si>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</si>
  <si>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</si>
  <si>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</si>
  <si>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</si>
  <si>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</si>
  <si>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</si>
  <si>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</si>
  <si>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</si>
  <si>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</si>
  <si>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</si>
  <si>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</si>
  <si>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</si>
  <si>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</si>
  <si>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</si>
  <si>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</si>
  <si>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</si>
  <si>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</si>
  <si>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</si>
  <si>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</si>
  <si>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</si>
  <si>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</si>
  <si>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</si>
  <si>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</si>
  <si>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</si>
  <si>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</si>
  <si>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</si>
  <si>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</si>
  <si>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</si>
  <si>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</si>
  <si>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</si>
  <si>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</si>
  <si>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</si>
  <si>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</si>
  <si>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</si>
  <si>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</si>
  <si>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</si>
  <si>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</si>
  <si>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</si>
  <si>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</si>
  <si>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</si>
  <si>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</si>
  <si>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</si>
  <si>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</si>
  <si>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</si>
  <si>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</si>
  <si>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</si>
  <si>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</si>
  <si>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</si>
  <si>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</si>
  <si>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</si>
  <si>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</si>
  <si>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</si>
  <si>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</si>
  <si>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</si>
  <si>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</si>
  <si>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</si>
  <si>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</si>
  <si>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</si>
  <si>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</si>
  <si>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</si>
  <si>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</si>
  <si>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</si>
  <si>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</si>
  <si>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</si>
  <si>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</si>
  <si>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</si>
  <si>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</si>
  <si>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</si>
  <si>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</si>
  <si>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</si>
  <si>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</si>
  <si>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</si>
  <si>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</si>
  <si>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</si>
  <si>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</si>
  <si>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</si>
  <si>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</si>
  <si>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</si>
  <si>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</si>
  <si>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</si>
  <si>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</si>
  <si>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</si>
  <si>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</si>
  <si>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</si>
  <si>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</si>
  <si>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</si>
  <si>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</si>
  <si>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</si>
  <si>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</si>
  <si>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</si>
  <si>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</si>
  <si>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</si>
  <si>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</si>
  <si>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</si>
  <si>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</si>
  <si>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</si>
  <si>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</si>
  <si>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</si>
  <si>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</si>
  <si>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</si>
  <si>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</si>
  <si>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</si>
  <si>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</si>
  <si>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</si>
  <si>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</si>
  <si>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</si>
  <si>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</si>
  <si>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</si>
  <si>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</si>
  <si>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</si>
  <si>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</si>
  <si>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</si>
  <si>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</si>
  <si>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</si>
  <si>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</si>
  <si>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</si>
  <si>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</si>
  <si>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</si>
  <si>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</si>
  <si>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</si>
  <si>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</si>
  <si>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</si>
  <si>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</si>
  <si>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</si>
  <si>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</si>
  <si>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</si>
  <si>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</si>
  <si>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</si>
  <si>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</si>
  <si>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</si>
  <si>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</si>
  <si>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</si>
  <si>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</si>
  <si>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</si>
  <si>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</si>
  <si>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</si>
  <si>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</si>
  <si>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</si>
  <si>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</si>
  <si>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</si>
  <si>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</si>
  <si>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</si>
  <si>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</si>
  <si>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</si>
  <si>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</si>
  <si>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</si>
  <si>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</si>
  <si>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</si>
  <si>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</si>
  <si>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</si>
  <si>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</si>
  <si>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</si>
  <si>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</si>
  <si>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</si>
  <si>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</si>
  <si>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</si>
  <si>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</si>
  <si>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</si>
  <si>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</si>
  <si>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</si>
  <si>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</si>
  <si>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</si>
  <si>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</si>
  <si>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</si>
  <si>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</si>
  <si>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</si>
  <si>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</si>
  <si>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</si>
  <si>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</si>
  <si>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</si>
  <si>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</si>
  <si>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</si>
  <si>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</si>
  <si>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</si>
  <si>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</si>
  <si>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</si>
  <si>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</si>
  <si>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</si>
  <si>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</si>
  <si>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</si>
  <si>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</si>
  <si>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</si>
  <si>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</si>
  <si>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</si>
  <si>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</si>
  <si>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</si>
  <si>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</si>
  <si>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</si>
  <si>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</si>
  <si>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</si>
  <si>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</si>
  <si>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</si>
  <si>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</si>
  <si>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</si>
  <si>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</si>
  <si>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</si>
  <si>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</si>
  <si>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</si>
  <si>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</si>
  <si>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</si>
  <si>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</si>
  <si>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</si>
  <si>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</si>
  <si>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</si>
  <si>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</si>
  <si>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</si>
  <si>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</si>
  <si>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</si>
  <si>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</si>
  <si>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</si>
  <si>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</si>
  <si>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</si>
  <si>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</si>
  <si>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</si>
  <si>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</si>
  <si>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</si>
  <si>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</si>
  <si>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</si>
  <si>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</si>
  <si>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</si>
  <si>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</si>
  <si>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</si>
  <si>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</si>
  <si>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</si>
  <si>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</si>
  <si>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</si>
  <si>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</si>
  <si>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</si>
  <si>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</si>
  <si>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</si>
  <si>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</si>
  <si>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</si>
  <si>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</si>
  <si>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</si>
  <si>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</si>
  <si>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</si>
  <si>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</si>
  <si>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</si>
  <si>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</si>
  <si>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</si>
  <si>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</si>
  <si>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</si>
  <si>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</si>
  <si>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</si>
  <si>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</si>
  <si>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</si>
  <si>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</si>
  <si>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</si>
  <si>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</si>
  <si>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</si>
  <si>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</si>
  <si>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</si>
  <si>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</si>
  <si>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</si>
  <si>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</si>
  <si>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</si>
  <si>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</si>
  <si>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</si>
  <si>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</si>
  <si>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</si>
  <si>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</si>
  <si>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</si>
  <si>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</si>
  <si>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</si>
  <si>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</si>
  <si>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</si>
  <si>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</si>
  <si>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</si>
  <si>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</si>
  <si>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</si>
  <si>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</si>
  <si>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</si>
  <si>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</si>
  <si>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</si>
  <si>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</si>
  <si>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</si>
  <si>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</si>
  <si>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</si>
  <si>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</si>
  <si>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</si>
  <si>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</si>
  <si>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</si>
  <si>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</si>
  <si>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</si>
  <si>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</si>
  <si>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</si>
  <si>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</si>
  <si>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</si>
  <si>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</si>
  <si>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</si>
  <si>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</si>
  <si>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</si>
  <si>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</si>
  <si>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</si>
  <si>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</si>
  <si>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</si>
  <si>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</si>
  <si>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</si>
  <si>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</si>
  <si>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</si>
  <si>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</si>
  <si>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</si>
  <si>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</si>
  <si>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</si>
  <si>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</si>
  <si>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</si>
  <si>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</si>
  <si>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</si>
  <si>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</si>
  <si>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</si>
  <si>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</si>
  <si>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</si>
  <si>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</si>
  <si>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</si>
  <si>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</si>
  <si>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</si>
  <si>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</si>
  <si>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</si>
  <si>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</si>
  <si>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</si>
  <si>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</si>
  <si>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</si>
  <si>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</si>
  <si>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</si>
  <si>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</si>
  <si>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</si>
  <si>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</si>
  <si>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</si>
  <si>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</si>
  <si>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</si>
  <si>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</si>
  <si>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</si>
  <si>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</si>
  <si>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</si>
  <si>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</si>
  <si>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</si>
  <si>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</si>
  <si>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</si>
  <si>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</si>
  <si>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</si>
  <si>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</si>
  <si>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</si>
  <si>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</si>
  <si>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</si>
  <si>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</si>
  <si>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</si>
  <si>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</si>
  <si>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</si>
  <si>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</si>
  <si>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</si>
  <si>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</si>
  <si>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</si>
  <si>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</si>
  <si>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</si>
  <si>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</si>
  <si>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</si>
  <si>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</si>
  <si>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</si>
  <si>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</si>
  <si>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</si>
  <si>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</si>
  <si>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</si>
  <si>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</si>
  <si>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</si>
  <si>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</si>
  <si>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</si>
  <si>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</si>
  <si>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</si>
  <si>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</si>
  <si>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</si>
  <si>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</si>
  <si>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</si>
  <si>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</si>
  <si>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</si>
  <si>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</si>
  <si>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</si>
  <si>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</si>
  <si>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</si>
  <si>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</si>
  <si>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</si>
  <si>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</si>
  <si>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</si>
  <si>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</si>
  <si>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</si>
  <si>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</si>
  <si>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</si>
  <si>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</si>
  <si>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</si>
  <si>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</si>
  <si>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</si>
  <si>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</si>
  <si>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</si>
  <si>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</si>
  <si>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</si>
  <si>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</si>
  <si>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</si>
  <si>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</si>
  <si>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</si>
  <si>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</si>
  <si>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</si>
  <si>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</si>
  <si>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</si>
  <si>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</si>
  <si>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</si>
  <si>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</si>
  <si>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</si>
  <si>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</si>
  <si>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</si>
  <si>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</si>
  <si>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</si>
  <si>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</si>
  <si>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</si>
  <si>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</si>
  <si>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</si>
  <si>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</si>
  <si>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</si>
  <si>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</si>
  <si>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</si>
  <si>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</si>
  <si>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</si>
  <si>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</si>
  <si>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</si>
  <si>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</si>
  <si>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</si>
  <si>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</si>
  <si>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</si>
  <si>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</si>
  <si>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</si>
  <si>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</si>
  <si>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</si>
  <si>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</si>
  <si>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</si>
  <si>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</si>
  <si>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</si>
  <si>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</si>
  <si>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</si>
  <si>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</si>
  <si>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</si>
  <si>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</si>
  <si>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</si>
  <si>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</si>
  <si>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</si>
  <si>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</si>
  <si>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</si>
  <si>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</si>
  <si>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</si>
  <si>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</si>
  <si>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</si>
  <si>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</si>
  <si>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</si>
  <si>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</si>
  <si>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</si>
  <si>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</si>
  <si>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</si>
  <si>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</si>
  <si>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</si>
  <si>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</si>
  <si>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</si>
  <si>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</si>
  <si>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</si>
  <si>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</si>
  <si>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</si>
  <si>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</si>
  <si>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</si>
  <si>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</si>
  <si>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</si>
  <si>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</si>
  <si>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</si>
  <si>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</si>
  <si>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</si>
  <si>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</si>
  <si>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</si>
  <si>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</si>
  <si>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</si>
  <si>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</si>
  <si>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</si>
  <si>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</si>
  <si>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</si>
  <si>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</si>
  <si>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</si>
  <si>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</si>
  <si>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</si>
  <si>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</si>
  <si>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</si>
  <si>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</si>
  <si>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</si>
  <si>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</si>
  <si>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</si>
  <si>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</si>
  <si>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</si>
  <si>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</si>
  <si>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</si>
  <si>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</si>
  <si>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</si>
  <si>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</si>
  <si>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</si>
  <si>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</si>
  <si>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</si>
  <si>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</si>
  <si>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</si>
  <si>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</si>
  <si>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</si>
  <si>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</si>
  <si>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</si>
  <si>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</si>
  <si>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</si>
  <si>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</si>
  <si>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</si>
  <si>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</si>
  <si>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</si>
  <si>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</si>
  <si>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</si>
  <si>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</si>
  <si>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</si>
  <si>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</si>
  <si>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</si>
  <si>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</si>
  <si>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</si>
  <si>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</si>
  <si>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</si>
  <si>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</si>
  <si>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</si>
  <si>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</si>
  <si>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</si>
  <si>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</si>
  <si>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</si>
  <si>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</si>
  <si>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</si>
  <si>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</si>
  <si>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</si>
  <si>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</si>
  <si>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</si>
  <si>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</si>
  <si>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</si>
  <si>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</si>
  <si>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</si>
  <si>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</si>
  <si>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</si>
  <si>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</si>
  <si>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</si>
  <si>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</si>
  <si>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</si>
  <si>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</si>
  <si>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</si>
  <si>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</si>
  <si>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</si>
  <si>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</si>
  <si>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</si>
  <si>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</si>
  <si>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</si>
  <si>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</si>
  <si>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</si>
  <si>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</si>
  <si>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</si>
  <si>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</si>
  <si>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</si>
  <si>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</si>
  <si>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</si>
  <si>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</si>
  <si>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</si>
  <si>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</si>
  <si>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</si>
  <si>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</si>
  <si>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</si>
  <si>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</si>
  <si>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</si>
  <si>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</si>
  <si>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</si>
  <si>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</si>
  <si>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</si>
  <si>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</si>
  <si>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</si>
  <si>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</si>
  <si>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</si>
  <si>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</si>
  <si>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</si>
  <si>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</si>
  <si>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</si>
  <si>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</si>
  <si>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</si>
  <si>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</si>
  <si>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</si>
  <si>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</si>
  <si>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</si>
  <si>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</si>
  <si>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</si>
  <si>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</si>
  <si>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</si>
  <si>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</si>
  <si>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</si>
  <si>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</si>
  <si>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</si>
  <si>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</si>
  <si>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</si>
  <si>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</si>
  <si>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</si>
  <si>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</si>
  <si>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</si>
  <si>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</si>
  <si>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</si>
  <si>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</si>
  <si>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</si>
  <si>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</si>
  <si>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</si>
  <si>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</si>
  <si>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</si>
  <si>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</si>
  <si>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</si>
  <si>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</si>
  <si>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</si>
  <si>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</si>
  <si>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</si>
  <si>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</si>
  <si>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</si>
  <si>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</si>
  <si>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</si>
  <si>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</si>
  <si>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</si>
  <si>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</si>
  <si>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</si>
  <si>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</si>
  <si>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</si>
  <si>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</si>
  <si>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</si>
  <si>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</si>
  <si>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</si>
  <si>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</si>
  <si>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</si>
  <si>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</si>
  <si>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</si>
  <si>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</si>
  <si>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</si>
  <si>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</si>
  <si>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</si>
  <si>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</si>
  <si>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</si>
  <si>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</si>
  <si>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</si>
  <si>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</si>
  <si>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</si>
  <si>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</si>
  <si>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</si>
  <si>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</si>
  <si>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</si>
  <si>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</si>
  <si>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</si>
  <si>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</si>
  <si>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</si>
  <si>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</si>
  <si>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</si>
  <si>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</si>
  <si>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</si>
  <si>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</si>
  <si>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</si>
  <si>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</si>
  <si>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</si>
  <si>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</si>
  <si>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</si>
  <si>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</si>
  <si>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</si>
  <si>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</si>
  <si>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</si>
  <si>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</si>
  <si>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</si>
  <si>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</si>
  <si>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</si>
  <si>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</si>
  <si>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</si>
  <si>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</si>
  <si>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</si>
  <si>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</si>
  <si>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</si>
  <si>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</si>
  <si>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</si>
  <si>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</si>
  <si>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</si>
  <si>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</si>
  <si>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</si>
  <si>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</si>
  <si>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</si>
  <si>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</si>
  <si>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</si>
  <si>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</si>
  <si>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</si>
  <si>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</si>
  <si>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</si>
  <si>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</si>
  <si>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</si>
  <si>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</si>
  <si>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</si>
  <si>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</si>
  <si>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</si>
  <si>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</si>
  <si>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</si>
  <si>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</si>
  <si>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</si>
  <si>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</si>
  <si>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</si>
  <si>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</si>
  <si>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</si>
  <si>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</si>
  <si>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</si>
  <si>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</si>
  <si>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</si>
  <si>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</si>
  <si>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</si>
  <si>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</si>
  <si>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</si>
  <si>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</si>
  <si>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</si>
  <si>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</si>
  <si>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</si>
  <si>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</si>
  <si>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</si>
  <si>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</si>
  <si>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</si>
  <si>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</si>
  <si>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</si>
  <si>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</si>
  <si>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</si>
  <si>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</si>
  <si>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</si>
  <si>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</si>
  <si>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</si>
  <si>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</si>
  <si>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</si>
  <si>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</si>
  <si>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</si>
  <si>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</si>
  <si>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</si>
  <si>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</si>
  <si>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</si>
  <si>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</si>
  <si>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</si>
  <si>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</si>
  <si>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</si>
  <si>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</si>
  <si>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</si>
  <si>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</si>
  <si>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</si>
  <si>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</si>
  <si>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</si>
  <si>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</si>
  <si>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</si>
  <si>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</si>
  <si>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</si>
  <si>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</si>
  <si>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</si>
  <si>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</si>
  <si>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</si>
  <si>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</si>
  <si>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</si>
  <si>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</si>
  <si>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</si>
  <si>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</si>
  <si>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</si>
  <si>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</si>
  <si>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</si>
  <si>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</si>
  <si>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</si>
  <si>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</si>
  <si>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</si>
  <si>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</si>
  <si>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</si>
  <si>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</si>
  <si>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</si>
  <si>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</si>
  <si>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</si>
  <si>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</si>
  <si>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</si>
  <si>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</si>
  <si>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</si>
  <si>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</si>
  <si>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</si>
  <si>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</si>
  <si>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</si>
  <si>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</si>
  <si>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</si>
  <si>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</si>
  <si>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</si>
  <si>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</si>
  <si>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</si>
  <si>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</si>
  <si>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</si>
  <si>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</si>
  <si>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</si>
  <si>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</si>
  <si>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</si>
  <si>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</si>
  <si>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</si>
  <si>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</si>
  <si>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</si>
  <si>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</si>
  <si>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</si>
  <si>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</si>
  <si>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</si>
  <si>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</si>
  <si>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</si>
  <si>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</si>
  <si>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</si>
  <si>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</si>
  <si>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</si>
  <si>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</si>
  <si>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</si>
  <si>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</si>
  <si>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</si>
  <si>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</si>
  <si>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</si>
  <si>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</si>
  <si>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</si>
  <si>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</si>
  <si>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</si>
  <si>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</si>
  <si>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</si>
  <si>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</si>
  <si>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</si>
  <si>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</si>
  <si>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</si>
  <si>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</si>
  <si>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</si>
  <si>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</si>
  <si>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</si>
  <si>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</si>
  <si>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</si>
  <si>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</si>
  <si>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</si>
  <si>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</si>
  <si>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</si>
  <si>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</si>
  <si>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</si>
  <si>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</si>
  <si>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</si>
  <si>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</si>
  <si>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</si>
  <si>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</si>
  <si>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</si>
  <si>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</si>
  <si>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</si>
  <si>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</si>
  <si>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</si>
  <si>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</si>
  <si>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</si>
  <si>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</si>
  <si>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</si>
  <si>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</si>
  <si>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</si>
  <si>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</si>
  <si>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</si>
  <si>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</si>
  <si>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</si>
  <si>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</si>
  <si>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</si>
  <si>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</si>
  <si>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</si>
  <si>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</si>
  <si>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</si>
  <si>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</si>
  <si>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</si>
  <si>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</si>
  <si>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</si>
  <si>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</si>
  <si>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</si>
  <si>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</si>
  <si>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</si>
  <si>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</si>
  <si>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</si>
  <si>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</si>
  <si>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</si>
  <si>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</si>
  <si>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</si>
  <si>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</si>
  <si>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</si>
  <si>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</si>
  <si>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</si>
  <si>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</si>
  <si>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</si>
  <si>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</si>
  <si>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</si>
  <si>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</si>
  <si>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</si>
  <si>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</si>
  <si>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</si>
  <si>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</si>
  <si>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</si>
  <si>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</si>
  <si>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</si>
  <si>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</si>
  <si>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</si>
  <si>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</si>
  <si>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</si>
  <si>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</si>
  <si>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</si>
  <si>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</si>
  <si>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</si>
  <si>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</si>
  <si>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</si>
  <si>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</si>
  <si>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</si>
  <si>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</si>
  <si>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</si>
  <si>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</si>
  <si>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</si>
  <si>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</si>
  <si>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</si>
  <si>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</si>
  <si>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</si>
  <si>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</si>
  <si>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</si>
  <si>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</si>
  <si>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</si>
  <si>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</si>
  <si>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</si>
  <si>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</si>
  <si>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</si>
  <si>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</si>
  <si>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</si>
  <si>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</si>
  <si>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</si>
  <si>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</si>
  <si>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</si>
  <si>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</si>
  <si>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</si>
  <si>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</si>
  <si>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</si>
  <si>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</si>
  <si>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</si>
  <si>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</si>
  <si>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</si>
  <si>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</si>
  <si>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</si>
  <si>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</si>
  <si>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</si>
  <si>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</si>
  <si>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</si>
  <si>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</si>
  <si>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</si>
  <si>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</si>
  <si>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</si>
  <si>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</si>
  <si>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</si>
  <si>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</si>
  <si>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</si>
  <si>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</si>
  <si>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</si>
  <si>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</si>
  <si>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</si>
  <si>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</si>
  <si>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</si>
  <si>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</si>
  <si>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</si>
  <si>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</si>
  <si>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</si>
  <si>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</si>
  <si>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</si>
  <si>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</si>
  <si>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</si>
  <si>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</si>
  <si>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</si>
  <si>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</si>
  <si>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</si>
  <si>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</si>
  <si>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</si>
  <si>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</si>
  <si>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</si>
  <si>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</si>
  <si>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</si>
  <si>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</si>
  <si>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</si>
  <si>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</si>
  <si>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</si>
  <si>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</si>
  <si>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</si>
  <si>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</si>
  <si>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</si>
  <si>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</si>
  <si>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</si>
  <si>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</si>
  <si>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</si>
  <si>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</si>
  <si>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</si>
  <si>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</si>
  <si>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</si>
  <si>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</si>
  <si>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</si>
  <si>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</si>
  <si>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</si>
  <si>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</si>
  <si>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</si>
  <si>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</si>
  <si>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</si>
  <si>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</si>
  <si>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</si>
  <si>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</si>
  <si>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</si>
  <si>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</si>
  <si>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</si>
  <si>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</si>
  <si>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</si>
  <si>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</si>
  <si>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</si>
  <si>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</si>
  <si>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</si>
  <si>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</si>
  <si>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</si>
  <si>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</si>
  <si>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</si>
  <si>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</si>
  <si>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</si>
  <si>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</si>
  <si>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</si>
  <si>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</si>
  <si>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</si>
  <si>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</si>
  <si>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</si>
  <si>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</si>
  <si>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</si>
  <si>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</si>
  <si>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</si>
  <si>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</si>
  <si>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</si>
  <si>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</si>
  <si>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</si>
  <si>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</si>
  <si>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</si>
  <si>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</si>
  <si>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</si>
  <si>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</si>
  <si>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</si>
  <si>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</si>
  <si>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</si>
  <si>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</si>
  <si>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</si>
  <si>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</si>
  <si>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</si>
  <si>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</si>
  <si>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</si>
  <si>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</si>
  <si>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</si>
  <si>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</si>
  <si>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</si>
  <si>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</si>
  <si>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</si>
  <si>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</si>
  <si>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</si>
  <si>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</si>
  <si>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</si>
  <si>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</si>
  <si>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</si>
  <si>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</si>
  <si>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</si>
  <si>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</si>
  <si>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</si>
  <si>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</si>
  <si>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</si>
  <si>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</si>
  <si>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</si>
  <si>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</si>
  <si>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</si>
  <si>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</si>
  <si>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</si>
  <si>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</si>
  <si>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</si>
  <si>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</si>
  <si>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</si>
  <si>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</si>
  <si>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</si>
  <si>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</si>
  <si>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</si>
  <si>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</si>
  <si>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</si>
  <si>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</si>
  <si>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</si>
  <si>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</si>
  <si>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</si>
  <si>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</si>
  <si>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</si>
  <si>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</si>
  <si>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</si>
  <si>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</si>
  <si>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</si>
  <si>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</si>
  <si>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</si>
  <si>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</si>
  <si>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</si>
  <si>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</si>
  <si>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</si>
  <si>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</si>
  <si>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</si>
  <si>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</si>
  <si>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</si>
  <si>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</si>
  <si>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</si>
  <si>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</si>
  <si>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</si>
  <si>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</si>
  <si>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</si>
  <si>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</si>
  <si>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</si>
  <si>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</si>
  <si>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</si>
  <si>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</si>
  <si>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</si>
  <si>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</si>
  <si>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</si>
  <si>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</si>
  <si>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</si>
  <si>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</si>
  <si>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</si>
  <si>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</si>
  <si>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</si>
  <si>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</si>
  <si>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</si>
  <si>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</si>
  <si>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</si>
  <si>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</si>
  <si>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</si>
  <si>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</si>
  <si>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</si>
  <si>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</si>
  <si>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</si>
  <si>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</si>
  <si>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</si>
  <si>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</si>
  <si>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</si>
  <si>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</si>
  <si>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</si>
  <si>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</si>
  <si>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</si>
  <si>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</si>
  <si>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</si>
  <si>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</si>
  <si>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</si>
  <si>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</si>
  <si>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</si>
  <si>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</si>
  <si>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</si>
  <si>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</si>
  <si>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</si>
  <si>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</si>
  <si>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</si>
  <si>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</si>
  <si>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</si>
  <si>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</si>
  <si>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</si>
  <si>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</si>
  <si>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</si>
  <si>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</si>
  <si>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</si>
  <si>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</si>
  <si>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</si>
  <si>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</si>
  <si>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</si>
  <si>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</si>
  <si>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</si>
  <si>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</si>
  <si>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</si>
  <si>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</si>
  <si>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</si>
  <si>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</si>
  <si>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</si>
  <si>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</si>
  <si>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</si>
  <si>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</si>
  <si>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</si>
  <si>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</si>
  <si>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</si>
  <si>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</si>
  <si>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</si>
  <si>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</si>
  <si>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</si>
  <si>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</si>
  <si>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</si>
  <si>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</si>
  <si>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</si>
  <si>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</si>
  <si>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</si>
  <si>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</si>
  <si>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</si>
  <si>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</si>
  <si>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</si>
  <si>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</si>
  <si>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</si>
  <si>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</si>
  <si>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</si>
  <si>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</si>
  <si>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</si>
  <si>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</si>
  <si>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</si>
  <si>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</si>
  <si>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</si>
  <si>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</si>
  <si>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</si>
  <si>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</si>
  <si>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</si>
  <si>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</si>
  <si>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</si>
  <si>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</si>
  <si>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</si>
  <si>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</si>
  <si>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</si>
  <si>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</si>
  <si>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</si>
  <si>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</si>
  <si>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</si>
  <si>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</si>
  <si>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</si>
  <si>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</si>
  <si>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</si>
  <si>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</si>
  <si>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</si>
  <si>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</si>
  <si>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</si>
  <si>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</si>
  <si>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</si>
  <si>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</si>
  <si>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</si>
  <si>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</si>
  <si>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</si>
  <si>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</si>
  <si>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</si>
  <si>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</si>
  <si>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</si>
  <si>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</si>
  <si>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</si>
  <si>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</si>
  <si>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</si>
  <si>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</si>
  <si>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</si>
  <si>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</si>
  <si>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</si>
  <si>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</si>
  <si>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</si>
  <si>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</si>
  <si>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</si>
  <si>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</si>
  <si>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</si>
  <si>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</si>
  <si>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</si>
  <si>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</si>
  <si>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</si>
  <si>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</si>
  <si>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</si>
  <si>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</si>
  <si>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</si>
  <si>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</si>
  <si>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</si>
  <si>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</si>
  <si>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</si>
  <si>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</si>
  <si>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</si>
  <si>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</si>
  <si>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</si>
  <si>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</si>
  <si>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</si>
  <si>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</si>
  <si>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</si>
  <si>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</si>
  <si>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</si>
  <si>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</si>
  <si>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</si>
  <si>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</si>
  <si>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</si>
  <si>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</si>
  <si>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</si>
  <si>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</si>
  <si>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</si>
  <si>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</si>
  <si>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</si>
  <si>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</si>
  <si>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</si>
  <si>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</si>
  <si>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</si>
  <si>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</si>
  <si>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</si>
  <si>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</si>
  <si>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</si>
  <si>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</si>
  <si>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</si>
  <si>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</si>
  <si>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</si>
  <si>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</si>
  <si>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</si>
  <si>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</si>
  <si>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</si>
  <si>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</si>
  <si>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</si>
  <si>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</si>
  <si>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</si>
  <si>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</si>
  <si>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</si>
  <si>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</si>
  <si>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</si>
  <si>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</si>
  <si>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</si>
  <si>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</si>
  <si>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</si>
  <si>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</si>
  <si>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</si>
  <si>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</si>
  <si>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</si>
  <si>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</si>
  <si>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</si>
  <si>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</si>
  <si>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</si>
  <si>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</si>
  <si>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</si>
  <si>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</si>
  <si>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</si>
  <si>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</si>
  <si>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</si>
  <si>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</si>
  <si>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</si>
  <si>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</si>
  <si>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</si>
  <si>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</si>
  <si>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</si>
  <si>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</si>
  <si>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</si>
  <si>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</si>
  <si>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</si>
  <si>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</si>
  <si>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</si>
  <si>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</si>
  <si>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</si>
  <si>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</si>
  <si>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</si>
  <si>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</si>
  <si>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</si>
  <si>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</si>
  <si>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</si>
  <si>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</si>
  <si>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</si>
  <si>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</si>
  <si>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</si>
  <si>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</si>
  <si>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</si>
  <si>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</si>
  <si>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</si>
  <si>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</si>
  <si>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</si>
  <si>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</si>
  <si>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</si>
  <si>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</si>
  <si>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</si>
  <si>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</si>
  <si>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</si>
  <si>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</si>
  <si>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</si>
  <si>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</si>
  <si>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</si>
  <si>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</si>
  <si>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</si>
  <si>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</si>
  <si>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</si>
  <si>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</si>
  <si>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</si>
  <si>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</si>
  <si>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</si>
  <si>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</si>
  <si>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</si>
  <si>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</si>
  <si>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</si>
  <si>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</si>
  <si>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</si>
  <si>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</si>
  <si>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</si>
  <si>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</si>
  <si>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</si>
  <si>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</si>
  <si>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</si>
  <si>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</si>
  <si>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</si>
  <si>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</si>
  <si>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</si>
  <si>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</si>
  <si>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</si>
  <si>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</si>
  <si>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</si>
  <si>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</si>
  <si>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</si>
  <si>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</si>
  <si>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</si>
  <si>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</si>
  <si>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</si>
  <si>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</si>
  <si>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</si>
  <si>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</si>
  <si>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</si>
  <si>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</si>
  <si>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</si>
  <si>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</si>
  <si>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</si>
  <si>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</si>
  <si>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</si>
  <si>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</si>
  <si>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</si>
  <si>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</si>
  <si>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</si>
  <si>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</si>
  <si>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</si>
  <si>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</si>
  <si>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</si>
  <si>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</si>
  <si>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</si>
  <si>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</si>
  <si>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</si>
  <si>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</si>
  <si>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</si>
  <si>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</si>
  <si>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</si>
  <si>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</si>
  <si>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</si>
  <si>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</si>
  <si>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</si>
  <si>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</si>
  <si>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</si>
  <si>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</si>
  <si>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</si>
  <si>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</si>
  <si>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</si>
  <si>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</si>
  <si>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</si>
  <si>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</si>
  <si>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</si>
  <si>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</si>
  <si>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</si>
  <si>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</si>
  <si>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</si>
  <si>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</si>
  <si>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</si>
  <si>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</si>
  <si>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</si>
  <si>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</si>
  <si>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</si>
  <si>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</si>
  <si>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</si>
  <si>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</si>
  <si>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</si>
  <si>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</si>
  <si>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</si>
  <si>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</si>
  <si>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</si>
  <si>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</si>
  <si>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</si>
  <si>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</si>
  <si>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</si>
  <si>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</si>
  <si>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</si>
  <si>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</si>
  <si>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</si>
  <si>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</si>
  <si>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</si>
  <si>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</si>
  <si>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</si>
  <si>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</si>
  <si>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</si>
  <si>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</si>
  <si>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</si>
  <si>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</si>
  <si>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</si>
  <si>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</si>
  <si>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</si>
  <si>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</si>
  <si>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</si>
  <si>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</si>
  <si>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</si>
  <si>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</si>
  <si>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</si>
  <si>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</si>
  <si>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</si>
  <si>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</si>
  <si>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</si>
  <si>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</si>
  <si>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</si>
  <si>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</si>
  <si>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</si>
  <si>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</si>
  <si>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</si>
  <si>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</si>
  <si>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</si>
  <si>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</si>
  <si>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</si>
  <si>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</si>
  <si>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</si>
  <si>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</si>
  <si>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</si>
  <si>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</si>
  <si>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</si>
  <si>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</si>
  <si>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</si>
  <si>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</si>
  <si>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</si>
  <si>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</si>
  <si>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</si>
  <si>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</si>
  <si>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</si>
  <si>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</si>
  <si>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</si>
  <si>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</si>
  <si>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</si>
  <si>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</si>
  <si>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</si>
  <si>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</si>
  <si>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</si>
  <si>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</si>
  <si>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</si>
  <si>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</si>
  <si>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</si>
  <si>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</si>
  <si>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</si>
  <si>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</si>
  <si>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</si>
  <si>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</si>
  <si>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</si>
  <si>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</si>
  <si>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</si>
  <si>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</si>
  <si>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</si>
  <si>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</si>
  <si>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</si>
  <si>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</si>
  <si>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</si>
  <si>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</si>
  <si>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</si>
  <si>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</si>
  <si>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</si>
  <si>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</si>
  <si>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</si>
  <si>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</si>
  <si>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</si>
  <si>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</si>
  <si>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</si>
  <si>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</si>
  <si>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</si>
  <si>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</si>
  <si>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</si>
  <si>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</si>
  <si>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</si>
  <si>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</si>
  <si>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</si>
  <si>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</si>
  <si>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</si>
  <si>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</si>
  <si>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</si>
  <si>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</si>
  <si>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</si>
  <si>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</si>
  <si>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</si>
  <si>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</si>
  <si>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</si>
  <si>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</si>
  <si>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</si>
  <si>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</si>
  <si>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</si>
  <si>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</si>
  <si>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</si>
  <si>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</si>
  <si>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</si>
  <si>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</si>
  <si>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</si>
  <si>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</si>
  <si>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</si>
  <si>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</si>
  <si>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</si>
  <si>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</si>
  <si>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</si>
  <si>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</si>
  <si>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</si>
  <si>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</si>
  <si>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</si>
  <si>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</si>
  <si>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</si>
  <si>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</si>
  <si>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</si>
  <si>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</si>
  <si>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</si>
  <si>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</si>
  <si>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</si>
  <si>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</si>
  <si>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</si>
  <si>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</si>
  <si>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</si>
  <si>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</si>
  <si>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</si>
  <si>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</si>
  <si>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</si>
  <si>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</si>
  <si>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</si>
  <si>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</si>
  <si>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</si>
  <si>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</si>
  <si>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</si>
  <si>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</si>
  <si>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</si>
  <si>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</si>
  <si>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</si>
  <si>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</si>
  <si>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</si>
  <si>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</si>
  <si>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</si>
  <si>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</si>
  <si>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</si>
  <si>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</si>
  <si>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</si>
  <si>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</si>
  <si>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</si>
  <si>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</si>
  <si>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</si>
  <si>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</si>
  <si>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</si>
  <si>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</si>
  <si>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</si>
  <si>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</si>
  <si>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</si>
  <si>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</si>
  <si>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</si>
  <si>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</si>
  <si>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</si>
  <si>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</si>
  <si>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</si>
  <si>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</si>
  <si>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</si>
  <si>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</si>
  <si>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</si>
  <si>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</si>
  <si>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</si>
  <si>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</si>
  <si>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</si>
  <si>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</si>
  <si>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</si>
  <si>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</si>
  <si>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</si>
  <si>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</si>
  <si>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</si>
  <si>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</si>
  <si>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</si>
  <si>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</si>
  <si>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</si>
  <si>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</si>
  <si>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</si>
  <si>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</si>
  <si>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</si>
  <si>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</si>
  <si>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</si>
  <si>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</si>
  <si>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</si>
  <si>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</si>
  <si>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</si>
  <si>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</si>
  <si>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</si>
  <si>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</si>
  <si>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</si>
  <si>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</si>
  <si>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</si>
  <si>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</si>
  <si>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</si>
  <si>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</si>
  <si>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</si>
  <si>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</si>
  <si>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</si>
  <si>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</si>
  <si>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</si>
  <si>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</si>
  <si>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</si>
  <si>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</si>
  <si>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</si>
  <si>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</si>
  <si>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</si>
  <si>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</si>
  <si>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</si>
  <si>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</si>
  <si>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</si>
  <si>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</si>
  <si>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</si>
  <si>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</si>
  <si>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</si>
  <si>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</si>
  <si>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</si>
  <si>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</si>
  <si>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</si>
  <si>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</si>
  <si>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</si>
  <si>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</si>
  <si>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</si>
  <si>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</si>
  <si>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</si>
  <si>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</si>
  <si>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</si>
  <si>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</si>
  <si>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</si>
  <si>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</si>
  <si>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</si>
  <si>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</si>
  <si>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</si>
  <si>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</si>
  <si>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</si>
  <si>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</si>
  <si>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</si>
  <si>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</si>
  <si>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</si>
  <si>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</si>
  <si>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</si>
  <si>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</si>
  <si>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</si>
  <si>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</si>
  <si>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</si>
  <si>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</si>
  <si>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</si>
  <si>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</si>
  <si>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</si>
  <si>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</si>
  <si>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</si>
  <si>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</si>
  <si>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</si>
  <si>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</si>
  <si>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</si>
  <si>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</si>
  <si>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</si>
  <si>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</si>
  <si>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</si>
  <si>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</si>
  <si>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</si>
  <si>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</si>
  <si>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</si>
  <si>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</si>
  <si>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</si>
  <si>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</si>
  <si>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</si>
  <si>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</si>
  <si>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</si>
  <si>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</si>
  <si>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</si>
  <si>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</si>
  <si>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</si>
  <si>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</si>
  <si>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</si>
  <si>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</si>
  <si>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</si>
  <si>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</si>
  <si>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</si>
  <si>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</si>
  <si>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</si>
  <si>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</si>
  <si>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</si>
  <si>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</si>
  <si>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</si>
  <si>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</si>
  <si>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</si>
  <si>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</si>
  <si>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</si>
  <si>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</si>
  <si>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</si>
  <si>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</si>
  <si>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</si>
  <si>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</si>
  <si>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</si>
  <si>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</si>
  <si>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</si>
  <si>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</si>
  <si>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</si>
  <si>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</si>
  <si>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</si>
  <si>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</si>
  <si>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</si>
  <si>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</si>
  <si>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</si>
  <si>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</si>
  <si>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</si>
  <si>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</si>
  <si>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</si>
  <si>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</si>
  <si>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</si>
  <si>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</si>
  <si>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</si>
  <si>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</si>
  <si>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</si>
  <si>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</si>
  <si>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</si>
  <si>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</si>
  <si>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</si>
  <si>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</si>
  <si>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</si>
  <si>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</si>
  <si>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</si>
  <si>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</si>
  <si>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</si>
  <si>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</si>
  <si>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</si>
  <si>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</si>
  <si>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</si>
  <si>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</si>
  <si>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</si>
  <si>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</si>
  <si>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</si>
  <si>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</si>
  <si>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</si>
  <si>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</si>
  <si>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</si>
  <si>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</si>
  <si>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</si>
  <si>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</si>
  <si>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</si>
  <si>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</si>
  <si>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</si>
  <si>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</si>
  <si>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</si>
  <si>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</si>
  <si>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</si>
  <si>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</si>
  <si>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</si>
  <si>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</si>
  <si>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</si>
  <si>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</si>
  <si>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</si>
  <si>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</si>
  <si>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</si>
  <si>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</si>
  <si>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</si>
  <si>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</si>
  <si>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</si>
  <si>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</si>
  <si>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</si>
  <si>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</si>
  <si>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</si>
  <si>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</si>
  <si>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</si>
  <si>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</si>
  <si>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</si>
  <si>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</si>
  <si>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</si>
  <si>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</si>
  <si>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</si>
  <si>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</si>
  <si>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</si>
  <si>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</si>
  <si>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</si>
  <si>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</si>
  <si>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</si>
  <si>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</si>
  <si>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</si>
  <si>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</si>
  <si>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</si>
  <si>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</si>
  <si>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</si>
  <si>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</si>
  <si>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</si>
  <si>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</si>
  <si>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</si>
  <si>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</si>
  <si>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</si>
  <si>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</si>
  <si>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</si>
  <si>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</si>
  <si>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</si>
  <si>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</si>
  <si>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</si>
  <si>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</si>
  <si>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</si>
  <si>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</si>
  <si>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</si>
  <si>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</si>
  <si>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</si>
  <si>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</si>
  <si>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</si>
  <si>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</si>
  <si>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</si>
  <si>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</si>
  <si>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</si>
  <si>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</si>
  <si>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</si>
  <si>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</si>
  <si>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</si>
  <si>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</si>
  <si>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</si>
  <si>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</si>
  <si>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</si>
  <si>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</si>
  <si>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</si>
  <si>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</si>
  <si>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</si>
  <si>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</si>
  <si>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</si>
  <si>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</si>
  <si>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</si>
  <si>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</si>
  <si>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</si>
  <si>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</si>
  <si>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</si>
  <si>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</si>
  <si>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</si>
  <si>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</si>
  <si>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</si>
  <si>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</si>
  <si>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</si>
  <si>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</si>
  <si>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</si>
  <si>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</si>
  <si>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</si>
  <si>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</si>
  <si>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</si>
  <si>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</si>
  <si>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</si>
  <si>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</si>
  <si>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</si>
  <si>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</si>
  <si>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</si>
  <si>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</si>
  <si>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</si>
  <si>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</si>
  <si>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</si>
  <si>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</si>
  <si>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</si>
  <si>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</si>
  <si>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</si>
  <si>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</si>
  <si>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</si>
  <si>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</si>
  <si>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</si>
  <si>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</si>
  <si>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</si>
  <si>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</si>
  <si>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</si>
  <si>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</si>
  <si>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</si>
  <si>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</si>
  <si>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</si>
  <si>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</si>
  <si>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</si>
  <si>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</si>
  <si>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</si>
  <si>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</si>
  <si>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</si>
  <si>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</si>
  <si>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</si>
  <si>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</si>
  <si>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</si>
  <si>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</si>
  <si>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</si>
  <si>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</si>
  <si>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</si>
  <si>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</si>
  <si>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</si>
  <si>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</si>
  <si>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</si>
  <si>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</si>
  <si>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</si>
  <si>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</si>
  <si>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</si>
  <si>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</si>
  <si>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</si>
  <si>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</si>
  <si>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</si>
  <si>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</si>
  <si>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</si>
  <si>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</si>
  <si>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</si>
  <si>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</si>
  <si>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</si>
  <si>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</si>
  <si>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</si>
  <si>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</si>
  <si>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</si>
  <si>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</si>
  <si>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</si>
  <si>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</si>
  <si>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</si>
  <si>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</si>
  <si>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</si>
  <si>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</si>
  <si>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</si>
  <si>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</si>
  <si>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</si>
  <si>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</si>
  <si>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</si>
  <si>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</si>
  <si>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</si>
  <si>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</si>
  <si>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</si>
  <si>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</si>
  <si>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</si>
  <si>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</si>
  <si>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</si>
  <si>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</si>
  <si>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</si>
  <si>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</si>
  <si>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</si>
  <si>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</si>
  <si>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</si>
  <si>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</si>
  <si>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</si>
  <si>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</si>
  <si>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</si>
  <si>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</si>
  <si>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</si>
  <si>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</si>
  <si>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</si>
  <si>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</si>
  <si>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</si>
  <si>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</si>
  <si>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</si>
  <si>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</si>
  <si>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</si>
  <si>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</si>
  <si>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</si>
  <si>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</si>
  <si>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</si>
  <si>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</si>
  <si>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</si>
  <si>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</si>
  <si>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</si>
  <si>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</si>
  <si>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</si>
  <si>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</si>
  <si>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</si>
  <si>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</si>
  <si>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</si>
  <si>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</si>
  <si>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</si>
  <si>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</si>
  <si>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</si>
  <si>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</si>
  <si>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</si>
  <si>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</si>
  <si>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</si>
  <si>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</si>
  <si>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</si>
  <si>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</si>
  <si>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</si>
  <si>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</si>
  <si>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</si>
  <si>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</si>
  <si>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</si>
  <si>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</si>
  <si>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</si>
  <si>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</si>
  <si>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</si>
  <si>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</si>
  <si>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</si>
  <si>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</si>
  <si>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</si>
  <si>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</si>
  <si>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</si>
  <si>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</si>
  <si>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</si>
  <si>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</si>
  <si>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</si>
  <si>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</si>
  <si>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</si>
  <si>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</si>
  <si>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</si>
  <si>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</si>
  <si>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</si>
  <si>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</si>
  <si>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</si>
  <si>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</si>
  <si>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</si>
  <si>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</si>
  <si>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</si>
  <si>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</si>
  <si>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</si>
  <si>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</si>
  <si>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</si>
  <si>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</si>
  <si>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</si>
  <si>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</si>
  <si>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</si>
  <si>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</si>
  <si>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</si>
  <si>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</si>
  <si>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</si>
  <si>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</si>
  <si>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</si>
  <si>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</si>
  <si>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</si>
  <si>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</si>
  <si>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</si>
  <si>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</si>
  <si>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</si>
  <si>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</si>
  <si>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</si>
  <si>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</si>
  <si>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</si>
  <si>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</si>
  <si>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</si>
  <si>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</si>
  <si>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</si>
  <si>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</si>
  <si>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</si>
  <si>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</si>
  <si>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</si>
  <si>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</si>
  <si>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</si>
  <si>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</si>
  <si>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</si>
  <si>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</si>
  <si>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</si>
  <si>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</si>
  <si>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</si>
  <si>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</si>
  <si>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</si>
  <si>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</si>
  <si>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</si>
  <si>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</si>
  <si>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</si>
  <si>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</si>
  <si>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</si>
  <si>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</si>
  <si>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</si>
  <si>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</si>
  <si>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</si>
  <si>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</si>
  <si>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</si>
  <si>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</si>
  <si>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</si>
  <si>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</si>
  <si>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</si>
  <si>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</si>
  <si>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</si>
  <si>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</si>
  <si>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</si>
  <si>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</si>
  <si>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</si>
  <si>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</si>
  <si>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</si>
  <si>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</si>
  <si>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</si>
  <si>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</si>
  <si>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</si>
  <si>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</si>
  <si>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</si>
  <si>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</si>
  <si>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</si>
  <si>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</si>
  <si>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</si>
  <si>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</si>
  <si>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</si>
  <si>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</si>
  <si>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</si>
  <si>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</si>
  <si>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</si>
  <si>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</si>
  <si>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</si>
  <si>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</si>
  <si>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</si>
  <si>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</si>
  <si>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</si>
  <si>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</si>
  <si>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</si>
  <si>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</si>
  <si>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</si>
  <si>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</si>
  <si>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</si>
  <si>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</si>
  <si>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</si>
  <si>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</si>
  <si>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</si>
  <si>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</si>
  <si>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</si>
  <si>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</si>
  <si>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</si>
  <si>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</si>
  <si>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</si>
  <si>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</si>
  <si>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</si>
  <si>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</si>
  <si>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</si>
  <si>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</si>
  <si>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</si>
  <si>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</si>
  <si>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</si>
  <si>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</si>
  <si>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</si>
  <si>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</si>
  <si>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</si>
  <si>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</si>
  <si>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</si>
  <si>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</si>
  <si>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</si>
  <si>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</si>
  <si>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</si>
  <si>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</si>
  <si>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</si>
  <si>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</si>
  <si>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</si>
  <si>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</si>
  <si>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</si>
  <si>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</si>
  <si>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</si>
  <si>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</si>
  <si>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</si>
  <si>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</si>
  <si>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</si>
  <si>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</si>
  <si>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</si>
  <si>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</si>
  <si>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</si>
  <si>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</si>
  <si>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</si>
  <si>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</si>
  <si>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</si>
  <si>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</si>
  <si>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</si>
  <si>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</si>
  <si>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</si>
  <si>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</si>
  <si>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</si>
  <si>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</si>
  <si>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</si>
  <si>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</si>
  <si>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</si>
  <si>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</si>
  <si>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</si>
  <si>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</si>
  <si>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</si>
  <si>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</si>
  <si>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</si>
  <si>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</si>
  <si>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</si>
  <si>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</si>
  <si>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</si>
  <si>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</si>
  <si>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</si>
  <si>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</si>
  <si>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</si>
  <si>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</si>
  <si>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</si>
  <si>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</si>
  <si>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</si>
  <si>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</si>
  <si>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</si>
  <si>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</si>
  <si>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</si>
  <si>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</si>
  <si>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</si>
  <si>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</si>
  <si>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</si>
  <si>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</si>
  <si>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</si>
  <si>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</si>
  <si>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</si>
  <si>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</si>
  <si>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</si>
  <si>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</si>
  <si>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</si>
  <si>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</si>
  <si>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</si>
  <si>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</si>
  <si>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</si>
  <si>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</si>
  <si>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</si>
  <si>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</si>
  <si>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</si>
  <si>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</si>
  <si>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</si>
  <si>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</si>
  <si>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</si>
  <si>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</si>
  <si>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</si>
  <si>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</si>
  <si>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</si>
  <si>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</si>
  <si>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</si>
  <si>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</si>
  <si>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</si>
  <si>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</si>
  <si>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</si>
  <si>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</si>
  <si>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</si>
  <si>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</si>
  <si>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</si>
  <si>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</si>
  <si>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</si>
  <si>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</si>
  <si>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</si>
  <si>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</si>
  <si>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</si>
  <si>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</si>
  <si>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</si>
  <si>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</si>
  <si>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</si>
  <si>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</si>
  <si>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</si>
  <si>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</si>
  <si>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</si>
  <si>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</si>
  <si>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</si>
  <si>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</si>
  <si>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</si>
  <si>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</si>
  <si>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</si>
  <si>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</si>
  <si>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</si>
  <si>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</si>
  <si>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</si>
  <si>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</si>
  <si>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</si>
  <si>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</si>
  <si>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</si>
  <si>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</si>
  <si>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</si>
  <si>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</si>
  <si>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</si>
  <si>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</si>
  <si>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</si>
  <si>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</si>
  <si>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</si>
  <si>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</si>
  <si>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</si>
  <si>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</si>
  <si>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</si>
  <si>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</si>
  <si>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</si>
  <si>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</si>
  <si>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</si>
  <si>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</si>
  <si>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</si>
  <si>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</si>
  <si>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</si>
  <si>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</si>
  <si>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</si>
  <si>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</si>
  <si>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</si>
  <si>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</si>
  <si>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</si>
  <si>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</si>
  <si>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</si>
  <si>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</si>
  <si>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</si>
  <si>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</si>
  <si>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</si>
  <si>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</si>
  <si>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</si>
  <si>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</si>
  <si>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</si>
  <si>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</si>
  <si>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</si>
  <si>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</si>
  <si>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</si>
  <si>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</si>
  <si>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</si>
  <si>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</si>
  <si>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</si>
  <si>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</si>
  <si>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</si>
  <si>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</si>
  <si>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</si>
  <si>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</si>
  <si>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</si>
  <si>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</si>
  <si>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</si>
  <si>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</si>
  <si>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</si>
  <si>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</si>
  <si>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</si>
  <si>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</si>
  <si>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</si>
  <si>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</si>
  <si>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</si>
  <si>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</si>
  <si>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</si>
  <si>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</si>
  <si>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</si>
  <si>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</si>
  <si>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</si>
  <si>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</si>
  <si>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</si>
  <si>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</si>
  <si>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</si>
  <si>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</si>
  <si>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</si>
  <si>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</si>
  <si>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</si>
  <si>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</si>
  <si>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</si>
  <si>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</si>
  <si>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</si>
  <si>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</si>
  <si>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</si>
  <si>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</si>
  <si>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</si>
  <si>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</si>
  <si>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</si>
  <si>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</si>
  <si>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</si>
  <si>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</si>
  <si>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</si>
  <si>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</si>
  <si>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</si>
  <si>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</si>
  <si>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</si>
  <si>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</si>
  <si>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</si>
  <si>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</si>
  <si>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</si>
  <si>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</si>
  <si>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</si>
  <si>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</si>
  <si>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</si>
  <si>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</si>
  <si>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</si>
  <si>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</si>
  <si>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</si>
  <si>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</si>
  <si>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</si>
  <si>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</si>
  <si>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</si>
  <si>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</si>
  <si>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</si>
  <si>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</si>
  <si>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</si>
  <si>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</si>
  <si>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</si>
  <si>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</si>
  <si>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</si>
  <si>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</si>
  <si>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</si>
  <si>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</si>
  <si>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</si>
  <si>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</si>
  <si>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</si>
  <si>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</si>
  <si>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</si>
  <si>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</si>
  <si>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</si>
  <si>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</si>
  <si>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</si>
  <si>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</si>
  <si>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</si>
  <si>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</si>
  <si>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</si>
  <si>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</si>
  <si>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</si>
  <si>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</si>
  <si>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</si>
  <si>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</si>
  <si>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</si>
  <si>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</si>
  <si>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</si>
  <si>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</si>
  <si>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</si>
  <si>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</si>
  <si>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</si>
  <si>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</si>
  <si>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</si>
  <si>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</si>
  <si>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</si>
  <si>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</si>
  <si>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</si>
  <si>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</si>
  <si>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</si>
  <si>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</si>
  <si>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</si>
  <si>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</si>
  <si>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</si>
  <si>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</si>
  <si>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</si>
  <si>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</si>
  <si>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</si>
  <si>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</si>
  <si>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</si>
  <si>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</si>
  <si>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</si>
  <si>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</si>
  <si>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</si>
  <si>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</si>
  <si>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</si>
  <si>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</si>
  <si>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</si>
  <si>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</si>
  <si>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</si>
  <si>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</si>
  <si>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</si>
  <si>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</si>
  <si>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</si>
  <si>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</si>
  <si>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</si>
  <si>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</si>
  <si>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</si>
  <si>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</si>
  <si>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</si>
  <si>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</si>
  <si>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</si>
  <si>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</si>
  <si>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</si>
  <si>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</si>
  <si>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</si>
  <si>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</si>
  <si>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</si>
  <si>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</si>
  <si>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</si>
  <si>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</si>
  <si>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</si>
  <si>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</si>
  <si>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</si>
  <si>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</si>
  <si>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</si>
  <si>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</si>
  <si>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</si>
  <si>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</si>
  <si>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</si>
  <si>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</si>
  <si>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</si>
  <si>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</si>
  <si>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</si>
  <si>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</si>
  <si>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</si>
  <si>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</si>
  <si>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</si>
  <si>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</si>
  <si>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</si>
  <si>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</si>
  <si>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</si>
  <si>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</si>
  <si>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</si>
  <si>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</si>
  <si>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</si>
  <si>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</si>
  <si>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</si>
  <si>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</si>
  <si>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</si>
  <si>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</si>
  <si>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</si>
  <si>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</si>
  <si>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</si>
  <si>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</si>
  <si>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</si>
  <si>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</si>
  <si>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</si>
  <si>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</si>
  <si>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</si>
  <si>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</si>
  <si>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</si>
  <si>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</si>
  <si>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</si>
  <si>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</si>
  <si>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</si>
  <si>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</si>
  <si>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</si>
  <si>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</si>
  <si>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</si>
  <si>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</si>
  <si>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</si>
  <si>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</si>
  <si>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</si>
  <si>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</si>
  <si>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</si>
  <si>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</si>
  <si>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</si>
  <si>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</si>
  <si>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</si>
  <si>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</si>
  <si>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</si>
  <si>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</si>
  <si>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</si>
  <si>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</si>
  <si>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</si>
  <si>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</si>
  <si>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</si>
  <si>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</si>
  <si>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</si>
  <si>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</si>
  <si>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</si>
  <si>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</si>
  <si>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</si>
  <si>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</si>
  <si>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</si>
  <si>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</si>
  <si>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</si>
  <si>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</si>
  <si>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</si>
  <si>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</si>
  <si>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</si>
  <si>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</si>
  <si>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</si>
  <si>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</si>
  <si>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</si>
  <si>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</si>
  <si>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</si>
  <si>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</si>
  <si>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</si>
  <si>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</si>
  <si>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</si>
  <si>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</si>
  <si>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</si>
  <si>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</si>
  <si>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</si>
  <si>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</si>
  <si>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</si>
  <si>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</si>
  <si>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</si>
  <si>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</si>
  <si>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</si>
  <si>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</si>
  <si>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</si>
  <si>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</si>
  <si>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</si>
  <si>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</si>
  <si>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</si>
  <si>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</si>
  <si>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</si>
  <si>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</si>
  <si>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</si>
  <si>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</si>
  <si>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</si>
  <si>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</si>
  <si>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</si>
  <si>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</si>
  <si>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</si>
  <si>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</si>
  <si>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</si>
  <si>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</si>
  <si>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</si>
  <si>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</si>
  <si>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</si>
  <si>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</si>
  <si>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</si>
  <si>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</si>
  <si>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</si>
  <si>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</si>
  <si>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</si>
  <si>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</si>
  <si>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</si>
  <si>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</si>
  <si>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</si>
  <si>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</si>
  <si>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</si>
  <si>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</si>
  <si>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</si>
  <si>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</si>
  <si>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</si>
  <si>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</si>
  <si>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</si>
  <si>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</si>
  <si>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</si>
  <si>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</si>
  <si>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</si>
  <si>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</si>
  <si>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</si>
  <si>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</si>
  <si>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</si>
  <si>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</si>
  <si>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</si>
  <si>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</si>
  <si>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</si>
  <si>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</si>
  <si>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</si>
  <si>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</si>
  <si>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</si>
  <si>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</si>
  <si>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</si>
  <si>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</si>
  <si>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</si>
  <si>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</si>
  <si>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</si>
  <si>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</si>
  <si>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</si>
  <si>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</si>
  <si>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</si>
  <si>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</si>
  <si>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</si>
  <si>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</si>
  <si>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</si>
  <si>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</si>
  <si>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</si>
  <si>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</si>
  <si>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</si>
  <si>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</si>
  <si>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</si>
  <si>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</si>
  <si>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</si>
  <si>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</si>
  <si>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</si>
  <si>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</si>
  <si>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</si>
  <si>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</si>
  <si>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</si>
  <si>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</si>
  <si>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</si>
  <si>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</si>
  <si>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</si>
  <si>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</si>
  <si>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</si>
  <si>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</si>
  <si>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</si>
  <si>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</si>
  <si>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</si>
  <si>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</si>
  <si>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</si>
  <si>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</si>
  <si>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</si>
  <si>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</si>
  <si>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</si>
  <si>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</si>
  <si>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</si>
  <si>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</si>
  <si>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</si>
  <si>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</si>
  <si>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</si>
  <si>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</si>
  <si>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</si>
  <si>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</si>
  <si>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</si>
  <si>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</si>
  <si>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</si>
  <si>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</si>
  <si>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</si>
  <si>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</si>
  <si>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</si>
  <si>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</si>
  <si>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</si>
  <si>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</si>
  <si>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</si>
  <si>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</si>
  <si>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</si>
  <si>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</si>
  <si>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</si>
  <si>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</si>
  <si>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</si>
  <si>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</si>
  <si>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</si>
  <si>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</si>
  <si>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</si>
  <si>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</si>
  <si>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</si>
  <si>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</si>
  <si>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</si>
  <si>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</si>
  <si>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</si>
  <si>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</si>
  <si>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</si>
  <si>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</si>
  <si>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</si>
  <si>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</si>
  <si>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</si>
  <si>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</si>
  <si>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</si>
  <si>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</si>
  <si>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</si>
  <si>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</si>
  <si>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</si>
  <si>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</si>
  <si>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</si>
  <si>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</si>
  <si>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</si>
  <si>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</si>
  <si>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</si>
  <si>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</si>
  <si>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</si>
  <si>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</si>
  <si>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</si>
  <si>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</si>
  <si>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</si>
  <si>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</si>
  <si>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</si>
  <si>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</si>
  <si>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</si>
  <si>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</si>
  <si>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</si>
  <si>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</si>
  <si>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</si>
  <si>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</si>
  <si>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</si>
  <si>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</si>
  <si>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</si>
  <si>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</si>
  <si>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</si>
  <si>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</si>
  <si>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</si>
  <si>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</si>
  <si>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</si>
  <si>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</si>
  <si>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</si>
  <si>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</si>
  <si>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</si>
  <si>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</si>
  <si>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</si>
  <si>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</si>
  <si>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</si>
  <si>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</si>
  <si>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</si>
  <si>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</si>
  <si>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</si>
  <si>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</si>
  <si>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</si>
  <si>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</si>
  <si>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</si>
  <si>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</si>
  <si>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</si>
  <si>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</si>
  <si>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</si>
  <si>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</si>
  <si>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</si>
  <si>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</si>
  <si>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</si>
  <si>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</si>
  <si>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</si>
  <si>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</si>
  <si>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</si>
  <si>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</si>
  <si>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</si>
  <si>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</si>
  <si>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</si>
  <si>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</si>
  <si>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</si>
  <si>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</si>
  <si>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</si>
  <si>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</si>
  <si>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</si>
  <si>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</si>
  <si>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</si>
  <si>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</si>
  <si>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</si>
  <si>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</si>
  <si>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</si>
  <si>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</si>
  <si>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</si>
  <si>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</si>
  <si>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</si>
  <si>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</si>
  <si>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</si>
  <si>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</si>
  <si>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</si>
  <si>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</si>
  <si>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</si>
  <si>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</si>
  <si>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</si>
  <si>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</si>
  <si>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</si>
  <si>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</si>
  <si>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</si>
  <si>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</si>
  <si>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</si>
  <si>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</si>
  <si>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</si>
  <si>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</si>
  <si>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</si>
  <si>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</si>
  <si>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</si>
  <si>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</si>
  <si>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</si>
  <si>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</si>
  <si>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</si>
  <si>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</si>
  <si>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</si>
  <si>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</si>
  <si>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</si>
  <si>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</si>
  <si>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</si>
  <si>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</si>
  <si>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</si>
  <si>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</si>
  <si>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</si>
  <si>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</si>
  <si>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</si>
  <si>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</si>
  <si>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</si>
  <si>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</si>
  <si>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</si>
  <si>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</si>
  <si>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</si>
  <si>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</si>
  <si>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</si>
  <si>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</si>
  <si>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</si>
  <si>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</si>
  <si>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</si>
  <si>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</si>
  <si>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</si>
  <si>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</si>
  <si>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</si>
  <si>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</si>
  <si>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</si>
  <si>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</si>
  <si>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</si>
  <si>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</si>
  <si>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</si>
  <si>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</si>
  <si>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</si>
  <si>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</si>
  <si>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</si>
  <si>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</si>
  <si>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</si>
  <si>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</si>
  <si>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</si>
  <si>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</si>
  <si>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</si>
  <si>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</si>
  <si>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</si>
  <si>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</si>
  <si>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</si>
  <si>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</si>
  <si>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</si>
  <si>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</si>
  <si>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</si>
  <si>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</si>
  <si>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</si>
  <si>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</si>
  <si>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</si>
  <si>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</si>
  <si>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</si>
  <si>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</si>
  <si>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</si>
  <si>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</si>
  <si>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</si>
  <si>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</si>
  <si>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</si>
  <si>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</si>
  <si>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</si>
  <si>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</si>
  <si>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</si>
  <si>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</si>
  <si>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</si>
  <si>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</si>
  <si>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</si>
  <si>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</si>
  <si>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</si>
  <si>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</si>
  <si>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</si>
  <si>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</si>
  <si>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</si>
  <si>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</si>
  <si>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</si>
  <si>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</si>
  <si>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</si>
  <si>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</si>
  <si>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</si>
  <si>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</si>
  <si>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</si>
  <si>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</si>
  <si>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</si>
  <si>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</si>
  <si>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</si>
  <si>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</si>
  <si>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</si>
  <si>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</si>
  <si>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</si>
  <si>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</si>
  <si>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</si>
  <si>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</si>
  <si>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</si>
  <si>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</si>
  <si>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</si>
  <si>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</si>
  <si>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</si>
  <si>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</si>
  <si>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</si>
  <si>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</si>
  <si>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</si>
  <si>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</si>
  <si>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</si>
  <si>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</si>
  <si>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</si>
  <si>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</si>
  <si>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</si>
  <si>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</si>
  <si>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</si>
  <si>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</si>
  <si>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</si>
  <si>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</si>
  <si>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</si>
  <si>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</si>
  <si>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</si>
  <si>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</si>
  <si>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</si>
  <si>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</si>
  <si>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</si>
  <si>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</si>
  <si>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</si>
  <si>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</si>
  <si>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</si>
  <si>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</si>
  <si>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</si>
  <si>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</si>
  <si>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</si>
  <si>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</si>
  <si>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</si>
  <si>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</si>
  <si>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</si>
  <si>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</si>
  <si>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</si>
  <si>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</si>
  <si>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</si>
  <si>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</si>
  <si>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</si>
  <si>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</si>
  <si>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</si>
  <si>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</si>
  <si>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</si>
  <si>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</si>
  <si>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</si>
  <si>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</si>
  <si>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</si>
  <si>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</si>
  <si>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</si>
  <si>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</si>
  <si>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</si>
  <si>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</si>
  <si>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</si>
  <si>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</si>
  <si>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</si>
  <si>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</si>
  <si>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</si>
  <si>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</si>
  <si>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</si>
  <si>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</si>
  <si>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</si>
  <si>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</si>
  <si>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</si>
  <si>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</si>
  <si>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</si>
  <si>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</si>
  <si>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</si>
  <si>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</si>
  <si>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</si>
  <si>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</si>
  <si>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</si>
  <si>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</si>
  <si>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</si>
  <si>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</si>
  <si>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</si>
  <si>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</si>
  <si>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</si>
  <si>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</si>
  <si>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</si>
  <si>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</si>
  <si>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</si>
  <si>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</si>
  <si>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</si>
  <si>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</si>
  <si>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</si>
  <si>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</si>
  <si>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</si>
  <si>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</si>
  <si>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</si>
  <si>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</si>
  <si>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</si>
  <si>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</si>
  <si>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</si>
  <si>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</si>
  <si>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</si>
  <si>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</si>
  <si>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</si>
  <si>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</si>
  <si>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</si>
  <si>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</si>
  <si>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</si>
  <si>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</si>
  <si>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</si>
  <si>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</si>
  <si>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</si>
  <si>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</si>
  <si>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</si>
  <si>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</si>
  <si>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</si>
  <si>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</si>
  <si>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</si>
  <si>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</si>
  <si>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</si>
  <si>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</si>
  <si>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</si>
  <si>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</si>
  <si>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</si>
  <si>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</si>
  <si>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</si>
  <si>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</si>
  <si>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</si>
  <si>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</si>
  <si>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</si>
  <si>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</si>
  <si>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</si>
  <si>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</si>
  <si>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</si>
  <si>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</si>
  <si>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</si>
  <si>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</si>
  <si>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</si>
  <si>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</si>
  <si>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</si>
  <si>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</si>
  <si>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</si>
  <si>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</si>
  <si>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</si>
  <si>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</si>
  <si>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</si>
  <si>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</si>
  <si>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</si>
  <si>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</si>
  <si>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</si>
  <si>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</si>
  <si>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</si>
  <si>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</si>
  <si>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</si>
  <si>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</si>
  <si>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</si>
  <si>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</si>
  <si>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</si>
  <si>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</si>
  <si>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</si>
  <si>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</si>
  <si>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</si>
  <si>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</si>
  <si>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</si>
  <si>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</si>
  <si>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</si>
  <si>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</si>
  <si>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</si>
  <si>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</si>
  <si>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</si>
  <si>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</si>
  <si>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</si>
  <si>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</si>
  <si>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</si>
  <si>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</si>
  <si>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</si>
  <si>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</si>
  <si>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</si>
  <si>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</si>
  <si>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</si>
  <si>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</si>
  <si>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</si>
  <si>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</si>
  <si>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</si>
  <si>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</si>
  <si>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</si>
  <si>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</si>
  <si>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</si>
  <si>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</si>
  <si>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</si>
  <si>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</si>
  <si>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</si>
  <si>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</si>
  <si>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</si>
  <si>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</si>
  <si>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</si>
  <si>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</si>
  <si>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</si>
  <si>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</si>
  <si>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</si>
  <si>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</si>
  <si>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</si>
  <si>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</si>
  <si>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</si>
  <si>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</si>
  <si>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</si>
  <si>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</si>
  <si>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</si>
  <si>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</si>
  <si>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</si>
  <si>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</si>
  <si>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</si>
  <si>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</si>
  <si>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</si>
  <si>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</si>
  <si>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</si>
  <si>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</si>
  <si>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</si>
  <si>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</si>
  <si>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</si>
  <si>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</si>
  <si>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</si>
  <si>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</si>
  <si>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</si>
  <si>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</si>
  <si>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</si>
  <si>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</si>
  <si>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</si>
  <si>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</si>
  <si>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</si>
  <si>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</si>
  <si>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</si>
  <si>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</si>
  <si>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</si>
  <si>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</si>
  <si>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</si>
  <si>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</si>
  <si>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</si>
  <si>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</si>
  <si>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</si>
  <si>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</si>
  <si>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</si>
  <si>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</si>
  <si>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</si>
  <si>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</si>
  <si>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</si>
  <si>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</si>
  <si>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</si>
  <si>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</si>
  <si>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</si>
  <si>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</si>
  <si>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</si>
  <si>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</si>
  <si>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</si>
  <si>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</si>
  <si>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</si>
  <si>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</si>
  <si>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</si>
  <si>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</si>
  <si>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</si>
  <si>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</si>
  <si>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</si>
  <si>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</si>
  <si>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</si>
  <si>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</si>
  <si>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</si>
  <si>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</si>
  <si>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</si>
  <si>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</si>
  <si>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</si>
  <si>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</si>
  <si>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</si>
  <si>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</si>
  <si>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</si>
  <si>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</si>
  <si>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</si>
  <si>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</si>
  <si>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</si>
  <si>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</si>
  <si>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</si>
  <si>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</si>
  <si>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</si>
  <si>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</si>
  <si>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</si>
  <si>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</si>
  <si>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</si>
  <si>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</si>
  <si>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</si>
  <si>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</si>
  <si>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</si>
  <si>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</si>
  <si>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</si>
  <si>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</si>
  <si>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</si>
  <si>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</si>
  <si>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</si>
  <si>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</si>
  <si>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</si>
  <si>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</si>
  <si>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</si>
  <si>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</si>
  <si>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</si>
  <si>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</si>
  <si>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</si>
  <si>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</si>
  <si>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</si>
  <si>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</si>
  <si>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</si>
  <si>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</si>
  <si>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</si>
  <si>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</si>
  <si>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</si>
  <si>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</si>
  <si>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</si>
  <si>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</si>
  <si>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</si>
  <si>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</si>
  <si>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</si>
  <si>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</si>
  <si>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</si>
  <si>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</si>
  <si>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</si>
  <si>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</si>
  <si>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</si>
  <si>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</si>
  <si>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</si>
  <si>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</si>
  <si>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</si>
  <si>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</si>
  <si>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</si>
  <si>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</si>
  <si>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</si>
  <si>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</si>
  <si>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</si>
  <si>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</si>
  <si>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</si>
  <si>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</si>
  <si>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</si>
  <si>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</si>
  <si>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</si>
  <si>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</si>
  <si>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</si>
  <si>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</si>
  <si>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</si>
  <si>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</si>
  <si>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</si>
  <si>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</si>
  <si>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</si>
  <si>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</si>
  <si>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</si>
  <si>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</si>
  <si>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</si>
  <si>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</si>
  <si>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</si>
  <si>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</si>
  <si>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</si>
  <si>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</si>
  <si>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</si>
  <si>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</si>
  <si>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</si>
  <si>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</si>
  <si>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</si>
  <si>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</si>
  <si>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</si>
  <si>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</si>
  <si>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</si>
  <si>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</si>
  <si>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</si>
  <si>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</si>
  <si>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</si>
  <si>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</si>
  <si>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</si>
  <si>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</si>
  <si>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</si>
  <si>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</si>
  <si>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</si>
  <si>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</si>
  <si>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</si>
  <si>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</si>
  <si>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</si>
  <si>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</si>
  <si>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</si>
  <si>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</si>
  <si>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</si>
  <si>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</si>
  <si>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</si>
  <si>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</si>
  <si>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</si>
  <si>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</si>
  <si>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</si>
  <si>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</si>
  <si>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</si>
  <si>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</si>
  <si>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</si>
  <si>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</si>
  <si>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</si>
  <si>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</si>
  <si>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</si>
  <si>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</si>
  <si>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</si>
  <si>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</si>
  <si>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</si>
  <si>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</si>
  <si>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</si>
  <si>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</si>
  <si>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</si>
  <si>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</si>
  <si>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</si>
  <si>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</si>
  <si>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</si>
  <si>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</si>
  <si>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</si>
  <si>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</si>
  <si>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</si>
  <si>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</si>
  <si>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</si>
  <si>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</si>
  <si>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</si>
  <si>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</si>
  <si>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</si>
  <si>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</si>
  <si>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</si>
  <si>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</si>
  <si>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</si>
  <si>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</si>
  <si>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</si>
  <si>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</si>
  <si>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</si>
  <si>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</si>
  <si>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</si>
  <si>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</si>
  <si>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</si>
  <si>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</si>
  <si>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</si>
  <si>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</si>
  <si>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</si>
  <si>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</si>
  <si>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</si>
  <si>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</si>
  <si>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</si>
  <si>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</si>
  <si>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</si>
  <si>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</si>
  <si>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</si>
  <si>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</si>
  <si>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</si>
  <si>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</si>
  <si>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</si>
  <si>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</si>
  <si>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</si>
  <si>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</si>
  <si>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</si>
  <si>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</si>
  <si>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</si>
  <si>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</si>
  <si>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</si>
  <si>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</si>
  <si>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</si>
  <si>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</si>
  <si>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</si>
  <si>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</si>
  <si>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</si>
  <si>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</si>
  <si>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</si>
  <si>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</si>
  <si>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</si>
  <si>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</si>
  <si>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</si>
  <si>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</si>
  <si>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</si>
  <si>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</si>
  <si>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</si>
  <si>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</si>
  <si>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</si>
  <si>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</si>
  <si>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</si>
  <si>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</si>
  <si>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</si>
  <si>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</si>
  <si>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</si>
  <si>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</si>
  <si>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</si>
  <si>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</si>
  <si>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</si>
  <si>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</si>
  <si>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</si>
  <si>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</si>
  <si>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</si>
  <si>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</si>
  <si>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</si>
  <si>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</si>
  <si>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</si>
  <si>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</si>
  <si>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</si>
  <si>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</si>
  <si>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</si>
  <si>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</si>
  <si>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</si>
  <si>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</si>
  <si>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</si>
  <si>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</si>
  <si>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</si>
  <si>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</si>
  <si>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</si>
  <si>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</si>
  <si>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</si>
  <si>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</si>
  <si>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</si>
  <si>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</si>
  <si>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</si>
  <si>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</si>
  <si>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</si>
  <si>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</si>
  <si>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</si>
  <si>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</si>
  <si>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</si>
  <si>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</si>
  <si>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</si>
  <si>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</si>
  <si>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</si>
  <si>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</si>
  <si>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</si>
  <si>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</si>
  <si>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</si>
  <si>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</si>
  <si>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</si>
  <si>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</si>
  <si>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</si>
  <si>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</si>
  <si>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</si>
  <si>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</si>
  <si>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</si>
  <si>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</si>
  <si>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</si>
  <si>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</si>
  <si>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</si>
  <si>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</si>
  <si>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</si>
  <si>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</si>
  <si>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</si>
  <si>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</si>
  <si>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</si>
  <si>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</si>
  <si>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</si>
  <si>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</si>
  <si>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</si>
  <si>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</si>
  <si>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</si>
  <si>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</si>
  <si>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</si>
  <si>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</si>
  <si>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</si>
  <si>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</si>
  <si>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</si>
  <si>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</si>
  <si>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</si>
  <si>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</si>
  <si>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</si>
  <si>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</si>
  <si>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</si>
  <si>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</si>
  <si>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</si>
  <si>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</si>
  <si>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</si>
  <si>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</si>
  <si>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</si>
  <si>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</si>
  <si>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</si>
  <si>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</si>
  <si>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</si>
  <si>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</si>
  <si>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</si>
  <si>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</si>
  <si>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</si>
  <si>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</si>
  <si>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</si>
  <si>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</si>
  <si>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</si>
  <si>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</si>
  <si>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</si>
  <si>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</si>
  <si>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</si>
  <si>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</si>
  <si>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</si>
  <si>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</si>
  <si>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</si>
  <si>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</si>
  <si>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</si>
  <si>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</si>
  <si>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</si>
  <si>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</si>
  <si>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</si>
  <si>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Возврат</t>
  </si>
  <si>
    <t>Order Size</t>
  </si>
  <si>
    <t>Сумма по полю Sales</t>
  </si>
  <si>
    <t>Данные</t>
  </si>
  <si>
    <t>Сумма по полю Profit</t>
  </si>
  <si>
    <t>Общий итог</t>
  </si>
  <si>
    <t>2016</t>
  </si>
  <si>
    <t>2017</t>
  </si>
  <si>
    <t>2018</t>
  </si>
  <si>
    <t>2019</t>
  </si>
  <si>
    <t>Названия строк</t>
  </si>
  <si>
    <t>Количество по полю Sales</t>
  </si>
  <si>
    <t>Сумма по полю Order ID</t>
  </si>
  <si>
    <t>Доля</t>
  </si>
  <si>
    <t>Кв-л1</t>
  </si>
  <si>
    <t>Кв-л2</t>
  </si>
  <si>
    <t>Кв-л3</t>
  </si>
  <si>
    <t>Кв-л4</t>
  </si>
  <si>
    <t>Прирост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</si>
</sst>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1"/>
      <color theme="1"/>
      <name val="Consolas"/>
      <family val="3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3" xfId="0" applyBorder="1"/>
    <xf numFmtId="0" fontId="0" fillId="0" borderId="6" xfId="0" applyBorder="1"/>
    <xf numFmtId="2" fontId="0" fillId="0" borderId="1" xfId="0" applyNumberFormat="1" applyBorder="1"/>
    <xf numFmtId="2" fontId="0" fillId="0" borderId="4" xfId="0" applyNumberFormat="1" applyBorder="1"/>
    <xf numFmtId="2" fontId="0" fillId="0" borderId="6" xfId="0" applyNumberFormat="1" applyBorder="1"/>
    <xf numFmtId="2" fontId="0" fillId="0" borderId="7" xfId="0" applyNumberFormat="1" applyBorder="1"/>
    <xf numFmtId="2" fontId="0" fillId="0" borderId="3" xfId="0" applyNumberFormat="1" applyBorder="1"/>
    <xf numFmtId="2" fontId="0" fillId="0" borderId="5" xfId="0" applyNumberFormat="1" applyBorder="1"/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1" xfId="0" pivotButton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0" fontId="0" fillId="2" borderId="8" xfId="0" applyNumberFormat="1" applyFill="1" applyBorder="1"/>
    <xf numFmtId="0" fontId="0" fillId="2" borderId="8" xfId="0" applyFill="1" applyBorder="1"/>
    <xf numFmtId="0" fontId="0" fillId="0" borderId="8" xfId="0" pivotButton="1" applyBorder="1"/>
    <xf numFmtId="0" fontId="0" fillId="0" borderId="8" xfId="0" applyBorder="1"/>
    <xf numFmtId="0" fontId="0" fillId="0" borderId="8" xfId="0" applyBorder="1" applyAlignment="1">
      <alignment horizontal="left"/>
    </xf>
    <xf numFmtId="0" fontId="0" fillId="0" borderId="8" xfId="0" applyNumberFormat="1" applyBorder="1"/>
    <xf numFmtId="0" fontId="0" fillId="0" borderId="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/>
  </cellXfs>
  <cellStyles count="1">
    <cellStyle name="Обычный" xfId="0" builtinId="0"/>
  </cellStyles>
  <dxfs count="185"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alignment wrapText="0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 10 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10 по продажам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10 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'TOP 10 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San Diego</c:v>
                </c:pt>
                <c:pt idx="5">
                  <c:v>Springfield</c:v>
                </c:pt>
                <c:pt idx="6">
                  <c:v>Jacksonville</c:v>
                </c:pt>
                <c:pt idx="7">
                  <c:v>Chicago</c:v>
                </c:pt>
                <c:pt idx="8">
                  <c:v>Houston</c:v>
                </c:pt>
                <c:pt idx="9">
                  <c:v>Philadelphia</c:v>
                </c:pt>
              </c:strCache>
            </c:strRef>
          </c:cat>
          <c:val>
            <c:numRef>
              <c:f>'TOP 10 '!$B$4:$B$14</c:f>
              <c:numCache>
                <c:formatCode>General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47521.028999999995</c:v>
                </c:pt>
                <c:pt idx="5">
                  <c:v>43054.342000000004</c:v>
                </c:pt>
                <c:pt idx="6">
                  <c:v>44713.182999999997</c:v>
                </c:pt>
                <c:pt idx="7">
                  <c:v>48539.541000000027</c:v>
                </c:pt>
                <c:pt idx="8">
                  <c:v>64504.760399999934</c:v>
                </c:pt>
                <c:pt idx="9">
                  <c:v>109077.01300000006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5-4826-A7C5-DBF3384BE5E1}"/>
            </c:ext>
          </c:extLst>
        </c:ser>
        <c:ser>
          <c:idx val="1"/>
          <c:order val="1"/>
          <c:tx>
            <c:strRef>
              <c:f>'TOP 10 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'TOP 10 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San Diego</c:v>
                </c:pt>
                <c:pt idx="5">
                  <c:v>Springfield</c:v>
                </c:pt>
                <c:pt idx="6">
                  <c:v>Jacksonville</c:v>
                </c:pt>
                <c:pt idx="7">
                  <c:v>Chicago</c:v>
                </c:pt>
                <c:pt idx="8">
                  <c:v>Houston</c:v>
                </c:pt>
                <c:pt idx="9">
                  <c:v>Philadelphia</c:v>
                </c:pt>
              </c:strCache>
            </c:strRef>
          </c:cat>
          <c:val>
            <c:numRef>
              <c:f>'TOP 10 '!$C$4:$C$14</c:f>
              <c:numCache>
                <c:formatCode>General</c:formatCode>
                <c:ptCount val="10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6377.1959999999999</c:v>
                </c:pt>
                <c:pt idx="5">
                  <c:v>6200.6974</c:v>
                </c:pt>
                <c:pt idx="6">
                  <c:v>-2323.8350000000028</c:v>
                </c:pt>
                <c:pt idx="7">
                  <c:v>-6654.5687999999982</c:v>
                </c:pt>
                <c:pt idx="8">
                  <c:v>-10153.548500000004</c:v>
                </c:pt>
                <c:pt idx="9">
                  <c:v>-13837.767400000013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5-4826-A7C5-DBF3384BE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Сумма по полю 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6"/>
              <c:pt idx="0">
                <c:v>2016 Кв-л1</c:v>
              </c:pt>
              <c:pt idx="1">
                <c:v>2016 Кв-л2</c:v>
              </c:pt>
              <c:pt idx="2">
                <c:v>2016 Кв-л3</c:v>
              </c:pt>
              <c:pt idx="3">
                <c:v>2016 Кв-л4</c:v>
              </c:pt>
              <c:pt idx="4">
                <c:v>2017 Кв-л1</c:v>
              </c:pt>
              <c:pt idx="5">
                <c:v>2017 Кв-л2</c:v>
              </c:pt>
              <c:pt idx="6">
                <c:v>2017 Кв-л3</c:v>
              </c:pt>
              <c:pt idx="7">
                <c:v>2017 Кв-л4</c:v>
              </c:pt>
              <c:pt idx="8">
                <c:v>2018 Кв-л1</c:v>
              </c:pt>
              <c:pt idx="9">
                <c:v>2018 Кв-л2</c:v>
              </c:pt>
              <c:pt idx="10">
                <c:v>2018 Кв-л3</c:v>
              </c:pt>
              <c:pt idx="11">
                <c:v>2018 Кв-л4</c:v>
              </c:pt>
              <c:pt idx="12">
                <c:v>2019 Кв-л1</c:v>
              </c:pt>
              <c:pt idx="13">
                <c:v>2019 Кв-л2</c:v>
              </c:pt>
              <c:pt idx="14">
                <c:v>2019 Кв-л3</c:v>
              </c:pt>
              <c:pt idx="15">
                <c:v>2019 Кв-л4</c:v>
              </c:pt>
            </c:strLit>
          </c:cat>
          <c:val>
            <c:numLit>
              <c:formatCode>General</c:formatCode>
              <c:ptCount val="16"/>
              <c:pt idx="0">
                <c:v>74447.796000000104</c:v>
              </c:pt>
              <c:pt idx="1">
                <c:v>86538.75959999999</c:v>
              </c:pt>
              <c:pt idx="2">
                <c:v>143633.21229999998</c:v>
              </c:pt>
              <c:pt idx="3">
                <c:v>179627.73020000019</c:v>
              </c:pt>
              <c:pt idx="4">
                <c:v>68851.738599999939</c:v>
              </c:pt>
              <c:pt idx="5">
                <c:v>89124.186999999874</c:v>
              </c:pt>
              <c:pt idx="6">
                <c:v>130259.57519999995</c:v>
              </c:pt>
              <c:pt idx="7">
                <c:v>182297.00819999998</c:v>
              </c:pt>
              <c:pt idx="8">
                <c:v>93237.180999999953</c:v>
              </c:pt>
              <c:pt idx="9">
                <c:v>136082.30100000004</c:v>
              </c:pt>
              <c:pt idx="10">
                <c:v>143787.36219999992</c:v>
              </c:pt>
              <c:pt idx="11">
                <c:v>236098.75379999995</c:v>
              </c:pt>
              <c:pt idx="12">
                <c:v>123144.86019999994</c:v>
              </c:pt>
              <c:pt idx="13">
                <c:v>133764.37199999994</c:v>
              </c:pt>
              <c:pt idx="14">
                <c:v>196251.95600000021</c:v>
              </c:pt>
              <c:pt idx="15">
                <c:v>280054.06699999998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590F-4BC3-9E3B-0F4D04445A23}"/>
            </c:ext>
          </c:extLst>
        </c:ser>
        <c:ser>
          <c:idx val="1"/>
          <c:order val="1"/>
          <c:tx>
            <c:v>Сумма по полю Profit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6"/>
              <c:pt idx="0">
                <c:v>2016 Кв-л1</c:v>
              </c:pt>
              <c:pt idx="1">
                <c:v>2016 Кв-л2</c:v>
              </c:pt>
              <c:pt idx="2">
                <c:v>2016 Кв-л3</c:v>
              </c:pt>
              <c:pt idx="3">
                <c:v>2016 Кв-л4</c:v>
              </c:pt>
              <c:pt idx="4">
                <c:v>2017 Кв-л1</c:v>
              </c:pt>
              <c:pt idx="5">
                <c:v>2017 Кв-л2</c:v>
              </c:pt>
              <c:pt idx="6">
                <c:v>2017 Кв-л3</c:v>
              </c:pt>
              <c:pt idx="7">
                <c:v>2017 Кв-л4</c:v>
              </c:pt>
              <c:pt idx="8">
                <c:v>2018 Кв-л1</c:v>
              </c:pt>
              <c:pt idx="9">
                <c:v>2018 Кв-л2</c:v>
              </c:pt>
              <c:pt idx="10">
                <c:v>2018 Кв-л3</c:v>
              </c:pt>
              <c:pt idx="11">
                <c:v>2018 Кв-л4</c:v>
              </c:pt>
              <c:pt idx="12">
                <c:v>2019 Кв-л1</c:v>
              </c:pt>
              <c:pt idx="13">
                <c:v>2019 Кв-л2</c:v>
              </c:pt>
              <c:pt idx="14">
                <c:v>2019 Кв-л3</c:v>
              </c:pt>
              <c:pt idx="15">
                <c:v>2019 Кв-л4</c:v>
              </c:pt>
            </c:strLit>
          </c:cat>
          <c:val>
            <c:numLit>
              <c:formatCode>General</c:formatCode>
              <c:ptCount val="16"/>
              <c:pt idx="0">
                <c:v>3811.2289999999948</c:v>
              </c:pt>
              <c:pt idx="1">
                <c:v>11204.069200000004</c:v>
              </c:pt>
              <c:pt idx="2">
                <c:v>12804.721800000005</c:v>
              </c:pt>
              <c:pt idx="3">
                <c:v>21723.954099999981</c:v>
              </c:pt>
              <c:pt idx="4">
                <c:v>9264.9415999999965</c:v>
              </c:pt>
              <c:pt idx="5">
                <c:v>12190.922400000005</c:v>
              </c:pt>
              <c:pt idx="6">
                <c:v>16853.619399999989</c:v>
              </c:pt>
              <c:pt idx="7">
                <c:v>23309.120300000013</c:v>
              </c:pt>
              <c:pt idx="8">
                <c:v>11441.370799999999</c:v>
              </c:pt>
              <c:pt idx="9">
                <c:v>16390.339400000004</c:v>
              </c:pt>
              <c:pt idx="10">
                <c:v>15823.604799999986</c:v>
              </c:pt>
              <c:pt idx="11">
                <c:v>38139.859299999938</c:v>
              </c:pt>
              <c:pt idx="12">
                <c:v>23506.202599999997</c:v>
              </c:pt>
              <c:pt idx="13">
                <c:v>15499.208499999999</c:v>
              </c:pt>
              <c:pt idx="14">
                <c:v>26985.132499999982</c:v>
              </c:pt>
              <c:pt idx="15">
                <c:v>27448.726000000013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590F-4BC3-9E3B-0F4D04445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8949679"/>
        <c:axId val="1"/>
      </c:lineChart>
      <c:catAx>
        <c:axId val="163894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8949679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Сумма по полю Profit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Крупный</c:v>
              </c:pt>
              <c:pt idx="1">
                <c:v>Мелкий</c:v>
              </c:pt>
              <c:pt idx="2">
                <c:v>Средний</c:v>
              </c:pt>
            </c:strLit>
          </c:cat>
          <c:val>
            <c:numLit>
              <c:formatCode>General</c:formatCode>
              <c:ptCount val="3"/>
              <c:pt idx="0">
                <c:v>187051.70819999999</c:v>
              </c:pt>
              <c:pt idx="1">
                <c:v>33281.991400000079</c:v>
              </c:pt>
              <c:pt idx="2">
                <c:v>66063.32209999999</c:v>
              </c:pt>
            </c:numLit>
          </c:val>
          <c:extLst>
            <c:ext xmlns:c16="http://schemas.microsoft.com/office/drawing/2014/chart" uri="{C3380CC4-5D6E-409C-BE32-E72D297353CC}">
              <c16:uniqueId val="{00000000-541A-4014-AF68-6D9954717B5F}"/>
            </c:ext>
          </c:extLst>
        </c:ser>
        <c:ser>
          <c:idx val="1"/>
          <c:order val="1"/>
          <c:tx>
            <c:v>Сумма по полю Sales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Крупный</c:v>
              </c:pt>
              <c:pt idx="1">
                <c:v>Мелкий</c:v>
              </c:pt>
              <c:pt idx="2">
                <c:v>Средний</c:v>
              </c:pt>
            </c:strLit>
          </c:cat>
          <c:val>
            <c:numLit>
              <c:formatCode>General</c:formatCode>
              <c:ptCount val="3"/>
              <c:pt idx="0">
                <c:v>1474984.1328999952</c:v>
              </c:pt>
              <c:pt idx="1">
                <c:v>195539.26039999968</c:v>
              </c:pt>
              <c:pt idx="2">
                <c:v>626677.46699999983</c:v>
              </c:pt>
            </c:numLit>
          </c:val>
          <c:extLst>
            <c:ext xmlns:c16="http://schemas.microsoft.com/office/drawing/2014/chart" uri="{C3380CC4-5D6E-409C-BE32-E72D297353CC}">
              <c16:uniqueId val="{00000001-541A-4014-AF68-6D9954717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5015311"/>
        <c:axId val="1"/>
      </c:barChart>
      <c:catAx>
        <c:axId val="152501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5015311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Lit>
              <c:ptCount val="49"/>
              <c:pt idx="0">
                <c:v>Alabama</c:v>
              </c:pt>
              <c:pt idx="1">
                <c:v>Arizona</c:v>
              </c:pt>
              <c:pt idx="2">
                <c:v>Arkansas</c:v>
              </c:pt>
              <c:pt idx="3">
                <c:v>California</c:v>
              </c:pt>
              <c:pt idx="4">
                <c:v>Colorado</c:v>
              </c:pt>
              <c:pt idx="5">
                <c:v>Connecticut</c:v>
              </c:pt>
              <c:pt idx="6">
                <c:v>Delaware</c:v>
              </c:pt>
              <c:pt idx="7">
                <c:v>District of Columbia</c:v>
              </c:pt>
              <c:pt idx="8">
                <c:v>Florida</c:v>
              </c:pt>
              <c:pt idx="9">
                <c:v>Georgia</c:v>
              </c:pt>
              <c:pt idx="10">
                <c:v>Idaho</c:v>
              </c:pt>
              <c:pt idx="11">
                <c:v>Illinois</c:v>
              </c:pt>
              <c:pt idx="12">
                <c:v>Indiana</c:v>
              </c:pt>
              <c:pt idx="13">
                <c:v>Iowa</c:v>
              </c:pt>
              <c:pt idx="14">
                <c:v>Kansas</c:v>
              </c:pt>
              <c:pt idx="15">
                <c:v>Kentucky</c:v>
              </c:pt>
              <c:pt idx="16">
                <c:v>Louisiana</c:v>
              </c:pt>
              <c:pt idx="17">
                <c:v>Maine</c:v>
              </c:pt>
              <c:pt idx="18">
                <c:v>Maryland</c:v>
              </c:pt>
              <c:pt idx="19">
                <c:v>Massachusetts</c:v>
              </c:pt>
              <c:pt idx="20">
                <c:v>Michigan</c:v>
              </c:pt>
              <c:pt idx="21">
                <c:v>Minnesota</c:v>
              </c:pt>
              <c:pt idx="22">
                <c:v>Mississippi</c:v>
              </c:pt>
              <c:pt idx="23">
                <c:v>Missouri</c:v>
              </c:pt>
              <c:pt idx="24">
                <c:v>Montana</c:v>
              </c:pt>
              <c:pt idx="25">
                <c:v>Nebraska</c:v>
              </c:pt>
              <c:pt idx="26">
                <c:v>Nevada</c:v>
              </c:pt>
              <c:pt idx="27">
                <c:v>New Hampshire</c:v>
              </c:pt>
              <c:pt idx="28">
                <c:v>New Jersey</c:v>
              </c:pt>
              <c:pt idx="29">
                <c:v>New Mexico</c:v>
              </c:pt>
              <c:pt idx="30">
                <c:v>New York</c:v>
              </c:pt>
              <c:pt idx="31">
                <c:v>North Carolina</c:v>
              </c:pt>
              <c:pt idx="32">
                <c:v>North Dakota</c:v>
              </c:pt>
              <c:pt idx="33">
                <c:v>Ohio</c:v>
              </c:pt>
              <c:pt idx="34">
                <c:v>Oklahoma</c:v>
              </c:pt>
              <c:pt idx="35">
                <c:v>Oregon</c:v>
              </c:pt>
              <c:pt idx="36">
                <c:v>Pennsylvania</c:v>
              </c:pt>
              <c:pt idx="37">
                <c:v>Rhode Island</c:v>
              </c:pt>
              <c:pt idx="38">
                <c:v>South Carolina</c:v>
              </c:pt>
              <c:pt idx="39">
                <c:v>South Dakota</c:v>
              </c:pt>
              <c:pt idx="40">
                <c:v>Tennessee</c:v>
              </c:pt>
              <c:pt idx="41">
                <c:v>Texas</c:v>
              </c:pt>
              <c:pt idx="42">
                <c:v>Utah</c:v>
              </c:pt>
              <c:pt idx="43">
                <c:v>Vermont</c:v>
              </c:pt>
              <c:pt idx="44">
                <c:v>Virginia</c:v>
              </c:pt>
              <c:pt idx="45">
                <c:v>Washington</c:v>
              </c:pt>
              <c:pt idx="46">
                <c:v>West Virginia</c:v>
              </c:pt>
              <c:pt idx="47">
                <c:v>Wisconsin</c:v>
              </c:pt>
              <c:pt idx="48">
                <c:v>Wyoming</c:v>
              </c:pt>
            </c:strLit>
          </c:cat>
          <c:val>
            <c:numLit>
              <c:formatCode>General</c:formatCode>
              <c:ptCount val="49"/>
              <c:pt idx="0">
                <c:v>19510.639999999992</c:v>
              </c:pt>
              <c:pt idx="1">
                <c:v>35282.000999999997</c:v>
              </c:pt>
              <c:pt idx="2">
                <c:v>11678.129999999997</c:v>
              </c:pt>
              <c:pt idx="3">
                <c:v>457687.63150000101</c:v>
              </c:pt>
              <c:pt idx="4">
                <c:v>32108.117999999995</c:v>
              </c:pt>
              <c:pt idx="5">
                <c:v>13384.356999999996</c:v>
              </c:pt>
              <c:pt idx="6">
                <c:v>27451.068999999992</c:v>
              </c:pt>
              <c:pt idx="7">
                <c:v>2865.0199999999995</c:v>
              </c:pt>
              <c:pt idx="8">
                <c:v>89473.707999999999</c:v>
              </c:pt>
              <c:pt idx="9">
                <c:v>49095.840000000004</c:v>
              </c:pt>
              <c:pt idx="10">
                <c:v>4382.4860000000017</c:v>
              </c:pt>
              <c:pt idx="11">
                <c:v>80166.10099999985</c:v>
              </c:pt>
              <c:pt idx="12">
                <c:v>53555.360000000001</c:v>
              </c:pt>
              <c:pt idx="13">
                <c:v>4579.7599999999993</c:v>
              </c:pt>
              <c:pt idx="14">
                <c:v>2914.31</c:v>
              </c:pt>
              <c:pt idx="15">
                <c:v>36591.749999999971</c:v>
              </c:pt>
              <c:pt idx="16">
                <c:v>9217.0299999999988</c:v>
              </c:pt>
              <c:pt idx="17">
                <c:v>1270.53</c:v>
              </c:pt>
              <c:pt idx="18">
                <c:v>23705.523000000005</c:v>
              </c:pt>
              <c:pt idx="19">
                <c:v>28634.43399999999</c:v>
              </c:pt>
              <c:pt idx="20">
                <c:v>76269.614000000016</c:v>
              </c:pt>
              <c:pt idx="21">
                <c:v>29863.149999999994</c:v>
              </c:pt>
              <c:pt idx="22">
                <c:v>10771.34</c:v>
              </c:pt>
              <c:pt idx="23">
                <c:v>22205.149999999998</c:v>
              </c:pt>
              <c:pt idx="24">
                <c:v>5589.3519999999971</c:v>
              </c:pt>
              <c:pt idx="25">
                <c:v>7464.9299999999985</c:v>
              </c:pt>
              <c:pt idx="26">
                <c:v>16729.101999999999</c:v>
              </c:pt>
              <c:pt idx="27">
                <c:v>7292.5239999999994</c:v>
              </c:pt>
              <c:pt idx="28">
                <c:v>35764.312000000013</c:v>
              </c:pt>
              <c:pt idx="29">
                <c:v>4783.5220000000008</c:v>
              </c:pt>
              <c:pt idx="30">
                <c:v>310876.27099999978</c:v>
              </c:pt>
              <c:pt idx="31">
                <c:v>55603.163999999968</c:v>
              </c:pt>
              <c:pt idx="32">
                <c:v>919.91</c:v>
              </c:pt>
              <c:pt idx="33">
                <c:v>78258.135999999926</c:v>
              </c:pt>
              <c:pt idx="34">
                <c:v>19683.390000000003</c:v>
              </c:pt>
              <c:pt idx="35">
                <c:v>17431.149999999991</c:v>
              </c:pt>
              <c:pt idx="36">
                <c:v>116511.91400000003</c:v>
              </c:pt>
              <c:pt idx="37">
                <c:v>22627.955999999995</c:v>
              </c:pt>
              <c:pt idx="38">
                <c:v>8481.7099999999991</c:v>
              </c:pt>
              <c:pt idx="39">
                <c:v>1315.5600000000002</c:v>
              </c:pt>
              <c:pt idx="40">
                <c:v>30661.872999999981</c:v>
              </c:pt>
              <c:pt idx="41">
                <c:v>170188.04580000002</c:v>
              </c:pt>
              <c:pt idx="42">
                <c:v>11220.055999999999</c:v>
              </c:pt>
              <c:pt idx="43">
                <c:v>8929.369999999999</c:v>
              </c:pt>
              <c:pt idx="44">
                <c:v>70636.719999999987</c:v>
              </c:pt>
              <c:pt idx="45">
                <c:v>138641.26999999993</c:v>
              </c:pt>
              <c:pt idx="46">
                <c:v>1209.8240000000001</c:v>
              </c:pt>
              <c:pt idx="47">
                <c:v>32114.610000000019</c:v>
              </c:pt>
              <c:pt idx="48">
                <c:v>1603.1360000000002</c:v>
              </c:pt>
            </c:numLit>
          </c:val>
          <c:extLst>
            <c:ext xmlns:c16="http://schemas.microsoft.com/office/drawing/2014/chart" uri="{C3380CC4-5D6E-409C-BE32-E72D297353CC}">
              <c16:uniqueId val="{00000000-E61D-4A8C-BD5B-5625A259F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5016559"/>
        <c:axId val="1"/>
      </c:areaChart>
      <c:catAx>
        <c:axId val="1525016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5016559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 10 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10 по продажам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10 '!$B$3</c:f>
              <c:strCache>
                <c:ptCount val="1"/>
                <c:pt idx="0">
                  <c:v>Сумма по полю 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17-4F26-B3DE-B965AE6C3B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17-4F26-B3DE-B965AE6C3B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117-4F26-B3DE-B965AE6C3B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117-4F26-B3DE-B965AE6C3B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117-4F26-B3DE-B965AE6C3BF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117-4F26-B3DE-B965AE6C3BF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117-4F26-B3DE-B965AE6C3BF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117-4F26-B3DE-B965AE6C3BF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117-4F26-B3DE-B965AE6C3BF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117-4F26-B3DE-B965AE6C3BF8}"/>
              </c:ext>
            </c:extLst>
          </c:dPt>
          <c:cat>
            <c:strRef>
              <c:f>'TOP 10 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San Diego</c:v>
                </c:pt>
                <c:pt idx="5">
                  <c:v>Springfield</c:v>
                </c:pt>
                <c:pt idx="6">
                  <c:v>Jacksonville</c:v>
                </c:pt>
                <c:pt idx="7">
                  <c:v>Chicago</c:v>
                </c:pt>
                <c:pt idx="8">
                  <c:v>Houston</c:v>
                </c:pt>
                <c:pt idx="9">
                  <c:v>Philadelphia</c:v>
                </c:pt>
              </c:strCache>
            </c:strRef>
          </c:cat>
          <c:val>
            <c:numRef>
              <c:f>'TOP 10 '!$B$4:$B$14</c:f>
              <c:numCache>
                <c:formatCode>General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47521.028999999995</c:v>
                </c:pt>
                <c:pt idx="5">
                  <c:v>43054.342000000004</c:v>
                </c:pt>
                <c:pt idx="6">
                  <c:v>44713.182999999997</c:v>
                </c:pt>
                <c:pt idx="7">
                  <c:v>48539.541000000027</c:v>
                </c:pt>
                <c:pt idx="8">
                  <c:v>64504.760399999934</c:v>
                </c:pt>
                <c:pt idx="9">
                  <c:v>109077.01300000006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117-4F26-B3DE-B965AE6C3BF8}"/>
            </c:ext>
          </c:extLst>
        </c:ser>
        <c:ser>
          <c:idx val="1"/>
          <c:order val="1"/>
          <c:tx>
            <c:strRef>
              <c:f>'TOP 10 '!$C$3</c:f>
              <c:strCache>
                <c:ptCount val="1"/>
                <c:pt idx="0">
                  <c:v>Сумма по полю 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D117-4F26-B3DE-B965AE6C3B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D117-4F26-B3DE-B965AE6C3B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A-D117-4F26-B3DE-B965AE6C3BF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C-D117-4F26-B3DE-B965AE6C3BF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E-D117-4F26-B3DE-B965AE6C3BF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D117-4F26-B3DE-B965AE6C3BF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D117-4F26-B3DE-B965AE6C3BF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D117-4F26-B3DE-B965AE6C3BF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D117-4F26-B3DE-B965AE6C3BF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D117-4F26-B3DE-B965AE6C3BF8}"/>
              </c:ext>
            </c:extLst>
          </c:dPt>
          <c:cat>
            <c:strRef>
              <c:f>'TOP 10 '!$A$4:$A$14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San Diego</c:v>
                </c:pt>
                <c:pt idx="5">
                  <c:v>Springfield</c:v>
                </c:pt>
                <c:pt idx="6">
                  <c:v>Jacksonville</c:v>
                </c:pt>
                <c:pt idx="7">
                  <c:v>Chicago</c:v>
                </c:pt>
                <c:pt idx="8">
                  <c:v>Houston</c:v>
                </c:pt>
                <c:pt idx="9">
                  <c:v>Philadelphia</c:v>
                </c:pt>
              </c:strCache>
            </c:strRef>
          </c:cat>
          <c:val>
            <c:numRef>
              <c:f>'TOP 10 '!$C$4:$C$14</c:f>
              <c:numCache>
                <c:formatCode>General</c:formatCode>
                <c:ptCount val="10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6377.1959999999999</c:v>
                </c:pt>
                <c:pt idx="5">
                  <c:v>6200.6974</c:v>
                </c:pt>
                <c:pt idx="6">
                  <c:v>-2323.8350000000028</c:v>
                </c:pt>
                <c:pt idx="7">
                  <c:v>-6654.5687999999982</c:v>
                </c:pt>
                <c:pt idx="8">
                  <c:v>-10153.548500000004</c:v>
                </c:pt>
                <c:pt idx="9">
                  <c:v>-13837.767400000013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117-4F26-B3DE-B965AE6C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153520</xdr:rowOff>
    </xdr:from>
    <xdr:to>
      <xdr:col>3</xdr:col>
      <xdr:colOff>36979</xdr:colOff>
      <xdr:row>31</xdr:row>
      <xdr:rowOff>143995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81AFA56-DD51-4FCB-97AC-262112E8E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7</xdr:col>
      <xdr:colOff>304800</xdr:colOff>
      <xdr:row>18</xdr:row>
      <xdr:rowOff>0</xdr:rowOff>
    </xdr:to>
    <xdr:graphicFrame macro="">
      <xdr:nvGraphicFramePr>
        <xdr:cNvPr id="4103" name="Диаграмма 1">
          <a:extLst>
            <a:ext uri="{FF2B5EF4-FFF2-40B4-BE49-F238E27FC236}">
              <a16:creationId xmlns:a16="http://schemas.microsoft.com/office/drawing/2014/main" id="{34AD31F4-C5FB-49FE-8479-6D6743D79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9525</xdr:colOff>
      <xdr:row>0</xdr:row>
      <xdr:rowOff>152400</xdr:rowOff>
    </xdr:from>
    <xdr:to>
      <xdr:col>15</xdr:col>
      <xdr:colOff>314325</xdr:colOff>
      <xdr:row>17</xdr:row>
      <xdr:rowOff>142875</xdr:rowOff>
    </xdr:to>
    <xdr:graphicFrame macro="">
      <xdr:nvGraphicFramePr>
        <xdr:cNvPr id="4104" name="Диаграмма 2">
          <a:extLst>
            <a:ext uri="{FF2B5EF4-FFF2-40B4-BE49-F238E27FC236}">
              <a16:creationId xmlns:a16="http://schemas.microsoft.com/office/drawing/2014/main" id="{94B5FB23-DFD4-4917-B850-AC3293CFC0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51954</xdr:colOff>
      <xdr:row>19</xdr:row>
      <xdr:rowOff>86590</xdr:rowOff>
    </xdr:from>
    <xdr:to>
      <xdr:col>11</xdr:col>
      <xdr:colOff>385329</xdr:colOff>
      <xdr:row>35</xdr:row>
      <xdr:rowOff>153265</xdr:rowOff>
    </xdr:to>
    <xdr:graphicFrame macro="">
      <xdr:nvGraphicFramePr>
        <xdr:cNvPr id="4105" name="Диаграмма 3">
          <a:extLst>
            <a:ext uri="{FF2B5EF4-FFF2-40B4-BE49-F238E27FC236}">
              <a16:creationId xmlns:a16="http://schemas.microsoft.com/office/drawing/2014/main" id="{1EDE8E8A-642F-4DF4-8465-6DC964207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277463</xdr:colOff>
      <xdr:row>20</xdr:row>
      <xdr:rowOff>118876</xdr:rowOff>
    </xdr:from>
    <xdr:to>
      <xdr:col>19</xdr:col>
      <xdr:colOff>269299</xdr:colOff>
      <xdr:row>34</xdr:row>
      <xdr:rowOff>40945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8A22E827-4E12-4A3B-A776-E4B8A2250E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27008" y="3236149"/>
              <a:ext cx="1810245" cy="2277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194583</xdr:colOff>
      <xdr:row>20</xdr:row>
      <xdr:rowOff>105270</xdr:rowOff>
    </xdr:from>
    <xdr:to>
      <xdr:col>15</xdr:col>
      <xdr:colOff>186418</xdr:colOff>
      <xdr:row>34</xdr:row>
      <xdr:rowOff>27339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75BC6DF6-BC69-4F36-A2EE-06F64C6A39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63719" y="3222543"/>
              <a:ext cx="1810244" cy="2277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225510</xdr:colOff>
      <xdr:row>0</xdr:row>
      <xdr:rowOff>139906</xdr:rowOff>
    </xdr:from>
    <xdr:to>
      <xdr:col>19</xdr:col>
      <xdr:colOff>217346</xdr:colOff>
      <xdr:row>15</xdr:row>
      <xdr:rowOff>79292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Order Size">
              <a:extLst>
                <a:ext uri="{FF2B5EF4-FFF2-40B4-BE49-F238E27FC236}">
                  <a16:creationId xmlns:a16="http://schemas.microsoft.com/office/drawing/2014/main" id="{80D5660C-554A-4DB3-BA13-A34E3342D3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Siz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19192" y="139906"/>
              <a:ext cx="1810245" cy="2277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51956</xdr:colOff>
      <xdr:row>36</xdr:row>
      <xdr:rowOff>138545</xdr:rowOff>
    </xdr:from>
    <xdr:to>
      <xdr:col>11</xdr:col>
      <xdr:colOff>373157</xdr:colOff>
      <xdr:row>53</xdr:row>
      <xdr:rowOff>146338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BBBFE7B-3A75-49B8-B683-D0BE7B324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оберт" refreshedDate="45955.761529282405" createdVersion="7" refreshedVersion="7" recordCount="9994" xr:uid="{00000000-000A-0000-FFFF-FFFF12000000}">
  <cacheSource type="worksheet">
    <worksheetSource name="Таблица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/>
    </cacheField>
    <cacheField name="Возврат" numFmtId="0">
      <sharedItems/>
    </cacheField>
    <cacheField name="Order Size" numFmtId="0">
      <sharedItems count="3">
        <s v="Средний"/>
        <s v="Крупный"/>
        <s v="Мелкий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84947731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8-11-11T00:00:00"/>
    <x v="0"/>
    <s v="CG-12520"/>
    <x v="0"/>
    <s v="Consumer"/>
    <x v="0"/>
    <x v="0"/>
    <x v="0"/>
    <n v="42420"/>
    <x v="0"/>
    <s v="FUR-BO-10001798"/>
    <x v="0"/>
    <s v="Bookcases"/>
    <x v="0"/>
    <n v="261.95999999999998"/>
    <n v="2"/>
    <n v="0"/>
    <n v="41.913600000000002"/>
    <s v="Cassandra Brandow"/>
    <s v="No"/>
    <x v="0"/>
  </r>
  <r>
    <n v="2"/>
    <x v="0"/>
    <x v="0"/>
    <d v="2018-11-11T00:00:00"/>
    <x v="0"/>
    <s v="CG-12520"/>
    <x v="0"/>
    <s v="Consumer"/>
    <x v="0"/>
    <x v="0"/>
    <x v="0"/>
    <n v="42420"/>
    <x v="0"/>
    <s v="FUR-CH-10000454"/>
    <x v="0"/>
    <s v="Chairs"/>
    <x v="1"/>
    <n v="731.93999999999994"/>
    <n v="3"/>
    <n v="0"/>
    <n v="219.58199999999997"/>
    <s v="Cassandra Brandow"/>
    <s v="No"/>
    <x v="1"/>
  </r>
  <r>
    <n v="3"/>
    <x v="1"/>
    <x v="1"/>
    <d v="2018-06-16T00:00:00"/>
    <x v="0"/>
    <s v="DV-13045"/>
    <x v="1"/>
    <s v="Corporate"/>
    <x v="0"/>
    <x v="1"/>
    <x v="1"/>
    <n v="90036"/>
    <x v="1"/>
    <s v="OFF-LA-10000240"/>
    <x v="1"/>
    <s v="Labels"/>
    <x v="2"/>
    <n v="14.62"/>
    <n v="2"/>
    <n v="0"/>
    <n v="6.8713999999999995"/>
    <s v="Anna Andreadi"/>
    <s v="No"/>
    <x v="2"/>
  </r>
  <r>
    <n v="4"/>
    <x v="2"/>
    <x v="2"/>
    <d v="2017-10-18T00:00:00"/>
    <x v="1"/>
    <s v="SO-20335"/>
    <x v="2"/>
    <s v="Consumer"/>
    <x v="0"/>
    <x v="2"/>
    <x v="2"/>
    <n v="33311"/>
    <x v="0"/>
    <s v="FUR-TA-10000577"/>
    <x v="0"/>
    <s v="Tables"/>
    <x v="3"/>
    <n v="957.57749999999999"/>
    <n v="5"/>
    <n v="0.45"/>
    <n v="-383.03100000000006"/>
    <s v="Cassandra Brandow"/>
    <s v="No"/>
    <x v="1"/>
  </r>
  <r>
    <n v="5"/>
    <x v="2"/>
    <x v="2"/>
    <d v="2017-10-18T00:00:00"/>
    <x v="1"/>
    <s v="SO-20335"/>
    <x v="2"/>
    <s v="Consumer"/>
    <x v="0"/>
    <x v="2"/>
    <x v="2"/>
    <n v="33311"/>
    <x v="0"/>
    <s v="OFF-ST-10000760"/>
    <x v="1"/>
    <s v="Storage"/>
    <x v="4"/>
    <n v="22.368000000000002"/>
    <n v="2"/>
    <n v="0.2"/>
    <n v="2.5163999999999991"/>
    <s v="Cassandra Brandow"/>
    <s v="No"/>
    <x v="2"/>
  </r>
  <r>
    <n v="6"/>
    <x v="3"/>
    <x v="3"/>
    <d v="2016-06-14T00:00:00"/>
    <x v="1"/>
    <s v="BH-11710"/>
    <x v="3"/>
    <s v="Consumer"/>
    <x v="0"/>
    <x v="1"/>
    <x v="1"/>
    <n v="90032"/>
    <x v="1"/>
    <s v="FUR-FU-10001487"/>
    <x v="0"/>
    <s v="Furnishings"/>
    <x v="5"/>
    <n v="48.86"/>
    <n v="7"/>
    <n v="0"/>
    <n v="14.169399999999996"/>
    <s v="Anna Andreadi"/>
    <s v="No"/>
    <x v="2"/>
  </r>
  <r>
    <n v="7"/>
    <x v="3"/>
    <x v="3"/>
    <d v="2016-06-14T00:00:00"/>
    <x v="1"/>
    <s v="BH-11710"/>
    <x v="3"/>
    <s v="Consumer"/>
    <x v="0"/>
    <x v="1"/>
    <x v="1"/>
    <n v="90032"/>
    <x v="1"/>
    <s v="OFF-AR-10002833"/>
    <x v="1"/>
    <s v="Art"/>
    <x v="6"/>
    <n v="7.28"/>
    <n v="4"/>
    <n v="0"/>
    <n v="1.9656000000000002"/>
    <s v="Anna Andreadi"/>
    <s v="No"/>
    <x v="2"/>
  </r>
  <r>
    <n v="8"/>
    <x v="3"/>
    <x v="3"/>
    <d v="2016-06-14T00:00:00"/>
    <x v="1"/>
    <s v="BH-11710"/>
    <x v="3"/>
    <s v="Consumer"/>
    <x v="0"/>
    <x v="1"/>
    <x v="1"/>
    <n v="90032"/>
    <x v="1"/>
    <s v="TEC-PH-10002275"/>
    <x v="2"/>
    <s v="Phones"/>
    <x v="7"/>
    <n v="907.15200000000004"/>
    <n v="6"/>
    <n v="0.2"/>
    <n v="90.715200000000038"/>
    <s v="Anna Andreadi"/>
    <s v="No"/>
    <x v="1"/>
  </r>
  <r>
    <n v="9"/>
    <x v="3"/>
    <x v="3"/>
    <d v="2016-06-14T00:00:00"/>
    <x v="1"/>
    <s v="BH-11710"/>
    <x v="3"/>
    <s v="Consumer"/>
    <x v="0"/>
    <x v="1"/>
    <x v="1"/>
    <n v="90032"/>
    <x v="1"/>
    <s v="OFF-BI-10003910"/>
    <x v="1"/>
    <s v="Binders"/>
    <x v="8"/>
    <n v="18.504000000000001"/>
    <n v="3"/>
    <n v="0.2"/>
    <n v="5.7824999999999998"/>
    <s v="Anna Andreadi"/>
    <s v="No"/>
    <x v="2"/>
  </r>
  <r>
    <n v="10"/>
    <x v="3"/>
    <x v="3"/>
    <d v="2016-06-14T00:00:00"/>
    <x v="1"/>
    <s v="BH-11710"/>
    <x v="3"/>
    <s v="Consumer"/>
    <x v="0"/>
    <x v="1"/>
    <x v="1"/>
    <n v="90032"/>
    <x v="1"/>
    <s v="OFF-AP-10002892"/>
    <x v="1"/>
    <s v="Appliances"/>
    <x v="9"/>
    <n v="114.9"/>
    <n v="5"/>
    <n v="0"/>
    <n v="34.469999999999992"/>
    <s v="Anna Andreadi"/>
    <s v="No"/>
    <x v="0"/>
  </r>
  <r>
    <n v="11"/>
    <x v="3"/>
    <x v="3"/>
    <d v="2016-06-14T00:00:00"/>
    <x v="1"/>
    <s v="BH-11710"/>
    <x v="3"/>
    <s v="Consumer"/>
    <x v="0"/>
    <x v="1"/>
    <x v="1"/>
    <n v="90032"/>
    <x v="1"/>
    <s v="FUR-TA-10001539"/>
    <x v="0"/>
    <s v="Tables"/>
    <x v="10"/>
    <n v="1706.1840000000002"/>
    <n v="9"/>
    <n v="0.2"/>
    <n v="85.309199999999805"/>
    <s v="Anna Andreadi"/>
    <s v="No"/>
    <x v="1"/>
  </r>
  <r>
    <n v="12"/>
    <x v="3"/>
    <x v="3"/>
    <d v="2016-06-14T00:00:00"/>
    <x v="1"/>
    <s v="BH-11710"/>
    <x v="3"/>
    <s v="Consumer"/>
    <x v="0"/>
    <x v="1"/>
    <x v="1"/>
    <n v="90032"/>
    <x v="1"/>
    <s v="TEC-PH-10002033"/>
    <x v="2"/>
    <s v="Phones"/>
    <x v="11"/>
    <n v="911.42399999999998"/>
    <n v="4"/>
    <n v="0.2"/>
    <n v="68.356800000000021"/>
    <s v="Anna Andreadi"/>
    <s v="No"/>
    <x v="1"/>
  </r>
  <r>
    <n v="13"/>
    <x v="4"/>
    <x v="4"/>
    <d v="2019-04-20T00:00:00"/>
    <x v="1"/>
    <s v="AA-10480"/>
    <x v="4"/>
    <s v="Consumer"/>
    <x v="0"/>
    <x v="3"/>
    <x v="3"/>
    <n v="28027"/>
    <x v="0"/>
    <s v="OFF-PA-10002365"/>
    <x v="1"/>
    <s v="Paper"/>
    <x v="12"/>
    <n v="15.552000000000003"/>
    <n v="3"/>
    <n v="0.2"/>
    <n v="5.4432"/>
    <s v="Cassandra Brandow"/>
    <s v="No"/>
    <x v="2"/>
  </r>
  <r>
    <n v="14"/>
    <x v="5"/>
    <x v="5"/>
    <d v="2018-12-10T00:00:00"/>
    <x v="1"/>
    <s v="IM-15070"/>
    <x v="5"/>
    <s v="Consumer"/>
    <x v="0"/>
    <x v="4"/>
    <x v="4"/>
    <n v="98103"/>
    <x v="1"/>
    <s v="OFF-BI-10003656"/>
    <x v="1"/>
    <s v="Binders"/>
    <x v="13"/>
    <n v="407.97600000000006"/>
    <n v="3"/>
    <n v="0.2"/>
    <n v="132.59219999999993"/>
    <s v="Anna Andreadi"/>
    <s v="No"/>
    <x v="0"/>
  </r>
  <r>
    <n v="15"/>
    <x v="6"/>
    <x v="6"/>
    <d v="2017-11-26T00:00:00"/>
    <x v="1"/>
    <s v="HP-14815"/>
    <x v="6"/>
    <s v="Home Office"/>
    <x v="0"/>
    <x v="5"/>
    <x v="5"/>
    <n v="76106"/>
    <x v="2"/>
    <s v="OFF-AP-10002311"/>
    <x v="1"/>
    <s v="Appliances"/>
    <x v="14"/>
    <n v="68.809999999999988"/>
    <n v="5"/>
    <n v="0.8"/>
    <n v="-123.858"/>
    <s v="Kelly Williams"/>
    <s v="No"/>
    <x v="2"/>
  </r>
  <r>
    <n v="16"/>
    <x v="6"/>
    <x v="6"/>
    <d v="2017-11-26T00:00:00"/>
    <x v="1"/>
    <s v="HP-14815"/>
    <x v="6"/>
    <s v="Home Office"/>
    <x v="0"/>
    <x v="5"/>
    <x v="5"/>
    <n v="76106"/>
    <x v="2"/>
    <s v="OFF-BI-10000756"/>
    <x v="1"/>
    <s v="Binders"/>
    <x v="15"/>
    <n v="2.5439999999999996"/>
    <n v="3"/>
    <n v="0.8"/>
    <n v="-3.8160000000000016"/>
    <s v="Kelly Williams"/>
    <s v="No"/>
    <x v="2"/>
  </r>
  <r>
    <n v="17"/>
    <x v="7"/>
    <x v="7"/>
    <d v="2016-11-18T00:00:00"/>
    <x v="1"/>
    <s v="PK-19075"/>
    <x v="7"/>
    <s v="Consumer"/>
    <x v="0"/>
    <x v="6"/>
    <x v="6"/>
    <n v="53711"/>
    <x v="2"/>
    <s v="OFF-ST-10004186"/>
    <x v="1"/>
    <s v="Storage"/>
    <x v="16"/>
    <n v="665.88"/>
    <n v="6"/>
    <n v="0"/>
    <n v="13.317599999999999"/>
    <s v="Kelly Williams"/>
    <s v="No"/>
    <x v="1"/>
  </r>
  <r>
    <n v="18"/>
    <x v="8"/>
    <x v="8"/>
    <d v="2016-05-15T00:00:00"/>
    <x v="0"/>
    <s v="AG-10270"/>
    <x v="8"/>
    <s v="Consumer"/>
    <x v="0"/>
    <x v="7"/>
    <x v="7"/>
    <n v="84084"/>
    <x v="1"/>
    <s v="OFF-ST-10000107"/>
    <x v="1"/>
    <s v="Storage"/>
    <x v="17"/>
    <n v="55.5"/>
    <n v="2"/>
    <n v="0"/>
    <n v="9.9899999999999949"/>
    <s v="Anna Andreadi"/>
    <s v="No"/>
    <x v="2"/>
  </r>
  <r>
    <n v="19"/>
    <x v="9"/>
    <x v="9"/>
    <d v="2016-09-01T00:00:00"/>
    <x v="0"/>
    <s v="ZD-21925"/>
    <x v="9"/>
    <s v="Consumer"/>
    <x v="0"/>
    <x v="8"/>
    <x v="1"/>
    <n v="94109"/>
    <x v="1"/>
    <s v="OFF-AR-10003056"/>
    <x v="1"/>
    <s v="Art"/>
    <x v="18"/>
    <n v="8.56"/>
    <n v="2"/>
    <n v="0"/>
    <n v="2.4823999999999993"/>
    <s v="Anna Andreadi"/>
    <s v="Yes"/>
    <x v="2"/>
  </r>
  <r>
    <n v="20"/>
    <x v="9"/>
    <x v="9"/>
    <d v="2016-09-01T00:00:00"/>
    <x v="0"/>
    <s v="ZD-21925"/>
    <x v="9"/>
    <s v="Consumer"/>
    <x v="0"/>
    <x v="8"/>
    <x v="1"/>
    <n v="94109"/>
    <x v="1"/>
    <s v="TEC-PH-10001949"/>
    <x v="2"/>
    <s v="Phones"/>
    <x v="19"/>
    <n v="213.48000000000002"/>
    <n v="3"/>
    <n v="0.2"/>
    <n v="16.010999999999981"/>
    <s v="Anna Andreadi"/>
    <s v="Yes"/>
    <x v="0"/>
  </r>
  <r>
    <n v="21"/>
    <x v="9"/>
    <x v="9"/>
    <d v="2016-09-01T00:00:00"/>
    <x v="0"/>
    <s v="ZD-21925"/>
    <x v="9"/>
    <s v="Consumer"/>
    <x v="0"/>
    <x v="8"/>
    <x v="1"/>
    <n v="94109"/>
    <x v="1"/>
    <s v="OFF-BI-10002215"/>
    <x v="1"/>
    <s v="Binders"/>
    <x v="20"/>
    <n v="22.72"/>
    <n v="4"/>
    <n v="0.2"/>
    <n v="7.3839999999999986"/>
    <s v="Anna Andreadi"/>
    <s v="Yes"/>
    <x v="2"/>
  </r>
  <r>
    <n v="22"/>
    <x v="10"/>
    <x v="10"/>
    <d v="2018-12-13T00:00:00"/>
    <x v="1"/>
    <s v="KB-16585"/>
    <x v="10"/>
    <s v="Corporate"/>
    <x v="0"/>
    <x v="9"/>
    <x v="8"/>
    <n v="68025"/>
    <x v="2"/>
    <s v="OFF-AR-10000246"/>
    <x v="1"/>
    <s v="Art"/>
    <x v="21"/>
    <n v="19.459999999999997"/>
    <n v="7"/>
    <n v="0"/>
    <n v="5.0595999999999997"/>
    <s v="Kelly Williams"/>
    <s v="No"/>
    <x v="2"/>
  </r>
  <r>
    <n v="23"/>
    <x v="10"/>
    <x v="10"/>
    <d v="2018-12-13T00:00:00"/>
    <x v="1"/>
    <s v="KB-16585"/>
    <x v="10"/>
    <s v="Corporate"/>
    <x v="0"/>
    <x v="9"/>
    <x v="8"/>
    <n v="68025"/>
    <x v="2"/>
    <s v="OFF-AP-10001492"/>
    <x v="1"/>
    <s v="Appliances"/>
    <x v="22"/>
    <n v="60.339999999999996"/>
    <n v="7"/>
    <n v="0"/>
    <n v="15.688400000000001"/>
    <s v="Kelly Williams"/>
    <s v="No"/>
    <x v="2"/>
  </r>
  <r>
    <n v="24"/>
    <x v="11"/>
    <x v="11"/>
    <d v="2019-07-18T00:00:00"/>
    <x v="0"/>
    <s v="SF-20065"/>
    <x v="11"/>
    <s v="Consumer"/>
    <x v="0"/>
    <x v="10"/>
    <x v="9"/>
    <n v="19140"/>
    <x v="3"/>
    <s v="FUR-CH-10002774"/>
    <x v="0"/>
    <s v="Chairs"/>
    <x v="23"/>
    <n v="71.371999999999986"/>
    <n v="2"/>
    <n v="0.3"/>
    <n v="-1.0196000000000005"/>
    <s v="Chuck Magee"/>
    <s v="No"/>
    <x v="2"/>
  </r>
  <r>
    <n v="25"/>
    <x v="12"/>
    <x v="12"/>
    <d v="2017-09-30T00:00:00"/>
    <x v="1"/>
    <s v="EB-13870"/>
    <x v="12"/>
    <s v="Consumer"/>
    <x v="0"/>
    <x v="11"/>
    <x v="7"/>
    <n v="84057"/>
    <x v="1"/>
    <s v="FUR-TA-10000577"/>
    <x v="0"/>
    <s v="Tables"/>
    <x v="3"/>
    <n v="1044.6299999999999"/>
    <n v="3"/>
    <n v="0"/>
    <n v="240.26490000000001"/>
    <s v="Anna Andreadi"/>
    <s v="No"/>
    <x v="1"/>
  </r>
  <r>
    <n v="26"/>
    <x v="13"/>
    <x v="13"/>
    <d v="2018-01-20T00:00:00"/>
    <x v="0"/>
    <s v="EH-13945"/>
    <x v="13"/>
    <s v="Consumer"/>
    <x v="0"/>
    <x v="1"/>
    <x v="1"/>
    <n v="90049"/>
    <x v="1"/>
    <s v="OFF-BI-10001634"/>
    <x v="1"/>
    <s v="Binders"/>
    <x v="24"/>
    <n v="11.648000000000001"/>
    <n v="2"/>
    <n v="0.2"/>
    <n v="4.2224000000000004"/>
    <s v="Anna Andreadi"/>
    <s v="No"/>
    <x v="2"/>
  </r>
  <r>
    <n v="27"/>
    <x v="13"/>
    <x v="13"/>
    <d v="2018-01-20T00:00:00"/>
    <x v="0"/>
    <s v="EH-13945"/>
    <x v="13"/>
    <s v="Consumer"/>
    <x v="0"/>
    <x v="1"/>
    <x v="1"/>
    <n v="90049"/>
    <x v="1"/>
    <s v="TEC-AC-10003027"/>
    <x v="2"/>
    <s v="Accessories"/>
    <x v="25"/>
    <n v="90.570000000000007"/>
    <n v="3"/>
    <n v="0"/>
    <n v="11.774100000000004"/>
    <s v="Anna Andreadi"/>
    <s v="No"/>
    <x v="2"/>
  </r>
  <r>
    <n v="28"/>
    <x v="14"/>
    <x v="14"/>
    <d v="2017-09-21T00:00:00"/>
    <x v="1"/>
    <s v="TB-21520"/>
    <x v="14"/>
    <s v="Consumer"/>
    <x v="0"/>
    <x v="10"/>
    <x v="9"/>
    <n v="19140"/>
    <x v="3"/>
    <s v="FUR-BO-10004834"/>
    <x v="0"/>
    <s v="Bookcases"/>
    <x v="26"/>
    <n v="3083.4300000000003"/>
    <n v="7"/>
    <n v="0.5"/>
    <n v="-1665.0522000000001"/>
    <s v="Chuck Magee"/>
    <s v="No"/>
    <x v="1"/>
  </r>
  <r>
    <n v="29"/>
    <x v="14"/>
    <x v="14"/>
    <d v="2017-09-21T00:00:00"/>
    <x v="1"/>
    <s v="TB-21520"/>
    <x v="14"/>
    <s v="Consumer"/>
    <x v="0"/>
    <x v="10"/>
    <x v="9"/>
    <n v="19140"/>
    <x v="3"/>
    <s v="OFF-BI-10000474"/>
    <x v="1"/>
    <s v="Binders"/>
    <x v="27"/>
    <n v="9.6180000000000021"/>
    <n v="2"/>
    <n v="0.7"/>
    <n v="-7.0532000000000004"/>
    <s v="Chuck Magee"/>
    <s v="No"/>
    <x v="2"/>
  </r>
  <r>
    <n v="30"/>
    <x v="14"/>
    <x v="14"/>
    <d v="2017-09-21T00:00:00"/>
    <x v="1"/>
    <s v="TB-21520"/>
    <x v="14"/>
    <s v="Consumer"/>
    <x v="0"/>
    <x v="10"/>
    <x v="9"/>
    <n v="19140"/>
    <x v="3"/>
    <s v="FUR-FU-10004848"/>
    <x v="0"/>
    <s v="Furnishings"/>
    <x v="28"/>
    <n v="124.20000000000002"/>
    <n v="3"/>
    <n v="0.2"/>
    <n v="15.524999999999991"/>
    <s v="Chuck Magee"/>
    <s v="No"/>
    <x v="0"/>
  </r>
  <r>
    <n v="31"/>
    <x v="14"/>
    <x v="14"/>
    <d v="2017-09-21T00:00:00"/>
    <x v="1"/>
    <s v="TB-21520"/>
    <x v="14"/>
    <s v="Consumer"/>
    <x v="0"/>
    <x v="10"/>
    <x v="9"/>
    <n v="19140"/>
    <x v="3"/>
    <s v="OFF-EN-10001509"/>
    <x v="1"/>
    <s v="Envelopes"/>
    <x v="29"/>
    <n v="3.2640000000000002"/>
    <n v="2"/>
    <n v="0.2"/>
    <n v="1.1015999999999997"/>
    <s v="Chuck Magee"/>
    <s v="No"/>
    <x v="2"/>
  </r>
  <r>
    <n v="32"/>
    <x v="14"/>
    <x v="14"/>
    <d v="2017-09-21T00:00:00"/>
    <x v="1"/>
    <s v="TB-21520"/>
    <x v="14"/>
    <s v="Consumer"/>
    <x v="0"/>
    <x v="10"/>
    <x v="9"/>
    <n v="19140"/>
    <x v="3"/>
    <s v="OFF-AR-10004042"/>
    <x v="1"/>
    <s v="Art"/>
    <x v="30"/>
    <n v="86.304000000000002"/>
    <n v="6"/>
    <n v="0.2"/>
    <n v="9.7091999999999885"/>
    <s v="Chuck Magee"/>
    <s v="No"/>
    <x v="2"/>
  </r>
  <r>
    <n v="33"/>
    <x v="14"/>
    <x v="14"/>
    <d v="2017-09-21T00:00:00"/>
    <x v="1"/>
    <s v="TB-21520"/>
    <x v="14"/>
    <s v="Consumer"/>
    <x v="0"/>
    <x v="10"/>
    <x v="9"/>
    <n v="19140"/>
    <x v="3"/>
    <s v="OFF-BI-10001525"/>
    <x v="1"/>
    <s v="Binders"/>
    <x v="31"/>
    <n v="6.8580000000000014"/>
    <n v="6"/>
    <n v="0.7"/>
    <n v="-5.7149999999999999"/>
    <s v="Chuck Magee"/>
    <s v="No"/>
    <x v="2"/>
  </r>
  <r>
    <n v="34"/>
    <x v="14"/>
    <x v="14"/>
    <d v="2017-09-21T00:00:00"/>
    <x v="1"/>
    <s v="TB-21520"/>
    <x v="14"/>
    <s v="Consumer"/>
    <x v="0"/>
    <x v="10"/>
    <x v="9"/>
    <n v="19140"/>
    <x v="3"/>
    <s v="OFF-AR-10001683"/>
    <x v="1"/>
    <s v="Art"/>
    <x v="32"/>
    <n v="15.76"/>
    <n v="2"/>
    <n v="0.2"/>
    <n v="3.5460000000000007"/>
    <s v="Chuck Magee"/>
    <s v="No"/>
    <x v="2"/>
  </r>
  <r>
    <n v="35"/>
    <x v="15"/>
    <x v="15"/>
    <d v="2019-10-23T00:00:00"/>
    <x v="0"/>
    <s v="MA-17560"/>
    <x v="15"/>
    <s v="Home Office"/>
    <x v="0"/>
    <x v="12"/>
    <x v="5"/>
    <n v="77095"/>
    <x v="2"/>
    <s v="OFF-PA-10000249"/>
    <x v="1"/>
    <s v="Paper"/>
    <x v="33"/>
    <n v="29.472000000000001"/>
    <n v="3"/>
    <n v="0.2"/>
    <n v="9.9467999999999979"/>
    <s v="Kelly Williams"/>
    <s v="No"/>
    <x v="2"/>
  </r>
  <r>
    <n v="36"/>
    <x v="16"/>
    <x v="16"/>
    <d v="2018-12-10T00:00:00"/>
    <x v="2"/>
    <s v="GH-14485"/>
    <x v="16"/>
    <s v="Corporate"/>
    <x v="0"/>
    <x v="13"/>
    <x v="5"/>
    <n v="75080"/>
    <x v="2"/>
    <s v="TEC-PH-10004977"/>
    <x v="2"/>
    <s v="Phones"/>
    <x v="34"/>
    <n v="1097.5440000000003"/>
    <n v="7"/>
    <n v="0.2"/>
    <n v="123.47369999999989"/>
    <s v="Kelly Williams"/>
    <s v="No"/>
    <x v="1"/>
  </r>
  <r>
    <n v="37"/>
    <x v="16"/>
    <x v="16"/>
    <d v="2018-12-10T00:00:00"/>
    <x v="2"/>
    <s v="GH-14485"/>
    <x v="16"/>
    <s v="Corporate"/>
    <x v="0"/>
    <x v="13"/>
    <x v="5"/>
    <n v="75080"/>
    <x v="2"/>
    <s v="FUR-FU-10003664"/>
    <x v="0"/>
    <s v="Furnishings"/>
    <x v="35"/>
    <n v="190.92"/>
    <n v="5"/>
    <n v="0.6"/>
    <n v="-147.96300000000002"/>
    <s v="Kelly Williams"/>
    <s v="No"/>
    <x v="0"/>
  </r>
  <r>
    <n v="38"/>
    <x v="17"/>
    <x v="17"/>
    <d v="2017-12-31T00:00:00"/>
    <x v="1"/>
    <s v="SN-20710"/>
    <x v="17"/>
    <s v="Home Office"/>
    <x v="0"/>
    <x v="12"/>
    <x v="5"/>
    <n v="77041"/>
    <x v="2"/>
    <s v="OFF-EN-10002986"/>
    <x v="1"/>
    <s v="Envelopes"/>
    <x v="36"/>
    <n v="113.328"/>
    <n v="9"/>
    <n v="0.2"/>
    <n v="35.414999999999999"/>
    <s v="Kelly Williams"/>
    <s v="No"/>
    <x v="0"/>
  </r>
  <r>
    <n v="39"/>
    <x v="17"/>
    <x v="17"/>
    <d v="2017-12-31T00:00:00"/>
    <x v="1"/>
    <s v="SN-20710"/>
    <x v="17"/>
    <s v="Home Office"/>
    <x v="0"/>
    <x v="12"/>
    <x v="5"/>
    <n v="77041"/>
    <x v="2"/>
    <s v="FUR-BO-10002545"/>
    <x v="0"/>
    <s v="Bookcases"/>
    <x v="37"/>
    <n v="532.39919999999995"/>
    <n v="3"/>
    <n v="0.32"/>
    <n v="-46.976400000000012"/>
    <s v="Kelly Williams"/>
    <s v="No"/>
    <x v="1"/>
  </r>
  <r>
    <n v="40"/>
    <x v="17"/>
    <x v="17"/>
    <d v="2017-12-31T00:00:00"/>
    <x v="1"/>
    <s v="SN-20710"/>
    <x v="17"/>
    <s v="Home Office"/>
    <x v="0"/>
    <x v="12"/>
    <x v="5"/>
    <n v="77041"/>
    <x v="2"/>
    <s v="FUR-CH-10004218"/>
    <x v="0"/>
    <s v="Chairs"/>
    <x v="38"/>
    <n v="212.05799999999999"/>
    <n v="3"/>
    <n v="0.3"/>
    <n v="-15.146999999999991"/>
    <s v="Kelly Williams"/>
    <s v="No"/>
    <x v="0"/>
  </r>
  <r>
    <n v="41"/>
    <x v="17"/>
    <x v="17"/>
    <d v="2017-12-31T00:00:00"/>
    <x v="1"/>
    <s v="SN-20710"/>
    <x v="17"/>
    <s v="Home Office"/>
    <x v="0"/>
    <x v="12"/>
    <x v="5"/>
    <n v="77041"/>
    <x v="2"/>
    <s v="TEC-PH-10000486"/>
    <x v="2"/>
    <s v="Phones"/>
    <x v="39"/>
    <n v="371.16800000000001"/>
    <n v="4"/>
    <n v="0.2"/>
    <n v="41.756399999999957"/>
    <s v="Kelly Williams"/>
    <s v="No"/>
    <x v="0"/>
  </r>
  <r>
    <n v="42"/>
    <x v="18"/>
    <x v="18"/>
    <d v="2019-09-15T00:00:00"/>
    <x v="1"/>
    <s v="LC-16930"/>
    <x v="18"/>
    <s v="Corporate"/>
    <x v="0"/>
    <x v="14"/>
    <x v="10"/>
    <n v="60540"/>
    <x v="2"/>
    <s v="TEC-PH-10004093"/>
    <x v="2"/>
    <s v="Phones"/>
    <x v="40"/>
    <n v="147.16800000000001"/>
    <n v="4"/>
    <n v="0.2"/>
    <n v="16.556399999999996"/>
    <s v="Kelly Williams"/>
    <s v="No"/>
    <x v="0"/>
  </r>
  <r>
    <n v="43"/>
    <x v="19"/>
    <x v="19"/>
    <d v="2018-07-22T00:00:00"/>
    <x v="1"/>
    <s v="RA-19885"/>
    <x v="19"/>
    <s v="Corporate"/>
    <x v="0"/>
    <x v="1"/>
    <x v="1"/>
    <n v="90049"/>
    <x v="1"/>
    <s v="OFF-ST-10003479"/>
    <x v="1"/>
    <s v="Storage"/>
    <x v="41"/>
    <n v="77.88"/>
    <n v="2"/>
    <n v="0"/>
    <n v="3.8939999999999912"/>
    <s v="Anna Andreadi"/>
    <s v="No"/>
    <x v="2"/>
  </r>
  <r>
    <n v="44"/>
    <x v="20"/>
    <x v="20"/>
    <d v="2019-09-23T00:00:00"/>
    <x v="1"/>
    <s v="ES-14080"/>
    <x v="20"/>
    <s v="Corporate"/>
    <x v="0"/>
    <x v="15"/>
    <x v="2"/>
    <n v="32935"/>
    <x v="0"/>
    <s v="OFF-ST-10003282"/>
    <x v="1"/>
    <s v="Storage"/>
    <x v="42"/>
    <n v="95.616"/>
    <n v="2"/>
    <n v="0.2"/>
    <n v="9.5616000000000092"/>
    <s v="Cassandra Brandow"/>
    <s v="No"/>
    <x v="2"/>
  </r>
  <r>
    <n v="45"/>
    <x v="21"/>
    <x v="21"/>
    <d v="2018-03-13T00:00:00"/>
    <x v="2"/>
    <s v="ON-18715"/>
    <x v="21"/>
    <s v="Corporate"/>
    <x v="0"/>
    <x v="16"/>
    <x v="11"/>
    <n v="55122"/>
    <x v="2"/>
    <s v="TEC-AC-10000171"/>
    <x v="2"/>
    <s v="Accessories"/>
    <x v="43"/>
    <n v="45.98"/>
    <n v="2"/>
    <n v="0"/>
    <n v="19.7714"/>
    <s v="Kelly Williams"/>
    <s v="No"/>
    <x v="2"/>
  </r>
  <r>
    <n v="46"/>
    <x v="21"/>
    <x v="21"/>
    <d v="2018-03-13T00:00:00"/>
    <x v="2"/>
    <s v="ON-18715"/>
    <x v="21"/>
    <s v="Corporate"/>
    <x v="0"/>
    <x v="16"/>
    <x v="11"/>
    <n v="55122"/>
    <x v="2"/>
    <s v="OFF-BI-10003291"/>
    <x v="1"/>
    <s v="Binders"/>
    <x v="44"/>
    <n v="17.46"/>
    <n v="2"/>
    <n v="0"/>
    <n v="8.2061999999999991"/>
    <s v="Kelly Williams"/>
    <s v="No"/>
    <x v="2"/>
  </r>
  <r>
    <n v="47"/>
    <x v="22"/>
    <x v="22"/>
    <d v="2016-10-25T00:00:00"/>
    <x v="0"/>
    <s v="PO-18865"/>
    <x v="22"/>
    <s v="Consumer"/>
    <x v="0"/>
    <x v="17"/>
    <x v="12"/>
    <n v="48185"/>
    <x v="2"/>
    <s v="OFF-ST-10001713"/>
    <x v="1"/>
    <s v="Storage"/>
    <x v="45"/>
    <n v="211.96"/>
    <n v="4"/>
    <n v="0"/>
    <n v="8.4783999999999935"/>
    <s v="Kelly Williams"/>
    <s v="No"/>
    <x v="0"/>
  </r>
  <r>
    <n v="48"/>
    <x v="23"/>
    <x v="23"/>
    <d v="2018-06-25T00:00:00"/>
    <x v="1"/>
    <s v="LH-16900"/>
    <x v="23"/>
    <s v="Consumer"/>
    <x v="0"/>
    <x v="18"/>
    <x v="13"/>
    <n v="19901"/>
    <x v="3"/>
    <s v="TEC-AC-10002167"/>
    <x v="2"/>
    <s v="Accessories"/>
    <x v="46"/>
    <n v="45"/>
    <n v="3"/>
    <n v="0"/>
    <n v="4.9500000000000011"/>
    <s v="Chuck Magee"/>
    <s v="No"/>
    <x v="2"/>
  </r>
  <r>
    <n v="49"/>
    <x v="23"/>
    <x v="23"/>
    <d v="2018-06-25T00:00:00"/>
    <x v="1"/>
    <s v="LH-16900"/>
    <x v="23"/>
    <s v="Consumer"/>
    <x v="0"/>
    <x v="18"/>
    <x v="13"/>
    <n v="19901"/>
    <x v="3"/>
    <s v="TEC-PH-10003988"/>
    <x v="2"/>
    <s v="Phones"/>
    <x v="47"/>
    <n v="21.8"/>
    <n v="2"/>
    <n v="0"/>
    <n v="6.104000000000001"/>
    <s v="Chuck Magee"/>
    <s v="No"/>
    <x v="2"/>
  </r>
  <r>
    <n v="50"/>
    <x v="24"/>
    <x v="24"/>
    <d v="2017-04-22T00:00:00"/>
    <x v="1"/>
    <s v="DP-13000"/>
    <x v="24"/>
    <s v="Consumer"/>
    <x v="0"/>
    <x v="19"/>
    <x v="14"/>
    <n v="47150"/>
    <x v="2"/>
    <s v="OFF-BI-10004410"/>
    <x v="1"/>
    <s v="Binders"/>
    <x v="48"/>
    <n v="38.22"/>
    <n v="6"/>
    <n v="0"/>
    <n v="17.9634"/>
    <s v="Kelly Williams"/>
    <s v="No"/>
    <x v="2"/>
  </r>
  <r>
    <n v="51"/>
    <x v="24"/>
    <x v="24"/>
    <d v="2017-04-22T00:00:00"/>
    <x v="1"/>
    <s v="DP-13000"/>
    <x v="24"/>
    <s v="Consumer"/>
    <x v="0"/>
    <x v="19"/>
    <x v="14"/>
    <n v="47150"/>
    <x v="2"/>
    <s v="OFF-LA-10002762"/>
    <x v="1"/>
    <s v="Labels"/>
    <x v="49"/>
    <n v="75.179999999999993"/>
    <n v="6"/>
    <n v="0"/>
    <n v="35.334599999999995"/>
    <s v="Kelly Williams"/>
    <s v="No"/>
    <x v="2"/>
  </r>
  <r>
    <n v="52"/>
    <x v="24"/>
    <x v="24"/>
    <d v="2017-04-22T00:00:00"/>
    <x v="1"/>
    <s v="DP-13000"/>
    <x v="24"/>
    <s v="Consumer"/>
    <x v="0"/>
    <x v="19"/>
    <x v="14"/>
    <n v="47150"/>
    <x v="2"/>
    <s v="FUR-FU-10001706"/>
    <x v="0"/>
    <s v="Furnishings"/>
    <x v="50"/>
    <n v="6.16"/>
    <n v="2"/>
    <n v="0"/>
    <n v="2.9567999999999999"/>
    <s v="Kelly Williams"/>
    <s v="No"/>
    <x v="2"/>
  </r>
  <r>
    <n v="53"/>
    <x v="24"/>
    <x v="24"/>
    <d v="2017-04-22T00:00:00"/>
    <x v="1"/>
    <s v="DP-13000"/>
    <x v="24"/>
    <s v="Consumer"/>
    <x v="0"/>
    <x v="19"/>
    <x v="14"/>
    <n v="47150"/>
    <x v="2"/>
    <s v="FUR-CH-10003061"/>
    <x v="0"/>
    <s v="Chairs"/>
    <x v="51"/>
    <n v="89.99"/>
    <n v="1"/>
    <n v="0"/>
    <n v="17.098099999999988"/>
    <s v="Kelly Williams"/>
    <s v="No"/>
    <x v="2"/>
  </r>
  <r>
    <n v="54"/>
    <x v="25"/>
    <x v="25"/>
    <d v="2018-12-17T00:00:00"/>
    <x v="1"/>
    <s v="JM-15265"/>
    <x v="25"/>
    <s v="Corporate"/>
    <x v="0"/>
    <x v="20"/>
    <x v="15"/>
    <n v="10024"/>
    <x v="3"/>
    <s v="OFF-FA-10000304"/>
    <x v="1"/>
    <s v="Fasteners"/>
    <x v="52"/>
    <n v="15.260000000000002"/>
    <n v="7"/>
    <n v="0"/>
    <n v="6.2566000000000006"/>
    <s v="Chuck Magee"/>
    <s v="No"/>
    <x v="2"/>
  </r>
  <r>
    <n v="55"/>
    <x v="25"/>
    <x v="25"/>
    <d v="2018-12-17T00:00:00"/>
    <x v="1"/>
    <s v="JM-15265"/>
    <x v="25"/>
    <s v="Corporate"/>
    <x v="0"/>
    <x v="20"/>
    <x v="15"/>
    <n v="10024"/>
    <x v="3"/>
    <s v="TEC-PH-10002447"/>
    <x v="2"/>
    <s v="Phones"/>
    <x v="53"/>
    <n v="1029.95"/>
    <n v="5"/>
    <n v="0"/>
    <n v="298.68549999999999"/>
    <s v="Chuck Magee"/>
    <s v="No"/>
    <x v="1"/>
  </r>
  <r>
    <n v="56"/>
    <x v="26"/>
    <x v="26"/>
    <d v="2018-06-18T00:00:00"/>
    <x v="2"/>
    <s v="TB-21055"/>
    <x v="26"/>
    <s v="Consumer"/>
    <x v="0"/>
    <x v="21"/>
    <x v="15"/>
    <n v="12180"/>
    <x v="3"/>
    <s v="OFF-ST-10000604"/>
    <x v="1"/>
    <s v="Storage"/>
    <x v="54"/>
    <n v="208.56"/>
    <n v="6"/>
    <n v="0"/>
    <n v="52.139999999999986"/>
    <s v="Chuck Magee"/>
    <s v="Yes"/>
    <x v="0"/>
  </r>
  <r>
    <n v="57"/>
    <x v="26"/>
    <x v="26"/>
    <d v="2018-06-18T00:00:00"/>
    <x v="2"/>
    <s v="TB-21055"/>
    <x v="26"/>
    <s v="Consumer"/>
    <x v="0"/>
    <x v="21"/>
    <x v="15"/>
    <n v="12180"/>
    <x v="3"/>
    <s v="OFF-PA-10001569"/>
    <x v="1"/>
    <s v="Paper"/>
    <x v="55"/>
    <n v="32.400000000000006"/>
    <n v="5"/>
    <n v="0"/>
    <n v="15.552000000000001"/>
    <s v="Chuck Magee"/>
    <s v="Yes"/>
    <x v="2"/>
  </r>
  <r>
    <n v="58"/>
    <x v="26"/>
    <x v="26"/>
    <d v="2018-06-18T00:00:00"/>
    <x v="2"/>
    <s v="TB-21055"/>
    <x v="26"/>
    <s v="Consumer"/>
    <x v="0"/>
    <x v="21"/>
    <x v="15"/>
    <n v="12180"/>
    <x v="3"/>
    <s v="FUR-CH-10003968"/>
    <x v="0"/>
    <s v="Chairs"/>
    <x v="56"/>
    <n v="319.41000000000003"/>
    <n v="5"/>
    <n v="0.1"/>
    <n v="7.0980000000000061"/>
    <s v="Chuck Magee"/>
    <s v="Yes"/>
    <x v="0"/>
  </r>
  <r>
    <n v="59"/>
    <x v="26"/>
    <x v="26"/>
    <d v="2018-06-18T00:00:00"/>
    <x v="2"/>
    <s v="TB-21055"/>
    <x v="26"/>
    <s v="Consumer"/>
    <x v="0"/>
    <x v="21"/>
    <x v="15"/>
    <n v="12180"/>
    <x v="3"/>
    <s v="OFF-PA-10000587"/>
    <x v="1"/>
    <s v="Paper"/>
    <x v="57"/>
    <n v="14.56"/>
    <n v="2"/>
    <n v="0"/>
    <n v="6.9888000000000003"/>
    <s v="Chuck Magee"/>
    <s v="Yes"/>
    <x v="2"/>
  </r>
  <r>
    <n v="60"/>
    <x v="26"/>
    <x v="26"/>
    <d v="2018-06-18T00:00:00"/>
    <x v="2"/>
    <s v="TB-21055"/>
    <x v="26"/>
    <s v="Consumer"/>
    <x v="0"/>
    <x v="21"/>
    <x v="15"/>
    <n v="12180"/>
    <x v="3"/>
    <s v="TEC-AC-10002167"/>
    <x v="2"/>
    <s v="Accessories"/>
    <x v="46"/>
    <n v="30"/>
    <n v="2"/>
    <n v="0"/>
    <n v="3.3000000000000007"/>
    <s v="Chuck Magee"/>
    <s v="Yes"/>
    <x v="2"/>
  </r>
  <r>
    <n v="61"/>
    <x v="26"/>
    <x v="26"/>
    <d v="2018-06-18T00:00:00"/>
    <x v="2"/>
    <s v="TB-21055"/>
    <x v="26"/>
    <s v="Consumer"/>
    <x v="0"/>
    <x v="21"/>
    <x v="15"/>
    <n v="12180"/>
    <x v="3"/>
    <s v="OFF-BI-10001460"/>
    <x v="1"/>
    <s v="Binders"/>
    <x v="58"/>
    <n v="48.480000000000004"/>
    <n v="4"/>
    <n v="0.2"/>
    <n v="16.361999999999998"/>
    <s v="Chuck Magee"/>
    <s v="Yes"/>
    <x v="2"/>
  </r>
  <r>
    <n v="62"/>
    <x v="26"/>
    <x v="26"/>
    <d v="2018-06-18T00:00:00"/>
    <x v="2"/>
    <s v="TB-21055"/>
    <x v="26"/>
    <s v="Consumer"/>
    <x v="0"/>
    <x v="21"/>
    <x v="15"/>
    <n v="12180"/>
    <x v="3"/>
    <s v="OFF-AR-10001868"/>
    <x v="1"/>
    <s v="Art"/>
    <x v="59"/>
    <n v="1.68"/>
    <n v="1"/>
    <n v="0"/>
    <n v="0.84"/>
    <s v="Chuck Magee"/>
    <s v="Yes"/>
    <x v="2"/>
  </r>
  <r>
    <n v="63"/>
    <x v="27"/>
    <x v="27"/>
    <d v="2017-11-30T00:00:00"/>
    <x v="1"/>
    <s v="KM-16720"/>
    <x v="27"/>
    <s v="Consumer"/>
    <x v="0"/>
    <x v="1"/>
    <x v="1"/>
    <n v="90004"/>
    <x v="1"/>
    <s v="TEC-AC-10004633"/>
    <x v="2"/>
    <s v="Accessories"/>
    <x v="60"/>
    <n v="13.98"/>
    <n v="2"/>
    <n v="0"/>
    <n v="6.1512000000000011"/>
    <s v="Anna Andreadi"/>
    <s v="No"/>
    <x v="2"/>
  </r>
  <r>
    <n v="64"/>
    <x v="27"/>
    <x v="27"/>
    <d v="2017-11-30T00:00:00"/>
    <x v="1"/>
    <s v="KM-16720"/>
    <x v="27"/>
    <s v="Consumer"/>
    <x v="0"/>
    <x v="1"/>
    <x v="1"/>
    <n v="90004"/>
    <x v="1"/>
    <s v="OFF-BI-10001078"/>
    <x v="1"/>
    <s v="Binders"/>
    <x v="61"/>
    <n v="25.824000000000002"/>
    <n v="6"/>
    <n v="0.2"/>
    <n v="9.3612000000000002"/>
    <s v="Anna Andreadi"/>
    <s v="No"/>
    <x v="2"/>
  </r>
  <r>
    <n v="65"/>
    <x v="27"/>
    <x v="27"/>
    <d v="2017-11-30T00:00:00"/>
    <x v="1"/>
    <s v="KM-16720"/>
    <x v="27"/>
    <s v="Consumer"/>
    <x v="0"/>
    <x v="1"/>
    <x v="1"/>
    <n v="90004"/>
    <x v="1"/>
    <s v="OFF-PA-10003892"/>
    <x v="1"/>
    <s v="Paper"/>
    <x v="62"/>
    <n v="146.72999999999999"/>
    <n v="3"/>
    <n v="0"/>
    <n v="68.963099999999997"/>
    <s v="Anna Andreadi"/>
    <s v="No"/>
    <x v="0"/>
  </r>
  <r>
    <n v="66"/>
    <x v="27"/>
    <x v="27"/>
    <d v="2017-11-30T00:00:00"/>
    <x v="1"/>
    <s v="KM-16720"/>
    <x v="27"/>
    <s v="Consumer"/>
    <x v="0"/>
    <x v="1"/>
    <x v="1"/>
    <n v="90004"/>
    <x v="1"/>
    <s v="FUR-FU-10000397"/>
    <x v="0"/>
    <s v="Furnishings"/>
    <x v="63"/>
    <n v="79.760000000000005"/>
    <n v="4"/>
    <n v="0"/>
    <n v="22.332800000000006"/>
    <s v="Anna Andreadi"/>
    <s v="No"/>
    <x v="2"/>
  </r>
  <r>
    <n v="67"/>
    <x v="28"/>
    <x v="28"/>
    <d v="2017-05-05T00:00:00"/>
    <x v="1"/>
    <s v="PS-18970"/>
    <x v="28"/>
    <s v="Home Office"/>
    <x v="0"/>
    <x v="22"/>
    <x v="10"/>
    <n v="60610"/>
    <x v="2"/>
    <s v="FUR-CH-10001146"/>
    <x v="0"/>
    <s v="Chairs"/>
    <x v="64"/>
    <n v="213.11499999999998"/>
    <n v="5"/>
    <n v="0.3"/>
    <n v="-15.222500000000011"/>
    <s v="Kelly Williams"/>
    <s v="No"/>
    <x v="0"/>
  </r>
  <r>
    <n v="68"/>
    <x v="29"/>
    <x v="29"/>
    <d v="2016-12-10T00:00:00"/>
    <x v="1"/>
    <s v="BS-11590"/>
    <x v="29"/>
    <s v="Corporate"/>
    <x v="0"/>
    <x v="23"/>
    <x v="16"/>
    <n v="85234"/>
    <x v="1"/>
    <s v="OFF-AR-10002671"/>
    <x v="1"/>
    <s v="Art"/>
    <x v="65"/>
    <n v="1113.0240000000001"/>
    <n v="8"/>
    <n v="0.2"/>
    <n v="111.30239999999998"/>
    <s v="Anna Andreadi"/>
    <s v="No"/>
    <x v="1"/>
  </r>
  <r>
    <n v="69"/>
    <x v="29"/>
    <x v="29"/>
    <d v="2016-12-10T00:00:00"/>
    <x v="1"/>
    <s v="BS-11590"/>
    <x v="29"/>
    <s v="Corporate"/>
    <x v="0"/>
    <x v="23"/>
    <x v="16"/>
    <n v="85234"/>
    <x v="1"/>
    <s v="TEC-PH-10002726"/>
    <x v="2"/>
    <s v="Phones"/>
    <x v="66"/>
    <n v="167.96800000000002"/>
    <n v="4"/>
    <n v="0.2"/>
    <n v="62.988"/>
    <s v="Anna Andreadi"/>
    <s v="No"/>
    <x v="0"/>
  </r>
  <r>
    <n v="70"/>
    <x v="30"/>
    <x v="30"/>
    <d v="2018-06-06T00:00:00"/>
    <x v="2"/>
    <s v="KD-16270"/>
    <x v="30"/>
    <s v="Consumer"/>
    <x v="0"/>
    <x v="24"/>
    <x v="17"/>
    <n v="22153"/>
    <x v="0"/>
    <s v="OFF-PA-10000482"/>
    <x v="1"/>
    <s v="Paper"/>
    <x v="67"/>
    <n v="75.88"/>
    <n v="2"/>
    <n v="0"/>
    <n v="35.663599999999995"/>
    <s v="Cassandra Brandow"/>
    <s v="No"/>
    <x v="2"/>
  </r>
  <r>
    <n v="71"/>
    <x v="31"/>
    <x v="31"/>
    <d v="2018-09-23T00:00:00"/>
    <x v="1"/>
    <s v="HM-14980"/>
    <x v="31"/>
    <s v="Consumer"/>
    <x v="0"/>
    <x v="20"/>
    <x v="15"/>
    <n v="10009"/>
    <x v="3"/>
    <s v="OFF-BI-10004654"/>
    <x v="1"/>
    <s v="Binders"/>
    <x v="68"/>
    <n v="4.6159999999999997"/>
    <n v="1"/>
    <n v="0.2"/>
    <n v="1.7309999999999999"/>
    <s v="Chuck Magee"/>
    <s v="No"/>
    <x v="2"/>
  </r>
  <r>
    <n v="72"/>
    <x v="32"/>
    <x v="32"/>
    <d v="2019-09-17T00:00:00"/>
    <x v="0"/>
    <s v="TB-21520"/>
    <x v="14"/>
    <s v="Consumer"/>
    <x v="0"/>
    <x v="25"/>
    <x v="12"/>
    <n v="49201"/>
    <x v="2"/>
    <s v="OFF-PA-10004675"/>
    <x v="1"/>
    <s v="Paper"/>
    <x v="69"/>
    <n v="19.049999999999997"/>
    <n v="3"/>
    <n v="0"/>
    <n v="8.7629999999999999"/>
    <s v="Kelly Williams"/>
    <s v="No"/>
    <x v="2"/>
  </r>
  <r>
    <n v="73"/>
    <x v="33"/>
    <x v="33"/>
    <d v="2017-05-02T00:00:00"/>
    <x v="1"/>
    <s v="JE-15745"/>
    <x v="32"/>
    <s v="Consumer"/>
    <x v="0"/>
    <x v="26"/>
    <x v="18"/>
    <n v="38109"/>
    <x v="0"/>
    <s v="FUR-CH-10000513"/>
    <x v="0"/>
    <s v="Chairs"/>
    <x v="70"/>
    <n v="831.93600000000015"/>
    <n v="8"/>
    <n v="0.2"/>
    <n v="-114.39120000000003"/>
    <s v="Cassandra Brandow"/>
    <s v="No"/>
    <x v="1"/>
  </r>
  <r>
    <n v="74"/>
    <x v="33"/>
    <x v="33"/>
    <d v="2017-05-02T00:00:00"/>
    <x v="1"/>
    <s v="JE-15745"/>
    <x v="32"/>
    <s v="Consumer"/>
    <x v="0"/>
    <x v="26"/>
    <x v="18"/>
    <n v="38109"/>
    <x v="0"/>
    <s v="FUR-FU-10003708"/>
    <x v="0"/>
    <s v="Furnishings"/>
    <x v="71"/>
    <n v="97.04"/>
    <n v="2"/>
    <n v="0.2"/>
    <n v="1.2129999999999974"/>
    <s v="Cassandra Brandow"/>
    <s v="No"/>
    <x v="2"/>
  </r>
  <r>
    <n v="75"/>
    <x v="33"/>
    <x v="33"/>
    <d v="2017-05-02T00:00:00"/>
    <x v="1"/>
    <s v="JE-15745"/>
    <x v="32"/>
    <s v="Consumer"/>
    <x v="0"/>
    <x v="26"/>
    <x v="18"/>
    <n v="38109"/>
    <x v="0"/>
    <s v="OFF-ST-10004123"/>
    <x v="1"/>
    <s v="Storage"/>
    <x v="72"/>
    <n v="72.784000000000006"/>
    <n v="1"/>
    <n v="0.2"/>
    <n v="-18.196000000000002"/>
    <s v="Cassandra Brandow"/>
    <s v="No"/>
    <x v="2"/>
  </r>
  <r>
    <n v="76"/>
    <x v="34"/>
    <x v="34"/>
    <d v="2019-12-11T00:00:00"/>
    <x v="2"/>
    <s v="KB-16600"/>
    <x v="33"/>
    <s v="Corporate"/>
    <x v="0"/>
    <x v="12"/>
    <x v="5"/>
    <n v="77041"/>
    <x v="2"/>
    <s v="OFF-BI-10004182"/>
    <x v="1"/>
    <s v="Binders"/>
    <x v="73"/>
    <n v="1.2479999999999998"/>
    <n v="3"/>
    <n v="0.8"/>
    <n v="-1.9344000000000006"/>
    <s v="Kelly Williams"/>
    <s v="No"/>
    <x v="2"/>
  </r>
  <r>
    <n v="77"/>
    <x v="34"/>
    <x v="34"/>
    <d v="2019-12-11T00:00:00"/>
    <x v="2"/>
    <s v="KB-16600"/>
    <x v="33"/>
    <s v="Corporate"/>
    <x v="0"/>
    <x v="12"/>
    <x v="5"/>
    <n v="77041"/>
    <x v="2"/>
    <s v="FUR-FU-10000260"/>
    <x v="0"/>
    <s v="Furnishings"/>
    <x v="74"/>
    <n v="9.7080000000000002"/>
    <n v="3"/>
    <n v="0.6"/>
    <n v="-5.8248000000000015"/>
    <s v="Kelly Williams"/>
    <s v="No"/>
    <x v="2"/>
  </r>
  <r>
    <n v="78"/>
    <x v="34"/>
    <x v="34"/>
    <d v="2019-12-11T00:00:00"/>
    <x v="2"/>
    <s v="KB-16600"/>
    <x v="33"/>
    <s v="Corporate"/>
    <x v="0"/>
    <x v="12"/>
    <x v="5"/>
    <n v="77041"/>
    <x v="2"/>
    <s v="OFF-ST-10000615"/>
    <x v="1"/>
    <s v="Storage"/>
    <x v="75"/>
    <n v="27.240000000000002"/>
    <n v="3"/>
    <n v="0.2"/>
    <n v="2.724000000000002"/>
    <s v="Kelly Williams"/>
    <s v="No"/>
    <x v="2"/>
  </r>
  <r>
    <n v="79"/>
    <x v="35"/>
    <x v="35"/>
    <d v="2016-12-01T00:00:00"/>
    <x v="0"/>
    <s v="JE-15745"/>
    <x v="32"/>
    <s v="Consumer"/>
    <x v="0"/>
    <x v="12"/>
    <x v="5"/>
    <n v="77070"/>
    <x v="2"/>
    <s v="FUR-FU-10003194"/>
    <x v="0"/>
    <s v="Furnishings"/>
    <x v="76"/>
    <n v="19.3"/>
    <n v="5"/>
    <n v="0.6"/>
    <n v="-14.475000000000001"/>
    <s v="Kelly Williams"/>
    <s v="No"/>
    <x v="2"/>
  </r>
  <r>
    <n v="80"/>
    <x v="36"/>
    <x v="1"/>
    <d v="2018-06-15T00:00:00"/>
    <x v="2"/>
    <s v="SC-20770"/>
    <x v="34"/>
    <s v="Corporate"/>
    <x v="0"/>
    <x v="27"/>
    <x v="19"/>
    <n v="35601"/>
    <x v="0"/>
    <s v="OFF-AP-10002118"/>
    <x v="1"/>
    <s v="Appliances"/>
    <x v="77"/>
    <n v="208.16"/>
    <n v="1"/>
    <n v="0"/>
    <n v="56.20320000000001"/>
    <s v="Cassandra Brandow"/>
    <s v="No"/>
    <x v="0"/>
  </r>
  <r>
    <n v="81"/>
    <x v="36"/>
    <x v="1"/>
    <d v="2018-06-15T00:00:00"/>
    <x v="2"/>
    <s v="SC-20770"/>
    <x v="34"/>
    <s v="Corporate"/>
    <x v="0"/>
    <x v="27"/>
    <x v="19"/>
    <n v="35601"/>
    <x v="0"/>
    <s v="OFF-BI-10002309"/>
    <x v="1"/>
    <s v="Binders"/>
    <x v="78"/>
    <n v="16.740000000000002"/>
    <n v="3"/>
    <n v="0"/>
    <n v="8.0351999999999997"/>
    <s v="Cassandra Brandow"/>
    <s v="No"/>
    <x v="2"/>
  </r>
  <r>
    <n v="82"/>
    <x v="37"/>
    <x v="36"/>
    <d v="2016-10-16T00:00:00"/>
    <x v="1"/>
    <s v="DN-13690"/>
    <x v="35"/>
    <s v="Consumer"/>
    <x v="0"/>
    <x v="8"/>
    <x v="1"/>
    <n v="94122"/>
    <x v="1"/>
    <s v="OFF-AR-10002053"/>
    <x v="1"/>
    <s v="Art"/>
    <x v="79"/>
    <n v="14.9"/>
    <n v="5"/>
    <n v="0"/>
    <n v="4.1720000000000006"/>
    <s v="Anna Andreadi"/>
    <s v="No"/>
    <x v="2"/>
  </r>
  <r>
    <n v="83"/>
    <x v="37"/>
    <x v="36"/>
    <d v="2016-10-16T00:00:00"/>
    <x v="1"/>
    <s v="DN-13690"/>
    <x v="35"/>
    <s v="Consumer"/>
    <x v="0"/>
    <x v="8"/>
    <x v="1"/>
    <n v="94122"/>
    <x v="1"/>
    <s v="OFF-ST-10002370"/>
    <x v="1"/>
    <s v="Storage"/>
    <x v="80"/>
    <n v="21.39"/>
    <n v="1"/>
    <n v="0"/>
    <n v="6.2030999999999992"/>
    <s v="Anna Andreadi"/>
    <s v="No"/>
    <x v="2"/>
  </r>
  <r>
    <n v="84"/>
    <x v="38"/>
    <x v="37"/>
    <d v="2017-09-08T00:00:00"/>
    <x v="1"/>
    <s v="JC-16105"/>
    <x v="36"/>
    <s v="Corporate"/>
    <x v="0"/>
    <x v="28"/>
    <x v="3"/>
    <n v="27707"/>
    <x v="0"/>
    <s v="OFF-EN-10000927"/>
    <x v="1"/>
    <s v="Envelopes"/>
    <x v="81"/>
    <n v="200.98400000000004"/>
    <n v="7"/>
    <n v="0.2"/>
    <n v="62.807499999999976"/>
    <s v="Cassandra Brandow"/>
    <s v="No"/>
    <x v="0"/>
  </r>
  <r>
    <n v="85"/>
    <x v="39"/>
    <x v="38"/>
    <d v="2019-11-16T00:00:00"/>
    <x v="2"/>
    <s v="CS-12400"/>
    <x v="37"/>
    <s v="Home Office"/>
    <x v="0"/>
    <x v="22"/>
    <x v="10"/>
    <n v="60623"/>
    <x v="2"/>
    <s v="OFF-ST-10003656"/>
    <x v="1"/>
    <s v="Storage"/>
    <x v="82"/>
    <n v="230.376"/>
    <n v="3"/>
    <n v="0.2"/>
    <n v="-48.954900000000002"/>
    <s v="Kelly Williams"/>
    <s v="No"/>
    <x v="0"/>
  </r>
  <r>
    <n v="86"/>
    <x v="40"/>
    <x v="39"/>
    <d v="2019-05-30T00:00:00"/>
    <x v="0"/>
    <s v="PO-18865"/>
    <x v="22"/>
    <s v="Consumer"/>
    <x v="0"/>
    <x v="29"/>
    <x v="20"/>
    <n v="29203"/>
    <x v="0"/>
    <s v="FUR-CH-10000863"/>
    <x v="0"/>
    <s v="Chairs"/>
    <x v="83"/>
    <n v="301.95999999999998"/>
    <n v="2"/>
    <n v="0"/>
    <n v="33.215599999999995"/>
    <s v="Cassandra Brandow"/>
    <s v="No"/>
    <x v="0"/>
  </r>
  <r>
    <n v="87"/>
    <x v="41"/>
    <x v="40"/>
    <d v="2019-11-02T00:00:00"/>
    <x v="1"/>
    <s v="PG-18895"/>
    <x v="38"/>
    <s v="Consumer"/>
    <x v="0"/>
    <x v="30"/>
    <x v="11"/>
    <n v="55901"/>
    <x v="2"/>
    <s v="TEC-AC-10001998"/>
    <x v="2"/>
    <s v="Accessories"/>
    <x v="84"/>
    <n v="19.989999999999998"/>
    <n v="1"/>
    <n v="0"/>
    <n v="6.796599999999998"/>
    <s v="Kelly Williams"/>
    <s v="No"/>
    <x v="2"/>
  </r>
  <r>
    <n v="88"/>
    <x v="41"/>
    <x v="40"/>
    <d v="2019-11-02T00:00:00"/>
    <x v="1"/>
    <s v="PG-18895"/>
    <x v="38"/>
    <s v="Consumer"/>
    <x v="0"/>
    <x v="30"/>
    <x v="11"/>
    <n v="55901"/>
    <x v="2"/>
    <s v="OFF-LA-10000134"/>
    <x v="1"/>
    <s v="Labels"/>
    <x v="85"/>
    <n v="6.16"/>
    <n v="2"/>
    <n v="0"/>
    <n v="2.9567999999999999"/>
    <s v="Kelly Williams"/>
    <s v="No"/>
    <x v="2"/>
  </r>
  <r>
    <n v="89"/>
    <x v="42"/>
    <x v="41"/>
    <d v="2018-04-10T00:00:00"/>
    <x v="0"/>
    <s v="GM-14455"/>
    <x v="39"/>
    <s v="Home Office"/>
    <x v="0"/>
    <x v="12"/>
    <x v="5"/>
    <n v="77095"/>
    <x v="2"/>
    <s v="OFF-ST-10003442"/>
    <x v="1"/>
    <s v="Storage"/>
    <x v="86"/>
    <n v="158.36800000000002"/>
    <n v="7"/>
    <n v="0.2"/>
    <n v="13.857199999999999"/>
    <s v="Kelly Williams"/>
    <s v="No"/>
    <x v="0"/>
  </r>
  <r>
    <n v="90"/>
    <x v="43"/>
    <x v="42"/>
    <d v="2018-09-22T00:00:00"/>
    <x v="1"/>
    <s v="JS-15685"/>
    <x v="40"/>
    <s v="Corporate"/>
    <x v="0"/>
    <x v="1"/>
    <x v="1"/>
    <n v="90036"/>
    <x v="1"/>
    <s v="OFF-AR-10004930"/>
    <x v="1"/>
    <s v="Art"/>
    <x v="87"/>
    <n v="20.100000000000001"/>
    <n v="3"/>
    <n v="0"/>
    <n v="6.6329999999999982"/>
    <s v="Anna Andreadi"/>
    <s v="Yes"/>
    <x v="2"/>
  </r>
  <r>
    <n v="91"/>
    <x v="43"/>
    <x v="42"/>
    <d v="2018-09-22T00:00:00"/>
    <x v="1"/>
    <s v="JS-15685"/>
    <x v="40"/>
    <s v="Corporate"/>
    <x v="0"/>
    <x v="1"/>
    <x v="1"/>
    <n v="90036"/>
    <x v="1"/>
    <s v="TEC-PH-10004093"/>
    <x v="2"/>
    <s v="Phones"/>
    <x v="40"/>
    <n v="73.584000000000003"/>
    <n v="2"/>
    <n v="0.2"/>
    <n v="8.2781999999999982"/>
    <s v="Anna Andreadi"/>
    <s v="Yes"/>
    <x v="2"/>
  </r>
  <r>
    <n v="92"/>
    <x v="43"/>
    <x v="42"/>
    <d v="2018-09-22T00:00:00"/>
    <x v="1"/>
    <s v="JS-15685"/>
    <x v="40"/>
    <s v="Corporate"/>
    <x v="0"/>
    <x v="1"/>
    <x v="1"/>
    <n v="90036"/>
    <x v="1"/>
    <s v="OFF-PA-10000304"/>
    <x v="1"/>
    <s v="Paper"/>
    <x v="88"/>
    <n v="6.48"/>
    <n v="1"/>
    <n v="0"/>
    <n v="3.1104000000000003"/>
    <s v="Anna Andreadi"/>
    <s v="Yes"/>
    <x v="2"/>
  </r>
  <r>
    <n v="93"/>
    <x v="44"/>
    <x v="43"/>
    <d v="2017-02-05T00:00:00"/>
    <x v="0"/>
    <s v="KB-16315"/>
    <x v="41"/>
    <s v="Consumer"/>
    <x v="0"/>
    <x v="31"/>
    <x v="11"/>
    <n v="55407"/>
    <x v="2"/>
    <s v="OFF-PA-10003177"/>
    <x v="1"/>
    <s v="Paper"/>
    <x v="89"/>
    <n v="12.96"/>
    <n v="2"/>
    <n v="0"/>
    <n v="6.2208000000000006"/>
    <s v="Kelly Williams"/>
    <s v="No"/>
    <x v="2"/>
  </r>
  <r>
    <n v="94"/>
    <x v="44"/>
    <x v="43"/>
    <d v="2017-02-05T00:00:00"/>
    <x v="0"/>
    <s v="KB-16315"/>
    <x v="41"/>
    <s v="Consumer"/>
    <x v="0"/>
    <x v="31"/>
    <x v="11"/>
    <n v="55407"/>
    <x v="2"/>
    <s v="FUR-FU-10003799"/>
    <x v="0"/>
    <s v="Furnishings"/>
    <x v="90"/>
    <n v="53.34"/>
    <n v="3"/>
    <n v="0"/>
    <n v="16.535399999999996"/>
    <s v="Kelly Williams"/>
    <s v="No"/>
    <x v="2"/>
  </r>
  <r>
    <n v="95"/>
    <x v="44"/>
    <x v="43"/>
    <d v="2017-02-05T00:00:00"/>
    <x v="0"/>
    <s v="KB-16315"/>
    <x v="41"/>
    <s v="Consumer"/>
    <x v="0"/>
    <x v="31"/>
    <x v="11"/>
    <n v="55407"/>
    <x v="2"/>
    <s v="OFF-BI-10002852"/>
    <x v="1"/>
    <s v="Binders"/>
    <x v="91"/>
    <n v="32.96"/>
    <n v="2"/>
    <n v="0"/>
    <n v="16.150400000000001"/>
    <s v="Kelly Williams"/>
    <s v="No"/>
    <x v="2"/>
  </r>
  <r>
    <n v="96"/>
    <x v="45"/>
    <x v="44"/>
    <d v="2019-11-12T00:00:00"/>
    <x v="1"/>
    <s v="RB-19705"/>
    <x v="42"/>
    <s v="Home Office"/>
    <x v="0"/>
    <x v="32"/>
    <x v="21"/>
    <n v="97206"/>
    <x v="1"/>
    <s v="OFF-BI-10004738"/>
    <x v="1"/>
    <s v="Binders"/>
    <x v="92"/>
    <n v="5.6820000000000013"/>
    <n v="1"/>
    <n v="0.7"/>
    <n v="-3.7880000000000003"/>
    <s v="Anna Andreadi"/>
    <s v="No"/>
    <x v="2"/>
  </r>
  <r>
    <n v="97"/>
    <x v="46"/>
    <x v="45"/>
    <d v="2019-11-11T00:00:00"/>
    <x v="0"/>
    <s v="PN-18775"/>
    <x v="43"/>
    <s v="Home Office"/>
    <x v="0"/>
    <x v="20"/>
    <x v="15"/>
    <n v="10009"/>
    <x v="3"/>
    <s v="FUR-FU-10000629"/>
    <x v="0"/>
    <s v="Furnishings"/>
    <x v="93"/>
    <n v="96.53"/>
    <n v="7"/>
    <n v="0"/>
    <n v="40.5426"/>
    <s v="Chuck Magee"/>
    <s v="No"/>
    <x v="2"/>
  </r>
  <r>
    <n v="98"/>
    <x v="47"/>
    <x v="46"/>
    <d v="2019-06-20T00:00:00"/>
    <x v="2"/>
    <s v="KD-16345"/>
    <x v="44"/>
    <s v="Consumer"/>
    <x v="0"/>
    <x v="8"/>
    <x v="1"/>
    <n v="94122"/>
    <x v="1"/>
    <s v="OFF-BI-10001721"/>
    <x v="1"/>
    <s v="Binders"/>
    <x v="94"/>
    <n v="51.311999999999998"/>
    <n v="3"/>
    <n v="0.2"/>
    <n v="17.959199999999999"/>
    <s v="Anna Andreadi"/>
    <s v="No"/>
    <x v="2"/>
  </r>
  <r>
    <n v="99"/>
    <x v="48"/>
    <x v="47"/>
    <d v="2018-09-11T00:00:00"/>
    <x v="1"/>
    <s v="ER-13855"/>
    <x v="45"/>
    <s v="Corporate"/>
    <x v="0"/>
    <x v="33"/>
    <x v="11"/>
    <n v="55106"/>
    <x v="2"/>
    <s v="OFF-AP-10000358"/>
    <x v="1"/>
    <s v="Appliances"/>
    <x v="95"/>
    <n v="77.88"/>
    <n v="6"/>
    <n v="0"/>
    <n v="22.585199999999993"/>
    <s v="Kelly Williams"/>
    <s v="No"/>
    <x v="2"/>
  </r>
  <r>
    <n v="100"/>
    <x v="49"/>
    <x v="48"/>
    <d v="2018-09-02T00:00:00"/>
    <x v="1"/>
    <s v="RB-19465"/>
    <x v="46"/>
    <s v="Home Office"/>
    <x v="0"/>
    <x v="22"/>
    <x v="10"/>
    <n v="60610"/>
    <x v="2"/>
    <s v="OFF-PA-10003256"/>
    <x v="1"/>
    <s v="Paper"/>
    <x v="96"/>
    <n v="64.623999999999995"/>
    <n v="7"/>
    <n v="0.2"/>
    <n v="22.618399999999994"/>
    <s v="Kelly Williams"/>
    <s v="No"/>
    <x v="2"/>
  </r>
  <r>
    <n v="101"/>
    <x v="49"/>
    <x v="48"/>
    <d v="2018-09-02T00:00:00"/>
    <x v="1"/>
    <s v="RB-19465"/>
    <x v="46"/>
    <s v="Home Office"/>
    <x v="0"/>
    <x v="22"/>
    <x v="10"/>
    <n v="60610"/>
    <x v="2"/>
    <s v="TEC-AC-10001767"/>
    <x v="2"/>
    <s v="Accessories"/>
    <x v="97"/>
    <n v="95.976000000000013"/>
    <n v="3"/>
    <n v="0.2"/>
    <n v="-10.797300000000011"/>
    <s v="Kelly Williams"/>
    <s v="No"/>
    <x v="2"/>
  </r>
  <r>
    <n v="102"/>
    <x v="49"/>
    <x v="48"/>
    <d v="2018-09-02T00:00:00"/>
    <x v="1"/>
    <s v="RB-19465"/>
    <x v="46"/>
    <s v="Home Office"/>
    <x v="0"/>
    <x v="22"/>
    <x v="10"/>
    <n v="60610"/>
    <x v="2"/>
    <s v="OFF-BI-10002609"/>
    <x v="1"/>
    <s v="Binders"/>
    <x v="98"/>
    <n v="1.7879999999999996"/>
    <n v="3"/>
    <n v="0.8"/>
    <n v="-3.0396000000000001"/>
    <s v="Kelly Williams"/>
    <s v="No"/>
    <x v="2"/>
  </r>
  <r>
    <n v="103"/>
    <x v="50"/>
    <x v="49"/>
    <d v="2018-12-04T00:00:00"/>
    <x v="0"/>
    <s v="GZ-14470"/>
    <x v="47"/>
    <s v="Consumer"/>
    <x v="0"/>
    <x v="30"/>
    <x v="11"/>
    <n v="55901"/>
    <x v="2"/>
    <s v="OFF-PA-10004040"/>
    <x v="1"/>
    <s v="Paper"/>
    <x v="99"/>
    <n v="23.92"/>
    <n v="4"/>
    <n v="0"/>
    <n v="11.720800000000001"/>
    <s v="Kelly Williams"/>
    <s v="No"/>
    <x v="2"/>
  </r>
  <r>
    <n v="104"/>
    <x v="51"/>
    <x v="50"/>
    <d v="2017-11-17T00:00:00"/>
    <x v="1"/>
    <s v="LC-16870"/>
    <x v="48"/>
    <s v="Consumer"/>
    <x v="0"/>
    <x v="34"/>
    <x v="22"/>
    <n v="80013"/>
    <x v="1"/>
    <s v="TEC-AC-10001552"/>
    <x v="2"/>
    <s v="Accessories"/>
    <x v="100"/>
    <n v="238.89600000000002"/>
    <n v="6"/>
    <n v="0.2"/>
    <n v="-26.875800000000012"/>
    <s v="Anna Andreadi"/>
    <s v="No"/>
    <x v="0"/>
  </r>
  <r>
    <n v="105"/>
    <x v="51"/>
    <x v="50"/>
    <d v="2017-11-17T00:00:00"/>
    <x v="1"/>
    <s v="LC-16870"/>
    <x v="48"/>
    <s v="Consumer"/>
    <x v="0"/>
    <x v="34"/>
    <x v="22"/>
    <n v="80013"/>
    <x v="1"/>
    <s v="FUR-FU-10004006"/>
    <x v="0"/>
    <s v="Furnishings"/>
    <x v="101"/>
    <n v="102.35999999999999"/>
    <n v="3"/>
    <n v="0.2"/>
    <n v="-3.8385000000000105"/>
    <s v="Anna Andreadi"/>
    <s v="No"/>
    <x v="0"/>
  </r>
  <r>
    <n v="106"/>
    <x v="51"/>
    <x v="50"/>
    <d v="2017-11-17T00:00:00"/>
    <x v="1"/>
    <s v="LC-16870"/>
    <x v="48"/>
    <s v="Consumer"/>
    <x v="0"/>
    <x v="34"/>
    <x v="22"/>
    <n v="80013"/>
    <x v="1"/>
    <s v="OFF-BI-10002794"/>
    <x v="1"/>
    <s v="Binders"/>
    <x v="102"/>
    <n v="36.882000000000005"/>
    <n v="3"/>
    <n v="0.7"/>
    <n v="-25.817399999999999"/>
    <s v="Anna Andreadi"/>
    <s v="No"/>
    <x v="2"/>
  </r>
  <r>
    <n v="107"/>
    <x v="52"/>
    <x v="51"/>
    <d v="2019-11-28T00:00:00"/>
    <x v="1"/>
    <s v="JM-15250"/>
    <x v="49"/>
    <s v="Consumer"/>
    <x v="0"/>
    <x v="35"/>
    <x v="3"/>
    <n v="28205"/>
    <x v="0"/>
    <s v="TEC-AC-10003499"/>
    <x v="2"/>
    <s v="Accessories"/>
    <x v="103"/>
    <n v="74.112000000000009"/>
    <n v="8"/>
    <n v="0.2"/>
    <n v="17.601600000000001"/>
    <s v="Cassandra Brandow"/>
    <s v="No"/>
    <x v="2"/>
  </r>
  <r>
    <n v="108"/>
    <x v="52"/>
    <x v="51"/>
    <d v="2019-11-28T00:00:00"/>
    <x v="1"/>
    <s v="JM-15250"/>
    <x v="49"/>
    <s v="Consumer"/>
    <x v="0"/>
    <x v="35"/>
    <x v="3"/>
    <n v="28205"/>
    <x v="0"/>
    <s v="TEC-PH-10002844"/>
    <x v="2"/>
    <s v="Phones"/>
    <x v="104"/>
    <n v="27.992000000000004"/>
    <n v="1"/>
    <n v="0.2"/>
    <n v="2.0993999999999993"/>
    <s v="Cassandra Brandow"/>
    <s v="No"/>
    <x v="2"/>
  </r>
  <r>
    <n v="109"/>
    <x v="52"/>
    <x v="51"/>
    <d v="2019-11-28T00:00:00"/>
    <x v="1"/>
    <s v="JM-15250"/>
    <x v="49"/>
    <s v="Consumer"/>
    <x v="0"/>
    <x v="35"/>
    <x v="3"/>
    <n v="28205"/>
    <x v="0"/>
    <s v="OFF-AR-10000390"/>
    <x v="1"/>
    <s v="Art"/>
    <x v="105"/>
    <n v="3.3040000000000003"/>
    <n v="1"/>
    <n v="0.2"/>
    <n v="1.0737999999999999"/>
    <s v="Cassandra Brandow"/>
    <s v="No"/>
    <x v="2"/>
  </r>
  <r>
    <n v="110"/>
    <x v="53"/>
    <x v="52"/>
    <d v="2017-10-20T00:00:00"/>
    <x v="1"/>
    <s v="PA-19060"/>
    <x v="50"/>
    <s v="Home Office"/>
    <x v="0"/>
    <x v="36"/>
    <x v="10"/>
    <n v="60462"/>
    <x v="2"/>
    <s v="TEC-AC-10000844"/>
    <x v="2"/>
    <s v="Accessories"/>
    <x v="106"/>
    <n v="339.96000000000004"/>
    <n v="5"/>
    <n v="0.2"/>
    <n v="67.991999999999962"/>
    <s v="Kelly Williams"/>
    <s v="No"/>
    <x v="0"/>
  </r>
  <r>
    <n v="111"/>
    <x v="54"/>
    <x v="53"/>
    <d v="2019-12-30T00:00:00"/>
    <x v="1"/>
    <s v="CV-12805"/>
    <x v="51"/>
    <s v="Corporate"/>
    <x v="0"/>
    <x v="20"/>
    <x v="15"/>
    <n v="10035"/>
    <x v="3"/>
    <s v="FUR-FU-10001934"/>
    <x v="0"/>
    <s v="Furnishings"/>
    <x v="107"/>
    <n v="41.96"/>
    <n v="2"/>
    <n v="0"/>
    <n v="10.909600000000001"/>
    <s v="Chuck Magee"/>
    <s v="No"/>
    <x v="2"/>
  </r>
  <r>
    <n v="112"/>
    <x v="55"/>
    <x v="54"/>
    <d v="2018-11-10T00:00:00"/>
    <x v="1"/>
    <s v="CL-12565"/>
    <x v="52"/>
    <s v="Consumer"/>
    <x v="0"/>
    <x v="37"/>
    <x v="23"/>
    <n v="50322"/>
    <x v="2"/>
    <s v="OFF-AR-10000380"/>
    <x v="1"/>
    <s v="Art"/>
    <x v="108"/>
    <n v="75.959999999999994"/>
    <n v="2"/>
    <n v="0"/>
    <n v="22.78799999999999"/>
    <s v="Kelly Williams"/>
    <s v="No"/>
    <x v="2"/>
  </r>
  <r>
    <n v="113"/>
    <x v="55"/>
    <x v="54"/>
    <d v="2018-11-10T00:00:00"/>
    <x v="1"/>
    <s v="CL-12565"/>
    <x v="52"/>
    <s v="Consumer"/>
    <x v="0"/>
    <x v="37"/>
    <x v="23"/>
    <n v="50322"/>
    <x v="2"/>
    <s v="OFF-BI-10003981"/>
    <x v="1"/>
    <s v="Binders"/>
    <x v="109"/>
    <n v="27.240000000000002"/>
    <n v="6"/>
    <n v="0"/>
    <n v="13.3476"/>
    <s v="Kelly Williams"/>
    <s v="No"/>
    <x v="2"/>
  </r>
  <r>
    <n v="114"/>
    <x v="56"/>
    <x v="55"/>
    <d v="2016-08-27T00:00:00"/>
    <x v="0"/>
    <s v="RC-19960"/>
    <x v="53"/>
    <s v="Consumer"/>
    <x v="0"/>
    <x v="38"/>
    <x v="24"/>
    <n v="43229"/>
    <x v="3"/>
    <s v="OFF-FA-10000621"/>
    <x v="1"/>
    <s v="Fasteners"/>
    <x v="110"/>
    <n v="40.096000000000004"/>
    <n v="14"/>
    <n v="0.2"/>
    <n v="14.534799999999997"/>
    <s v="Chuck Magee"/>
    <s v="No"/>
    <x v="2"/>
  </r>
  <r>
    <n v="115"/>
    <x v="56"/>
    <x v="55"/>
    <d v="2016-08-27T00:00:00"/>
    <x v="0"/>
    <s v="RC-19960"/>
    <x v="53"/>
    <s v="Consumer"/>
    <x v="0"/>
    <x v="38"/>
    <x v="24"/>
    <n v="43229"/>
    <x v="3"/>
    <s v="OFF-EN-10002600"/>
    <x v="1"/>
    <s v="Envelopes"/>
    <x v="111"/>
    <n v="4.7200000000000006"/>
    <n v="2"/>
    <n v="0.2"/>
    <n v="1.6519999999999997"/>
    <s v="Chuck Magee"/>
    <s v="No"/>
    <x v="2"/>
  </r>
  <r>
    <n v="116"/>
    <x v="56"/>
    <x v="55"/>
    <d v="2016-08-27T00:00:00"/>
    <x v="0"/>
    <s v="RC-19960"/>
    <x v="53"/>
    <s v="Consumer"/>
    <x v="0"/>
    <x v="38"/>
    <x v="24"/>
    <n v="43229"/>
    <x v="3"/>
    <s v="OFF-PA-10004965"/>
    <x v="1"/>
    <s v="Paper"/>
    <x v="112"/>
    <n v="23.976000000000003"/>
    <n v="3"/>
    <n v="0.2"/>
    <n v="7.4924999999999988"/>
    <s v="Chuck Magee"/>
    <s v="No"/>
    <x v="2"/>
  </r>
  <r>
    <n v="117"/>
    <x v="56"/>
    <x v="55"/>
    <d v="2016-08-27T00:00:00"/>
    <x v="0"/>
    <s v="RC-19960"/>
    <x v="53"/>
    <s v="Consumer"/>
    <x v="0"/>
    <x v="38"/>
    <x v="24"/>
    <n v="43229"/>
    <x v="3"/>
    <s v="OFF-EN-10002504"/>
    <x v="1"/>
    <s v="Envelopes"/>
    <x v="113"/>
    <n v="130.464"/>
    <n v="6"/>
    <n v="0.2"/>
    <n v="44.031599999999997"/>
    <s v="Chuck Magee"/>
    <s v="No"/>
    <x v="0"/>
  </r>
  <r>
    <n v="118"/>
    <x v="57"/>
    <x v="56"/>
    <d v="2017-03-06T00:00:00"/>
    <x v="1"/>
    <s v="DK-13090"/>
    <x v="54"/>
    <s v="Consumer"/>
    <x v="0"/>
    <x v="4"/>
    <x v="4"/>
    <n v="98103"/>
    <x v="1"/>
    <s v="FUR-TA-10001768"/>
    <x v="0"/>
    <s v="Tables"/>
    <x v="114"/>
    <n v="787.53"/>
    <n v="3"/>
    <n v="0"/>
    <n v="165.38129999999995"/>
    <s v="Anna Andreadi"/>
    <s v="No"/>
    <x v="1"/>
  </r>
  <r>
    <n v="119"/>
    <x v="58"/>
    <x v="57"/>
    <d v="2017-04-10T00:00:00"/>
    <x v="1"/>
    <s v="GG-14650"/>
    <x v="55"/>
    <s v="Corporate"/>
    <x v="0"/>
    <x v="39"/>
    <x v="18"/>
    <n v="37620"/>
    <x v="0"/>
    <s v="OFF-BI-10003650"/>
    <x v="1"/>
    <s v="Binders"/>
    <x v="115"/>
    <n v="157.79400000000004"/>
    <n v="1"/>
    <n v="0.7"/>
    <n v="-115.71559999999999"/>
    <s v="Cassandra Brandow"/>
    <s v="No"/>
    <x v="0"/>
  </r>
  <r>
    <n v="120"/>
    <x v="59"/>
    <x v="1"/>
    <d v="2018-06-15T00:00:00"/>
    <x v="2"/>
    <s v="SC-20725"/>
    <x v="56"/>
    <s v="Consumer"/>
    <x v="0"/>
    <x v="40"/>
    <x v="13"/>
    <n v="19805"/>
    <x v="3"/>
    <s v="FUR-FU-10002157"/>
    <x v="0"/>
    <s v="Furnishings"/>
    <x v="116"/>
    <n v="47.04"/>
    <n v="3"/>
    <n v="0"/>
    <n v="18.345599999999997"/>
    <s v="Chuck Magee"/>
    <s v="No"/>
    <x v="2"/>
  </r>
  <r>
    <n v="121"/>
    <x v="59"/>
    <x v="1"/>
    <d v="2018-06-15T00:00:00"/>
    <x v="2"/>
    <s v="SC-20725"/>
    <x v="56"/>
    <s v="Consumer"/>
    <x v="0"/>
    <x v="40"/>
    <x v="13"/>
    <n v="19805"/>
    <x v="3"/>
    <s v="OFF-BI-10003910"/>
    <x v="1"/>
    <s v="Binders"/>
    <x v="8"/>
    <n v="30.84"/>
    <n v="4"/>
    <n v="0"/>
    <n v="13.878"/>
    <s v="Chuck Magee"/>
    <s v="No"/>
    <x v="2"/>
  </r>
  <r>
    <n v="122"/>
    <x v="59"/>
    <x v="1"/>
    <d v="2018-06-15T00:00:00"/>
    <x v="2"/>
    <s v="SC-20725"/>
    <x v="56"/>
    <s v="Consumer"/>
    <x v="0"/>
    <x v="40"/>
    <x v="13"/>
    <n v="19805"/>
    <x v="3"/>
    <s v="OFF-ST-10000777"/>
    <x v="1"/>
    <s v="Storage"/>
    <x v="117"/>
    <n v="226.56"/>
    <n v="6"/>
    <n v="0"/>
    <n v="63.436800000000005"/>
    <s v="Chuck Magee"/>
    <s v="No"/>
    <x v="0"/>
  </r>
  <r>
    <n v="123"/>
    <x v="59"/>
    <x v="1"/>
    <d v="2018-06-15T00:00:00"/>
    <x v="2"/>
    <s v="SC-20725"/>
    <x v="56"/>
    <s v="Consumer"/>
    <x v="0"/>
    <x v="40"/>
    <x v="13"/>
    <n v="19805"/>
    <x v="3"/>
    <s v="OFF-EN-10002500"/>
    <x v="1"/>
    <s v="Envelopes"/>
    <x v="118"/>
    <n v="115.02"/>
    <n v="9"/>
    <n v="0"/>
    <n v="51.758999999999993"/>
    <s v="Chuck Magee"/>
    <s v="No"/>
    <x v="0"/>
  </r>
  <r>
    <n v="124"/>
    <x v="59"/>
    <x v="1"/>
    <d v="2018-06-15T00:00:00"/>
    <x v="2"/>
    <s v="SC-20725"/>
    <x v="56"/>
    <s v="Consumer"/>
    <x v="0"/>
    <x v="40"/>
    <x v="13"/>
    <n v="19805"/>
    <x v="3"/>
    <s v="TEC-PH-10003875"/>
    <x v="2"/>
    <s v="Phones"/>
    <x v="119"/>
    <n v="68.040000000000006"/>
    <n v="7"/>
    <n v="0"/>
    <n v="19.731599999999997"/>
    <s v="Chuck Magee"/>
    <s v="No"/>
    <x v="2"/>
  </r>
  <r>
    <n v="125"/>
    <x v="60"/>
    <x v="58"/>
    <d v="2016-12-28T00:00:00"/>
    <x v="0"/>
    <s v="AD-10180"/>
    <x v="57"/>
    <s v="Home Office"/>
    <x v="0"/>
    <x v="12"/>
    <x v="5"/>
    <n v="77041"/>
    <x v="2"/>
    <s v="FUR-CH-10004063"/>
    <x v="0"/>
    <s v="Chairs"/>
    <x v="120"/>
    <n v="600.55799999999999"/>
    <n v="3"/>
    <n v="0.3"/>
    <n v="-8.5794000000000779"/>
    <s v="Kelly Williams"/>
    <s v="No"/>
    <x v="1"/>
  </r>
  <r>
    <n v="126"/>
    <x v="61"/>
    <x v="59"/>
    <d v="2016-09-25T00:00:00"/>
    <x v="1"/>
    <s v="PF-19165"/>
    <x v="58"/>
    <s v="Consumer"/>
    <x v="0"/>
    <x v="41"/>
    <x v="10"/>
    <n v="61701"/>
    <x v="2"/>
    <s v="FUR-TA-10004534"/>
    <x v="0"/>
    <s v="Tables"/>
    <x v="121"/>
    <n v="617.70000000000005"/>
    <n v="6"/>
    <n v="0.5"/>
    <n v="-407.68200000000013"/>
    <s v="Kelly Williams"/>
    <s v="No"/>
    <x v="1"/>
  </r>
  <r>
    <n v="127"/>
    <x v="62"/>
    <x v="60"/>
    <d v="2019-11-12T00:00:00"/>
    <x v="1"/>
    <s v="TS-21610"/>
    <x v="59"/>
    <s v="Consumer"/>
    <x v="0"/>
    <x v="42"/>
    <x v="16"/>
    <n v="85023"/>
    <x v="1"/>
    <s v="OFF-BI-10003274"/>
    <x v="1"/>
    <s v="Binders"/>
    <x v="122"/>
    <n v="2.3880000000000003"/>
    <n v="2"/>
    <n v="0.7"/>
    <n v="-1.8308"/>
    <s v="Anna Andreadi"/>
    <s v="No"/>
    <x v="2"/>
  </r>
  <r>
    <n v="128"/>
    <x v="62"/>
    <x v="60"/>
    <d v="2019-11-12T00:00:00"/>
    <x v="1"/>
    <s v="TS-21610"/>
    <x v="59"/>
    <s v="Consumer"/>
    <x v="0"/>
    <x v="42"/>
    <x v="16"/>
    <n v="85023"/>
    <x v="1"/>
    <s v="OFF-ST-10002974"/>
    <x v="1"/>
    <s v="Storage"/>
    <x v="123"/>
    <n v="243.99200000000002"/>
    <n v="7"/>
    <n v="0.2"/>
    <n v="30.498999999999981"/>
    <s v="Anna Andreadi"/>
    <s v="No"/>
    <x v="0"/>
  </r>
  <r>
    <n v="129"/>
    <x v="63"/>
    <x v="61"/>
    <d v="2018-11-10T00:00:00"/>
    <x v="0"/>
    <s v="LS-16975"/>
    <x v="60"/>
    <s v="Home Office"/>
    <x v="0"/>
    <x v="1"/>
    <x v="1"/>
    <n v="90004"/>
    <x v="1"/>
    <s v="FUR-CH-10001146"/>
    <x v="0"/>
    <s v="Chairs"/>
    <x v="124"/>
    <n v="81.424000000000007"/>
    <n v="2"/>
    <n v="0.2"/>
    <n v="-9.1601999999999961"/>
    <s v="Anna Andreadi"/>
    <s v="No"/>
    <x v="2"/>
  </r>
  <r>
    <n v="130"/>
    <x v="63"/>
    <x v="61"/>
    <d v="2018-11-10T00:00:00"/>
    <x v="0"/>
    <s v="LS-16975"/>
    <x v="60"/>
    <s v="Home Office"/>
    <x v="0"/>
    <x v="1"/>
    <x v="1"/>
    <n v="90004"/>
    <x v="1"/>
    <s v="FUR-FU-10003773"/>
    <x v="0"/>
    <s v="Furnishings"/>
    <x v="125"/>
    <n v="238.56"/>
    <n v="3"/>
    <n v="0"/>
    <n v="26.241599999999977"/>
    <s v="Anna Andreadi"/>
    <s v="No"/>
    <x v="0"/>
  </r>
  <r>
    <n v="131"/>
    <x v="64"/>
    <x v="62"/>
    <d v="2019-02-05T00:00:00"/>
    <x v="2"/>
    <s v="DW-13585"/>
    <x v="61"/>
    <s v="Corporate"/>
    <x v="0"/>
    <x v="38"/>
    <x v="24"/>
    <n v="43229"/>
    <x v="3"/>
    <s v="TEC-PH-10002293"/>
    <x v="2"/>
    <s v="Phones"/>
    <x v="126"/>
    <n v="59.969999999999992"/>
    <n v="5"/>
    <n v="0.4"/>
    <n v="-11.993999999999993"/>
    <s v="Chuck Magee"/>
    <s v="No"/>
    <x v="2"/>
  </r>
  <r>
    <n v="132"/>
    <x v="64"/>
    <x v="62"/>
    <d v="2019-02-05T00:00:00"/>
    <x v="2"/>
    <s v="DW-13585"/>
    <x v="61"/>
    <s v="Corporate"/>
    <x v="0"/>
    <x v="38"/>
    <x v="24"/>
    <n v="43229"/>
    <x v="3"/>
    <s v="OFF-PA-10002377"/>
    <x v="1"/>
    <s v="Paper"/>
    <x v="127"/>
    <n v="78.304000000000002"/>
    <n v="2"/>
    <n v="0.2"/>
    <n v="29.363999999999997"/>
    <s v="Chuck Magee"/>
    <s v="No"/>
    <x v="2"/>
  </r>
  <r>
    <n v="133"/>
    <x v="64"/>
    <x v="62"/>
    <d v="2019-02-05T00:00:00"/>
    <x v="2"/>
    <s v="DW-13585"/>
    <x v="61"/>
    <s v="Corporate"/>
    <x v="0"/>
    <x v="38"/>
    <x v="24"/>
    <n v="43229"/>
    <x v="3"/>
    <s v="OFF-FA-10002780"/>
    <x v="1"/>
    <s v="Fasteners"/>
    <x v="128"/>
    <n v="21.456"/>
    <n v="9"/>
    <n v="0.2"/>
    <n v="6.9731999999999976"/>
    <s v="Chuck Magee"/>
    <s v="No"/>
    <x v="2"/>
  </r>
  <r>
    <n v="134"/>
    <x v="65"/>
    <x v="63"/>
    <d v="2018-10-19T00:00:00"/>
    <x v="1"/>
    <s v="LC-16885"/>
    <x v="62"/>
    <s v="Consumer"/>
    <x v="0"/>
    <x v="43"/>
    <x v="1"/>
    <n v="95661"/>
    <x v="1"/>
    <s v="OFF-PA-10001804"/>
    <x v="1"/>
    <s v="Paper"/>
    <x v="129"/>
    <n v="20.04"/>
    <n v="3"/>
    <n v="0"/>
    <n v="9.6191999999999993"/>
    <s v="Anna Andreadi"/>
    <s v="Yes"/>
    <x v="2"/>
  </r>
  <r>
    <n v="135"/>
    <x v="65"/>
    <x v="63"/>
    <d v="2018-10-19T00:00:00"/>
    <x v="1"/>
    <s v="LC-16885"/>
    <x v="62"/>
    <s v="Consumer"/>
    <x v="0"/>
    <x v="43"/>
    <x v="1"/>
    <n v="95661"/>
    <x v="1"/>
    <s v="OFF-PA-10001736"/>
    <x v="1"/>
    <s v="Paper"/>
    <x v="130"/>
    <n v="35.44"/>
    <n v="1"/>
    <n v="0"/>
    <n v="16.656799999999997"/>
    <s v="Anna Andreadi"/>
    <s v="Yes"/>
    <x v="2"/>
  </r>
  <r>
    <n v="136"/>
    <x v="65"/>
    <x v="63"/>
    <d v="2018-10-19T00:00:00"/>
    <x v="1"/>
    <s v="LC-16885"/>
    <x v="62"/>
    <s v="Consumer"/>
    <x v="0"/>
    <x v="43"/>
    <x v="1"/>
    <n v="95661"/>
    <x v="1"/>
    <s v="OFF-AR-10001149"/>
    <x v="1"/>
    <s v="Art"/>
    <x v="131"/>
    <n v="11.52"/>
    <n v="4"/>
    <n v="0"/>
    <n v="3.4559999999999995"/>
    <s v="Anna Andreadi"/>
    <s v="Yes"/>
    <x v="2"/>
  </r>
  <r>
    <n v="137"/>
    <x v="65"/>
    <x v="63"/>
    <d v="2018-10-19T00:00:00"/>
    <x v="1"/>
    <s v="LC-16885"/>
    <x v="62"/>
    <s v="Consumer"/>
    <x v="0"/>
    <x v="43"/>
    <x v="1"/>
    <n v="95661"/>
    <x v="1"/>
    <s v="OFF-FA-10002988"/>
    <x v="1"/>
    <s v="Fasteners"/>
    <x v="132"/>
    <n v="4.0199999999999996"/>
    <n v="2"/>
    <n v="0"/>
    <n v="1.9697999999999998"/>
    <s v="Anna Andreadi"/>
    <s v="Yes"/>
    <x v="2"/>
  </r>
  <r>
    <n v="138"/>
    <x v="65"/>
    <x v="63"/>
    <d v="2018-10-19T00:00:00"/>
    <x v="1"/>
    <s v="LC-16885"/>
    <x v="62"/>
    <s v="Consumer"/>
    <x v="0"/>
    <x v="43"/>
    <x v="1"/>
    <n v="95661"/>
    <x v="1"/>
    <s v="OFF-BI-10004781"/>
    <x v="1"/>
    <s v="Binders"/>
    <x v="133"/>
    <n v="76.176000000000002"/>
    <n v="3"/>
    <n v="0.2"/>
    <n v="26.661599999999996"/>
    <s v="Anna Andreadi"/>
    <s v="Yes"/>
    <x v="2"/>
  </r>
  <r>
    <n v="139"/>
    <x v="65"/>
    <x v="63"/>
    <d v="2018-10-19T00:00:00"/>
    <x v="1"/>
    <s v="LC-16885"/>
    <x v="62"/>
    <s v="Consumer"/>
    <x v="0"/>
    <x v="43"/>
    <x v="1"/>
    <n v="95661"/>
    <x v="1"/>
    <s v="OFF-SU-10001218"/>
    <x v="1"/>
    <s v="Supplies"/>
    <x v="134"/>
    <n v="65.88"/>
    <n v="6"/>
    <n v="0"/>
    <n v="18.446400000000004"/>
    <s v="Anna Andreadi"/>
    <s v="Yes"/>
    <x v="2"/>
  </r>
  <r>
    <n v="140"/>
    <x v="65"/>
    <x v="63"/>
    <d v="2018-10-19T00:00:00"/>
    <x v="1"/>
    <s v="LC-16885"/>
    <x v="62"/>
    <s v="Consumer"/>
    <x v="0"/>
    <x v="43"/>
    <x v="1"/>
    <n v="95661"/>
    <x v="1"/>
    <s v="FUR-FU-10001706"/>
    <x v="0"/>
    <s v="Furnishings"/>
    <x v="50"/>
    <n v="43.120000000000005"/>
    <n v="14"/>
    <n v="0"/>
    <n v="20.697599999999998"/>
    <s v="Anna Andreadi"/>
    <s v="Yes"/>
    <x v="2"/>
  </r>
  <r>
    <n v="141"/>
    <x v="66"/>
    <x v="64"/>
    <d v="2018-09-07T00:00:00"/>
    <x v="0"/>
    <s v="JD-15895"/>
    <x v="63"/>
    <s v="Corporate"/>
    <x v="0"/>
    <x v="10"/>
    <x v="9"/>
    <n v="19140"/>
    <x v="3"/>
    <s v="FUR-FU-10004848"/>
    <x v="0"/>
    <s v="Furnishings"/>
    <x v="28"/>
    <n v="82.800000000000011"/>
    <n v="2"/>
    <n v="0.2"/>
    <n v="10.349999999999994"/>
    <s v="Chuck Magee"/>
    <s v="No"/>
    <x v="2"/>
  </r>
  <r>
    <n v="142"/>
    <x v="67"/>
    <x v="65"/>
    <d v="2019-09-23T00:00:00"/>
    <x v="1"/>
    <s v="SH-19975"/>
    <x v="64"/>
    <s v="Corporate"/>
    <x v="0"/>
    <x v="8"/>
    <x v="1"/>
    <n v="94122"/>
    <x v="1"/>
    <s v="OFF-AR-10000940"/>
    <x v="1"/>
    <s v="Art"/>
    <x v="135"/>
    <n v="8.82"/>
    <n v="3"/>
    <n v="0"/>
    <n v="2.3814000000000002"/>
    <s v="Anna Andreadi"/>
    <s v="No"/>
    <x v="2"/>
  </r>
  <r>
    <n v="143"/>
    <x v="67"/>
    <x v="65"/>
    <d v="2019-09-23T00:00:00"/>
    <x v="1"/>
    <s v="SH-19975"/>
    <x v="64"/>
    <s v="Corporate"/>
    <x v="0"/>
    <x v="8"/>
    <x v="1"/>
    <n v="94122"/>
    <x v="1"/>
    <s v="OFF-EN-10004030"/>
    <x v="1"/>
    <s v="Envelopes"/>
    <x v="136"/>
    <n v="10.86"/>
    <n v="3"/>
    <n v="0"/>
    <n v="5.1042000000000005"/>
    <s v="Anna Andreadi"/>
    <s v="No"/>
    <x v="2"/>
  </r>
  <r>
    <n v="144"/>
    <x v="67"/>
    <x v="65"/>
    <d v="2019-09-23T00:00:00"/>
    <x v="1"/>
    <s v="SH-19975"/>
    <x v="64"/>
    <s v="Corporate"/>
    <x v="0"/>
    <x v="8"/>
    <x v="1"/>
    <n v="94122"/>
    <x v="1"/>
    <s v="OFF-PA-10004327"/>
    <x v="1"/>
    <s v="Paper"/>
    <x v="137"/>
    <n v="143.69999999999999"/>
    <n v="3"/>
    <n v="0"/>
    <n v="68.975999999999999"/>
    <s v="Anna Andreadi"/>
    <s v="No"/>
    <x v="0"/>
  </r>
  <r>
    <n v="145"/>
    <x v="68"/>
    <x v="66"/>
    <d v="2019-12-27T00:00:00"/>
    <x v="1"/>
    <s v="SG-20080"/>
    <x v="65"/>
    <s v="Consumer"/>
    <x v="0"/>
    <x v="44"/>
    <x v="25"/>
    <n v="64055"/>
    <x v="2"/>
    <s v="OFF-AP-10001058"/>
    <x v="1"/>
    <s v="Appliances"/>
    <x v="138"/>
    <n v="839.43000000000006"/>
    <n v="3"/>
    <n v="0"/>
    <n v="218.25179999999997"/>
    <s v="Kelly Williams"/>
    <s v="No"/>
    <x v="1"/>
  </r>
  <r>
    <n v="146"/>
    <x v="69"/>
    <x v="67"/>
    <d v="2017-09-12T00:00:00"/>
    <x v="1"/>
    <s v="HA-14920"/>
    <x v="66"/>
    <s v="Consumer"/>
    <x v="0"/>
    <x v="45"/>
    <x v="1"/>
    <n v="91104"/>
    <x v="1"/>
    <s v="OFF-ST-10003656"/>
    <x v="1"/>
    <s v="Storage"/>
    <x v="82"/>
    <n v="671.93"/>
    <n v="7"/>
    <n v="0"/>
    <n v="20.157899999999998"/>
    <s v="Anna Andreadi"/>
    <s v="No"/>
    <x v="1"/>
  </r>
  <r>
    <n v="147"/>
    <x v="70"/>
    <x v="68"/>
    <d v="2016-10-28T00:00:00"/>
    <x v="1"/>
    <s v="MG-17680"/>
    <x v="67"/>
    <s v="Home Office"/>
    <x v="0"/>
    <x v="46"/>
    <x v="24"/>
    <n v="43055"/>
    <x v="3"/>
    <s v="FUR-FU-10000521"/>
    <x v="0"/>
    <s v="Furnishings"/>
    <x v="139"/>
    <n v="93.888000000000005"/>
    <n v="4"/>
    <n v="0.2"/>
    <n v="12.90959999999999"/>
    <s v="Chuck Magee"/>
    <s v="No"/>
    <x v="2"/>
  </r>
  <r>
    <n v="148"/>
    <x v="71"/>
    <x v="5"/>
    <d v="2018-12-09T00:00:00"/>
    <x v="1"/>
    <s v="JE-16165"/>
    <x v="68"/>
    <s v="Corporate"/>
    <x v="0"/>
    <x v="47"/>
    <x v="6"/>
    <n v="53132"/>
    <x v="2"/>
    <s v="TEC-PH-10000215"/>
    <x v="2"/>
    <s v="Phones"/>
    <x v="140"/>
    <n v="384.45000000000005"/>
    <n v="11"/>
    <n v="0"/>
    <n v="103.80150000000003"/>
    <s v="Kelly Williams"/>
    <s v="No"/>
    <x v="0"/>
  </r>
  <r>
    <n v="149"/>
    <x v="71"/>
    <x v="5"/>
    <d v="2018-12-09T00:00:00"/>
    <x v="1"/>
    <s v="JE-16165"/>
    <x v="68"/>
    <s v="Corporate"/>
    <x v="0"/>
    <x v="47"/>
    <x v="6"/>
    <n v="53132"/>
    <x v="2"/>
    <s v="TEC-PH-10001448"/>
    <x v="2"/>
    <s v="Phones"/>
    <x v="141"/>
    <n v="149.97"/>
    <n v="3"/>
    <n v="0"/>
    <n v="5.9987999999999815"/>
    <s v="Kelly Williams"/>
    <s v="No"/>
    <x v="0"/>
  </r>
  <r>
    <n v="150"/>
    <x v="71"/>
    <x v="5"/>
    <d v="2018-12-09T00:00:00"/>
    <x v="1"/>
    <s v="JE-16165"/>
    <x v="68"/>
    <s v="Corporate"/>
    <x v="0"/>
    <x v="47"/>
    <x v="6"/>
    <n v="53132"/>
    <x v="2"/>
    <s v="FUR-CH-10000454"/>
    <x v="0"/>
    <s v="Chairs"/>
    <x v="1"/>
    <n v="1951.84"/>
    <n v="8"/>
    <n v="0"/>
    <n v="585.55199999999991"/>
    <s v="Kelly Williams"/>
    <s v="No"/>
    <x v="1"/>
  </r>
  <r>
    <n v="151"/>
    <x v="71"/>
    <x v="5"/>
    <d v="2018-12-09T00:00:00"/>
    <x v="1"/>
    <s v="JE-16165"/>
    <x v="68"/>
    <s v="Corporate"/>
    <x v="0"/>
    <x v="47"/>
    <x v="6"/>
    <n v="53132"/>
    <x v="2"/>
    <s v="OFF-BI-10002735"/>
    <x v="1"/>
    <s v="Binders"/>
    <x v="142"/>
    <n v="171.55"/>
    <n v="5"/>
    <n v="0"/>
    <n v="80.628500000000003"/>
    <s v="Kelly Williams"/>
    <s v="No"/>
    <x v="0"/>
  </r>
  <r>
    <n v="152"/>
    <x v="72"/>
    <x v="69"/>
    <d v="2018-03-16T00:00:00"/>
    <x v="2"/>
    <s v="TW-21025"/>
    <x v="69"/>
    <s v="Home Office"/>
    <x v="0"/>
    <x v="48"/>
    <x v="16"/>
    <n v="85254"/>
    <x v="1"/>
    <s v="OFF-AP-10000326"/>
    <x v="1"/>
    <s v="Appliances"/>
    <x v="143"/>
    <n v="157.91999999999999"/>
    <n v="5"/>
    <n v="0.2"/>
    <n v="17.765999999999991"/>
    <s v="Anna Andreadi"/>
    <s v="No"/>
    <x v="0"/>
  </r>
  <r>
    <n v="153"/>
    <x v="72"/>
    <x v="69"/>
    <d v="2018-03-16T00:00:00"/>
    <x v="2"/>
    <s v="TW-21025"/>
    <x v="69"/>
    <s v="Home Office"/>
    <x v="0"/>
    <x v="48"/>
    <x v="16"/>
    <n v="85254"/>
    <x v="1"/>
    <s v="TEC-PH-10001254"/>
    <x v="2"/>
    <s v="Phones"/>
    <x v="144"/>
    <n v="203.184"/>
    <n v="2"/>
    <n v="0.2"/>
    <n v="15.238799999999991"/>
    <s v="Anna Andreadi"/>
    <s v="No"/>
    <x v="0"/>
  </r>
  <r>
    <n v="154"/>
    <x v="73"/>
    <x v="70"/>
    <d v="2017-06-02T00:00:00"/>
    <x v="2"/>
    <s v="SP-20650"/>
    <x v="70"/>
    <s v="Corporate"/>
    <x v="0"/>
    <x v="49"/>
    <x v="1"/>
    <n v="95123"/>
    <x v="1"/>
    <s v="OFF-PA-10001950"/>
    <x v="1"/>
    <s v="Paper"/>
    <x v="145"/>
    <n v="58.379999999999995"/>
    <n v="7"/>
    <n v="0"/>
    <n v="26.270999999999994"/>
    <s v="Anna Andreadi"/>
    <s v="No"/>
    <x v="2"/>
  </r>
  <r>
    <n v="155"/>
    <x v="73"/>
    <x v="70"/>
    <d v="2017-06-02T00:00:00"/>
    <x v="2"/>
    <s v="SP-20650"/>
    <x v="70"/>
    <s v="Corporate"/>
    <x v="0"/>
    <x v="49"/>
    <x v="1"/>
    <n v="95123"/>
    <x v="1"/>
    <s v="OFF-PA-10002254"/>
    <x v="1"/>
    <s v="Paper"/>
    <x v="146"/>
    <n v="105.52"/>
    <n v="4"/>
    <n v="0"/>
    <n v="48.539199999999994"/>
    <s v="Anna Andreadi"/>
    <s v="No"/>
    <x v="0"/>
  </r>
  <r>
    <n v="156"/>
    <x v="73"/>
    <x v="70"/>
    <d v="2017-06-02T00:00:00"/>
    <x v="2"/>
    <s v="SP-20650"/>
    <x v="70"/>
    <s v="Corporate"/>
    <x v="0"/>
    <x v="49"/>
    <x v="1"/>
    <n v="95123"/>
    <x v="1"/>
    <s v="OFF-ST-10001590"/>
    <x v="1"/>
    <s v="Storage"/>
    <x v="147"/>
    <n v="80.88"/>
    <n v="6"/>
    <n v="0"/>
    <n v="21.028799999999997"/>
    <s v="Anna Andreadi"/>
    <s v="No"/>
    <x v="2"/>
  </r>
  <r>
    <n v="157"/>
    <x v="74"/>
    <x v="71"/>
    <d v="2017-06-03T00:00:00"/>
    <x v="1"/>
    <s v="NK-18490"/>
    <x v="71"/>
    <s v="Home Office"/>
    <x v="0"/>
    <x v="4"/>
    <x v="4"/>
    <n v="98105"/>
    <x v="1"/>
    <s v="OFF-AR-10001547"/>
    <x v="1"/>
    <s v="Art"/>
    <x v="148"/>
    <n v="6.63"/>
    <n v="3"/>
    <n v="0"/>
    <n v="1.7901"/>
    <s v="Anna Andreadi"/>
    <s v="No"/>
    <x v="2"/>
  </r>
  <r>
    <n v="158"/>
    <x v="75"/>
    <x v="72"/>
    <d v="2016-03-06T00:00:00"/>
    <x v="0"/>
    <s v="DB-13060"/>
    <x v="72"/>
    <s v="Consumer"/>
    <x v="0"/>
    <x v="4"/>
    <x v="4"/>
    <n v="98115"/>
    <x v="1"/>
    <s v="FUR-CH-10004063"/>
    <x v="0"/>
    <s v="Chairs"/>
    <x v="120"/>
    <n v="457.56800000000004"/>
    <n v="2"/>
    <n v="0.2"/>
    <n v="51.476399999999941"/>
    <s v="Anna Andreadi"/>
    <s v="No"/>
    <x v="0"/>
  </r>
  <r>
    <n v="159"/>
    <x v="76"/>
    <x v="73"/>
    <d v="2018-11-24T00:00:00"/>
    <x v="1"/>
    <s v="NP-18670"/>
    <x v="73"/>
    <s v="Consumer"/>
    <x v="0"/>
    <x v="50"/>
    <x v="26"/>
    <n v="73034"/>
    <x v="2"/>
    <s v="OFF-LA-10002475"/>
    <x v="1"/>
    <s v="Labels"/>
    <x v="149"/>
    <n v="14.62"/>
    <n v="2"/>
    <n v="0"/>
    <n v="6.8713999999999995"/>
    <s v="Kelly Williams"/>
    <s v="No"/>
    <x v="2"/>
  </r>
  <r>
    <n v="160"/>
    <x v="76"/>
    <x v="73"/>
    <d v="2018-11-24T00:00:00"/>
    <x v="1"/>
    <s v="NP-18670"/>
    <x v="73"/>
    <s v="Consumer"/>
    <x v="0"/>
    <x v="50"/>
    <x v="26"/>
    <n v="73034"/>
    <x v="2"/>
    <s v="TEC-PH-10004536"/>
    <x v="2"/>
    <s v="Phones"/>
    <x v="150"/>
    <n v="944.93000000000006"/>
    <n v="7"/>
    <n v="0"/>
    <n v="236.23250000000002"/>
    <s v="Kelly Williams"/>
    <s v="No"/>
    <x v="1"/>
  </r>
  <r>
    <n v="161"/>
    <x v="77"/>
    <x v="74"/>
    <d v="2018-05-12T00:00:00"/>
    <x v="2"/>
    <s v="TT-21070"/>
    <x v="74"/>
    <s v="Consumer"/>
    <x v="0"/>
    <x v="1"/>
    <x v="1"/>
    <n v="90045"/>
    <x v="1"/>
    <s v="OFF-PA-10002751"/>
    <x v="1"/>
    <s v="Paper"/>
    <x v="151"/>
    <n v="5.98"/>
    <n v="1"/>
    <n v="0"/>
    <n v="2.6909999999999998"/>
    <s v="Anna Andreadi"/>
    <s v="No"/>
    <x v="2"/>
  </r>
  <r>
    <n v="162"/>
    <x v="78"/>
    <x v="75"/>
    <d v="2017-12-31T00:00:00"/>
    <x v="0"/>
    <s v="EM-13960"/>
    <x v="75"/>
    <s v="Consumer"/>
    <x v="0"/>
    <x v="10"/>
    <x v="9"/>
    <n v="19134"/>
    <x v="3"/>
    <s v="TEC-AC-10003657"/>
    <x v="2"/>
    <s v="Accessories"/>
    <x v="152"/>
    <n v="54.384000000000007"/>
    <n v="2"/>
    <n v="0.2"/>
    <n v="1.359599999999995"/>
    <s v="Chuck Magee"/>
    <s v="No"/>
    <x v="2"/>
  </r>
  <r>
    <n v="163"/>
    <x v="79"/>
    <x v="76"/>
    <d v="2018-11-20T00:00:00"/>
    <x v="1"/>
    <s v="RD-19900"/>
    <x v="76"/>
    <s v="Consumer"/>
    <x v="0"/>
    <x v="51"/>
    <x v="27"/>
    <n v="88220"/>
    <x v="1"/>
    <s v="OFF-EN-10001990"/>
    <x v="1"/>
    <s v="Envelopes"/>
    <x v="153"/>
    <n v="28.4"/>
    <n v="5"/>
    <n v="0"/>
    <n v="13.347999999999997"/>
    <s v="Anna Andreadi"/>
    <s v="No"/>
    <x v="2"/>
  </r>
  <r>
    <n v="164"/>
    <x v="80"/>
    <x v="77"/>
    <d v="2018-11-11T00:00:00"/>
    <x v="1"/>
    <s v="MJ-17740"/>
    <x v="77"/>
    <s v="Consumer"/>
    <x v="0"/>
    <x v="4"/>
    <x v="4"/>
    <n v="98115"/>
    <x v="1"/>
    <s v="OFF-BI-10004002"/>
    <x v="1"/>
    <s v="Binders"/>
    <x v="154"/>
    <n v="27.680000000000003"/>
    <n v="2"/>
    <n v="0.2"/>
    <n v="9.6879999999999988"/>
    <s v="Anna Andreadi"/>
    <s v="No"/>
    <x v="2"/>
  </r>
  <r>
    <n v="165"/>
    <x v="81"/>
    <x v="78"/>
    <d v="2016-09-12T00:00:00"/>
    <x v="1"/>
    <s v="BM-11140"/>
    <x v="78"/>
    <s v="Consumer"/>
    <x v="0"/>
    <x v="52"/>
    <x v="5"/>
    <n v="78207"/>
    <x v="2"/>
    <s v="OFF-AR-10004441"/>
    <x v="1"/>
    <s v="Art"/>
    <x v="155"/>
    <n v="9.9359999999999999"/>
    <n v="3"/>
    <n v="0.2"/>
    <n v="2.7324000000000002"/>
    <s v="Kelly Williams"/>
    <s v="No"/>
    <x v="2"/>
  </r>
  <r>
    <n v="166"/>
    <x v="81"/>
    <x v="78"/>
    <d v="2016-09-12T00:00:00"/>
    <x v="1"/>
    <s v="BM-11140"/>
    <x v="78"/>
    <s v="Consumer"/>
    <x v="0"/>
    <x v="52"/>
    <x v="5"/>
    <n v="78207"/>
    <x v="2"/>
    <s v="TEC-MA-10000822"/>
    <x v="2"/>
    <s v="Machines"/>
    <x v="156"/>
    <n v="8159.9519999999993"/>
    <n v="8"/>
    <n v="0.4"/>
    <n v="-1359.992000000002"/>
    <s v="Kelly Williams"/>
    <s v="No"/>
    <x v="1"/>
  </r>
  <r>
    <n v="167"/>
    <x v="81"/>
    <x v="78"/>
    <d v="2016-09-12T00:00:00"/>
    <x v="1"/>
    <s v="BM-11140"/>
    <x v="78"/>
    <s v="Consumer"/>
    <x v="0"/>
    <x v="52"/>
    <x v="5"/>
    <n v="78207"/>
    <x v="2"/>
    <s v="OFF-ST-10000991"/>
    <x v="1"/>
    <s v="Storage"/>
    <x v="157"/>
    <n v="275.928"/>
    <n v="3"/>
    <n v="0.2"/>
    <n v="-58.634699999999995"/>
    <s v="Kelly Williams"/>
    <s v="No"/>
    <x v="0"/>
  </r>
  <r>
    <n v="168"/>
    <x v="81"/>
    <x v="78"/>
    <d v="2016-09-12T00:00:00"/>
    <x v="1"/>
    <s v="BM-11140"/>
    <x v="78"/>
    <s v="Consumer"/>
    <x v="0"/>
    <x v="52"/>
    <x v="5"/>
    <n v="78207"/>
    <x v="2"/>
    <s v="FUR-CH-10004287"/>
    <x v="0"/>
    <s v="Chairs"/>
    <x v="158"/>
    <n v="1740.0599999999997"/>
    <n v="9"/>
    <n v="0.3"/>
    <n v="-24.858000000000175"/>
    <s v="Kelly Williams"/>
    <s v="No"/>
    <x v="1"/>
  </r>
  <r>
    <n v="169"/>
    <x v="81"/>
    <x v="78"/>
    <d v="2016-09-12T00:00:00"/>
    <x v="1"/>
    <s v="BM-11140"/>
    <x v="78"/>
    <s v="Consumer"/>
    <x v="0"/>
    <x v="52"/>
    <x v="5"/>
    <n v="78207"/>
    <x v="2"/>
    <s v="OFF-AR-10002656"/>
    <x v="1"/>
    <s v="Art"/>
    <x v="159"/>
    <n v="32.064"/>
    <n v="6"/>
    <n v="0.2"/>
    <n v="6.8135999999999974"/>
    <s v="Kelly Williams"/>
    <s v="No"/>
    <x v="2"/>
  </r>
  <r>
    <n v="170"/>
    <x v="81"/>
    <x v="78"/>
    <d v="2016-09-12T00:00:00"/>
    <x v="1"/>
    <s v="BM-11140"/>
    <x v="78"/>
    <s v="Consumer"/>
    <x v="0"/>
    <x v="52"/>
    <x v="5"/>
    <n v="78207"/>
    <x v="2"/>
    <s v="OFF-AP-10002518"/>
    <x v="1"/>
    <s v="Appliances"/>
    <x v="160"/>
    <n v="177.97999999999996"/>
    <n v="5"/>
    <n v="0.8"/>
    <n v="-453.84900000000005"/>
    <s v="Kelly Williams"/>
    <s v="No"/>
    <x v="0"/>
  </r>
  <r>
    <n v="171"/>
    <x v="81"/>
    <x v="78"/>
    <d v="2016-09-12T00:00:00"/>
    <x v="1"/>
    <s v="BM-11140"/>
    <x v="78"/>
    <s v="Consumer"/>
    <x v="0"/>
    <x v="52"/>
    <x v="5"/>
    <n v="78207"/>
    <x v="2"/>
    <s v="TEC-PH-10003931"/>
    <x v="2"/>
    <s v="Phones"/>
    <x v="161"/>
    <n v="143.976"/>
    <n v="3"/>
    <n v="0.2"/>
    <n v="8.998500000000007"/>
    <s v="Kelly Williams"/>
    <s v="No"/>
    <x v="0"/>
  </r>
  <r>
    <n v="172"/>
    <x v="82"/>
    <x v="79"/>
    <d v="2016-08-09T00:00:00"/>
    <x v="1"/>
    <s v="CS-12130"/>
    <x v="79"/>
    <s v="Consumer"/>
    <x v="0"/>
    <x v="1"/>
    <x v="1"/>
    <n v="90004"/>
    <x v="1"/>
    <s v="OFF-PA-10000659"/>
    <x v="1"/>
    <s v="Paper"/>
    <x v="162"/>
    <n v="20.94"/>
    <n v="3"/>
    <n v="0"/>
    <n v="9.841800000000001"/>
    <s v="Anna Andreadi"/>
    <s v="No"/>
    <x v="2"/>
  </r>
  <r>
    <n v="173"/>
    <x v="82"/>
    <x v="79"/>
    <d v="2016-08-09T00:00:00"/>
    <x v="1"/>
    <s v="CS-12130"/>
    <x v="79"/>
    <s v="Consumer"/>
    <x v="0"/>
    <x v="1"/>
    <x v="1"/>
    <n v="90004"/>
    <x v="1"/>
    <s v="OFF-PA-10001144"/>
    <x v="1"/>
    <s v="Paper"/>
    <x v="163"/>
    <n v="110.96"/>
    <n v="2"/>
    <n v="0"/>
    <n v="53.260799999999996"/>
    <s v="Anna Andreadi"/>
    <s v="No"/>
    <x v="0"/>
  </r>
  <r>
    <n v="174"/>
    <x v="82"/>
    <x v="79"/>
    <d v="2016-08-09T00:00:00"/>
    <x v="1"/>
    <s v="CS-12130"/>
    <x v="79"/>
    <s v="Consumer"/>
    <x v="0"/>
    <x v="1"/>
    <x v="1"/>
    <n v="90004"/>
    <x v="1"/>
    <s v="FUR-CH-10003817"/>
    <x v="0"/>
    <s v="Chairs"/>
    <x v="164"/>
    <n v="340.14400000000006"/>
    <n v="7"/>
    <n v="0.2"/>
    <n v="21.259"/>
    <s v="Anna Andreadi"/>
    <s v="No"/>
    <x v="0"/>
  </r>
  <r>
    <n v="175"/>
    <x v="83"/>
    <x v="80"/>
    <d v="2016-09-19T00:00:00"/>
    <x v="1"/>
    <s v="JB-15400"/>
    <x v="80"/>
    <s v="Corporate"/>
    <x v="0"/>
    <x v="22"/>
    <x v="10"/>
    <n v="60623"/>
    <x v="2"/>
    <s v="OFF-AP-10000891"/>
    <x v="1"/>
    <s v="Appliances"/>
    <x v="165"/>
    <n v="52.447999999999993"/>
    <n v="2"/>
    <n v="0.8"/>
    <n v="-131.12000000000003"/>
    <s v="Kelly Williams"/>
    <s v="No"/>
    <x v="2"/>
  </r>
  <r>
    <n v="176"/>
    <x v="83"/>
    <x v="80"/>
    <d v="2016-09-19T00:00:00"/>
    <x v="1"/>
    <s v="JB-15400"/>
    <x v="80"/>
    <s v="Corporate"/>
    <x v="0"/>
    <x v="22"/>
    <x v="10"/>
    <n v="60623"/>
    <x v="2"/>
    <s v="OFF-LA-10003148"/>
    <x v="1"/>
    <s v="Labels"/>
    <x v="166"/>
    <n v="20.16"/>
    <n v="4"/>
    <n v="0.2"/>
    <n v="6.5519999999999987"/>
    <s v="Kelly Williams"/>
    <s v="No"/>
    <x v="2"/>
  </r>
  <r>
    <n v="177"/>
    <x v="84"/>
    <x v="81"/>
    <d v="2019-04-25T00:00:00"/>
    <x v="0"/>
    <s v="SJ-20500"/>
    <x v="81"/>
    <s v="Consumer"/>
    <x v="0"/>
    <x v="12"/>
    <x v="5"/>
    <n v="77036"/>
    <x v="2"/>
    <s v="OFF-AP-10002684"/>
    <x v="1"/>
    <s v="Appliances"/>
    <x v="167"/>
    <n v="97.263999999999982"/>
    <n v="4"/>
    <n v="0.8"/>
    <n v="-243.16000000000008"/>
    <s v="Kelly Williams"/>
    <s v="No"/>
    <x v="2"/>
  </r>
  <r>
    <n v="178"/>
    <x v="85"/>
    <x v="82"/>
    <d v="2017-11-23T00:00:00"/>
    <x v="0"/>
    <s v="JE-15745"/>
    <x v="32"/>
    <s v="Consumer"/>
    <x v="0"/>
    <x v="46"/>
    <x v="24"/>
    <n v="43055"/>
    <x v="3"/>
    <s v="FUR-CH-10004698"/>
    <x v="0"/>
    <s v="Chairs"/>
    <x v="168"/>
    <n v="396.80200000000002"/>
    <n v="7"/>
    <n v="0.3"/>
    <n v="-11.337199999999939"/>
    <s v="Chuck Magee"/>
    <s v="No"/>
    <x v="0"/>
  </r>
  <r>
    <n v="179"/>
    <x v="85"/>
    <x v="82"/>
    <d v="2017-11-23T00:00:00"/>
    <x v="0"/>
    <s v="JE-15745"/>
    <x v="32"/>
    <s v="Consumer"/>
    <x v="0"/>
    <x v="46"/>
    <x v="24"/>
    <n v="43055"/>
    <x v="3"/>
    <s v="OFF-SU-10002189"/>
    <x v="1"/>
    <s v="Supplies"/>
    <x v="169"/>
    <n v="15.88"/>
    <n v="5"/>
    <n v="0.2"/>
    <n v="-3.771500000000001"/>
    <s v="Chuck Magee"/>
    <s v="No"/>
    <x v="2"/>
  </r>
  <r>
    <n v="180"/>
    <x v="86"/>
    <x v="83"/>
    <d v="2017-12-19T00:00:00"/>
    <x v="1"/>
    <s v="JK-15640"/>
    <x v="82"/>
    <s v="Home Office"/>
    <x v="0"/>
    <x v="20"/>
    <x v="15"/>
    <n v="10009"/>
    <x v="3"/>
    <s v="OFF-AR-10001940"/>
    <x v="1"/>
    <s v="Art"/>
    <x v="170"/>
    <n v="3.28"/>
    <n v="1"/>
    <n v="0"/>
    <n v="1.4104000000000001"/>
    <s v="Chuck Magee"/>
    <s v="No"/>
    <x v="2"/>
  </r>
  <r>
    <n v="181"/>
    <x v="87"/>
    <x v="29"/>
    <d v="2016-12-09T00:00:00"/>
    <x v="0"/>
    <s v="DK-13150"/>
    <x v="83"/>
    <s v="Corporate"/>
    <x v="0"/>
    <x v="27"/>
    <x v="10"/>
    <n v="62521"/>
    <x v="2"/>
    <s v="OFF-ST-10003455"/>
    <x v="1"/>
    <s v="Storage"/>
    <x v="171"/>
    <n v="24.816000000000003"/>
    <n v="2"/>
    <n v="0.2"/>
    <n v="1.8612000000000002"/>
    <s v="Kelly Williams"/>
    <s v="No"/>
    <x v="2"/>
  </r>
  <r>
    <n v="182"/>
    <x v="87"/>
    <x v="29"/>
    <d v="2016-12-09T00:00:00"/>
    <x v="0"/>
    <s v="DK-13150"/>
    <x v="83"/>
    <s v="Corporate"/>
    <x v="0"/>
    <x v="27"/>
    <x v="10"/>
    <n v="62521"/>
    <x v="2"/>
    <s v="TEC-AC-10004659"/>
    <x v="2"/>
    <s v="Accessories"/>
    <x v="172"/>
    <n v="408.74399999999997"/>
    <n v="7"/>
    <n v="0.2"/>
    <n v="76.639499999999984"/>
    <s v="Kelly Williams"/>
    <s v="No"/>
    <x v="0"/>
  </r>
  <r>
    <n v="183"/>
    <x v="88"/>
    <x v="84"/>
    <d v="2016-11-24T00:00:00"/>
    <x v="0"/>
    <s v="RM-19675"/>
    <x v="84"/>
    <s v="Home Office"/>
    <x v="0"/>
    <x v="53"/>
    <x v="28"/>
    <n v="71203"/>
    <x v="0"/>
    <s v="TEC-PH-10003273"/>
    <x v="2"/>
    <s v="Phones"/>
    <x v="173"/>
    <n v="503.96"/>
    <n v="4"/>
    <n v="0"/>
    <n v="131.02960000000002"/>
    <s v="Cassandra Brandow"/>
    <s v="No"/>
    <x v="1"/>
  </r>
  <r>
    <n v="184"/>
    <x v="88"/>
    <x v="84"/>
    <d v="2016-11-24T00:00:00"/>
    <x v="0"/>
    <s v="RM-19675"/>
    <x v="84"/>
    <s v="Home Office"/>
    <x v="0"/>
    <x v="53"/>
    <x v="28"/>
    <n v="71203"/>
    <x v="0"/>
    <s v="TEC-PH-10004896"/>
    <x v="2"/>
    <s v="Phones"/>
    <x v="174"/>
    <n v="149.94999999999999"/>
    <n v="5"/>
    <n v="0"/>
    <n v="41.986000000000004"/>
    <s v="Cassandra Brandow"/>
    <s v="No"/>
    <x v="0"/>
  </r>
  <r>
    <n v="185"/>
    <x v="88"/>
    <x v="84"/>
    <d v="2016-11-24T00:00:00"/>
    <x v="0"/>
    <s v="RM-19675"/>
    <x v="84"/>
    <s v="Home Office"/>
    <x v="0"/>
    <x v="53"/>
    <x v="28"/>
    <n v="71203"/>
    <x v="0"/>
    <s v="TEC-AC-10002345"/>
    <x v="2"/>
    <s v="Accessories"/>
    <x v="175"/>
    <n v="29"/>
    <n v="2"/>
    <n v="0"/>
    <n v="7.25"/>
    <s v="Cassandra Brandow"/>
    <s v="No"/>
    <x v="2"/>
  </r>
  <r>
    <n v="186"/>
    <x v="89"/>
    <x v="85"/>
    <d v="2018-12-02T00:00:00"/>
    <x v="1"/>
    <s v="SK-19990"/>
    <x v="85"/>
    <s v="Consumer"/>
    <x v="0"/>
    <x v="54"/>
    <x v="29"/>
    <n v="6824"/>
    <x v="3"/>
    <s v="OFF-BI-10001890"/>
    <x v="1"/>
    <s v="Binders"/>
    <x v="176"/>
    <n v="7.16"/>
    <n v="2"/>
    <n v="0"/>
    <n v="3.4367999999999999"/>
    <s v="Chuck Magee"/>
    <s v="No"/>
    <x v="2"/>
  </r>
  <r>
    <n v="187"/>
    <x v="90"/>
    <x v="86"/>
    <d v="2016-08-30T00:00:00"/>
    <x v="1"/>
    <s v="FM-14290"/>
    <x v="86"/>
    <s v="Home Office"/>
    <x v="0"/>
    <x v="1"/>
    <x v="1"/>
    <n v="90032"/>
    <x v="1"/>
    <s v="TEC-AC-10002323"/>
    <x v="2"/>
    <s v="Accessories"/>
    <x v="177"/>
    <n v="176.8"/>
    <n v="8"/>
    <n v="0"/>
    <n v="22.984000000000009"/>
    <s v="Anna Andreadi"/>
    <s v="No"/>
    <x v="0"/>
  </r>
  <r>
    <n v="188"/>
    <x v="91"/>
    <x v="87"/>
    <d v="2018-07-22T00:00:00"/>
    <x v="1"/>
    <s v="AM-10360"/>
    <x v="87"/>
    <s v="Corporate"/>
    <x v="0"/>
    <x v="55"/>
    <x v="5"/>
    <n v="75051"/>
    <x v="2"/>
    <s v="OFF-ST-10001328"/>
    <x v="1"/>
    <s v="Storage"/>
    <x v="178"/>
    <n v="37.224000000000004"/>
    <n v="3"/>
    <n v="0.2"/>
    <n v="3.7224000000000004"/>
    <s v="Kelly Williams"/>
    <s v="No"/>
    <x v="2"/>
  </r>
  <r>
    <n v="189"/>
    <x v="91"/>
    <x v="87"/>
    <d v="2018-07-22T00:00:00"/>
    <x v="1"/>
    <s v="AM-10360"/>
    <x v="87"/>
    <s v="Corporate"/>
    <x v="0"/>
    <x v="55"/>
    <x v="5"/>
    <n v="75051"/>
    <x v="2"/>
    <s v="OFF-PA-10001950"/>
    <x v="1"/>
    <s v="Paper"/>
    <x v="145"/>
    <n v="20.016000000000002"/>
    <n v="3"/>
    <n v="0.2"/>
    <n v="6.2549999999999963"/>
    <s v="Kelly Williams"/>
    <s v="No"/>
    <x v="2"/>
  </r>
  <r>
    <n v="190"/>
    <x v="92"/>
    <x v="88"/>
    <d v="2017-10-14T00:00:00"/>
    <x v="2"/>
    <s v="MP-17470"/>
    <x v="88"/>
    <s v="Home Office"/>
    <x v="0"/>
    <x v="20"/>
    <x v="15"/>
    <n v="10035"/>
    <x v="3"/>
    <s v="FUR-BO-10002613"/>
    <x v="0"/>
    <s v="Bookcases"/>
    <x v="179"/>
    <n v="899.13600000000008"/>
    <n v="4"/>
    <n v="0.2"/>
    <n v="112.39199999999991"/>
    <s v="Chuck Magee"/>
    <s v="No"/>
    <x v="1"/>
  </r>
  <r>
    <n v="191"/>
    <x v="92"/>
    <x v="88"/>
    <d v="2017-10-14T00:00:00"/>
    <x v="2"/>
    <s v="MP-17470"/>
    <x v="88"/>
    <s v="Home Office"/>
    <x v="0"/>
    <x v="20"/>
    <x v="15"/>
    <n v="10035"/>
    <x v="3"/>
    <s v="TEC-PH-10001552"/>
    <x v="2"/>
    <s v="Phones"/>
    <x v="180"/>
    <n v="71.760000000000005"/>
    <n v="6"/>
    <n v="0"/>
    <n v="20.092800000000004"/>
    <s v="Chuck Magee"/>
    <s v="No"/>
    <x v="2"/>
  </r>
  <r>
    <n v="192"/>
    <x v="92"/>
    <x v="88"/>
    <d v="2017-10-14T00:00:00"/>
    <x v="2"/>
    <s v="MP-17470"/>
    <x v="88"/>
    <s v="Home Office"/>
    <x v="0"/>
    <x v="20"/>
    <x v="15"/>
    <n v="10035"/>
    <x v="3"/>
    <s v="OFF-PA-10000061"/>
    <x v="1"/>
    <s v="Paper"/>
    <x v="181"/>
    <n v="51.84"/>
    <n v="8"/>
    <n v="0"/>
    <n v="24.883200000000002"/>
    <s v="Chuck Magee"/>
    <s v="No"/>
    <x v="2"/>
  </r>
  <r>
    <n v="193"/>
    <x v="92"/>
    <x v="88"/>
    <d v="2017-10-14T00:00:00"/>
    <x v="2"/>
    <s v="MP-17470"/>
    <x v="88"/>
    <s v="Home Office"/>
    <x v="0"/>
    <x v="20"/>
    <x v="15"/>
    <n v="10035"/>
    <x v="3"/>
    <s v="FUR-BO-10002545"/>
    <x v="0"/>
    <s v="Bookcases"/>
    <x v="37"/>
    <n v="626.35200000000009"/>
    <n v="3"/>
    <n v="0.2"/>
    <n v="46.976400000000012"/>
    <s v="Chuck Magee"/>
    <s v="No"/>
    <x v="1"/>
  </r>
  <r>
    <n v="194"/>
    <x v="92"/>
    <x v="88"/>
    <d v="2017-10-14T00:00:00"/>
    <x v="2"/>
    <s v="MP-17470"/>
    <x v="88"/>
    <s v="Home Office"/>
    <x v="0"/>
    <x v="20"/>
    <x v="15"/>
    <n v="10035"/>
    <x v="3"/>
    <s v="OFF-AR-10003514"/>
    <x v="1"/>
    <s v="Art"/>
    <x v="182"/>
    <n v="19.899999999999999"/>
    <n v="5"/>
    <n v="0"/>
    <n v="6.5669999999999984"/>
    <s v="Chuck Magee"/>
    <s v="No"/>
    <x v="2"/>
  </r>
  <r>
    <n v="195"/>
    <x v="93"/>
    <x v="89"/>
    <d v="2017-11-06T00:00:00"/>
    <x v="1"/>
    <s v="MZ-17515"/>
    <x v="89"/>
    <s v="Corporate"/>
    <x v="0"/>
    <x v="56"/>
    <x v="1"/>
    <n v="92374"/>
    <x v="1"/>
    <s v="OFF-EN-10001509"/>
    <x v="1"/>
    <s v="Envelopes"/>
    <x v="29"/>
    <n v="14.280000000000001"/>
    <n v="7"/>
    <n v="0"/>
    <n v="6.7115999999999989"/>
    <s v="Anna Andreadi"/>
    <s v="No"/>
    <x v="2"/>
  </r>
  <r>
    <n v="196"/>
    <x v="94"/>
    <x v="90"/>
    <d v="2016-03-25T00:00:00"/>
    <x v="1"/>
    <s v="CB-12025"/>
    <x v="90"/>
    <s v="Consumer"/>
    <x v="0"/>
    <x v="57"/>
    <x v="24"/>
    <n v="45011"/>
    <x v="3"/>
    <s v="OFF-AR-10004685"/>
    <x v="1"/>
    <s v="Art"/>
    <x v="183"/>
    <n v="7.4080000000000004"/>
    <n v="2"/>
    <n v="0.2"/>
    <n v="1.2037999999999995"/>
    <s v="Chuck Magee"/>
    <s v="No"/>
    <x v="2"/>
  </r>
  <r>
    <n v="197"/>
    <x v="94"/>
    <x v="90"/>
    <d v="2016-03-25T00:00:00"/>
    <x v="1"/>
    <s v="CB-12025"/>
    <x v="90"/>
    <s v="Consumer"/>
    <x v="0"/>
    <x v="57"/>
    <x v="24"/>
    <n v="45011"/>
    <x v="3"/>
    <s v="OFF-AR-10004027"/>
    <x v="1"/>
    <s v="Art"/>
    <x v="184"/>
    <n v="6.048"/>
    <n v="3"/>
    <n v="0.2"/>
    <n v="1.5876000000000006"/>
    <s v="Chuck Magee"/>
    <s v="No"/>
    <x v="2"/>
  </r>
  <r>
    <n v="198"/>
    <x v="95"/>
    <x v="44"/>
    <d v="2019-11-13T00:00:00"/>
    <x v="1"/>
    <s v="VM-21685"/>
    <x v="91"/>
    <s v="Home Office"/>
    <x v="0"/>
    <x v="58"/>
    <x v="30"/>
    <n v="7090"/>
    <x v="3"/>
    <s v="OFF-ST-10001414"/>
    <x v="1"/>
    <s v="Storage"/>
    <x v="185"/>
    <n v="46.26"/>
    <n v="3"/>
    <n v="0"/>
    <n v="12.0276"/>
    <s v="Chuck Magee"/>
    <s v="No"/>
    <x v="2"/>
  </r>
  <r>
    <n v="199"/>
    <x v="96"/>
    <x v="91"/>
    <d v="2019-07-13T00:00:00"/>
    <x v="1"/>
    <s v="FH-14365"/>
    <x v="92"/>
    <s v="Corporate"/>
    <x v="0"/>
    <x v="10"/>
    <x v="9"/>
    <n v="19120"/>
    <x v="3"/>
    <s v="OFF-BI-10000343"/>
    <x v="1"/>
    <s v="Binders"/>
    <x v="186"/>
    <n v="2.9460000000000006"/>
    <n v="2"/>
    <n v="0.7"/>
    <n v="-2.2585999999999995"/>
    <s v="Chuck Magee"/>
    <s v="No"/>
    <x v="2"/>
  </r>
  <r>
    <n v="200"/>
    <x v="96"/>
    <x v="91"/>
    <d v="2019-07-13T00:00:00"/>
    <x v="1"/>
    <s v="FH-14365"/>
    <x v="92"/>
    <s v="Corporate"/>
    <x v="0"/>
    <x v="10"/>
    <x v="9"/>
    <n v="19120"/>
    <x v="3"/>
    <s v="OFF-PA-10002749"/>
    <x v="1"/>
    <s v="Paper"/>
    <x v="187"/>
    <n v="16.056000000000001"/>
    <n v="3"/>
    <n v="0.2"/>
    <n v="5.8203000000000005"/>
    <s v="Chuck Magee"/>
    <s v="No"/>
    <x v="2"/>
  </r>
  <r>
    <n v="201"/>
    <x v="97"/>
    <x v="92"/>
    <d v="2019-06-29T00:00:00"/>
    <x v="1"/>
    <s v="MB-17305"/>
    <x v="93"/>
    <s v="Consumer"/>
    <x v="0"/>
    <x v="59"/>
    <x v="24"/>
    <n v="44312"/>
    <x v="3"/>
    <s v="OFF-PA-10002666"/>
    <x v="1"/>
    <s v="Paper"/>
    <x v="188"/>
    <n v="21.744000000000003"/>
    <n v="3"/>
    <n v="0.2"/>
    <n v="6.794999999999999"/>
    <s v="Chuck Magee"/>
    <s v="No"/>
    <x v="2"/>
  </r>
  <r>
    <n v="202"/>
    <x v="98"/>
    <x v="93"/>
    <d v="2016-08-05T00:00:00"/>
    <x v="2"/>
    <s v="BS-11755"/>
    <x v="94"/>
    <s v="Consumer"/>
    <x v="0"/>
    <x v="60"/>
    <x v="22"/>
    <n v="80219"/>
    <x v="1"/>
    <s v="FUR-TA-10004289"/>
    <x v="0"/>
    <s v="Tables"/>
    <x v="189"/>
    <n v="218.75"/>
    <n v="2"/>
    <n v="0.5"/>
    <n v="-161.875"/>
    <s v="Anna Andreadi"/>
    <s v="Yes"/>
    <x v="0"/>
  </r>
  <r>
    <n v="203"/>
    <x v="98"/>
    <x v="93"/>
    <d v="2016-08-05T00:00:00"/>
    <x v="2"/>
    <s v="BS-11755"/>
    <x v="94"/>
    <s v="Consumer"/>
    <x v="0"/>
    <x v="60"/>
    <x v="22"/>
    <n v="80219"/>
    <x v="1"/>
    <s v="OFF-AP-10003622"/>
    <x v="1"/>
    <s v="Appliances"/>
    <x v="190"/>
    <n v="2.6"/>
    <n v="1"/>
    <n v="0.2"/>
    <n v="0.29249999999999987"/>
    <s v="Anna Andreadi"/>
    <s v="Yes"/>
    <x v="2"/>
  </r>
  <r>
    <n v="204"/>
    <x v="99"/>
    <x v="94"/>
    <d v="2019-12-21T00:00:00"/>
    <x v="0"/>
    <s v="LC-17140"/>
    <x v="95"/>
    <s v="Consumer"/>
    <x v="0"/>
    <x v="61"/>
    <x v="5"/>
    <n v="75220"/>
    <x v="2"/>
    <s v="OFF-AP-10003217"/>
    <x v="1"/>
    <s v="Appliances"/>
    <x v="191"/>
    <n v="66.283999999999992"/>
    <n v="2"/>
    <n v="0.8"/>
    <n v="-178.96680000000001"/>
    <s v="Kelly Williams"/>
    <s v="No"/>
    <x v="2"/>
  </r>
  <r>
    <n v="205"/>
    <x v="100"/>
    <x v="95"/>
    <d v="2019-06-07T00:00:00"/>
    <x v="1"/>
    <s v="HK-14890"/>
    <x v="96"/>
    <s v="Corporate"/>
    <x v="0"/>
    <x v="47"/>
    <x v="18"/>
    <n v="37064"/>
    <x v="0"/>
    <s v="FUR-FU-10002960"/>
    <x v="0"/>
    <s v="Furnishings"/>
    <x v="192"/>
    <n v="35.168000000000006"/>
    <n v="7"/>
    <n v="0.2"/>
    <n v="9.6712000000000025"/>
    <s v="Cassandra Brandow"/>
    <s v="No"/>
    <x v="2"/>
  </r>
  <r>
    <n v="206"/>
    <x v="101"/>
    <x v="34"/>
    <d v="2019-12-14T00:00:00"/>
    <x v="1"/>
    <s v="LE-16810"/>
    <x v="97"/>
    <s v="Consumer"/>
    <x v="0"/>
    <x v="62"/>
    <x v="1"/>
    <n v="90604"/>
    <x v="1"/>
    <s v="TEC-PH-10001918"/>
    <x v="2"/>
    <s v="Phones"/>
    <x v="193"/>
    <n v="444.76800000000003"/>
    <n v="4"/>
    <n v="0.2"/>
    <n v="44.476800000000026"/>
    <s v="Anna Andreadi"/>
    <s v="No"/>
    <x v="0"/>
  </r>
  <r>
    <n v="207"/>
    <x v="102"/>
    <x v="96"/>
    <d v="2019-12-07T00:00:00"/>
    <x v="1"/>
    <s v="JH-15985"/>
    <x v="98"/>
    <s v="Consumer"/>
    <x v="0"/>
    <x v="63"/>
    <x v="12"/>
    <n v="48601"/>
    <x v="2"/>
    <s v="OFF-ST-10000642"/>
    <x v="1"/>
    <s v="Storage"/>
    <x v="194"/>
    <n v="83.92"/>
    <n v="4"/>
    <n v="0"/>
    <n v="5.8743999999999943"/>
    <s v="Kelly Williams"/>
    <s v="No"/>
    <x v="2"/>
  </r>
  <r>
    <n v="208"/>
    <x v="102"/>
    <x v="96"/>
    <d v="2019-12-07T00:00:00"/>
    <x v="1"/>
    <s v="JH-15985"/>
    <x v="98"/>
    <s v="Consumer"/>
    <x v="0"/>
    <x v="63"/>
    <x v="12"/>
    <n v="48601"/>
    <x v="2"/>
    <s v="TEC-PH-10001700"/>
    <x v="2"/>
    <s v="Phones"/>
    <x v="195"/>
    <n v="131.97999999999999"/>
    <n v="2"/>
    <n v="0"/>
    <n v="35.634600000000006"/>
    <s v="Kelly Williams"/>
    <s v="No"/>
    <x v="0"/>
  </r>
  <r>
    <n v="209"/>
    <x v="102"/>
    <x v="96"/>
    <d v="2019-12-07T00:00:00"/>
    <x v="1"/>
    <s v="JH-15985"/>
    <x v="98"/>
    <s v="Consumer"/>
    <x v="0"/>
    <x v="63"/>
    <x v="12"/>
    <n v="48601"/>
    <x v="2"/>
    <s v="OFF-BI-10003274"/>
    <x v="1"/>
    <s v="Binders"/>
    <x v="122"/>
    <n v="15.92"/>
    <n v="4"/>
    <n v="0"/>
    <n v="7.4824000000000002"/>
    <s v="Kelly Williams"/>
    <s v="No"/>
    <x v="2"/>
  </r>
  <r>
    <n v="210"/>
    <x v="102"/>
    <x v="96"/>
    <d v="2019-12-07T00:00:00"/>
    <x v="1"/>
    <s v="JH-15985"/>
    <x v="98"/>
    <s v="Consumer"/>
    <x v="0"/>
    <x v="63"/>
    <x v="12"/>
    <n v="48601"/>
    <x v="2"/>
    <s v="OFF-FA-10000134"/>
    <x v="1"/>
    <s v="Fasteners"/>
    <x v="196"/>
    <n v="52.29"/>
    <n v="9"/>
    <n v="0"/>
    <n v="16.209899999999998"/>
    <s v="Kelly Williams"/>
    <s v="No"/>
    <x v="2"/>
  </r>
  <r>
    <n v="211"/>
    <x v="102"/>
    <x v="96"/>
    <d v="2019-12-07T00:00:00"/>
    <x v="1"/>
    <s v="JH-15985"/>
    <x v="98"/>
    <s v="Consumer"/>
    <x v="0"/>
    <x v="63"/>
    <x v="12"/>
    <n v="48601"/>
    <x v="2"/>
    <s v="OFF-ST-10001522"/>
    <x v="1"/>
    <s v="Storage"/>
    <x v="197"/>
    <n v="91.99"/>
    <n v="1"/>
    <n v="0"/>
    <n v="3.6795999999999935"/>
    <s v="Kelly Williams"/>
    <s v="No"/>
    <x v="2"/>
  </r>
  <r>
    <n v="212"/>
    <x v="103"/>
    <x v="97"/>
    <d v="2017-02-13T00:00:00"/>
    <x v="0"/>
    <s v="MS-17980"/>
    <x v="99"/>
    <s v="Corporate"/>
    <x v="0"/>
    <x v="61"/>
    <x v="5"/>
    <n v="75220"/>
    <x v="2"/>
    <s v="TEC-AC-10001266"/>
    <x v="2"/>
    <s v="Accessories"/>
    <x v="198"/>
    <n v="20.8"/>
    <n v="2"/>
    <n v="0.2"/>
    <n v="6.4999999999999991"/>
    <s v="Kelly Williams"/>
    <s v="No"/>
    <x v="2"/>
  </r>
  <r>
    <n v="213"/>
    <x v="104"/>
    <x v="98"/>
    <d v="2017-01-09T00:00:00"/>
    <x v="1"/>
    <s v="VW-21775"/>
    <x v="100"/>
    <s v="Corporate"/>
    <x v="0"/>
    <x v="64"/>
    <x v="24"/>
    <n v="44256"/>
    <x v="3"/>
    <s v="OFF-LA-10004544"/>
    <x v="1"/>
    <s v="Labels"/>
    <x v="199"/>
    <n v="23.680000000000003"/>
    <n v="2"/>
    <n v="0.2"/>
    <n v="8.879999999999999"/>
    <s v="Chuck Magee"/>
    <s v="Yes"/>
    <x v="2"/>
  </r>
  <r>
    <n v="214"/>
    <x v="104"/>
    <x v="98"/>
    <d v="2017-01-09T00:00:00"/>
    <x v="1"/>
    <s v="VW-21775"/>
    <x v="100"/>
    <s v="Corporate"/>
    <x v="0"/>
    <x v="64"/>
    <x v="24"/>
    <n v="44256"/>
    <x v="3"/>
    <s v="FUR-BO-10004695"/>
    <x v="0"/>
    <s v="Bookcases"/>
    <x v="200"/>
    <n v="452.45"/>
    <n v="5"/>
    <n v="0.5"/>
    <n v="-244.32300000000006"/>
    <s v="Chuck Magee"/>
    <s v="Yes"/>
    <x v="0"/>
  </r>
  <r>
    <n v="215"/>
    <x v="104"/>
    <x v="98"/>
    <d v="2017-01-09T00:00:00"/>
    <x v="1"/>
    <s v="VW-21775"/>
    <x v="100"/>
    <s v="Corporate"/>
    <x v="0"/>
    <x v="64"/>
    <x v="24"/>
    <n v="44256"/>
    <x v="3"/>
    <s v="TEC-PH-10002844"/>
    <x v="2"/>
    <s v="Phones"/>
    <x v="104"/>
    <n v="62.981999999999999"/>
    <n v="3"/>
    <n v="0.4"/>
    <n v="-14.695800000000006"/>
    <s v="Chuck Magee"/>
    <s v="Yes"/>
    <x v="2"/>
  </r>
  <r>
    <n v="216"/>
    <x v="104"/>
    <x v="98"/>
    <d v="2017-01-09T00:00:00"/>
    <x v="1"/>
    <s v="VW-21775"/>
    <x v="100"/>
    <s v="Corporate"/>
    <x v="0"/>
    <x v="64"/>
    <x v="24"/>
    <n v="44256"/>
    <x v="3"/>
    <s v="TEC-MA-10000864"/>
    <x v="2"/>
    <s v="Machines"/>
    <x v="201"/>
    <n v="1188.0000000000002"/>
    <n v="9"/>
    <n v="0.7"/>
    <n v="-950.40000000000009"/>
    <s v="Chuck Magee"/>
    <s v="Yes"/>
    <x v="1"/>
  </r>
  <r>
    <n v="217"/>
    <x v="104"/>
    <x v="98"/>
    <d v="2017-01-09T00:00:00"/>
    <x v="1"/>
    <s v="VW-21775"/>
    <x v="100"/>
    <s v="Corporate"/>
    <x v="0"/>
    <x v="64"/>
    <x v="24"/>
    <n v="44256"/>
    <x v="3"/>
    <s v="TEC-AC-10000109"/>
    <x v="2"/>
    <s v="Accessories"/>
    <x v="202"/>
    <n v="89.584000000000003"/>
    <n v="2"/>
    <n v="0.2"/>
    <n v="4.4792000000000058"/>
    <s v="Chuck Magee"/>
    <s v="Yes"/>
    <x v="2"/>
  </r>
  <r>
    <n v="218"/>
    <x v="105"/>
    <x v="99"/>
    <d v="2018-11-01T00:00:00"/>
    <x v="1"/>
    <s v="JH-15910"/>
    <x v="101"/>
    <s v="Consumer"/>
    <x v="0"/>
    <x v="1"/>
    <x v="1"/>
    <n v="90032"/>
    <x v="1"/>
    <s v="OFF-ST-10001328"/>
    <x v="1"/>
    <s v="Storage"/>
    <x v="178"/>
    <n v="93.06"/>
    <n v="6"/>
    <n v="0"/>
    <n v="26.056800000000003"/>
    <s v="Anna Andreadi"/>
    <s v="No"/>
    <x v="2"/>
  </r>
  <r>
    <n v="219"/>
    <x v="105"/>
    <x v="99"/>
    <d v="2018-11-01T00:00:00"/>
    <x v="1"/>
    <s v="JH-15910"/>
    <x v="101"/>
    <s v="Consumer"/>
    <x v="0"/>
    <x v="1"/>
    <x v="1"/>
    <n v="90032"/>
    <x v="1"/>
    <s v="TEC-PH-10002563"/>
    <x v="2"/>
    <s v="Phones"/>
    <x v="203"/>
    <n v="302.37599999999998"/>
    <n v="3"/>
    <n v="0.2"/>
    <n v="22.678200000000018"/>
    <s v="Anna Andreadi"/>
    <s v="No"/>
    <x v="0"/>
  </r>
  <r>
    <n v="220"/>
    <x v="106"/>
    <x v="100"/>
    <d v="2017-12-27T00:00:00"/>
    <x v="2"/>
    <s v="JB-15925"/>
    <x v="102"/>
    <s v="Consumer"/>
    <x v="0"/>
    <x v="65"/>
    <x v="24"/>
    <n v="43017"/>
    <x v="3"/>
    <s v="OFF-FA-10000585"/>
    <x v="1"/>
    <s v="Fasteners"/>
    <x v="204"/>
    <n v="5.5840000000000005"/>
    <n v="2"/>
    <n v="0.2"/>
    <n v="1.8147999999999997"/>
    <s v="Chuck Magee"/>
    <s v="Yes"/>
    <x v="2"/>
  </r>
  <r>
    <n v="221"/>
    <x v="106"/>
    <x v="100"/>
    <d v="2017-12-27T00:00:00"/>
    <x v="2"/>
    <s v="JB-15925"/>
    <x v="102"/>
    <s v="Consumer"/>
    <x v="0"/>
    <x v="65"/>
    <x v="24"/>
    <n v="43017"/>
    <x v="3"/>
    <s v="OFF-PA-10004000"/>
    <x v="1"/>
    <s v="Paper"/>
    <x v="205"/>
    <n v="22.704000000000004"/>
    <n v="6"/>
    <n v="0.2"/>
    <n v="8.2302"/>
    <s v="Chuck Magee"/>
    <s v="Yes"/>
    <x v="2"/>
  </r>
  <r>
    <n v="222"/>
    <x v="106"/>
    <x v="100"/>
    <d v="2017-12-27T00:00:00"/>
    <x v="2"/>
    <s v="JB-15925"/>
    <x v="102"/>
    <s v="Consumer"/>
    <x v="0"/>
    <x v="65"/>
    <x v="24"/>
    <n v="43017"/>
    <x v="3"/>
    <s v="OFF-BI-10002852"/>
    <x v="1"/>
    <s v="Binders"/>
    <x v="91"/>
    <n v="19.776000000000003"/>
    <n v="4"/>
    <n v="0.7"/>
    <n v="-13.843199999999996"/>
    <s v="Chuck Magee"/>
    <s v="Yes"/>
    <x v="2"/>
  </r>
  <r>
    <n v="223"/>
    <x v="106"/>
    <x v="100"/>
    <d v="2017-12-27T00:00:00"/>
    <x v="2"/>
    <s v="JB-15925"/>
    <x v="102"/>
    <s v="Consumer"/>
    <x v="0"/>
    <x v="65"/>
    <x v="24"/>
    <n v="43017"/>
    <x v="3"/>
    <s v="FUR-FU-10000087"/>
    <x v="0"/>
    <s v="Furnishings"/>
    <x v="206"/>
    <n v="72.703999999999994"/>
    <n v="4"/>
    <n v="0.2"/>
    <n v="19.084800000000005"/>
    <s v="Chuck Magee"/>
    <s v="Yes"/>
    <x v="2"/>
  </r>
  <r>
    <n v="224"/>
    <x v="106"/>
    <x v="100"/>
    <d v="2017-12-27T00:00:00"/>
    <x v="2"/>
    <s v="JB-15925"/>
    <x v="102"/>
    <s v="Consumer"/>
    <x v="0"/>
    <x v="65"/>
    <x v="24"/>
    <n v="43017"/>
    <x v="3"/>
    <s v="TEC-MA-10001148"/>
    <x v="2"/>
    <s v="Machines"/>
    <x v="207"/>
    <n v="479.98800000000006"/>
    <n v="4"/>
    <n v="0.7"/>
    <n v="-383.99040000000002"/>
    <s v="Chuck Magee"/>
    <s v="Yes"/>
    <x v="0"/>
  </r>
  <r>
    <n v="225"/>
    <x v="106"/>
    <x v="100"/>
    <d v="2017-12-27T00:00:00"/>
    <x v="2"/>
    <s v="JB-15925"/>
    <x v="102"/>
    <s v="Consumer"/>
    <x v="0"/>
    <x v="65"/>
    <x v="24"/>
    <n v="43017"/>
    <x v="3"/>
    <s v="OFF-AR-10001958"/>
    <x v="1"/>
    <s v="Art"/>
    <x v="208"/>
    <n v="27.168000000000003"/>
    <n v="2"/>
    <n v="0.2"/>
    <n v="2.7168000000000001"/>
    <s v="Chuck Magee"/>
    <s v="Yes"/>
    <x v="2"/>
  </r>
  <r>
    <n v="226"/>
    <x v="107"/>
    <x v="101"/>
    <d v="2017-08-16T00:00:00"/>
    <x v="1"/>
    <s v="DS-13180"/>
    <x v="103"/>
    <s v="Corporate"/>
    <x v="0"/>
    <x v="66"/>
    <x v="12"/>
    <n v="48227"/>
    <x v="2"/>
    <s v="OFF-AR-10001026"/>
    <x v="1"/>
    <s v="Art"/>
    <x v="209"/>
    <n v="2.2000000000000002"/>
    <n v="1"/>
    <n v="0"/>
    <n v="0.96800000000000019"/>
    <s v="Kelly Williams"/>
    <s v="No"/>
    <x v="2"/>
  </r>
  <r>
    <n v="227"/>
    <x v="107"/>
    <x v="101"/>
    <d v="2017-08-16T00:00:00"/>
    <x v="1"/>
    <s v="DS-13180"/>
    <x v="103"/>
    <s v="Corporate"/>
    <x v="0"/>
    <x v="66"/>
    <x v="12"/>
    <n v="48227"/>
    <x v="2"/>
    <s v="FUR-TA-10003748"/>
    <x v="0"/>
    <s v="Tables"/>
    <x v="210"/>
    <n v="622.44999999999993"/>
    <n v="5"/>
    <n v="0"/>
    <n v="136.93899999999999"/>
    <s v="Kelly Williams"/>
    <s v="No"/>
    <x v="1"/>
  </r>
  <r>
    <n v="228"/>
    <x v="107"/>
    <x v="101"/>
    <d v="2017-08-16T00:00:00"/>
    <x v="1"/>
    <s v="DS-13180"/>
    <x v="103"/>
    <s v="Corporate"/>
    <x v="0"/>
    <x v="66"/>
    <x v="12"/>
    <n v="48227"/>
    <x v="2"/>
    <s v="OFF-ST-10002485"/>
    <x v="1"/>
    <s v="Storage"/>
    <x v="211"/>
    <n v="21.98"/>
    <n v="1"/>
    <n v="0"/>
    <n v="0.21979999999999933"/>
    <s v="Kelly Williams"/>
    <s v="No"/>
    <x v="2"/>
  </r>
  <r>
    <n v="229"/>
    <x v="108"/>
    <x v="102"/>
    <d v="2017-03-04T00:00:00"/>
    <x v="1"/>
    <s v="VD-21670"/>
    <x v="104"/>
    <s v="Consumer"/>
    <x v="0"/>
    <x v="29"/>
    <x v="18"/>
    <n v="38401"/>
    <x v="0"/>
    <s v="FUR-CH-10004860"/>
    <x v="0"/>
    <s v="Chairs"/>
    <x v="212"/>
    <n v="161.56800000000001"/>
    <n v="2"/>
    <n v="0.2"/>
    <n v="-28.274400000000021"/>
    <s v="Cassandra Brandow"/>
    <s v="No"/>
    <x v="0"/>
  </r>
  <r>
    <n v="230"/>
    <x v="108"/>
    <x v="102"/>
    <d v="2017-03-04T00:00:00"/>
    <x v="1"/>
    <s v="VD-21670"/>
    <x v="104"/>
    <s v="Consumer"/>
    <x v="0"/>
    <x v="29"/>
    <x v="18"/>
    <n v="38401"/>
    <x v="0"/>
    <s v="FUR-CH-10004477"/>
    <x v="0"/>
    <s v="Chairs"/>
    <x v="213"/>
    <n v="389.69600000000003"/>
    <n v="8"/>
    <n v="0.2"/>
    <n v="43.840799999999973"/>
    <s v="Cassandra Brandow"/>
    <s v="No"/>
    <x v="0"/>
  </r>
  <r>
    <n v="231"/>
    <x v="109"/>
    <x v="103"/>
    <d v="2016-09-17T00:00:00"/>
    <x v="1"/>
    <s v="EA-14035"/>
    <x v="105"/>
    <s v="Corporate"/>
    <x v="0"/>
    <x v="35"/>
    <x v="3"/>
    <n v="28205"/>
    <x v="0"/>
    <s v="OFF-BI-10001679"/>
    <x v="1"/>
    <s v="Binders"/>
    <x v="214"/>
    <n v="18.648000000000003"/>
    <n v="7"/>
    <n v="0.7"/>
    <n v="-12.431999999999999"/>
    <s v="Cassandra Brandow"/>
    <s v="No"/>
    <x v="2"/>
  </r>
  <r>
    <n v="232"/>
    <x v="110"/>
    <x v="104"/>
    <d v="2019-04-12T00:00:00"/>
    <x v="1"/>
    <s v="CS-12400"/>
    <x v="37"/>
    <s v="Home Office"/>
    <x v="0"/>
    <x v="67"/>
    <x v="2"/>
    <n v="33614"/>
    <x v="0"/>
    <s v="FUR-TA-10001705"/>
    <x v="0"/>
    <s v="Tables"/>
    <x v="215"/>
    <n v="233.86"/>
    <n v="2"/>
    <n v="0.45"/>
    <n v="-102.04800000000003"/>
    <s v="Cassandra Brandow"/>
    <s v="No"/>
    <x v="0"/>
  </r>
  <r>
    <n v="233"/>
    <x v="110"/>
    <x v="104"/>
    <d v="2019-04-12T00:00:00"/>
    <x v="1"/>
    <s v="CS-12400"/>
    <x v="37"/>
    <s v="Home Office"/>
    <x v="0"/>
    <x v="67"/>
    <x v="2"/>
    <n v="33614"/>
    <x v="0"/>
    <s v="FUR-TA-10003473"/>
    <x v="0"/>
    <s v="Tables"/>
    <x v="216"/>
    <n v="620.61450000000013"/>
    <n v="3"/>
    <n v="0.45"/>
    <n v="-248.24579999999992"/>
    <s v="Cassandra Brandow"/>
    <s v="No"/>
    <x v="1"/>
  </r>
  <r>
    <n v="234"/>
    <x v="110"/>
    <x v="104"/>
    <d v="2019-04-12T00:00:00"/>
    <x v="1"/>
    <s v="CS-12400"/>
    <x v="37"/>
    <s v="Home Office"/>
    <x v="0"/>
    <x v="67"/>
    <x v="2"/>
    <n v="33614"/>
    <x v="0"/>
    <s v="OFF-BI-10001679"/>
    <x v="1"/>
    <s v="Binders"/>
    <x v="214"/>
    <n v="5.3280000000000012"/>
    <n v="2"/>
    <n v="0.7"/>
    <n v="-3.5519999999999996"/>
    <s v="Cassandra Brandow"/>
    <s v="No"/>
    <x v="2"/>
  </r>
  <r>
    <n v="235"/>
    <x v="110"/>
    <x v="104"/>
    <d v="2019-04-12T00:00:00"/>
    <x v="1"/>
    <s v="CS-12400"/>
    <x v="37"/>
    <s v="Home Office"/>
    <x v="0"/>
    <x v="67"/>
    <x v="2"/>
    <n v="33614"/>
    <x v="0"/>
    <s v="FUR-FU-10004017"/>
    <x v="0"/>
    <s v="Furnishings"/>
    <x v="217"/>
    <n v="258.072"/>
    <n v="3"/>
    <n v="0.2"/>
    <n v="0"/>
    <s v="Cassandra Brandow"/>
    <s v="No"/>
    <x v="0"/>
  </r>
  <r>
    <n v="236"/>
    <x v="110"/>
    <x v="104"/>
    <d v="2019-04-12T00:00:00"/>
    <x v="1"/>
    <s v="CS-12400"/>
    <x v="37"/>
    <s v="Home Office"/>
    <x v="0"/>
    <x v="67"/>
    <x v="2"/>
    <n v="33614"/>
    <x v="0"/>
    <s v="TEC-AC-10003832"/>
    <x v="2"/>
    <s v="Accessories"/>
    <x v="218"/>
    <n v="617.97600000000011"/>
    <n v="3"/>
    <n v="0.2"/>
    <n v="-7.724700000000098"/>
    <s v="Cassandra Brandow"/>
    <s v="No"/>
    <x v="1"/>
  </r>
  <r>
    <n v="237"/>
    <x v="111"/>
    <x v="105"/>
    <d v="2019-11-16T00:00:00"/>
    <x v="1"/>
    <s v="DB-13120"/>
    <x v="106"/>
    <s v="Corporate"/>
    <x v="0"/>
    <x v="68"/>
    <x v="1"/>
    <n v="95051"/>
    <x v="1"/>
    <s v="OFF-PA-10002479"/>
    <x v="1"/>
    <s v="Paper"/>
    <x v="219"/>
    <n v="10.56"/>
    <n v="2"/>
    <n v="0"/>
    <n v="4.7519999999999998"/>
    <s v="Anna Andreadi"/>
    <s v="No"/>
    <x v="2"/>
  </r>
  <r>
    <n v="238"/>
    <x v="112"/>
    <x v="30"/>
    <d v="2018-06-09T00:00:00"/>
    <x v="0"/>
    <s v="KL-16645"/>
    <x v="107"/>
    <s v="Consumer"/>
    <x v="0"/>
    <x v="22"/>
    <x v="10"/>
    <n v="60610"/>
    <x v="2"/>
    <s v="OFF-PA-10003349"/>
    <x v="1"/>
    <s v="Paper"/>
    <x v="220"/>
    <n v="25.920000000000005"/>
    <n v="5"/>
    <n v="0.2"/>
    <n v="9.3960000000000008"/>
    <s v="Kelly Williams"/>
    <s v="No"/>
    <x v="2"/>
  </r>
  <r>
    <n v="239"/>
    <x v="112"/>
    <x v="30"/>
    <d v="2018-06-09T00:00:00"/>
    <x v="0"/>
    <s v="KL-16645"/>
    <x v="107"/>
    <s v="Consumer"/>
    <x v="0"/>
    <x v="22"/>
    <x v="10"/>
    <n v="60610"/>
    <x v="2"/>
    <s v="FUR-FU-10000576"/>
    <x v="0"/>
    <s v="Furnishings"/>
    <x v="221"/>
    <n v="419.68000000000006"/>
    <n v="5"/>
    <n v="0.6"/>
    <n v="-356.72799999999995"/>
    <s v="Kelly Williams"/>
    <s v="No"/>
    <x v="0"/>
  </r>
  <r>
    <n v="240"/>
    <x v="112"/>
    <x v="30"/>
    <d v="2018-06-09T00:00:00"/>
    <x v="0"/>
    <s v="KL-16645"/>
    <x v="107"/>
    <s v="Consumer"/>
    <x v="0"/>
    <x v="22"/>
    <x v="10"/>
    <n v="60610"/>
    <x v="2"/>
    <s v="FUR-FU-10004351"/>
    <x v="0"/>
    <s v="Furnishings"/>
    <x v="222"/>
    <n v="11.688000000000001"/>
    <n v="3"/>
    <n v="0.6"/>
    <n v="-4.6751999999999985"/>
    <s v="Kelly Williams"/>
    <s v="No"/>
    <x v="2"/>
  </r>
  <r>
    <n v="241"/>
    <x v="112"/>
    <x v="30"/>
    <d v="2018-06-09T00:00:00"/>
    <x v="0"/>
    <s v="KL-16645"/>
    <x v="107"/>
    <s v="Consumer"/>
    <x v="0"/>
    <x v="22"/>
    <x v="10"/>
    <n v="60610"/>
    <x v="2"/>
    <s v="TEC-PH-10000011"/>
    <x v="2"/>
    <s v="Phones"/>
    <x v="223"/>
    <n v="31.983999999999998"/>
    <n v="2"/>
    <n v="0.2"/>
    <n v="11.194399999999998"/>
    <s v="Kelly Williams"/>
    <s v="No"/>
    <x v="2"/>
  </r>
  <r>
    <n v="242"/>
    <x v="112"/>
    <x v="30"/>
    <d v="2018-06-09T00:00:00"/>
    <x v="0"/>
    <s v="KL-16645"/>
    <x v="107"/>
    <s v="Consumer"/>
    <x v="0"/>
    <x v="22"/>
    <x v="10"/>
    <n v="60610"/>
    <x v="2"/>
    <s v="FUR-TA-10002607"/>
    <x v="0"/>
    <s v="Tables"/>
    <x v="224"/>
    <n v="177.22499999999999"/>
    <n v="5"/>
    <n v="0.5"/>
    <n v="-120.51299999999998"/>
    <s v="Kelly Williams"/>
    <s v="No"/>
    <x v="0"/>
  </r>
  <r>
    <n v="243"/>
    <x v="112"/>
    <x v="30"/>
    <d v="2018-06-09T00:00:00"/>
    <x v="0"/>
    <s v="KL-16645"/>
    <x v="107"/>
    <s v="Consumer"/>
    <x v="0"/>
    <x v="22"/>
    <x v="10"/>
    <n v="60610"/>
    <x v="2"/>
    <s v="FUR-FU-10002505"/>
    <x v="0"/>
    <s v="Furnishings"/>
    <x v="225"/>
    <n v="4.0440000000000005"/>
    <n v="3"/>
    <n v="0.6"/>
    <n v="-2.8307999999999995"/>
    <s v="Kelly Williams"/>
    <s v="No"/>
    <x v="2"/>
  </r>
  <r>
    <n v="244"/>
    <x v="112"/>
    <x v="30"/>
    <d v="2018-06-09T00:00:00"/>
    <x v="0"/>
    <s v="KL-16645"/>
    <x v="107"/>
    <s v="Consumer"/>
    <x v="0"/>
    <x v="22"/>
    <x v="10"/>
    <n v="60610"/>
    <x v="2"/>
    <s v="OFF-AR-10004685"/>
    <x v="1"/>
    <s v="Art"/>
    <x v="183"/>
    <n v="7.4080000000000004"/>
    <n v="2"/>
    <n v="0.2"/>
    <n v="1.2037999999999995"/>
    <s v="Kelly Williams"/>
    <s v="No"/>
    <x v="2"/>
  </r>
  <r>
    <n v="245"/>
    <x v="113"/>
    <x v="106"/>
    <d v="2016-06-06T00:00:00"/>
    <x v="0"/>
    <s v="DW-13480"/>
    <x v="108"/>
    <s v="Home Office"/>
    <x v="0"/>
    <x v="69"/>
    <x v="11"/>
    <n v="55044"/>
    <x v="2"/>
    <s v="FUR-CH-10004063"/>
    <x v="0"/>
    <s v="Chairs"/>
    <x v="120"/>
    <n v="2001.8600000000001"/>
    <n v="7"/>
    <n v="0"/>
    <n v="580.53939999999989"/>
    <s v="Kelly Williams"/>
    <s v="No"/>
    <x v="1"/>
  </r>
  <r>
    <n v="246"/>
    <x v="113"/>
    <x v="106"/>
    <d v="2016-06-06T00:00:00"/>
    <x v="0"/>
    <s v="DW-13480"/>
    <x v="108"/>
    <s v="Home Office"/>
    <x v="0"/>
    <x v="69"/>
    <x v="11"/>
    <n v="55044"/>
    <x v="2"/>
    <s v="OFF-ST-10002276"/>
    <x v="1"/>
    <s v="Storage"/>
    <x v="226"/>
    <n v="166.72"/>
    <n v="2"/>
    <n v="0"/>
    <n v="41.680000000000007"/>
    <s v="Kelly Williams"/>
    <s v="No"/>
    <x v="0"/>
  </r>
  <r>
    <n v="247"/>
    <x v="113"/>
    <x v="106"/>
    <d v="2016-06-06T00:00:00"/>
    <x v="0"/>
    <s v="DW-13480"/>
    <x v="108"/>
    <s v="Home Office"/>
    <x v="0"/>
    <x v="69"/>
    <x v="11"/>
    <n v="55044"/>
    <x v="2"/>
    <s v="OFF-PA-10004082"/>
    <x v="1"/>
    <s v="Paper"/>
    <x v="227"/>
    <n v="47.88"/>
    <n v="6"/>
    <n v="0"/>
    <n v="23.94"/>
    <s v="Kelly Williams"/>
    <s v="No"/>
    <x v="2"/>
  </r>
  <r>
    <n v="248"/>
    <x v="113"/>
    <x v="106"/>
    <d v="2016-06-06T00:00:00"/>
    <x v="0"/>
    <s v="DW-13480"/>
    <x v="108"/>
    <s v="Home Office"/>
    <x v="0"/>
    <x v="69"/>
    <x v="11"/>
    <n v="55044"/>
    <x v="2"/>
    <s v="OFF-AP-10002945"/>
    <x v="1"/>
    <s v="Appliances"/>
    <x v="228"/>
    <n v="1503.25"/>
    <n v="5"/>
    <n v="0"/>
    <n v="496.07249999999993"/>
    <s v="Kelly Williams"/>
    <s v="No"/>
    <x v="1"/>
  </r>
  <r>
    <n v="249"/>
    <x v="113"/>
    <x v="106"/>
    <d v="2016-06-06T00:00:00"/>
    <x v="0"/>
    <s v="DW-13480"/>
    <x v="108"/>
    <s v="Home Office"/>
    <x v="0"/>
    <x v="69"/>
    <x v="11"/>
    <n v="55044"/>
    <x v="2"/>
    <s v="OFF-PA-10000061"/>
    <x v="1"/>
    <s v="Paper"/>
    <x v="181"/>
    <n v="25.92"/>
    <n v="4"/>
    <n v="0"/>
    <n v="12.441600000000001"/>
    <s v="Kelly Williams"/>
    <s v="No"/>
    <x v="2"/>
  </r>
  <r>
    <n v="250"/>
    <x v="114"/>
    <x v="107"/>
    <d v="2018-12-15T00:00:00"/>
    <x v="0"/>
    <s v="LH-17155"/>
    <x v="109"/>
    <s v="Consumer"/>
    <x v="0"/>
    <x v="8"/>
    <x v="1"/>
    <n v="94109"/>
    <x v="1"/>
    <s v="FUR-CH-10002965"/>
    <x v="0"/>
    <s v="Chairs"/>
    <x v="229"/>
    <n v="321.56799999999998"/>
    <n v="2"/>
    <n v="0.2"/>
    <n v="28.137200000000007"/>
    <s v="Anna Andreadi"/>
    <s v="No"/>
    <x v="0"/>
  </r>
  <r>
    <n v="251"/>
    <x v="115"/>
    <x v="108"/>
    <d v="2018-09-17T00:00:00"/>
    <x v="1"/>
    <s v="KC-16540"/>
    <x v="110"/>
    <s v="Consumer"/>
    <x v="0"/>
    <x v="70"/>
    <x v="1"/>
    <n v="92037"/>
    <x v="1"/>
    <s v="OFF-PA-10004569"/>
    <x v="1"/>
    <s v="Paper"/>
    <x v="230"/>
    <n v="7.61"/>
    <n v="1"/>
    <n v="0"/>
    <n v="3.5766999999999998"/>
    <s v="Anna Andreadi"/>
    <s v="No"/>
    <x v="2"/>
  </r>
  <r>
    <n v="252"/>
    <x v="115"/>
    <x v="108"/>
    <d v="2018-09-17T00:00:00"/>
    <x v="1"/>
    <s v="KC-16540"/>
    <x v="110"/>
    <s v="Consumer"/>
    <x v="0"/>
    <x v="70"/>
    <x v="1"/>
    <n v="92037"/>
    <x v="1"/>
    <s v="TEC-AC-10003832"/>
    <x v="2"/>
    <s v="Accessories"/>
    <x v="218"/>
    <n v="3347.37"/>
    <n v="13"/>
    <n v="0"/>
    <n v="636.0002999999997"/>
    <s v="Anna Andreadi"/>
    <s v="No"/>
    <x v="1"/>
  </r>
  <r>
    <n v="253"/>
    <x v="116"/>
    <x v="107"/>
    <d v="2018-12-13T00:00:00"/>
    <x v="2"/>
    <s v="DL-13315"/>
    <x v="111"/>
    <s v="Consumer"/>
    <x v="0"/>
    <x v="20"/>
    <x v="15"/>
    <n v="10024"/>
    <x v="3"/>
    <s v="OFF-ST-10001228"/>
    <x v="1"/>
    <s v="Storage"/>
    <x v="231"/>
    <n v="80.58"/>
    <n v="6"/>
    <n v="0"/>
    <n v="22.562400000000004"/>
    <s v="Chuck Magee"/>
    <s v="No"/>
    <x v="2"/>
  </r>
  <r>
    <n v="254"/>
    <x v="116"/>
    <x v="107"/>
    <d v="2018-12-13T00:00:00"/>
    <x v="2"/>
    <s v="DL-13315"/>
    <x v="111"/>
    <s v="Consumer"/>
    <x v="0"/>
    <x v="20"/>
    <x v="15"/>
    <n v="10024"/>
    <x v="3"/>
    <s v="OFF-EN-10003296"/>
    <x v="1"/>
    <s v="Envelopes"/>
    <x v="232"/>
    <n v="361.92"/>
    <n v="4"/>
    <n v="0"/>
    <n v="162.864"/>
    <s v="Chuck Magee"/>
    <s v="No"/>
    <x v="0"/>
  </r>
  <r>
    <n v="255"/>
    <x v="117"/>
    <x v="109"/>
    <d v="2017-12-04T00:00:00"/>
    <x v="1"/>
    <s v="DR-12880"/>
    <x v="112"/>
    <s v="Corporate"/>
    <x v="0"/>
    <x v="22"/>
    <x v="10"/>
    <n v="60623"/>
    <x v="2"/>
    <s v="FUR-FU-10002505"/>
    <x v="0"/>
    <s v="Furnishings"/>
    <x v="225"/>
    <n v="12.132000000000001"/>
    <n v="9"/>
    <n v="0.6"/>
    <n v="-8.4923999999999982"/>
    <s v="Kelly Williams"/>
    <s v="No"/>
    <x v="2"/>
  </r>
  <r>
    <n v="256"/>
    <x v="117"/>
    <x v="109"/>
    <d v="2017-12-04T00:00:00"/>
    <x v="1"/>
    <s v="DR-12880"/>
    <x v="112"/>
    <s v="Corporate"/>
    <x v="0"/>
    <x v="22"/>
    <x v="10"/>
    <n v="60623"/>
    <x v="2"/>
    <s v="OFF-ST-10004804"/>
    <x v="1"/>
    <s v="Storage"/>
    <x v="233"/>
    <n v="82.367999999999995"/>
    <n v="2"/>
    <n v="0.2"/>
    <n v="-19.562399999999997"/>
    <s v="Kelly Williams"/>
    <s v="No"/>
    <x v="2"/>
  </r>
  <r>
    <n v="257"/>
    <x v="117"/>
    <x v="109"/>
    <d v="2017-12-04T00:00:00"/>
    <x v="1"/>
    <s v="DR-12880"/>
    <x v="112"/>
    <s v="Corporate"/>
    <x v="0"/>
    <x v="22"/>
    <x v="10"/>
    <n v="60623"/>
    <x v="2"/>
    <s v="OFF-ST-10001590"/>
    <x v="1"/>
    <s v="Storage"/>
    <x v="147"/>
    <n v="53.92"/>
    <n v="5"/>
    <n v="0.2"/>
    <n v="4.0439999999999969"/>
    <s v="Kelly Williams"/>
    <s v="No"/>
    <x v="2"/>
  </r>
  <r>
    <n v="258"/>
    <x v="117"/>
    <x v="109"/>
    <d v="2017-12-04T00:00:00"/>
    <x v="1"/>
    <s v="DR-12880"/>
    <x v="112"/>
    <s v="Corporate"/>
    <x v="0"/>
    <x v="22"/>
    <x v="10"/>
    <n v="60623"/>
    <x v="2"/>
    <s v="TEC-PH-10001580"/>
    <x v="2"/>
    <s v="Phones"/>
    <x v="234"/>
    <n v="647.904"/>
    <n v="6"/>
    <n v="0.2"/>
    <n v="56.691599999999966"/>
    <s v="Kelly Williams"/>
    <s v="No"/>
    <x v="1"/>
  </r>
  <r>
    <n v="259"/>
    <x v="118"/>
    <x v="96"/>
    <d v="2019-12-03T00:00:00"/>
    <x v="0"/>
    <s v="CC-12670"/>
    <x v="113"/>
    <s v="Consumer"/>
    <x v="0"/>
    <x v="20"/>
    <x v="15"/>
    <n v="10009"/>
    <x v="3"/>
    <s v="TEC-AC-10000290"/>
    <x v="2"/>
    <s v="Accessories"/>
    <x v="235"/>
    <n v="20.37"/>
    <n v="3"/>
    <n v="0"/>
    <n v="6.9258000000000006"/>
    <s v="Chuck Magee"/>
    <s v="No"/>
    <x v="2"/>
  </r>
  <r>
    <n v="260"/>
    <x v="118"/>
    <x v="96"/>
    <d v="2019-12-03T00:00:00"/>
    <x v="0"/>
    <s v="CC-12670"/>
    <x v="113"/>
    <s v="Consumer"/>
    <x v="0"/>
    <x v="20"/>
    <x v="15"/>
    <n v="10009"/>
    <x v="3"/>
    <s v="OFF-ST-10002790"/>
    <x v="1"/>
    <s v="Storage"/>
    <x v="236"/>
    <n v="221.54999999999998"/>
    <n v="3"/>
    <n v="0"/>
    <n v="6.6465000000000174"/>
    <s v="Chuck Magee"/>
    <s v="No"/>
    <x v="0"/>
  </r>
  <r>
    <n v="261"/>
    <x v="118"/>
    <x v="96"/>
    <d v="2019-12-03T00:00:00"/>
    <x v="0"/>
    <s v="CC-12670"/>
    <x v="113"/>
    <s v="Consumer"/>
    <x v="0"/>
    <x v="20"/>
    <x v="15"/>
    <n v="10009"/>
    <x v="3"/>
    <s v="OFF-BI-10003460"/>
    <x v="1"/>
    <s v="Binders"/>
    <x v="237"/>
    <n v="17.52"/>
    <n v="5"/>
    <n v="0.2"/>
    <n v="6.1319999999999988"/>
    <s v="Chuck Magee"/>
    <s v="No"/>
    <x v="2"/>
  </r>
  <r>
    <n v="262"/>
    <x v="119"/>
    <x v="110"/>
    <d v="2019-06-12T00:00:00"/>
    <x v="1"/>
    <s v="Dl-13600"/>
    <x v="114"/>
    <s v="Corporate"/>
    <x v="0"/>
    <x v="45"/>
    <x v="5"/>
    <n v="77506"/>
    <x v="2"/>
    <s v="OFF-AP-10002203"/>
    <x v="1"/>
    <s v="Appliances"/>
    <x v="238"/>
    <n v="1.6239999999999994"/>
    <n v="2"/>
    <n v="0.8"/>
    <n v="-4.4660000000000002"/>
    <s v="Kelly Williams"/>
    <s v="No"/>
    <x v="2"/>
  </r>
  <r>
    <n v="263"/>
    <x v="120"/>
    <x v="111"/>
    <d v="2016-09-21T00:00:00"/>
    <x v="0"/>
    <s v="SB-20290"/>
    <x v="115"/>
    <s v="Corporate"/>
    <x v="0"/>
    <x v="12"/>
    <x v="5"/>
    <n v="77036"/>
    <x v="2"/>
    <s v="TEC-MA-10000822"/>
    <x v="2"/>
    <s v="Machines"/>
    <x v="156"/>
    <n v="3059.982"/>
    <n v="3"/>
    <n v="0.4"/>
    <n v="-509.99700000000075"/>
    <s v="Kelly Williams"/>
    <s v="No"/>
    <x v="1"/>
  </r>
  <r>
    <n v="264"/>
    <x v="120"/>
    <x v="111"/>
    <d v="2016-09-21T00:00:00"/>
    <x v="0"/>
    <s v="SB-20290"/>
    <x v="115"/>
    <s v="Corporate"/>
    <x v="0"/>
    <x v="12"/>
    <x v="5"/>
    <n v="77036"/>
    <x v="2"/>
    <s v="TEC-MA-10003353"/>
    <x v="2"/>
    <s v="Machines"/>
    <x v="239"/>
    <n v="2519.9579999999996"/>
    <n v="7"/>
    <n v="0.4"/>
    <n v="-251.99579999999992"/>
    <s v="Kelly Williams"/>
    <s v="No"/>
    <x v="1"/>
  </r>
  <r>
    <n v="265"/>
    <x v="121"/>
    <x v="112"/>
    <d v="2018-06-13T00:00:00"/>
    <x v="1"/>
    <s v="RC-19825"/>
    <x v="116"/>
    <s v="Consumer"/>
    <x v="0"/>
    <x v="22"/>
    <x v="10"/>
    <n v="60610"/>
    <x v="2"/>
    <s v="TEC-PH-10001433"/>
    <x v="2"/>
    <s v="Phones"/>
    <x v="240"/>
    <n v="328.22399999999999"/>
    <n v="4"/>
    <n v="0.2"/>
    <n v="28.7196"/>
    <s v="Kelly Williams"/>
    <s v="No"/>
    <x v="0"/>
  </r>
  <r>
    <n v="266"/>
    <x v="122"/>
    <x v="113"/>
    <d v="2017-11-15T00:00:00"/>
    <x v="1"/>
    <s v="AH-10210"/>
    <x v="117"/>
    <s v="Consumer"/>
    <x v="0"/>
    <x v="71"/>
    <x v="1"/>
    <n v="94513"/>
    <x v="1"/>
    <s v="TEC-AC-10004469"/>
    <x v="2"/>
    <s v="Accessories"/>
    <x v="241"/>
    <n v="79.900000000000006"/>
    <n v="2"/>
    <n v="0"/>
    <n v="35.156000000000006"/>
    <s v="Anna Andreadi"/>
    <s v="No"/>
    <x v="2"/>
  </r>
  <r>
    <n v="267"/>
    <x v="123"/>
    <x v="114"/>
    <d v="2019-06-20T00:00:00"/>
    <x v="1"/>
    <s v="CB-12535"/>
    <x v="118"/>
    <s v="Corporate"/>
    <x v="0"/>
    <x v="72"/>
    <x v="3"/>
    <n v="27514"/>
    <x v="0"/>
    <s v="OFF-AR-10003602"/>
    <x v="1"/>
    <s v="Art"/>
    <x v="242"/>
    <n v="14.015999999999998"/>
    <n v="3"/>
    <n v="0.2"/>
    <n v="4.7303999999999995"/>
    <s v="Cassandra Brandow"/>
    <s v="No"/>
    <x v="2"/>
  </r>
  <r>
    <n v="268"/>
    <x v="124"/>
    <x v="115"/>
    <d v="2018-01-28T00:00:00"/>
    <x v="1"/>
    <s v="PG-18895"/>
    <x v="38"/>
    <s v="Consumer"/>
    <x v="0"/>
    <x v="73"/>
    <x v="30"/>
    <n v="7960"/>
    <x v="3"/>
    <s v="OFF-FA-10003472"/>
    <x v="1"/>
    <s v="Fasteners"/>
    <x v="243"/>
    <n v="7.5600000000000005"/>
    <n v="6"/>
    <n v="0"/>
    <n v="0.3024"/>
    <s v="Chuck Magee"/>
    <s v="No"/>
    <x v="2"/>
  </r>
  <r>
    <n v="269"/>
    <x v="125"/>
    <x v="34"/>
    <d v="2019-12-13T00:00:00"/>
    <x v="1"/>
    <s v="CA-12310"/>
    <x v="119"/>
    <s v="Corporate"/>
    <x v="0"/>
    <x v="74"/>
    <x v="24"/>
    <n v="45231"/>
    <x v="3"/>
    <s v="OFF-ST-10004180"/>
    <x v="1"/>
    <s v="Storage"/>
    <x v="244"/>
    <n v="37.207999999999998"/>
    <n v="1"/>
    <n v="0.2"/>
    <n v="-7.4416000000000011"/>
    <s v="Chuck Magee"/>
    <s v="No"/>
    <x v="2"/>
  </r>
  <r>
    <n v="270"/>
    <x v="125"/>
    <x v="34"/>
    <d v="2019-12-13T00:00:00"/>
    <x v="1"/>
    <s v="CA-12310"/>
    <x v="119"/>
    <s v="Corporate"/>
    <x v="0"/>
    <x v="74"/>
    <x v="24"/>
    <n v="45231"/>
    <x v="3"/>
    <s v="OFF-EN-10004386"/>
    <x v="1"/>
    <s v="Envelopes"/>
    <x v="245"/>
    <n v="57.576000000000001"/>
    <n v="3"/>
    <n v="0.2"/>
    <n v="21.591000000000001"/>
    <s v="Chuck Magee"/>
    <s v="No"/>
    <x v="2"/>
  </r>
  <r>
    <n v="271"/>
    <x v="126"/>
    <x v="116"/>
    <d v="2020-01-02T00:00:00"/>
    <x v="0"/>
    <s v="KH-16690"/>
    <x v="120"/>
    <s v="Corporate"/>
    <x v="0"/>
    <x v="8"/>
    <x v="1"/>
    <n v="94110"/>
    <x v="1"/>
    <s v="OFF-ST-10003208"/>
    <x v="1"/>
    <s v="Storage"/>
    <x v="246"/>
    <n v="725.84"/>
    <n v="4"/>
    <n v="0"/>
    <n v="210.4935999999999"/>
    <s v="Anna Andreadi"/>
    <s v="No"/>
    <x v="1"/>
  </r>
  <r>
    <n v="272"/>
    <x v="127"/>
    <x v="117"/>
    <d v="2017-07-31T00:00:00"/>
    <x v="2"/>
    <s v="HA-14920"/>
    <x v="66"/>
    <s v="Consumer"/>
    <x v="0"/>
    <x v="8"/>
    <x v="1"/>
    <n v="94109"/>
    <x v="1"/>
    <s v="TEC-AC-10003628"/>
    <x v="2"/>
    <s v="Accessories"/>
    <x v="247"/>
    <n v="209.92999999999998"/>
    <n v="7"/>
    <n v="0"/>
    <n v="92.369200000000021"/>
    <s v="Anna Andreadi"/>
    <s v="No"/>
    <x v="0"/>
  </r>
  <r>
    <n v="273"/>
    <x v="127"/>
    <x v="117"/>
    <d v="2017-07-31T00:00:00"/>
    <x v="2"/>
    <s v="HA-14920"/>
    <x v="66"/>
    <s v="Consumer"/>
    <x v="0"/>
    <x v="8"/>
    <x v="1"/>
    <n v="94109"/>
    <x v="1"/>
    <s v="FUR-FU-10003274"/>
    <x v="0"/>
    <s v="Furnishings"/>
    <x v="248"/>
    <n v="5.28"/>
    <n v="3"/>
    <n v="0"/>
    <n v="2.3232000000000004"/>
    <s v="Anna Andreadi"/>
    <s v="No"/>
    <x v="2"/>
  </r>
  <r>
    <n v="274"/>
    <x v="127"/>
    <x v="117"/>
    <d v="2017-07-31T00:00:00"/>
    <x v="2"/>
    <s v="HA-14920"/>
    <x v="66"/>
    <s v="Consumer"/>
    <x v="0"/>
    <x v="8"/>
    <x v="1"/>
    <n v="94109"/>
    <x v="1"/>
    <s v="OFF-BI-10002557"/>
    <x v="1"/>
    <s v="Binders"/>
    <x v="249"/>
    <n v="10.92"/>
    <n v="3"/>
    <n v="0.2"/>
    <n v="4.0949999999999989"/>
    <s v="Anna Andreadi"/>
    <s v="No"/>
    <x v="2"/>
  </r>
  <r>
    <n v="275"/>
    <x v="128"/>
    <x v="118"/>
    <d v="2019-09-17T00:00:00"/>
    <x v="2"/>
    <s v="BB-10990"/>
    <x v="121"/>
    <s v="Corporate"/>
    <x v="0"/>
    <x v="75"/>
    <x v="1"/>
    <n v="90301"/>
    <x v="1"/>
    <s v="OFF-PA-10002615"/>
    <x v="1"/>
    <s v="Paper"/>
    <x v="250"/>
    <n v="8.82"/>
    <n v="2"/>
    <n v="0"/>
    <n v="4.0571999999999999"/>
    <s v="Anna Andreadi"/>
    <s v="No"/>
    <x v="2"/>
  </r>
  <r>
    <n v="276"/>
    <x v="128"/>
    <x v="118"/>
    <d v="2019-09-17T00:00:00"/>
    <x v="2"/>
    <s v="BB-10990"/>
    <x v="121"/>
    <s v="Corporate"/>
    <x v="0"/>
    <x v="75"/>
    <x v="1"/>
    <n v="90301"/>
    <x v="1"/>
    <s v="OFF-AR-10001427"/>
    <x v="1"/>
    <s v="Art"/>
    <x v="251"/>
    <n v="5.98"/>
    <n v="1"/>
    <n v="0"/>
    <n v="1.5548000000000002"/>
    <s v="Anna Andreadi"/>
    <s v="No"/>
    <x v="2"/>
  </r>
  <r>
    <n v="277"/>
    <x v="129"/>
    <x v="119"/>
    <d v="2019-10-17T00:00:00"/>
    <x v="1"/>
    <s v="AG-10495"/>
    <x v="122"/>
    <s v="Corporate"/>
    <x v="0"/>
    <x v="10"/>
    <x v="9"/>
    <n v="19140"/>
    <x v="3"/>
    <s v="OFF-PA-10000673"/>
    <x v="1"/>
    <s v="Paper"/>
    <x v="252"/>
    <n v="11.648000000000001"/>
    <n v="2"/>
    <n v="0.2"/>
    <n v="4.0768000000000004"/>
    <s v="Chuck Magee"/>
    <s v="No"/>
    <x v="2"/>
  </r>
  <r>
    <n v="278"/>
    <x v="129"/>
    <x v="119"/>
    <d v="2019-10-17T00:00:00"/>
    <x v="1"/>
    <s v="AG-10495"/>
    <x v="122"/>
    <s v="Corporate"/>
    <x v="0"/>
    <x v="10"/>
    <x v="9"/>
    <n v="19140"/>
    <x v="3"/>
    <s v="OFF-PA-10004470"/>
    <x v="1"/>
    <s v="Paper"/>
    <x v="253"/>
    <n v="18.175999999999998"/>
    <n v="4"/>
    <n v="0.2"/>
    <n v="5.9071999999999987"/>
    <s v="Chuck Magee"/>
    <s v="No"/>
    <x v="2"/>
  </r>
  <r>
    <n v="279"/>
    <x v="129"/>
    <x v="119"/>
    <d v="2019-10-17T00:00:00"/>
    <x v="1"/>
    <s v="AG-10495"/>
    <x v="122"/>
    <s v="Corporate"/>
    <x v="0"/>
    <x v="10"/>
    <x v="9"/>
    <n v="19140"/>
    <x v="3"/>
    <s v="OFF-ST-10000876"/>
    <x v="1"/>
    <s v="Storage"/>
    <x v="254"/>
    <n v="59.712000000000003"/>
    <n v="6"/>
    <n v="0.2"/>
    <n v="5.9711999999999996"/>
    <s v="Chuck Magee"/>
    <s v="No"/>
    <x v="2"/>
  </r>
  <r>
    <n v="280"/>
    <x v="129"/>
    <x v="119"/>
    <d v="2019-10-17T00:00:00"/>
    <x v="1"/>
    <s v="AG-10495"/>
    <x v="122"/>
    <s v="Corporate"/>
    <x v="0"/>
    <x v="10"/>
    <x v="9"/>
    <n v="19140"/>
    <x v="3"/>
    <s v="OFF-LA-10002043"/>
    <x v="1"/>
    <s v="Labels"/>
    <x v="255"/>
    <n v="24.839999999999996"/>
    <n v="3"/>
    <n v="0.2"/>
    <n v="8.6940000000000008"/>
    <s v="Chuck Magee"/>
    <s v="No"/>
    <x v="2"/>
  </r>
  <r>
    <n v="281"/>
    <x v="130"/>
    <x v="120"/>
    <d v="2017-09-28T00:00:00"/>
    <x v="0"/>
    <s v="SC-20725"/>
    <x v="56"/>
    <s v="Consumer"/>
    <x v="0"/>
    <x v="12"/>
    <x v="5"/>
    <n v="77070"/>
    <x v="2"/>
    <s v="OFF-BI-10004967"/>
    <x v="1"/>
    <s v="Binders"/>
    <x v="256"/>
    <n v="2.0799999999999996"/>
    <n v="5"/>
    <n v="0.8"/>
    <n v="-3.4320000000000004"/>
    <s v="Kelly Williams"/>
    <s v="No"/>
    <x v="2"/>
  </r>
  <r>
    <n v="282"/>
    <x v="130"/>
    <x v="120"/>
    <d v="2017-09-28T00:00:00"/>
    <x v="0"/>
    <s v="SC-20725"/>
    <x v="56"/>
    <s v="Consumer"/>
    <x v="0"/>
    <x v="12"/>
    <x v="5"/>
    <n v="77070"/>
    <x v="2"/>
    <s v="TEC-PH-10001760"/>
    <x v="2"/>
    <s v="Phones"/>
    <x v="257"/>
    <n v="1114.4000000000001"/>
    <n v="7"/>
    <n v="0.2"/>
    <n v="376.11"/>
    <s v="Kelly Williams"/>
    <s v="No"/>
    <x v="1"/>
  </r>
  <r>
    <n v="283"/>
    <x v="131"/>
    <x v="121"/>
    <d v="2017-11-06T00:00:00"/>
    <x v="1"/>
    <s v="JO-15280"/>
    <x v="123"/>
    <s v="Consumer"/>
    <x v="0"/>
    <x v="1"/>
    <x v="1"/>
    <n v="90004"/>
    <x v="1"/>
    <s v="FUR-TA-10002903"/>
    <x v="0"/>
    <s v="Tables"/>
    <x v="258"/>
    <n v="1038.8399999999999"/>
    <n v="5"/>
    <n v="0.2"/>
    <n v="51.942000000000007"/>
    <s v="Anna Andreadi"/>
    <s v="No"/>
    <x v="1"/>
  </r>
  <r>
    <n v="284"/>
    <x v="132"/>
    <x v="120"/>
    <d v="2017-10-02T00:00:00"/>
    <x v="1"/>
    <s v="TB-21520"/>
    <x v="14"/>
    <s v="Consumer"/>
    <x v="0"/>
    <x v="32"/>
    <x v="21"/>
    <n v="97206"/>
    <x v="1"/>
    <s v="OFF-PA-10000474"/>
    <x v="1"/>
    <s v="Paper"/>
    <x v="33"/>
    <n v="141.76"/>
    <n v="5"/>
    <n v="0.2"/>
    <n v="47.843999999999994"/>
    <s v="Anna Andreadi"/>
    <s v="No"/>
    <x v="0"/>
  </r>
  <r>
    <n v="285"/>
    <x v="132"/>
    <x v="120"/>
    <d v="2017-10-02T00:00:00"/>
    <x v="1"/>
    <s v="TB-21520"/>
    <x v="14"/>
    <s v="Consumer"/>
    <x v="0"/>
    <x v="32"/>
    <x v="21"/>
    <n v="97206"/>
    <x v="1"/>
    <s v="TEC-AC-10001956"/>
    <x v="2"/>
    <s v="Accessories"/>
    <x v="259"/>
    <n v="239.80000000000004"/>
    <n v="5"/>
    <n v="0.2"/>
    <n v="47.959999999999987"/>
    <s v="Anna Andreadi"/>
    <s v="No"/>
    <x v="0"/>
  </r>
  <r>
    <n v="286"/>
    <x v="132"/>
    <x v="120"/>
    <d v="2017-10-02T00:00:00"/>
    <x v="1"/>
    <s v="TB-21520"/>
    <x v="14"/>
    <s v="Consumer"/>
    <x v="0"/>
    <x v="32"/>
    <x v="21"/>
    <n v="97206"/>
    <x v="1"/>
    <s v="OFF-PA-10004100"/>
    <x v="1"/>
    <s v="Paper"/>
    <x v="260"/>
    <n v="31.104000000000006"/>
    <n v="6"/>
    <n v="0.2"/>
    <n v="10.8864"/>
    <s v="Anna Andreadi"/>
    <s v="No"/>
    <x v="2"/>
  </r>
  <r>
    <n v="287"/>
    <x v="133"/>
    <x v="122"/>
    <d v="2018-12-20T00:00:00"/>
    <x v="0"/>
    <s v="AH-10195"/>
    <x v="124"/>
    <s v="Corporate"/>
    <x v="0"/>
    <x v="76"/>
    <x v="2"/>
    <n v="33319"/>
    <x v="0"/>
    <s v="OFF-BI-10000778"/>
    <x v="1"/>
    <s v="Binders"/>
    <x v="261"/>
    <n v="254.05800000000002"/>
    <n v="7"/>
    <n v="0.7"/>
    <n v="-169.3719999999999"/>
    <s v="Cassandra Brandow"/>
    <s v="No"/>
    <x v="0"/>
  </r>
  <r>
    <n v="288"/>
    <x v="133"/>
    <x v="122"/>
    <d v="2018-12-20T00:00:00"/>
    <x v="0"/>
    <s v="AH-10195"/>
    <x v="124"/>
    <s v="Corporate"/>
    <x v="0"/>
    <x v="76"/>
    <x v="2"/>
    <n v="33319"/>
    <x v="0"/>
    <s v="OFF-AP-10002684"/>
    <x v="1"/>
    <s v="Appliances"/>
    <x v="167"/>
    <n v="194.52800000000002"/>
    <n v="2"/>
    <n v="0.2"/>
    <n v="24.315999999999974"/>
    <s v="Cassandra Brandow"/>
    <s v="No"/>
    <x v="0"/>
  </r>
  <r>
    <n v="289"/>
    <x v="133"/>
    <x v="122"/>
    <d v="2018-12-20T00:00:00"/>
    <x v="0"/>
    <s v="AH-10195"/>
    <x v="124"/>
    <s v="Corporate"/>
    <x v="0"/>
    <x v="76"/>
    <x v="2"/>
    <n v="33319"/>
    <x v="0"/>
    <s v="OFF-SU-10000646"/>
    <x v="1"/>
    <s v="Supplies"/>
    <x v="262"/>
    <n v="961.48000000000013"/>
    <n v="5"/>
    <n v="0.2"/>
    <n v="-204.31449999999995"/>
    <s v="Cassandra Brandow"/>
    <s v="No"/>
    <x v="1"/>
  </r>
  <r>
    <n v="290"/>
    <x v="134"/>
    <x v="73"/>
    <d v="2018-11-24T00:00:00"/>
    <x v="0"/>
    <s v="NZ-18565"/>
    <x v="125"/>
    <s v="Home Office"/>
    <x v="0"/>
    <x v="38"/>
    <x v="24"/>
    <n v="43229"/>
    <x v="3"/>
    <s v="OFF-FA-10002983"/>
    <x v="1"/>
    <s v="Fasteners"/>
    <x v="263"/>
    <n v="19.096"/>
    <n v="7"/>
    <n v="0.2"/>
    <n v="6.6835999999999993"/>
    <s v="Chuck Magee"/>
    <s v="No"/>
    <x v="2"/>
  </r>
  <r>
    <n v="291"/>
    <x v="134"/>
    <x v="73"/>
    <d v="2018-11-24T00:00:00"/>
    <x v="0"/>
    <s v="NZ-18565"/>
    <x v="125"/>
    <s v="Home Office"/>
    <x v="0"/>
    <x v="38"/>
    <x v="24"/>
    <n v="43229"/>
    <x v="3"/>
    <s v="OFF-LA-10004689"/>
    <x v="1"/>
    <s v="Labels"/>
    <x v="264"/>
    <n v="18.496000000000002"/>
    <n v="8"/>
    <n v="0.2"/>
    <n v="6.2423999999999999"/>
    <s v="Chuck Magee"/>
    <s v="No"/>
    <x v="2"/>
  </r>
  <r>
    <n v="292"/>
    <x v="134"/>
    <x v="73"/>
    <d v="2018-11-24T00:00:00"/>
    <x v="0"/>
    <s v="NZ-18565"/>
    <x v="125"/>
    <s v="Home Office"/>
    <x v="0"/>
    <x v="38"/>
    <x v="24"/>
    <n v="43229"/>
    <x v="3"/>
    <s v="TEC-AC-10002001"/>
    <x v="2"/>
    <s v="Accessories"/>
    <x v="265"/>
    <n v="255.98400000000004"/>
    <n v="2"/>
    <n v="0.2"/>
    <n v="54.396600000000007"/>
    <s v="Chuck Magee"/>
    <s v="No"/>
    <x v="0"/>
  </r>
  <r>
    <n v="293"/>
    <x v="134"/>
    <x v="73"/>
    <d v="2018-11-24T00:00:00"/>
    <x v="0"/>
    <s v="NZ-18565"/>
    <x v="125"/>
    <s v="Home Office"/>
    <x v="0"/>
    <x v="38"/>
    <x v="24"/>
    <n v="43229"/>
    <x v="3"/>
    <s v="FUR-BO-10004709"/>
    <x v="0"/>
    <s v="Bookcases"/>
    <x v="266"/>
    <n v="86.97"/>
    <n v="3"/>
    <n v="0.5"/>
    <n v="-48.703199999999995"/>
    <s v="Chuck Magee"/>
    <s v="No"/>
    <x v="2"/>
  </r>
  <r>
    <n v="294"/>
    <x v="135"/>
    <x v="58"/>
    <d v="2016-12-28T00:00:00"/>
    <x v="2"/>
    <s v="KL-16555"/>
    <x v="126"/>
    <s v="Corporate"/>
    <x v="0"/>
    <x v="77"/>
    <x v="22"/>
    <n v="80906"/>
    <x v="1"/>
    <s v="FUR-FU-10004091"/>
    <x v="0"/>
    <s v="Furnishings"/>
    <x v="267"/>
    <n v="300.416"/>
    <n v="8"/>
    <n v="0.2"/>
    <n v="78.859200000000001"/>
    <s v="Anna Andreadi"/>
    <s v="No"/>
    <x v="0"/>
  </r>
  <r>
    <n v="295"/>
    <x v="135"/>
    <x v="58"/>
    <d v="2016-12-28T00:00:00"/>
    <x v="2"/>
    <s v="KL-16555"/>
    <x v="126"/>
    <s v="Corporate"/>
    <x v="0"/>
    <x v="77"/>
    <x v="22"/>
    <n v="80906"/>
    <x v="1"/>
    <s v="FUR-CH-10001891"/>
    <x v="0"/>
    <s v="Chairs"/>
    <x v="268"/>
    <n v="230.35200000000003"/>
    <n v="3"/>
    <n v="0.2"/>
    <n v="20.155800000000013"/>
    <s v="Anna Andreadi"/>
    <s v="No"/>
    <x v="0"/>
  </r>
  <r>
    <n v="296"/>
    <x v="135"/>
    <x v="58"/>
    <d v="2016-12-28T00:00:00"/>
    <x v="2"/>
    <s v="KL-16555"/>
    <x v="126"/>
    <s v="Corporate"/>
    <x v="0"/>
    <x v="77"/>
    <x v="22"/>
    <n v="80906"/>
    <x v="1"/>
    <s v="FUR-FU-10002918"/>
    <x v="0"/>
    <s v="Furnishings"/>
    <x v="269"/>
    <n v="218.35200000000003"/>
    <n v="3"/>
    <n v="0.2"/>
    <n v="-24.564599999999999"/>
    <s v="Anna Andreadi"/>
    <s v="No"/>
    <x v="0"/>
  </r>
  <r>
    <n v="297"/>
    <x v="135"/>
    <x v="58"/>
    <d v="2016-12-28T00:00:00"/>
    <x v="2"/>
    <s v="KL-16555"/>
    <x v="126"/>
    <s v="Corporate"/>
    <x v="0"/>
    <x v="77"/>
    <x v="22"/>
    <n v="80906"/>
    <x v="1"/>
    <s v="OFF-BI-10004593"/>
    <x v="1"/>
    <s v="Binders"/>
    <x v="270"/>
    <n v="78.600000000000009"/>
    <n v="5"/>
    <n v="0.7"/>
    <n v="-62.88000000000001"/>
    <s v="Anna Andreadi"/>
    <s v="No"/>
    <x v="2"/>
  </r>
  <r>
    <n v="298"/>
    <x v="135"/>
    <x v="58"/>
    <d v="2016-12-28T00:00:00"/>
    <x v="2"/>
    <s v="KL-16555"/>
    <x v="126"/>
    <s v="Corporate"/>
    <x v="0"/>
    <x v="77"/>
    <x v="22"/>
    <n v="80906"/>
    <x v="1"/>
    <s v="OFF-FA-10004854"/>
    <x v="1"/>
    <s v="Fasteners"/>
    <x v="271"/>
    <n v="27.552000000000003"/>
    <n v="3"/>
    <n v="0.2"/>
    <n v="9.2987999999999964"/>
    <s v="Anna Andreadi"/>
    <s v="No"/>
    <x v="2"/>
  </r>
  <r>
    <n v="299"/>
    <x v="136"/>
    <x v="99"/>
    <d v="2018-11-03T00:00:00"/>
    <x v="1"/>
    <s v="JD-15895"/>
    <x v="63"/>
    <s v="Corporate"/>
    <x v="0"/>
    <x v="78"/>
    <x v="30"/>
    <n v="7109"/>
    <x v="3"/>
    <s v="OFF-PA-10002105"/>
    <x v="1"/>
    <s v="Paper"/>
    <x v="272"/>
    <n v="32.400000000000006"/>
    <n v="5"/>
    <n v="0"/>
    <n v="15.552000000000001"/>
    <s v="Chuck Magee"/>
    <s v="No"/>
    <x v="2"/>
  </r>
  <r>
    <n v="300"/>
    <x v="136"/>
    <x v="99"/>
    <d v="2018-11-03T00:00:00"/>
    <x v="1"/>
    <s v="JD-15895"/>
    <x v="63"/>
    <s v="Corporate"/>
    <x v="0"/>
    <x v="78"/>
    <x v="30"/>
    <n v="7109"/>
    <x v="3"/>
    <s v="OFF-ST-10002756"/>
    <x v="1"/>
    <s v="Storage"/>
    <x v="273"/>
    <n v="1082.48"/>
    <n v="8"/>
    <n v="0"/>
    <n v="10.824800000000096"/>
    <s v="Chuck Magee"/>
    <s v="No"/>
    <x v="1"/>
  </r>
  <r>
    <n v="301"/>
    <x v="136"/>
    <x v="99"/>
    <d v="2018-11-03T00:00:00"/>
    <x v="1"/>
    <s v="JD-15895"/>
    <x v="63"/>
    <s v="Corporate"/>
    <x v="0"/>
    <x v="78"/>
    <x v="30"/>
    <n v="7109"/>
    <x v="3"/>
    <s v="OFF-PA-10004243"/>
    <x v="1"/>
    <s v="Paper"/>
    <x v="274"/>
    <n v="56.91"/>
    <n v="3"/>
    <n v="0"/>
    <n v="27.316799999999997"/>
    <s v="Chuck Magee"/>
    <s v="No"/>
    <x v="2"/>
  </r>
  <r>
    <n v="302"/>
    <x v="136"/>
    <x v="99"/>
    <d v="2018-11-03T00:00:00"/>
    <x v="1"/>
    <s v="JD-15895"/>
    <x v="63"/>
    <s v="Corporate"/>
    <x v="0"/>
    <x v="78"/>
    <x v="30"/>
    <n v="7109"/>
    <x v="3"/>
    <s v="FUR-FU-10001861"/>
    <x v="0"/>
    <s v="Furnishings"/>
    <x v="275"/>
    <n v="77.599999999999994"/>
    <n v="4"/>
    <n v="0"/>
    <n v="38.023999999999994"/>
    <s v="Chuck Magee"/>
    <s v="No"/>
    <x v="2"/>
  </r>
  <r>
    <n v="303"/>
    <x v="136"/>
    <x v="99"/>
    <d v="2018-11-03T00:00:00"/>
    <x v="1"/>
    <s v="JD-15895"/>
    <x v="63"/>
    <s v="Corporate"/>
    <x v="0"/>
    <x v="78"/>
    <x v="30"/>
    <n v="7109"/>
    <x v="3"/>
    <s v="OFF-BI-10002706"/>
    <x v="1"/>
    <s v="Binders"/>
    <x v="276"/>
    <n v="14.28"/>
    <n v="1"/>
    <n v="0"/>
    <n v="6.5687999999999995"/>
    <s v="Chuck Magee"/>
    <s v="No"/>
    <x v="2"/>
  </r>
  <r>
    <n v="304"/>
    <x v="137"/>
    <x v="123"/>
    <d v="2019-11-23T00:00:00"/>
    <x v="1"/>
    <s v="JH-15910"/>
    <x v="101"/>
    <s v="Consumer"/>
    <x v="0"/>
    <x v="22"/>
    <x v="10"/>
    <n v="60623"/>
    <x v="2"/>
    <s v="FUR-TA-10002533"/>
    <x v="0"/>
    <s v="Tables"/>
    <x v="277"/>
    <n v="219.07500000000002"/>
    <n v="3"/>
    <n v="0.5"/>
    <n v="-131.44500000000005"/>
    <s v="Kelly Williams"/>
    <s v="No"/>
    <x v="0"/>
  </r>
  <r>
    <n v="305"/>
    <x v="138"/>
    <x v="124"/>
    <d v="2017-05-09T00:00:00"/>
    <x v="0"/>
    <s v="AS-10225"/>
    <x v="127"/>
    <s v="Corporate"/>
    <x v="0"/>
    <x v="20"/>
    <x v="15"/>
    <n v="10024"/>
    <x v="3"/>
    <s v="FUR-FU-10002671"/>
    <x v="0"/>
    <s v="Furnishings"/>
    <x v="278"/>
    <n v="26.8"/>
    <n v="2"/>
    <n v="0"/>
    <n v="12.863999999999999"/>
    <s v="Chuck Magee"/>
    <s v="No"/>
    <x v="2"/>
  </r>
  <r>
    <n v="306"/>
    <x v="139"/>
    <x v="125"/>
    <d v="2017-01-04T00:00:00"/>
    <x v="1"/>
    <s v="KB-16600"/>
    <x v="33"/>
    <s v="Corporate"/>
    <x v="0"/>
    <x v="79"/>
    <x v="12"/>
    <n v="48180"/>
    <x v="2"/>
    <s v="OFF-AR-10003651"/>
    <x v="1"/>
    <s v="Art"/>
    <x v="279"/>
    <n v="9.84"/>
    <n v="3"/>
    <n v="0"/>
    <n v="2.8535999999999988"/>
    <s v="Kelly Williams"/>
    <s v="No"/>
    <x v="2"/>
  </r>
  <r>
    <n v="307"/>
    <x v="140"/>
    <x v="106"/>
    <d v="2016-06-06T00:00:00"/>
    <x v="1"/>
    <s v="CR-12625"/>
    <x v="128"/>
    <s v="Home Office"/>
    <x v="0"/>
    <x v="80"/>
    <x v="30"/>
    <n v="8701"/>
    <x v="3"/>
    <s v="OFF-BI-10001072"/>
    <x v="1"/>
    <s v="Binders"/>
    <x v="280"/>
    <n v="45.480000000000004"/>
    <n v="3"/>
    <n v="0"/>
    <n v="20.9208"/>
    <s v="Chuck Magee"/>
    <s v="No"/>
    <x v="2"/>
  </r>
  <r>
    <n v="308"/>
    <x v="140"/>
    <x v="106"/>
    <d v="2016-06-06T00:00:00"/>
    <x v="1"/>
    <s v="CR-12625"/>
    <x v="128"/>
    <s v="Home Office"/>
    <x v="0"/>
    <x v="80"/>
    <x v="30"/>
    <n v="8701"/>
    <x v="3"/>
    <s v="OFF-AR-10002135"/>
    <x v="1"/>
    <s v="Art"/>
    <x v="281"/>
    <n v="289.20000000000005"/>
    <n v="6"/>
    <n v="0"/>
    <n v="83.867999999999967"/>
    <s v="Chuck Magee"/>
    <s v="No"/>
    <x v="0"/>
  </r>
  <r>
    <n v="309"/>
    <x v="141"/>
    <x v="4"/>
    <d v="2019-04-17T00:00:00"/>
    <x v="2"/>
    <s v="SH-20395"/>
    <x v="129"/>
    <s v="Consumer"/>
    <x v="0"/>
    <x v="81"/>
    <x v="17"/>
    <n v="22204"/>
    <x v="0"/>
    <s v="OFF-AR-10002804"/>
    <x v="1"/>
    <s v="Art"/>
    <x v="282"/>
    <n v="4.8899999999999997"/>
    <n v="1"/>
    <n v="0"/>
    <n v="2.0049000000000001"/>
    <s v="Cassandra Brandow"/>
    <s v="No"/>
    <x v="2"/>
  </r>
  <r>
    <n v="310"/>
    <x v="142"/>
    <x v="126"/>
    <d v="2018-09-14T00:00:00"/>
    <x v="0"/>
    <s v="BP-11185"/>
    <x v="130"/>
    <s v="Corporate"/>
    <x v="0"/>
    <x v="82"/>
    <x v="22"/>
    <n v="80004"/>
    <x v="1"/>
    <s v="FUR-FU-10001918"/>
    <x v="0"/>
    <s v="Furnishings"/>
    <x v="283"/>
    <n v="15.136000000000003"/>
    <n v="4"/>
    <n v="0.2"/>
    <n v="3.5948000000000011"/>
    <s v="Anna Andreadi"/>
    <s v="No"/>
    <x v="2"/>
  </r>
  <r>
    <n v="311"/>
    <x v="142"/>
    <x v="126"/>
    <d v="2018-09-14T00:00:00"/>
    <x v="0"/>
    <s v="BP-11185"/>
    <x v="130"/>
    <s v="Corporate"/>
    <x v="0"/>
    <x v="82"/>
    <x v="22"/>
    <n v="80004"/>
    <x v="1"/>
    <s v="FUR-CH-10004086"/>
    <x v="0"/>
    <s v="Chairs"/>
    <x v="284"/>
    <n v="466.76800000000003"/>
    <n v="2"/>
    <n v="0.2"/>
    <n v="52.511399999999981"/>
    <s v="Anna Andreadi"/>
    <s v="No"/>
    <x v="0"/>
  </r>
  <r>
    <n v="312"/>
    <x v="142"/>
    <x v="126"/>
    <d v="2018-09-14T00:00:00"/>
    <x v="0"/>
    <s v="BP-11185"/>
    <x v="130"/>
    <s v="Corporate"/>
    <x v="0"/>
    <x v="82"/>
    <x v="22"/>
    <n v="80004"/>
    <x v="1"/>
    <s v="FUR-FU-10001756"/>
    <x v="0"/>
    <s v="Furnishings"/>
    <x v="285"/>
    <n v="15.231999999999999"/>
    <n v="1"/>
    <n v="0.2"/>
    <n v="1.7135999999999978"/>
    <s v="Anna Andreadi"/>
    <s v="No"/>
    <x v="2"/>
  </r>
  <r>
    <n v="313"/>
    <x v="142"/>
    <x v="126"/>
    <d v="2018-09-14T00:00:00"/>
    <x v="0"/>
    <s v="BP-11185"/>
    <x v="130"/>
    <s v="Corporate"/>
    <x v="0"/>
    <x v="82"/>
    <x v="22"/>
    <n v="80004"/>
    <x v="1"/>
    <s v="OFF-LA-10000634"/>
    <x v="1"/>
    <s v="Labels"/>
    <x v="286"/>
    <n v="6.2640000000000002"/>
    <n v="3"/>
    <n v="0.2"/>
    <n v="2.0358000000000001"/>
    <s v="Anna Andreadi"/>
    <s v="No"/>
    <x v="2"/>
  </r>
  <r>
    <n v="314"/>
    <x v="143"/>
    <x v="127"/>
    <d v="2016-10-03T00:00:00"/>
    <x v="1"/>
    <s v="TS-21205"/>
    <x v="131"/>
    <s v="Corporate"/>
    <x v="0"/>
    <x v="83"/>
    <x v="30"/>
    <n v="7601"/>
    <x v="3"/>
    <s v="FUR-FU-10001588"/>
    <x v="0"/>
    <s v="Furnishings"/>
    <x v="287"/>
    <n v="87.539999999999992"/>
    <n v="3"/>
    <n v="0"/>
    <n v="37.642200000000003"/>
    <s v="Chuck Magee"/>
    <s v="No"/>
    <x v="2"/>
  </r>
  <r>
    <n v="315"/>
    <x v="144"/>
    <x v="128"/>
    <d v="2016-08-16T00:00:00"/>
    <x v="1"/>
    <s v="AG-10525"/>
    <x v="132"/>
    <s v="Corporate"/>
    <x v="0"/>
    <x v="84"/>
    <x v="2"/>
    <n v="33710"/>
    <x v="0"/>
    <s v="TEC-PH-10002398"/>
    <x v="2"/>
    <s v="Phones"/>
    <x v="288"/>
    <n v="178.38400000000001"/>
    <n v="2"/>
    <n v="0.2"/>
    <n v="22.297999999999973"/>
    <s v="Cassandra Brandow"/>
    <s v="No"/>
    <x v="0"/>
  </r>
  <r>
    <n v="316"/>
    <x v="144"/>
    <x v="128"/>
    <d v="2016-08-16T00:00:00"/>
    <x v="1"/>
    <s v="AG-10525"/>
    <x v="132"/>
    <s v="Corporate"/>
    <x v="0"/>
    <x v="84"/>
    <x v="2"/>
    <n v="33710"/>
    <x v="0"/>
    <s v="OFF-PA-10001937"/>
    <x v="1"/>
    <s v="Paper"/>
    <x v="289"/>
    <n v="15.552000000000003"/>
    <n v="3"/>
    <n v="0.2"/>
    <n v="5.4432"/>
    <s v="Cassandra Brandow"/>
    <s v="No"/>
    <x v="2"/>
  </r>
  <r>
    <n v="317"/>
    <x v="145"/>
    <x v="129"/>
    <d v="2016-12-30T00:00:00"/>
    <x v="2"/>
    <s v="SP-20860"/>
    <x v="133"/>
    <s v="Corporate"/>
    <x v="0"/>
    <x v="10"/>
    <x v="9"/>
    <n v="19143"/>
    <x v="3"/>
    <s v="OFF-AR-10003373"/>
    <x v="1"/>
    <s v="Art"/>
    <x v="290"/>
    <n v="99.13600000000001"/>
    <n v="4"/>
    <n v="0.2"/>
    <n v="8.674399999999995"/>
    <s v="Chuck Magee"/>
    <s v="No"/>
    <x v="2"/>
  </r>
  <r>
    <n v="318"/>
    <x v="146"/>
    <x v="130"/>
    <d v="2016-11-09T00:00:00"/>
    <x v="1"/>
    <s v="NM-18445"/>
    <x v="134"/>
    <s v="Home Office"/>
    <x v="0"/>
    <x v="20"/>
    <x v="15"/>
    <n v="10024"/>
    <x v="3"/>
    <s v="FUR-CH-10002602"/>
    <x v="0"/>
    <s v="Chairs"/>
    <x v="291"/>
    <n v="135.88200000000001"/>
    <n v="1"/>
    <n v="0.1"/>
    <n v="24.156800000000004"/>
    <s v="Chuck Magee"/>
    <s v="No"/>
    <x v="0"/>
  </r>
  <r>
    <n v="319"/>
    <x v="146"/>
    <x v="130"/>
    <d v="2016-11-09T00:00:00"/>
    <x v="1"/>
    <s v="NM-18445"/>
    <x v="134"/>
    <s v="Home Office"/>
    <x v="0"/>
    <x v="20"/>
    <x v="15"/>
    <n v="10024"/>
    <x v="3"/>
    <s v="TEC-MA-10002927"/>
    <x v="2"/>
    <s v="Machines"/>
    <x v="292"/>
    <n v="3991.98"/>
    <n v="2"/>
    <n v="0"/>
    <n v="1995.99"/>
    <s v="Chuck Magee"/>
    <s v="No"/>
    <x v="1"/>
  </r>
  <r>
    <n v="320"/>
    <x v="146"/>
    <x v="130"/>
    <d v="2016-11-09T00:00:00"/>
    <x v="1"/>
    <s v="NM-18445"/>
    <x v="134"/>
    <s v="Home Office"/>
    <x v="0"/>
    <x v="20"/>
    <x v="15"/>
    <n v="10024"/>
    <x v="3"/>
    <s v="TEC-PH-10004093"/>
    <x v="2"/>
    <s v="Phones"/>
    <x v="40"/>
    <n v="275.94"/>
    <n v="6"/>
    <n v="0"/>
    <n v="80.022599999999997"/>
    <s v="Chuck Magee"/>
    <s v="No"/>
    <x v="0"/>
  </r>
  <r>
    <n v="321"/>
    <x v="146"/>
    <x v="130"/>
    <d v="2016-11-09T00:00:00"/>
    <x v="1"/>
    <s v="NM-18445"/>
    <x v="134"/>
    <s v="Home Office"/>
    <x v="0"/>
    <x v="20"/>
    <x v="15"/>
    <n v="10024"/>
    <x v="3"/>
    <s v="TEC-AC-10000892"/>
    <x v="2"/>
    <s v="Accessories"/>
    <x v="293"/>
    <n v="360"/>
    <n v="4"/>
    <n v="0"/>
    <n v="129.6"/>
    <s v="Chuck Magee"/>
    <s v="No"/>
    <x v="0"/>
  </r>
  <r>
    <n v="322"/>
    <x v="146"/>
    <x v="130"/>
    <d v="2016-11-09T00:00:00"/>
    <x v="1"/>
    <s v="NM-18445"/>
    <x v="134"/>
    <s v="Home Office"/>
    <x v="0"/>
    <x v="20"/>
    <x v="15"/>
    <n v="10024"/>
    <x v="3"/>
    <s v="OFF-ST-10002974"/>
    <x v="1"/>
    <s v="Storage"/>
    <x v="123"/>
    <n v="43.57"/>
    <n v="1"/>
    <n v="0"/>
    <n v="13.070999999999998"/>
    <s v="Chuck Magee"/>
    <s v="No"/>
    <x v="2"/>
  </r>
  <r>
    <n v="323"/>
    <x v="147"/>
    <x v="111"/>
    <d v="2016-09-24T00:00:00"/>
    <x v="1"/>
    <s v="FA-14230"/>
    <x v="135"/>
    <s v="Corporate"/>
    <x v="0"/>
    <x v="85"/>
    <x v="1"/>
    <n v="90805"/>
    <x v="1"/>
    <s v="OFF-FA-10000624"/>
    <x v="1"/>
    <s v="Fasteners"/>
    <x v="294"/>
    <n v="7.16"/>
    <n v="2"/>
    <n v="0"/>
    <n v="3.58"/>
    <s v="Anna Andreadi"/>
    <s v="No"/>
    <x v="2"/>
  </r>
  <r>
    <n v="324"/>
    <x v="148"/>
    <x v="131"/>
    <d v="2018-04-27T00:00:00"/>
    <x v="1"/>
    <s v="GK-14620"/>
    <x v="136"/>
    <s v="Corporate"/>
    <x v="0"/>
    <x v="86"/>
    <x v="1"/>
    <n v="92345"/>
    <x v="1"/>
    <s v="OFF-BI-10004593"/>
    <x v="1"/>
    <s v="Binders"/>
    <x v="270"/>
    <n v="251.52"/>
    <n v="6"/>
    <n v="0.2"/>
    <n v="81.744"/>
    <s v="Anna Andreadi"/>
    <s v="Yes"/>
    <x v="0"/>
  </r>
  <r>
    <n v="325"/>
    <x v="148"/>
    <x v="131"/>
    <d v="2018-04-27T00:00:00"/>
    <x v="1"/>
    <s v="GK-14620"/>
    <x v="136"/>
    <s v="Corporate"/>
    <x v="0"/>
    <x v="86"/>
    <x v="1"/>
    <n v="92345"/>
    <x v="1"/>
    <s v="TEC-AC-10001908"/>
    <x v="2"/>
    <s v="Accessories"/>
    <x v="295"/>
    <n v="99.99"/>
    <n v="1"/>
    <n v="0"/>
    <n v="34.996499999999997"/>
    <s v="Anna Andreadi"/>
    <s v="Yes"/>
    <x v="2"/>
  </r>
  <r>
    <n v="326"/>
    <x v="149"/>
    <x v="132"/>
    <d v="2019-11-05T00:00:00"/>
    <x v="0"/>
    <s v="DJ-13510"/>
    <x v="137"/>
    <s v="Corporate"/>
    <x v="0"/>
    <x v="87"/>
    <x v="18"/>
    <n v="37130"/>
    <x v="0"/>
    <s v="FUR-FU-10001967"/>
    <x v="0"/>
    <s v="Furnishings"/>
    <x v="296"/>
    <n v="15.991999999999999"/>
    <n v="1"/>
    <n v="0.2"/>
    <n v="0.99949999999999894"/>
    <s v="Cassandra Brandow"/>
    <s v="No"/>
    <x v="2"/>
  </r>
  <r>
    <n v="327"/>
    <x v="150"/>
    <x v="133"/>
    <d v="2018-09-01T00:00:00"/>
    <x v="2"/>
    <s v="PO-18850"/>
    <x v="138"/>
    <s v="Consumer"/>
    <x v="0"/>
    <x v="10"/>
    <x v="9"/>
    <n v="19143"/>
    <x v="3"/>
    <s v="TEC-PH-10003645"/>
    <x v="2"/>
    <s v="Phones"/>
    <x v="297"/>
    <n v="290.89800000000002"/>
    <n v="3"/>
    <n v="0.4"/>
    <n v="-67.876199999999997"/>
    <s v="Chuck Magee"/>
    <s v="No"/>
    <x v="0"/>
  </r>
  <r>
    <n v="328"/>
    <x v="150"/>
    <x v="133"/>
    <d v="2018-09-01T00:00:00"/>
    <x v="2"/>
    <s v="PO-18850"/>
    <x v="138"/>
    <s v="Consumer"/>
    <x v="0"/>
    <x v="10"/>
    <x v="9"/>
    <n v="19143"/>
    <x v="3"/>
    <s v="OFF-ST-10000675"/>
    <x v="1"/>
    <s v="Storage"/>
    <x v="298"/>
    <n v="54.224000000000004"/>
    <n v="2"/>
    <n v="0.2"/>
    <n v="3.3889999999999993"/>
    <s v="Chuck Magee"/>
    <s v="No"/>
    <x v="2"/>
  </r>
  <r>
    <n v="329"/>
    <x v="150"/>
    <x v="133"/>
    <d v="2018-09-01T00:00:00"/>
    <x v="2"/>
    <s v="PO-18850"/>
    <x v="138"/>
    <s v="Consumer"/>
    <x v="0"/>
    <x v="10"/>
    <x v="9"/>
    <n v="19143"/>
    <x v="3"/>
    <s v="FUR-CH-10003312"/>
    <x v="0"/>
    <s v="Chairs"/>
    <x v="299"/>
    <n v="786.74400000000003"/>
    <n v="4"/>
    <n v="0.3"/>
    <n v="-258.50160000000011"/>
    <s v="Chuck Magee"/>
    <s v="No"/>
    <x v="1"/>
  </r>
  <r>
    <n v="330"/>
    <x v="150"/>
    <x v="133"/>
    <d v="2018-09-01T00:00:00"/>
    <x v="2"/>
    <s v="PO-18850"/>
    <x v="138"/>
    <s v="Consumer"/>
    <x v="0"/>
    <x v="10"/>
    <x v="9"/>
    <n v="19143"/>
    <x v="3"/>
    <s v="OFF-LA-10001074"/>
    <x v="1"/>
    <s v="Labels"/>
    <x v="300"/>
    <n v="100.24000000000001"/>
    <n v="10"/>
    <n v="0.2"/>
    <n v="33.830999999999989"/>
    <s v="Chuck Magee"/>
    <s v="No"/>
    <x v="0"/>
  </r>
  <r>
    <n v="331"/>
    <x v="150"/>
    <x v="133"/>
    <d v="2018-09-01T00:00:00"/>
    <x v="2"/>
    <s v="PO-18850"/>
    <x v="138"/>
    <s v="Consumer"/>
    <x v="0"/>
    <x v="10"/>
    <x v="9"/>
    <n v="19143"/>
    <x v="3"/>
    <s v="OFF-BI-10001524"/>
    <x v="1"/>
    <s v="Binders"/>
    <x v="301"/>
    <n v="37.76400000000001"/>
    <n v="6"/>
    <n v="0.7"/>
    <n v="-27.693600000000004"/>
    <s v="Chuck Magee"/>
    <s v="No"/>
    <x v="2"/>
  </r>
  <r>
    <n v="332"/>
    <x v="151"/>
    <x v="134"/>
    <d v="2018-04-29T00:00:00"/>
    <x v="0"/>
    <s v="JL-15850"/>
    <x v="139"/>
    <s v="Consumer"/>
    <x v="0"/>
    <x v="10"/>
    <x v="9"/>
    <n v="19134"/>
    <x v="3"/>
    <s v="TEC-PH-10004614"/>
    <x v="2"/>
    <s v="Phones"/>
    <x v="302"/>
    <n v="82.8"/>
    <n v="2"/>
    <n v="0.4"/>
    <n v="-20.700000000000003"/>
    <s v="Chuck Magee"/>
    <s v="No"/>
    <x v="2"/>
  </r>
  <r>
    <n v="333"/>
    <x v="151"/>
    <x v="134"/>
    <d v="2018-04-29T00:00:00"/>
    <x v="0"/>
    <s v="JL-15850"/>
    <x v="139"/>
    <s v="Consumer"/>
    <x v="0"/>
    <x v="10"/>
    <x v="9"/>
    <n v="19134"/>
    <x v="3"/>
    <s v="OFF-BI-10001153"/>
    <x v="1"/>
    <s v="Binders"/>
    <x v="303"/>
    <n v="20.724000000000004"/>
    <n v="2"/>
    <n v="0.7"/>
    <n v="-13.815999999999995"/>
    <s v="Chuck Magee"/>
    <s v="No"/>
    <x v="2"/>
  </r>
  <r>
    <n v="334"/>
    <x v="151"/>
    <x v="134"/>
    <d v="2018-04-29T00:00:00"/>
    <x v="0"/>
    <s v="JL-15850"/>
    <x v="139"/>
    <s v="Consumer"/>
    <x v="0"/>
    <x v="10"/>
    <x v="9"/>
    <n v="19134"/>
    <x v="3"/>
    <s v="OFF-BI-10001982"/>
    <x v="1"/>
    <s v="Binders"/>
    <x v="304"/>
    <n v="4.8960000000000008"/>
    <n v="3"/>
    <n v="0.7"/>
    <n v="-3.4271999999999991"/>
    <s v="Chuck Magee"/>
    <s v="No"/>
    <x v="2"/>
  </r>
  <r>
    <n v="335"/>
    <x v="152"/>
    <x v="135"/>
    <d v="2017-09-04T00:00:00"/>
    <x v="0"/>
    <s v="DB-13615"/>
    <x v="140"/>
    <s v="Consumer"/>
    <x v="0"/>
    <x v="1"/>
    <x v="1"/>
    <n v="90045"/>
    <x v="1"/>
    <s v="OFF-BI-10001922"/>
    <x v="1"/>
    <s v="Binders"/>
    <x v="305"/>
    <n v="4.7520000000000007"/>
    <n v="1"/>
    <n v="0.2"/>
    <n v="1.6037999999999997"/>
    <s v="Anna Andreadi"/>
    <s v="No"/>
    <x v="2"/>
  </r>
  <r>
    <n v="336"/>
    <x v="152"/>
    <x v="135"/>
    <d v="2017-09-04T00:00:00"/>
    <x v="0"/>
    <s v="DB-13615"/>
    <x v="140"/>
    <s v="Consumer"/>
    <x v="0"/>
    <x v="1"/>
    <x v="1"/>
    <n v="90045"/>
    <x v="1"/>
    <s v="TEC-CO-10001449"/>
    <x v="2"/>
    <s v="Copiers"/>
    <x v="306"/>
    <n v="959.98400000000004"/>
    <n v="2"/>
    <n v="0.2"/>
    <n v="335.99440000000004"/>
    <s v="Anna Andreadi"/>
    <s v="No"/>
    <x v="1"/>
  </r>
  <r>
    <n v="337"/>
    <x v="152"/>
    <x v="135"/>
    <d v="2017-09-04T00:00:00"/>
    <x v="0"/>
    <s v="DB-13615"/>
    <x v="140"/>
    <s v="Consumer"/>
    <x v="0"/>
    <x v="1"/>
    <x v="1"/>
    <n v="90045"/>
    <x v="1"/>
    <s v="OFF-BI-10004140"/>
    <x v="1"/>
    <s v="Binders"/>
    <x v="307"/>
    <n v="14.368000000000002"/>
    <n v="4"/>
    <n v="0.2"/>
    <n v="4.4899999999999984"/>
    <s v="Anna Andreadi"/>
    <s v="No"/>
    <x v="2"/>
  </r>
  <r>
    <n v="338"/>
    <x v="153"/>
    <x v="136"/>
    <d v="2016-07-17T00:00:00"/>
    <x v="1"/>
    <s v="AC-10420"/>
    <x v="141"/>
    <s v="Corporate"/>
    <x v="0"/>
    <x v="8"/>
    <x v="1"/>
    <n v="94122"/>
    <x v="1"/>
    <s v="OFF-BI-10003314"/>
    <x v="1"/>
    <s v="Binders"/>
    <x v="308"/>
    <n v="7.7120000000000006"/>
    <n v="2"/>
    <n v="0.2"/>
    <n v="2.7956000000000003"/>
    <s v="Anna Andreadi"/>
    <s v="No"/>
    <x v="2"/>
  </r>
  <r>
    <n v="339"/>
    <x v="153"/>
    <x v="136"/>
    <d v="2016-07-17T00:00:00"/>
    <x v="1"/>
    <s v="AC-10420"/>
    <x v="141"/>
    <s v="Corporate"/>
    <x v="0"/>
    <x v="8"/>
    <x v="1"/>
    <n v="94122"/>
    <x v="1"/>
    <s v="FUR-TA-10004575"/>
    <x v="0"/>
    <s v="Tables"/>
    <x v="309"/>
    <n v="698.35200000000009"/>
    <n v="3"/>
    <n v="0.2"/>
    <n v="-17.458800000000053"/>
    <s v="Anna Andreadi"/>
    <s v="No"/>
    <x v="1"/>
  </r>
  <r>
    <n v="340"/>
    <x v="154"/>
    <x v="137"/>
    <d v="2017-06-26T00:00:00"/>
    <x v="0"/>
    <s v="KL-16645"/>
    <x v="107"/>
    <s v="Consumer"/>
    <x v="0"/>
    <x v="88"/>
    <x v="7"/>
    <n v="84041"/>
    <x v="1"/>
    <s v="OFF-FA-10000490"/>
    <x v="1"/>
    <s v="Fasteners"/>
    <x v="310"/>
    <n v="4.96"/>
    <n v="4"/>
    <n v="0"/>
    <n v="2.3311999999999999"/>
    <s v="Anna Andreadi"/>
    <s v="No"/>
    <x v="2"/>
  </r>
  <r>
    <n v="341"/>
    <x v="155"/>
    <x v="138"/>
    <d v="2016-04-17T00:00:00"/>
    <x v="0"/>
    <s v="JD-15895"/>
    <x v="63"/>
    <s v="Corporate"/>
    <x v="0"/>
    <x v="10"/>
    <x v="9"/>
    <n v="19140"/>
    <x v="3"/>
    <s v="OFF-AR-10000122"/>
    <x v="1"/>
    <s v="Art"/>
    <x v="311"/>
    <n v="17.856000000000002"/>
    <n v="4"/>
    <n v="0.2"/>
    <n v="1.1159999999999979"/>
    <s v="Chuck Magee"/>
    <s v="No"/>
    <x v="2"/>
  </r>
  <r>
    <n v="342"/>
    <x v="155"/>
    <x v="138"/>
    <d v="2016-04-17T00:00:00"/>
    <x v="0"/>
    <s v="JD-15895"/>
    <x v="63"/>
    <s v="Corporate"/>
    <x v="0"/>
    <x v="10"/>
    <x v="9"/>
    <n v="19140"/>
    <x v="3"/>
    <s v="OFF-BI-10003656"/>
    <x v="1"/>
    <s v="Binders"/>
    <x v="13"/>
    <n v="509.97000000000008"/>
    <n v="10"/>
    <n v="0.7"/>
    <n v="-407.97599999999989"/>
    <s v="Chuck Magee"/>
    <s v="No"/>
    <x v="1"/>
  </r>
  <r>
    <n v="343"/>
    <x v="155"/>
    <x v="138"/>
    <d v="2016-04-17T00:00:00"/>
    <x v="0"/>
    <s v="JD-15895"/>
    <x v="63"/>
    <s v="Corporate"/>
    <x v="0"/>
    <x v="10"/>
    <x v="9"/>
    <n v="19140"/>
    <x v="3"/>
    <s v="OFF-FA-10002780"/>
    <x v="1"/>
    <s v="Fasteners"/>
    <x v="128"/>
    <n v="30.991999999999997"/>
    <n v="13"/>
    <n v="0.2"/>
    <n v="10.072399999999996"/>
    <s v="Chuck Magee"/>
    <s v="No"/>
    <x v="2"/>
  </r>
  <r>
    <n v="344"/>
    <x v="155"/>
    <x v="138"/>
    <d v="2016-04-17T00:00:00"/>
    <x v="0"/>
    <s v="JD-15895"/>
    <x v="63"/>
    <s v="Corporate"/>
    <x v="0"/>
    <x v="10"/>
    <x v="9"/>
    <n v="19140"/>
    <x v="3"/>
    <s v="TEC-PH-10000702"/>
    <x v="2"/>
    <s v="Phones"/>
    <x v="312"/>
    <n v="71.927999999999997"/>
    <n v="12"/>
    <n v="0.4"/>
    <n v="8.3915999999999897"/>
    <s v="Chuck Magee"/>
    <s v="No"/>
    <x v="2"/>
  </r>
  <r>
    <n v="345"/>
    <x v="156"/>
    <x v="139"/>
    <d v="2017-12-24T00:00:00"/>
    <x v="1"/>
    <s v="CS-12130"/>
    <x v="79"/>
    <s v="Consumer"/>
    <x v="0"/>
    <x v="89"/>
    <x v="5"/>
    <n v="78745"/>
    <x v="2"/>
    <s v="OFF-ST-10000107"/>
    <x v="1"/>
    <s v="Storage"/>
    <x v="17"/>
    <n v="88.800000000000011"/>
    <n v="4"/>
    <n v="0.2"/>
    <n v="-2.2200000000000131"/>
    <s v="Kelly Williams"/>
    <s v="No"/>
    <x v="2"/>
  </r>
  <r>
    <n v="346"/>
    <x v="157"/>
    <x v="140"/>
    <d v="2019-06-19T00:00:00"/>
    <x v="1"/>
    <s v="CC-12550"/>
    <x v="142"/>
    <s v="Consumer"/>
    <x v="0"/>
    <x v="8"/>
    <x v="1"/>
    <n v="94122"/>
    <x v="1"/>
    <s v="TEC-PH-10002293"/>
    <x v="2"/>
    <s v="Phones"/>
    <x v="126"/>
    <n v="47.975999999999999"/>
    <n v="3"/>
    <n v="0.2"/>
    <n v="4.7976000000000028"/>
    <s v="Anna Andreadi"/>
    <s v="No"/>
    <x v="2"/>
  </r>
  <r>
    <n v="347"/>
    <x v="158"/>
    <x v="141"/>
    <d v="2019-07-12T00:00:00"/>
    <x v="1"/>
    <s v="TD-20995"/>
    <x v="143"/>
    <s v="Consumer"/>
    <x v="0"/>
    <x v="90"/>
    <x v="31"/>
    <n v="1852"/>
    <x v="3"/>
    <s v="OFF-AR-10004027"/>
    <x v="1"/>
    <s v="Art"/>
    <x v="184"/>
    <n v="7.5600000000000005"/>
    <n v="3"/>
    <n v="0"/>
    <n v="3.0996000000000006"/>
    <s v="Chuck Magee"/>
    <s v="No"/>
    <x v="2"/>
  </r>
  <r>
    <n v="348"/>
    <x v="158"/>
    <x v="141"/>
    <d v="2019-07-12T00:00:00"/>
    <x v="1"/>
    <s v="TD-20995"/>
    <x v="143"/>
    <s v="Consumer"/>
    <x v="0"/>
    <x v="90"/>
    <x v="31"/>
    <n v="1852"/>
    <x v="3"/>
    <s v="OFF-PA-10000249"/>
    <x v="1"/>
    <s v="Paper"/>
    <x v="33"/>
    <n v="24.56"/>
    <n v="2"/>
    <n v="0"/>
    <n v="11.543199999999999"/>
    <s v="Chuck Magee"/>
    <s v="No"/>
    <x v="2"/>
  </r>
  <r>
    <n v="349"/>
    <x v="158"/>
    <x v="141"/>
    <d v="2019-07-12T00:00:00"/>
    <x v="1"/>
    <s v="TD-20995"/>
    <x v="143"/>
    <s v="Consumer"/>
    <x v="0"/>
    <x v="90"/>
    <x v="31"/>
    <n v="1852"/>
    <x v="3"/>
    <s v="OFF-AR-10001374"/>
    <x v="1"/>
    <s v="Art"/>
    <x v="313"/>
    <n v="12.96"/>
    <n v="2"/>
    <n v="0"/>
    <n v="4.1471999999999998"/>
    <s v="Chuck Magee"/>
    <s v="No"/>
    <x v="2"/>
  </r>
  <r>
    <n v="350"/>
    <x v="159"/>
    <x v="142"/>
    <d v="2018-09-03T00:00:00"/>
    <x v="2"/>
    <s v="AB-10060"/>
    <x v="144"/>
    <s v="Home Office"/>
    <x v="0"/>
    <x v="20"/>
    <x v="15"/>
    <n v="10009"/>
    <x v="3"/>
    <s v="TEC-AC-10000290"/>
    <x v="2"/>
    <s v="Accessories"/>
    <x v="235"/>
    <n v="6.79"/>
    <n v="1"/>
    <n v="0"/>
    <n v="2.3086000000000002"/>
    <s v="Chuck Magee"/>
    <s v="No"/>
    <x v="2"/>
  </r>
  <r>
    <n v="351"/>
    <x v="159"/>
    <x v="142"/>
    <d v="2018-09-03T00:00:00"/>
    <x v="2"/>
    <s v="AB-10060"/>
    <x v="144"/>
    <s v="Home Office"/>
    <x v="0"/>
    <x v="20"/>
    <x v="15"/>
    <n v="10009"/>
    <x v="3"/>
    <s v="OFF-PA-10001970"/>
    <x v="1"/>
    <s v="Paper"/>
    <x v="314"/>
    <n v="24.56"/>
    <n v="2"/>
    <n v="0"/>
    <n v="11.543199999999999"/>
    <s v="Chuck Magee"/>
    <s v="No"/>
    <x v="2"/>
  </r>
  <r>
    <n v="352"/>
    <x v="159"/>
    <x v="142"/>
    <d v="2018-09-03T00:00:00"/>
    <x v="2"/>
    <s v="AB-10060"/>
    <x v="144"/>
    <s v="Home Office"/>
    <x v="0"/>
    <x v="20"/>
    <x v="15"/>
    <n v="10009"/>
    <x v="3"/>
    <s v="OFF-BI-10002160"/>
    <x v="1"/>
    <s v="Binders"/>
    <x v="315"/>
    <n v="3.048"/>
    <n v="1"/>
    <n v="0.2"/>
    <n v="1.0668"/>
    <s v="Chuck Magee"/>
    <s v="No"/>
    <x v="2"/>
  </r>
  <r>
    <n v="353"/>
    <x v="159"/>
    <x v="142"/>
    <d v="2018-09-03T00:00:00"/>
    <x v="2"/>
    <s v="AB-10060"/>
    <x v="144"/>
    <s v="Home Office"/>
    <x v="0"/>
    <x v="20"/>
    <x v="15"/>
    <n v="10009"/>
    <x v="3"/>
    <s v="OFF-PA-10001970"/>
    <x v="1"/>
    <s v="Paper"/>
    <x v="314"/>
    <n v="49.12"/>
    <n v="4"/>
    <n v="0"/>
    <n v="23.086399999999998"/>
    <s v="Chuck Magee"/>
    <s v="No"/>
    <x v="2"/>
  </r>
  <r>
    <n v="354"/>
    <x v="159"/>
    <x v="142"/>
    <d v="2018-09-03T00:00:00"/>
    <x v="2"/>
    <s v="AB-10060"/>
    <x v="144"/>
    <s v="Home Office"/>
    <x v="0"/>
    <x v="20"/>
    <x v="15"/>
    <n v="10009"/>
    <x v="3"/>
    <s v="OFF-BI-10004995"/>
    <x v="1"/>
    <s v="Binders"/>
    <x v="316"/>
    <n v="4355.1680000000006"/>
    <n v="4"/>
    <n v="0.2"/>
    <n v="1415.4295999999997"/>
    <s v="Chuck Magee"/>
    <s v="No"/>
    <x v="1"/>
  </r>
  <r>
    <n v="355"/>
    <x v="160"/>
    <x v="143"/>
    <d v="2018-04-13T00:00:00"/>
    <x v="1"/>
    <s v="JL-15505"/>
    <x v="145"/>
    <s v="Consumer"/>
    <x v="0"/>
    <x v="20"/>
    <x v="15"/>
    <n v="10035"/>
    <x v="3"/>
    <s v="FUR-BO-10002268"/>
    <x v="0"/>
    <s v="Bookcases"/>
    <x v="317"/>
    <n v="388.70400000000006"/>
    <n v="6"/>
    <n v="0.2"/>
    <n v="-4.8588000000000022"/>
    <s v="Chuck Magee"/>
    <s v="No"/>
    <x v="0"/>
  </r>
  <r>
    <n v="356"/>
    <x v="160"/>
    <x v="143"/>
    <d v="2018-04-13T00:00:00"/>
    <x v="1"/>
    <s v="JL-15505"/>
    <x v="145"/>
    <s v="Consumer"/>
    <x v="0"/>
    <x v="20"/>
    <x v="15"/>
    <n v="10035"/>
    <x v="3"/>
    <s v="OFF-EN-10001137"/>
    <x v="1"/>
    <s v="Envelopes"/>
    <x v="318"/>
    <n v="8.26"/>
    <n v="2"/>
    <n v="0"/>
    <n v="3.7995999999999999"/>
    <s v="Chuck Magee"/>
    <s v="No"/>
    <x v="2"/>
  </r>
  <r>
    <n v="357"/>
    <x v="160"/>
    <x v="143"/>
    <d v="2018-04-13T00:00:00"/>
    <x v="1"/>
    <s v="JL-15505"/>
    <x v="145"/>
    <s v="Consumer"/>
    <x v="0"/>
    <x v="20"/>
    <x v="15"/>
    <n v="10035"/>
    <x v="3"/>
    <s v="OFF-AR-10002399"/>
    <x v="1"/>
    <s v="Art"/>
    <x v="319"/>
    <n v="17.04"/>
    <n v="4"/>
    <n v="0"/>
    <n v="6.9863999999999997"/>
    <s v="Chuck Magee"/>
    <s v="No"/>
    <x v="2"/>
  </r>
  <r>
    <n v="358"/>
    <x v="160"/>
    <x v="143"/>
    <d v="2018-04-13T00:00:00"/>
    <x v="1"/>
    <s v="JL-15505"/>
    <x v="145"/>
    <s v="Consumer"/>
    <x v="0"/>
    <x v="20"/>
    <x v="15"/>
    <n v="10035"/>
    <x v="3"/>
    <s v="OFF-PA-10002713"/>
    <x v="1"/>
    <s v="Paper"/>
    <x v="320"/>
    <n v="34.4"/>
    <n v="5"/>
    <n v="0"/>
    <n v="15.823999999999998"/>
    <s v="Chuck Magee"/>
    <s v="No"/>
    <x v="2"/>
  </r>
  <r>
    <n v="359"/>
    <x v="161"/>
    <x v="131"/>
    <d v="2018-04-28T00:00:00"/>
    <x v="1"/>
    <s v="HK-14890"/>
    <x v="96"/>
    <s v="Corporate"/>
    <x v="0"/>
    <x v="35"/>
    <x v="3"/>
    <n v="28205"/>
    <x v="0"/>
    <s v="OFF-PA-10002666"/>
    <x v="1"/>
    <s v="Paper"/>
    <x v="188"/>
    <n v="36.240000000000009"/>
    <n v="5"/>
    <n v="0.2"/>
    <n v="11.324999999999996"/>
    <s v="Cassandra Brandow"/>
    <s v="No"/>
    <x v="2"/>
  </r>
  <r>
    <n v="360"/>
    <x v="162"/>
    <x v="144"/>
    <d v="2019-03-11T00:00:00"/>
    <x v="2"/>
    <s v="VB-21745"/>
    <x v="146"/>
    <s v="Corporate"/>
    <x v="0"/>
    <x v="38"/>
    <x v="32"/>
    <n v="31907"/>
    <x v="0"/>
    <s v="OFF-AP-10001124"/>
    <x v="1"/>
    <s v="Appliances"/>
    <x v="321"/>
    <n v="647.84"/>
    <n v="8"/>
    <n v="0"/>
    <n v="168.4384"/>
    <s v="Cassandra Brandow"/>
    <s v="No"/>
    <x v="1"/>
  </r>
  <r>
    <n v="361"/>
    <x v="162"/>
    <x v="144"/>
    <d v="2019-03-11T00:00:00"/>
    <x v="2"/>
    <s v="VB-21745"/>
    <x v="146"/>
    <s v="Corporate"/>
    <x v="0"/>
    <x v="38"/>
    <x v="32"/>
    <n v="31907"/>
    <x v="0"/>
    <s v="OFF-LA-10001158"/>
    <x v="1"/>
    <s v="Labels"/>
    <x v="322"/>
    <n v="20.7"/>
    <n v="2"/>
    <n v="0"/>
    <n v="9.9359999999999999"/>
    <s v="Cassandra Brandow"/>
    <s v="No"/>
    <x v="2"/>
  </r>
  <r>
    <n v="362"/>
    <x v="163"/>
    <x v="145"/>
    <d v="2019-10-01T00:00:00"/>
    <x v="1"/>
    <s v="KW-16435"/>
    <x v="147"/>
    <s v="Consumer"/>
    <x v="0"/>
    <x v="20"/>
    <x v="15"/>
    <n v="10009"/>
    <x v="3"/>
    <s v="OFF-LA-10001158"/>
    <x v="1"/>
    <s v="Labels"/>
    <x v="322"/>
    <n v="20.7"/>
    <n v="2"/>
    <n v="0"/>
    <n v="9.9359999999999999"/>
    <s v="Chuck Magee"/>
    <s v="No"/>
    <x v="2"/>
  </r>
  <r>
    <n v="363"/>
    <x v="163"/>
    <x v="145"/>
    <d v="2019-10-01T00:00:00"/>
    <x v="1"/>
    <s v="KW-16435"/>
    <x v="147"/>
    <s v="Consumer"/>
    <x v="0"/>
    <x v="20"/>
    <x v="15"/>
    <n v="10009"/>
    <x v="3"/>
    <s v="FUR-CH-10000785"/>
    <x v="0"/>
    <s v="Chairs"/>
    <x v="323"/>
    <n v="488.64600000000002"/>
    <n v="3"/>
    <n v="0.1"/>
    <n v="86.870400000000004"/>
    <s v="Chuck Magee"/>
    <s v="No"/>
    <x v="0"/>
  </r>
  <r>
    <n v="364"/>
    <x v="163"/>
    <x v="145"/>
    <d v="2019-10-01T00:00:00"/>
    <x v="1"/>
    <s v="KW-16435"/>
    <x v="147"/>
    <s v="Consumer"/>
    <x v="0"/>
    <x v="20"/>
    <x v="15"/>
    <n v="10009"/>
    <x v="3"/>
    <s v="OFF-AR-10003732"/>
    <x v="1"/>
    <s v="Art"/>
    <x v="324"/>
    <n v="5.56"/>
    <n v="2"/>
    <n v="0"/>
    <n v="1.4455999999999998"/>
    <s v="Chuck Magee"/>
    <s v="No"/>
    <x v="2"/>
  </r>
  <r>
    <n v="365"/>
    <x v="163"/>
    <x v="145"/>
    <d v="2019-10-01T00:00:00"/>
    <x v="1"/>
    <s v="KW-16435"/>
    <x v="147"/>
    <s v="Consumer"/>
    <x v="0"/>
    <x v="20"/>
    <x v="15"/>
    <n v="10009"/>
    <x v="3"/>
    <s v="FUR-FU-10000023"/>
    <x v="0"/>
    <s v="Furnishings"/>
    <x v="325"/>
    <n v="47.12"/>
    <n v="8"/>
    <n v="0"/>
    <n v="20.732800000000001"/>
    <s v="Chuck Magee"/>
    <s v="No"/>
    <x v="2"/>
  </r>
  <r>
    <n v="366"/>
    <x v="164"/>
    <x v="146"/>
    <d v="2016-09-29T00:00:00"/>
    <x v="1"/>
    <s v="JD-16060"/>
    <x v="148"/>
    <s v="Consumer"/>
    <x v="0"/>
    <x v="8"/>
    <x v="1"/>
    <n v="94109"/>
    <x v="1"/>
    <s v="OFF-ST-10001713"/>
    <x v="1"/>
    <s v="Storage"/>
    <x v="45"/>
    <n v="211.96"/>
    <n v="4"/>
    <n v="0"/>
    <n v="8.4783999999999935"/>
    <s v="Anna Andreadi"/>
    <s v="No"/>
    <x v="0"/>
  </r>
  <r>
    <n v="367"/>
    <x v="165"/>
    <x v="147"/>
    <d v="2018-10-21T00:00:00"/>
    <x v="3"/>
    <s v="MK-17905"/>
    <x v="149"/>
    <s v="Corporate"/>
    <x v="0"/>
    <x v="91"/>
    <x v="29"/>
    <n v="6040"/>
    <x v="3"/>
    <s v="OFF-BI-10002412"/>
    <x v="1"/>
    <s v="Binders"/>
    <x v="326"/>
    <n v="23.2"/>
    <n v="4"/>
    <n v="0"/>
    <n v="10.44"/>
    <s v="Chuck Magee"/>
    <s v="No"/>
    <x v="2"/>
  </r>
  <r>
    <n v="368"/>
    <x v="165"/>
    <x v="147"/>
    <d v="2018-10-21T00:00:00"/>
    <x v="3"/>
    <s v="MK-17905"/>
    <x v="149"/>
    <s v="Corporate"/>
    <x v="0"/>
    <x v="91"/>
    <x v="29"/>
    <n v="6040"/>
    <x v="3"/>
    <s v="OFF-SU-10001225"/>
    <x v="1"/>
    <s v="Supplies"/>
    <x v="327"/>
    <n v="7.36"/>
    <n v="2"/>
    <n v="0"/>
    <n v="0.14719999999999978"/>
    <s v="Chuck Magee"/>
    <s v="No"/>
    <x v="2"/>
  </r>
  <r>
    <n v="369"/>
    <x v="165"/>
    <x v="147"/>
    <d v="2018-10-21T00:00:00"/>
    <x v="3"/>
    <s v="MK-17905"/>
    <x v="149"/>
    <s v="Corporate"/>
    <x v="0"/>
    <x v="91"/>
    <x v="29"/>
    <n v="6040"/>
    <x v="3"/>
    <s v="OFF-ST-10002406"/>
    <x v="1"/>
    <s v="Storage"/>
    <x v="328"/>
    <n v="104.79"/>
    <n v="7"/>
    <n v="0"/>
    <n v="29.341200000000008"/>
    <s v="Chuck Magee"/>
    <s v="No"/>
    <x v="0"/>
  </r>
  <r>
    <n v="370"/>
    <x v="165"/>
    <x v="147"/>
    <d v="2018-10-21T00:00:00"/>
    <x v="3"/>
    <s v="MK-17905"/>
    <x v="149"/>
    <s v="Corporate"/>
    <x v="0"/>
    <x v="91"/>
    <x v="29"/>
    <n v="6040"/>
    <x v="3"/>
    <s v="FUR-BO-10002545"/>
    <x v="0"/>
    <s v="Bookcases"/>
    <x v="37"/>
    <n v="1043.92"/>
    <n v="4"/>
    <n v="0"/>
    <n v="271.41920000000005"/>
    <s v="Chuck Magee"/>
    <s v="No"/>
    <x v="1"/>
  </r>
  <r>
    <n v="371"/>
    <x v="166"/>
    <x v="148"/>
    <d v="2019-06-04T00:00:00"/>
    <x v="1"/>
    <s v="GT-14755"/>
    <x v="150"/>
    <s v="Consumer"/>
    <x v="0"/>
    <x v="92"/>
    <x v="5"/>
    <n v="78550"/>
    <x v="2"/>
    <s v="OFF-PA-10002036"/>
    <x v="1"/>
    <s v="Paper"/>
    <x v="329"/>
    <n v="25.920000000000005"/>
    <n v="5"/>
    <n v="0.2"/>
    <n v="9.3960000000000008"/>
    <s v="Kelly Williams"/>
    <s v="No"/>
    <x v="2"/>
  </r>
  <r>
    <n v="372"/>
    <x v="166"/>
    <x v="148"/>
    <d v="2019-06-04T00:00:00"/>
    <x v="1"/>
    <s v="GT-14755"/>
    <x v="150"/>
    <s v="Consumer"/>
    <x v="0"/>
    <x v="92"/>
    <x v="5"/>
    <n v="78550"/>
    <x v="2"/>
    <s v="OFF-ST-10002205"/>
    <x v="1"/>
    <s v="Storage"/>
    <x v="330"/>
    <n v="53.424000000000007"/>
    <n v="3"/>
    <n v="0.2"/>
    <n v="4.6746000000000016"/>
    <s v="Kelly Williams"/>
    <s v="No"/>
    <x v="2"/>
  </r>
  <r>
    <n v="373"/>
    <x v="167"/>
    <x v="149"/>
    <d v="2016-07-27T00:00:00"/>
    <x v="1"/>
    <s v="AG-10900"/>
    <x v="151"/>
    <s v="Consumer"/>
    <x v="0"/>
    <x v="93"/>
    <x v="16"/>
    <n v="85705"/>
    <x v="1"/>
    <s v="OFF-BI-10001982"/>
    <x v="1"/>
    <s v="Binders"/>
    <x v="304"/>
    <n v="8.1600000000000019"/>
    <n v="5"/>
    <n v="0.7"/>
    <n v="-5.7119999999999997"/>
    <s v="Anna Andreadi"/>
    <s v="No"/>
    <x v="2"/>
  </r>
  <r>
    <n v="374"/>
    <x v="167"/>
    <x v="149"/>
    <d v="2016-07-27T00:00:00"/>
    <x v="1"/>
    <s v="AG-10900"/>
    <x v="151"/>
    <s v="Consumer"/>
    <x v="0"/>
    <x v="93"/>
    <x v="16"/>
    <n v="85705"/>
    <x v="1"/>
    <s v="TEC-AC-10003911"/>
    <x v="2"/>
    <s v="Accessories"/>
    <x v="331"/>
    <n v="1023.9360000000001"/>
    <n v="8"/>
    <n v="0.2"/>
    <n v="179.1887999999999"/>
    <s v="Anna Andreadi"/>
    <s v="No"/>
    <x v="1"/>
  </r>
  <r>
    <n v="375"/>
    <x v="167"/>
    <x v="149"/>
    <d v="2016-07-27T00:00:00"/>
    <x v="1"/>
    <s v="AG-10900"/>
    <x v="151"/>
    <s v="Consumer"/>
    <x v="0"/>
    <x v="93"/>
    <x v="16"/>
    <n v="85705"/>
    <x v="1"/>
    <s v="OFF-AR-10000658"/>
    <x v="1"/>
    <s v="Art"/>
    <x v="332"/>
    <n v="9.24"/>
    <n v="1"/>
    <n v="0.2"/>
    <n v="0.92399999999999993"/>
    <s v="Anna Andreadi"/>
    <s v="No"/>
    <x v="2"/>
  </r>
  <r>
    <n v="376"/>
    <x v="167"/>
    <x v="149"/>
    <d v="2016-07-27T00:00:00"/>
    <x v="1"/>
    <s v="AG-10900"/>
    <x v="151"/>
    <s v="Consumer"/>
    <x v="0"/>
    <x v="93"/>
    <x v="16"/>
    <n v="85705"/>
    <x v="1"/>
    <s v="TEC-AC-10002076"/>
    <x v="2"/>
    <s v="Accessories"/>
    <x v="333"/>
    <n v="479.04"/>
    <n v="10"/>
    <n v="0.2"/>
    <n v="-29.940000000000012"/>
    <s v="Anna Andreadi"/>
    <s v="No"/>
    <x v="0"/>
  </r>
  <r>
    <n v="377"/>
    <x v="168"/>
    <x v="150"/>
    <d v="2018-10-01T00:00:00"/>
    <x v="2"/>
    <s v="MM-18280"/>
    <x v="152"/>
    <s v="Corporate"/>
    <x v="0"/>
    <x v="94"/>
    <x v="10"/>
    <n v="62301"/>
    <x v="2"/>
    <s v="OFF-PA-10003039"/>
    <x v="1"/>
    <s v="Paper"/>
    <x v="334"/>
    <n v="99.13600000000001"/>
    <n v="4"/>
    <n v="0.2"/>
    <n v="30.979999999999993"/>
    <s v="Kelly Williams"/>
    <s v="No"/>
    <x v="2"/>
  </r>
  <r>
    <n v="378"/>
    <x v="169"/>
    <x v="151"/>
    <d v="2019-09-01T00:00:00"/>
    <x v="1"/>
    <s v="AR-10405"/>
    <x v="153"/>
    <s v="Corporate"/>
    <x v="0"/>
    <x v="47"/>
    <x v="31"/>
    <n v="2038"/>
    <x v="3"/>
    <s v="FUR-TA-10004915"/>
    <x v="0"/>
    <s v="Tables"/>
    <x v="335"/>
    <n v="1488.4239999999998"/>
    <n v="7"/>
    <n v="0.3"/>
    <n v="-297.68479999999983"/>
    <s v="Chuck Magee"/>
    <s v="No"/>
    <x v="1"/>
  </r>
  <r>
    <n v="379"/>
    <x v="170"/>
    <x v="152"/>
    <d v="2017-05-05T00:00:00"/>
    <x v="1"/>
    <s v="RA-19915"/>
    <x v="154"/>
    <s v="Consumer"/>
    <x v="0"/>
    <x v="12"/>
    <x v="5"/>
    <n v="77095"/>
    <x v="2"/>
    <s v="OFF-AP-10000696"/>
    <x v="1"/>
    <s v="Appliances"/>
    <x v="336"/>
    <n v="8.6519999999999975"/>
    <n v="3"/>
    <n v="0.8"/>
    <n v="-20.332200000000007"/>
    <s v="Kelly Williams"/>
    <s v="No"/>
    <x v="2"/>
  </r>
  <r>
    <n v="380"/>
    <x v="170"/>
    <x v="152"/>
    <d v="2017-05-05T00:00:00"/>
    <x v="1"/>
    <s v="RA-19915"/>
    <x v="154"/>
    <s v="Consumer"/>
    <x v="0"/>
    <x v="12"/>
    <x v="5"/>
    <n v="77095"/>
    <x v="2"/>
    <s v="OFF-ST-10003327"/>
    <x v="1"/>
    <s v="Storage"/>
    <x v="337"/>
    <n v="23.832000000000001"/>
    <n v="3"/>
    <n v="0.2"/>
    <n v="2.6810999999999954"/>
    <s v="Kelly Williams"/>
    <s v="No"/>
    <x v="2"/>
  </r>
  <r>
    <n v="381"/>
    <x v="170"/>
    <x v="152"/>
    <d v="2017-05-05T00:00:00"/>
    <x v="1"/>
    <s v="RA-19915"/>
    <x v="154"/>
    <s v="Consumer"/>
    <x v="0"/>
    <x v="12"/>
    <x v="5"/>
    <n v="77095"/>
    <x v="2"/>
    <s v="OFF-BI-10000309"/>
    <x v="1"/>
    <s v="Binders"/>
    <x v="338"/>
    <n v="12.175999999999998"/>
    <n v="4"/>
    <n v="0.8"/>
    <n v="-18.872800000000009"/>
    <s v="Kelly Williams"/>
    <s v="No"/>
    <x v="2"/>
  </r>
  <r>
    <n v="382"/>
    <x v="171"/>
    <x v="99"/>
    <d v="2018-10-29T00:00:00"/>
    <x v="2"/>
    <s v="AS-10285"/>
    <x v="155"/>
    <s v="Corporate"/>
    <x v="0"/>
    <x v="8"/>
    <x v="1"/>
    <n v="94109"/>
    <x v="1"/>
    <s v="OFF-PA-10004734"/>
    <x v="1"/>
    <s v="Paper"/>
    <x v="339"/>
    <n v="50.96"/>
    <n v="7"/>
    <n v="0"/>
    <n v="25.48"/>
    <s v="Anna Andreadi"/>
    <s v="Yes"/>
    <x v="2"/>
  </r>
  <r>
    <n v="383"/>
    <x v="171"/>
    <x v="99"/>
    <d v="2018-10-29T00:00:00"/>
    <x v="2"/>
    <s v="AS-10285"/>
    <x v="155"/>
    <s v="Corporate"/>
    <x v="0"/>
    <x v="8"/>
    <x v="1"/>
    <n v="94109"/>
    <x v="1"/>
    <s v="OFF-BI-10002225"/>
    <x v="1"/>
    <s v="Binders"/>
    <x v="340"/>
    <n v="49.536000000000001"/>
    <n v="3"/>
    <n v="0.2"/>
    <n v="17.337599999999998"/>
    <s v="Anna Andreadi"/>
    <s v="Yes"/>
    <x v="2"/>
  </r>
  <r>
    <n v="384"/>
    <x v="172"/>
    <x v="153"/>
    <d v="2017-06-29T00:00:00"/>
    <x v="0"/>
    <s v="LA-16780"/>
    <x v="156"/>
    <s v="Corporate"/>
    <x v="0"/>
    <x v="79"/>
    <x v="12"/>
    <n v="48180"/>
    <x v="2"/>
    <s v="TEC-AC-10004708"/>
    <x v="2"/>
    <s v="Accessories"/>
    <x v="341"/>
    <n v="41.9"/>
    <n v="2"/>
    <n v="0"/>
    <n v="8.7989999999999995"/>
    <s v="Kelly Williams"/>
    <s v="No"/>
    <x v="2"/>
  </r>
  <r>
    <n v="385"/>
    <x v="173"/>
    <x v="154"/>
    <d v="2017-12-02T00:00:00"/>
    <x v="1"/>
    <s v="DO-13435"/>
    <x v="157"/>
    <s v="Consumer"/>
    <x v="0"/>
    <x v="95"/>
    <x v="2"/>
    <n v="33024"/>
    <x v="0"/>
    <s v="FUR-TA-10000617"/>
    <x v="0"/>
    <s v="Tables"/>
    <x v="342"/>
    <n v="375.45750000000004"/>
    <n v="3"/>
    <n v="0.45"/>
    <n v="-157.00949999999997"/>
    <s v="Cassandra Brandow"/>
    <s v="No"/>
    <x v="0"/>
  </r>
  <r>
    <n v="386"/>
    <x v="173"/>
    <x v="154"/>
    <d v="2017-12-02T00:00:00"/>
    <x v="1"/>
    <s v="DO-13435"/>
    <x v="157"/>
    <s v="Consumer"/>
    <x v="0"/>
    <x v="95"/>
    <x v="2"/>
    <n v="33024"/>
    <x v="0"/>
    <s v="TEC-AC-10002335"/>
    <x v="2"/>
    <s v="Accessories"/>
    <x v="343"/>
    <n v="83.976000000000013"/>
    <n v="3"/>
    <n v="0.2"/>
    <n v="-1.049700000000005"/>
    <s v="Cassandra Brandow"/>
    <s v="No"/>
    <x v="2"/>
  </r>
  <r>
    <n v="387"/>
    <x v="174"/>
    <x v="155"/>
    <d v="2017-12-07T00:00:00"/>
    <x v="1"/>
    <s v="DK-13225"/>
    <x v="158"/>
    <s v="Corporate"/>
    <x v="0"/>
    <x v="10"/>
    <x v="9"/>
    <n v="19140"/>
    <x v="3"/>
    <s v="TEC-MA-10001681"/>
    <x v="2"/>
    <s v="Machines"/>
    <x v="344"/>
    <n v="482.34000000000003"/>
    <n v="4"/>
    <n v="0.7"/>
    <n v="-337.63799999999981"/>
    <s v="Chuck Magee"/>
    <s v="No"/>
    <x v="0"/>
  </r>
  <r>
    <n v="388"/>
    <x v="174"/>
    <x v="155"/>
    <d v="2017-12-07T00:00:00"/>
    <x v="1"/>
    <s v="DK-13225"/>
    <x v="158"/>
    <s v="Corporate"/>
    <x v="0"/>
    <x v="10"/>
    <x v="9"/>
    <n v="19140"/>
    <x v="3"/>
    <s v="FUR-FU-10001935"/>
    <x v="0"/>
    <s v="Furnishings"/>
    <x v="345"/>
    <n v="2.9600000000000004"/>
    <n v="1"/>
    <n v="0.2"/>
    <n v="0.77700000000000025"/>
    <s v="Chuck Magee"/>
    <s v="No"/>
    <x v="2"/>
  </r>
  <r>
    <n v="389"/>
    <x v="175"/>
    <x v="156"/>
    <d v="2016-11-26T00:00:00"/>
    <x v="2"/>
    <s v="NG-18430"/>
    <x v="159"/>
    <s v="Consumer"/>
    <x v="0"/>
    <x v="74"/>
    <x v="24"/>
    <n v="45231"/>
    <x v="3"/>
    <s v="OFF-AR-10004757"/>
    <x v="1"/>
    <s v="Art"/>
    <x v="346"/>
    <n v="2.6240000000000001"/>
    <n v="1"/>
    <n v="0.2"/>
    <n v="0.42639999999999978"/>
    <s v="Chuck Magee"/>
    <s v="No"/>
    <x v="2"/>
  </r>
  <r>
    <n v="390"/>
    <x v="176"/>
    <x v="157"/>
    <d v="2019-12-15T00:00:00"/>
    <x v="1"/>
    <s v="MV-18190"/>
    <x v="160"/>
    <s v="Consumer"/>
    <x v="0"/>
    <x v="20"/>
    <x v="15"/>
    <n v="10009"/>
    <x v="3"/>
    <s v="OFF-BI-10000050"/>
    <x v="1"/>
    <s v="Binders"/>
    <x v="347"/>
    <n v="23.36"/>
    <n v="4"/>
    <n v="0.2"/>
    <n v="7.8839999999999986"/>
    <s v="Chuck Magee"/>
    <s v="No"/>
    <x v="2"/>
  </r>
  <r>
    <n v="391"/>
    <x v="176"/>
    <x v="157"/>
    <d v="2019-12-15T00:00:00"/>
    <x v="1"/>
    <s v="MV-18190"/>
    <x v="160"/>
    <s v="Consumer"/>
    <x v="0"/>
    <x v="20"/>
    <x v="15"/>
    <n v="10009"/>
    <x v="3"/>
    <s v="TEC-AC-10001998"/>
    <x v="2"/>
    <s v="Accessories"/>
    <x v="84"/>
    <n v="39.979999999999997"/>
    <n v="2"/>
    <n v="0"/>
    <n v="13.593199999999996"/>
    <s v="Chuck Magee"/>
    <s v="No"/>
    <x v="2"/>
  </r>
  <r>
    <n v="392"/>
    <x v="177"/>
    <x v="158"/>
    <d v="2016-09-23T00:00:00"/>
    <x v="0"/>
    <s v="JG-15115"/>
    <x v="161"/>
    <s v="Consumer"/>
    <x v="0"/>
    <x v="96"/>
    <x v="4"/>
    <n v="98198"/>
    <x v="1"/>
    <s v="TEC-PH-10003012"/>
    <x v="2"/>
    <s v="Phones"/>
    <x v="348"/>
    <n v="246.38400000000001"/>
    <n v="2"/>
    <n v="0.2"/>
    <n v="27.718199999999968"/>
    <s v="Anna Andreadi"/>
    <s v="No"/>
    <x v="0"/>
  </r>
  <r>
    <n v="393"/>
    <x v="177"/>
    <x v="158"/>
    <d v="2016-09-23T00:00:00"/>
    <x v="0"/>
    <s v="JG-15115"/>
    <x v="161"/>
    <s v="Consumer"/>
    <x v="0"/>
    <x v="96"/>
    <x v="4"/>
    <n v="98198"/>
    <x v="1"/>
    <s v="TEC-CO-10002313"/>
    <x v="2"/>
    <s v="Copiers"/>
    <x v="349"/>
    <n v="1799.97"/>
    <n v="3"/>
    <n v="0"/>
    <n v="701.98829999999998"/>
    <s v="Anna Andreadi"/>
    <s v="No"/>
    <x v="1"/>
  </r>
  <r>
    <n v="394"/>
    <x v="178"/>
    <x v="159"/>
    <d v="2016-06-10T00:00:00"/>
    <x v="0"/>
    <s v="BP-11095"/>
    <x v="162"/>
    <s v="Corporate"/>
    <x v="0"/>
    <x v="97"/>
    <x v="10"/>
    <n v="61604"/>
    <x v="2"/>
    <s v="OFF-BI-10003982"/>
    <x v="1"/>
    <s v="Binders"/>
    <x v="350"/>
    <n v="12.461999999999996"/>
    <n v="3"/>
    <n v="0.8"/>
    <n v="-20.5623"/>
    <s v="Kelly Williams"/>
    <s v="No"/>
    <x v="2"/>
  </r>
  <r>
    <n v="395"/>
    <x v="179"/>
    <x v="160"/>
    <d v="2019-07-05T00:00:00"/>
    <x v="1"/>
    <s v="VP-21730"/>
    <x v="163"/>
    <s v="Home Office"/>
    <x v="0"/>
    <x v="98"/>
    <x v="33"/>
    <n v="89115"/>
    <x v="1"/>
    <s v="OFF-BI-10004492"/>
    <x v="1"/>
    <s v="Binders"/>
    <x v="351"/>
    <n v="75.792000000000002"/>
    <n v="3"/>
    <n v="0.2"/>
    <n v="25.579799999999992"/>
    <s v="Anna Andreadi"/>
    <s v="No"/>
    <x v="2"/>
  </r>
  <r>
    <n v="396"/>
    <x v="180"/>
    <x v="161"/>
    <d v="2019-10-19T00:00:00"/>
    <x v="0"/>
    <s v="SS-20140"/>
    <x v="164"/>
    <s v="Corporate"/>
    <x v="0"/>
    <x v="99"/>
    <x v="34"/>
    <n v="2886"/>
    <x v="3"/>
    <s v="OFF-ST-10000798"/>
    <x v="1"/>
    <s v="Storage"/>
    <x v="352"/>
    <n v="49.96"/>
    <n v="2"/>
    <n v="0"/>
    <n v="9.4923999999999964"/>
    <s v="Chuck Magee"/>
    <s v="No"/>
    <x v="2"/>
  </r>
  <r>
    <n v="397"/>
    <x v="180"/>
    <x v="161"/>
    <d v="2019-10-19T00:00:00"/>
    <x v="0"/>
    <s v="SS-20140"/>
    <x v="164"/>
    <s v="Corporate"/>
    <x v="0"/>
    <x v="99"/>
    <x v="34"/>
    <n v="2886"/>
    <x v="3"/>
    <s v="OFF-PA-10002552"/>
    <x v="1"/>
    <s v="Paper"/>
    <x v="353"/>
    <n v="12.96"/>
    <n v="2"/>
    <n v="0"/>
    <n v="6.2208000000000006"/>
    <s v="Chuck Magee"/>
    <s v="No"/>
    <x v="2"/>
  </r>
  <r>
    <n v="398"/>
    <x v="181"/>
    <x v="89"/>
    <d v="2017-11-04T00:00:00"/>
    <x v="1"/>
    <s v="HP-14815"/>
    <x v="6"/>
    <s v="Home Office"/>
    <x v="0"/>
    <x v="25"/>
    <x v="12"/>
    <n v="49201"/>
    <x v="2"/>
    <s v="OFF-SU-10002573"/>
    <x v="1"/>
    <s v="Supplies"/>
    <x v="354"/>
    <n v="70.12"/>
    <n v="4"/>
    <n v="0"/>
    <n v="21.035999999999994"/>
    <s v="Kelly Williams"/>
    <s v="No"/>
    <x v="2"/>
  </r>
  <r>
    <n v="399"/>
    <x v="182"/>
    <x v="162"/>
    <d v="2018-09-10T00:00:00"/>
    <x v="0"/>
    <s v="AG-10675"/>
    <x v="165"/>
    <s v="Consumer"/>
    <x v="0"/>
    <x v="12"/>
    <x v="5"/>
    <n v="77036"/>
    <x v="2"/>
    <s v="OFF-ST-10001580"/>
    <x v="1"/>
    <s v="Storage"/>
    <x v="355"/>
    <n v="35.952000000000005"/>
    <n v="3"/>
    <n v="0.2"/>
    <n v="3.5951999999999984"/>
    <s v="Kelly Williams"/>
    <s v="No"/>
    <x v="2"/>
  </r>
  <r>
    <n v="400"/>
    <x v="182"/>
    <x v="162"/>
    <d v="2018-09-10T00:00:00"/>
    <x v="0"/>
    <s v="AG-10675"/>
    <x v="165"/>
    <s v="Consumer"/>
    <x v="0"/>
    <x v="12"/>
    <x v="5"/>
    <n v="77036"/>
    <x v="2"/>
    <s v="FUR-BO-10004834"/>
    <x v="0"/>
    <s v="Bookcases"/>
    <x v="26"/>
    <n v="2396.2655999999997"/>
    <n v="4"/>
    <n v="0.32"/>
    <n v="-317.15280000000007"/>
    <s v="Kelly Williams"/>
    <s v="No"/>
    <x v="1"/>
  </r>
  <r>
    <n v="401"/>
    <x v="182"/>
    <x v="162"/>
    <d v="2018-09-10T00:00:00"/>
    <x v="0"/>
    <s v="AG-10675"/>
    <x v="165"/>
    <s v="Consumer"/>
    <x v="0"/>
    <x v="12"/>
    <x v="5"/>
    <n v="77036"/>
    <x v="2"/>
    <s v="OFF-ST-10000934"/>
    <x v="1"/>
    <s v="Storage"/>
    <x v="356"/>
    <n v="131.136"/>
    <n v="4"/>
    <n v="0.2"/>
    <n v="-32.783999999999999"/>
    <s v="Kelly Williams"/>
    <s v="No"/>
    <x v="0"/>
  </r>
  <r>
    <n v="402"/>
    <x v="182"/>
    <x v="162"/>
    <d v="2018-09-10T00:00:00"/>
    <x v="0"/>
    <s v="AG-10675"/>
    <x v="165"/>
    <s v="Consumer"/>
    <x v="0"/>
    <x v="12"/>
    <x v="5"/>
    <n v="77036"/>
    <x v="2"/>
    <s v="TEC-AC-10000158"/>
    <x v="2"/>
    <s v="Accessories"/>
    <x v="357"/>
    <n v="57.584000000000003"/>
    <n v="2"/>
    <n v="0.2"/>
    <n v="0.71979999999999933"/>
    <s v="Kelly Williams"/>
    <s v="No"/>
    <x v="2"/>
  </r>
  <r>
    <n v="403"/>
    <x v="183"/>
    <x v="163"/>
    <d v="2016-12-26T00:00:00"/>
    <x v="2"/>
    <s v="LF-17185"/>
    <x v="166"/>
    <s v="Consumer"/>
    <x v="0"/>
    <x v="100"/>
    <x v="2"/>
    <n v="33180"/>
    <x v="0"/>
    <s v="OFF-PA-10001947"/>
    <x v="1"/>
    <s v="Paper"/>
    <x v="358"/>
    <n v="9.5680000000000014"/>
    <n v="2"/>
    <n v="0.2"/>
    <n v="3.4683999999999999"/>
    <s v="Cassandra Brandow"/>
    <s v="No"/>
    <x v="2"/>
  </r>
  <r>
    <n v="404"/>
    <x v="184"/>
    <x v="164"/>
    <d v="2016-04-20T00:00:00"/>
    <x v="1"/>
    <s v="SP-20650"/>
    <x v="70"/>
    <s v="Corporate"/>
    <x v="0"/>
    <x v="40"/>
    <x v="3"/>
    <n v="28403"/>
    <x v="0"/>
    <s v="OFF-AR-10003478"/>
    <x v="1"/>
    <s v="Art"/>
    <x v="359"/>
    <n v="39.072000000000003"/>
    <n v="6"/>
    <n v="0.2"/>
    <n v="9.7680000000000007"/>
    <s v="Cassandra Brandow"/>
    <s v="No"/>
    <x v="2"/>
  </r>
  <r>
    <n v="405"/>
    <x v="185"/>
    <x v="165"/>
    <d v="2019-12-29T00:00:00"/>
    <x v="1"/>
    <s v="RF-19840"/>
    <x v="167"/>
    <s v="Consumer"/>
    <x v="0"/>
    <x v="20"/>
    <x v="15"/>
    <n v="10024"/>
    <x v="3"/>
    <s v="OFF-AP-10004249"/>
    <x v="1"/>
    <s v="Appliances"/>
    <x v="360"/>
    <n v="35.910000000000004"/>
    <n v="3"/>
    <n v="0"/>
    <n v="9.6956999999999987"/>
    <s v="Chuck Magee"/>
    <s v="No"/>
    <x v="2"/>
  </r>
  <r>
    <n v="406"/>
    <x v="186"/>
    <x v="166"/>
    <d v="2019-12-12T00:00:00"/>
    <x v="1"/>
    <s v="KH-16510"/>
    <x v="168"/>
    <s v="Consumer"/>
    <x v="0"/>
    <x v="8"/>
    <x v="1"/>
    <n v="94110"/>
    <x v="1"/>
    <s v="TEC-AC-10000158"/>
    <x v="2"/>
    <s v="Accessories"/>
    <x v="357"/>
    <n v="179.95000000000002"/>
    <n v="5"/>
    <n v="0"/>
    <n v="37.789500000000004"/>
    <s v="Anna Andreadi"/>
    <s v="No"/>
    <x v="0"/>
  </r>
  <r>
    <n v="407"/>
    <x v="186"/>
    <x v="166"/>
    <d v="2019-12-12T00:00:00"/>
    <x v="1"/>
    <s v="KH-16510"/>
    <x v="168"/>
    <s v="Consumer"/>
    <x v="0"/>
    <x v="8"/>
    <x v="1"/>
    <n v="94110"/>
    <x v="1"/>
    <s v="TEC-CO-10004115"/>
    <x v="2"/>
    <s v="Copiers"/>
    <x v="361"/>
    <n v="1199.9760000000001"/>
    <n v="3"/>
    <n v="0.2"/>
    <n v="434.99130000000002"/>
    <s v="Anna Andreadi"/>
    <s v="No"/>
    <x v="1"/>
  </r>
  <r>
    <n v="408"/>
    <x v="186"/>
    <x v="166"/>
    <d v="2019-12-12T00:00:00"/>
    <x v="1"/>
    <s v="KH-16510"/>
    <x v="168"/>
    <s v="Consumer"/>
    <x v="0"/>
    <x v="8"/>
    <x v="1"/>
    <n v="94110"/>
    <x v="1"/>
    <s v="OFF-PA-10003724"/>
    <x v="1"/>
    <s v="Paper"/>
    <x v="362"/>
    <n v="27.15"/>
    <n v="5"/>
    <n v="0"/>
    <n v="13.3035"/>
    <s v="Anna Andreadi"/>
    <s v="No"/>
    <x v="2"/>
  </r>
  <r>
    <n v="409"/>
    <x v="186"/>
    <x v="166"/>
    <d v="2019-12-12T00:00:00"/>
    <x v="1"/>
    <s v="KH-16510"/>
    <x v="168"/>
    <s v="Consumer"/>
    <x v="0"/>
    <x v="8"/>
    <x v="1"/>
    <n v="94110"/>
    <x v="1"/>
    <s v="FUR-TA-10002041"/>
    <x v="0"/>
    <s v="Tables"/>
    <x v="363"/>
    <n v="1004.0239999999999"/>
    <n v="7"/>
    <n v="0.2"/>
    <n v="-112.95269999999994"/>
    <s v="Anna Andreadi"/>
    <s v="No"/>
    <x v="1"/>
  </r>
  <r>
    <n v="410"/>
    <x v="186"/>
    <x v="166"/>
    <d v="2019-12-12T00:00:00"/>
    <x v="1"/>
    <s v="KH-16510"/>
    <x v="168"/>
    <s v="Consumer"/>
    <x v="0"/>
    <x v="8"/>
    <x v="1"/>
    <n v="94110"/>
    <x v="1"/>
    <s v="OFF-PA-10002893"/>
    <x v="1"/>
    <s v="Paper"/>
    <x v="364"/>
    <n v="9.68"/>
    <n v="1"/>
    <n v="0"/>
    <n v="4.6463999999999999"/>
    <s v="Anna Andreadi"/>
    <s v="No"/>
    <x v="2"/>
  </r>
  <r>
    <n v="411"/>
    <x v="186"/>
    <x v="166"/>
    <d v="2019-12-12T00:00:00"/>
    <x v="1"/>
    <s v="KH-16510"/>
    <x v="168"/>
    <s v="Consumer"/>
    <x v="0"/>
    <x v="8"/>
    <x v="1"/>
    <n v="94110"/>
    <x v="1"/>
    <s v="OFF-LA-10003766"/>
    <x v="1"/>
    <s v="Labels"/>
    <x v="365"/>
    <n v="28.349999999999998"/>
    <n v="9"/>
    <n v="0"/>
    <n v="13.608000000000001"/>
    <s v="Anna Andreadi"/>
    <s v="No"/>
    <x v="2"/>
  </r>
  <r>
    <n v="412"/>
    <x v="186"/>
    <x v="166"/>
    <d v="2019-12-12T00:00:00"/>
    <x v="1"/>
    <s v="KH-16510"/>
    <x v="168"/>
    <s v="Consumer"/>
    <x v="0"/>
    <x v="8"/>
    <x v="1"/>
    <n v="94110"/>
    <x v="1"/>
    <s v="OFF-PA-10001970"/>
    <x v="1"/>
    <s v="Paper"/>
    <x v="366"/>
    <n v="55.98"/>
    <n v="1"/>
    <n v="0"/>
    <n v="27.430199999999999"/>
    <s v="Anna Andreadi"/>
    <s v="No"/>
    <x v="2"/>
  </r>
  <r>
    <n v="413"/>
    <x v="186"/>
    <x v="166"/>
    <d v="2019-12-12T00:00:00"/>
    <x v="1"/>
    <s v="KH-16510"/>
    <x v="168"/>
    <s v="Consumer"/>
    <x v="0"/>
    <x v="8"/>
    <x v="1"/>
    <n v="94110"/>
    <x v="1"/>
    <s v="FUR-BO-10001972"/>
    <x v="0"/>
    <s v="Bookcases"/>
    <x v="367"/>
    <n v="1336.829"/>
    <n v="13"/>
    <n v="0.15"/>
    <n v="31.454799999999949"/>
    <s v="Anna Andreadi"/>
    <s v="No"/>
    <x v="1"/>
  </r>
  <r>
    <n v="414"/>
    <x v="186"/>
    <x v="166"/>
    <d v="2019-12-12T00:00:00"/>
    <x v="1"/>
    <s v="KH-16510"/>
    <x v="168"/>
    <s v="Consumer"/>
    <x v="0"/>
    <x v="8"/>
    <x v="1"/>
    <n v="94110"/>
    <x v="1"/>
    <s v="FUR-CH-10003956"/>
    <x v="0"/>
    <s v="Chairs"/>
    <x v="368"/>
    <n v="113.56800000000001"/>
    <n v="2"/>
    <n v="0.2"/>
    <n v="-18.454800000000013"/>
    <s v="Anna Andreadi"/>
    <s v="No"/>
    <x v="0"/>
  </r>
  <r>
    <n v="415"/>
    <x v="187"/>
    <x v="132"/>
    <d v="2019-11-07T00:00:00"/>
    <x v="1"/>
    <s v="KC-16675"/>
    <x v="169"/>
    <s v="Corporate"/>
    <x v="0"/>
    <x v="4"/>
    <x v="4"/>
    <n v="98105"/>
    <x v="1"/>
    <s v="OFF-PA-10000157"/>
    <x v="1"/>
    <s v="Paper"/>
    <x v="369"/>
    <n v="139.86000000000001"/>
    <n v="7"/>
    <n v="0"/>
    <n v="65.734199999999987"/>
    <s v="Anna Andreadi"/>
    <s v="No"/>
    <x v="0"/>
  </r>
  <r>
    <n v="416"/>
    <x v="187"/>
    <x v="132"/>
    <d v="2019-11-07T00:00:00"/>
    <x v="1"/>
    <s v="KC-16675"/>
    <x v="169"/>
    <s v="Corporate"/>
    <x v="0"/>
    <x v="4"/>
    <x v="4"/>
    <n v="98105"/>
    <x v="1"/>
    <s v="FUR-CH-10001891"/>
    <x v="0"/>
    <s v="Chairs"/>
    <x v="268"/>
    <n v="307.13600000000002"/>
    <n v="4"/>
    <n v="0.2"/>
    <n v="26.874400000000023"/>
    <s v="Anna Andreadi"/>
    <s v="No"/>
    <x v="0"/>
  </r>
  <r>
    <n v="417"/>
    <x v="188"/>
    <x v="92"/>
    <d v="2019-06-28T00:00:00"/>
    <x v="1"/>
    <s v="CJ-12010"/>
    <x v="170"/>
    <s v="Consumer"/>
    <x v="0"/>
    <x v="101"/>
    <x v="1"/>
    <n v="92646"/>
    <x v="1"/>
    <s v="OFF-AR-10004344"/>
    <x v="1"/>
    <s v="Art"/>
    <x v="370"/>
    <n v="95.92"/>
    <n v="8"/>
    <n v="0"/>
    <n v="25.898399999999995"/>
    <s v="Anna Andreadi"/>
    <s v="No"/>
    <x v="2"/>
  </r>
  <r>
    <n v="418"/>
    <x v="189"/>
    <x v="167"/>
    <d v="2018-04-18T00:00:00"/>
    <x v="1"/>
    <s v="PB-19150"/>
    <x v="171"/>
    <s v="Consumer"/>
    <x v="0"/>
    <x v="1"/>
    <x v="1"/>
    <n v="90004"/>
    <x v="1"/>
    <s v="FUR-CH-10004886"/>
    <x v="0"/>
    <s v="Chairs"/>
    <x v="371"/>
    <n v="383.8"/>
    <n v="5"/>
    <n v="0.2"/>
    <n v="38.379999999999981"/>
    <s v="Anna Andreadi"/>
    <s v="Yes"/>
    <x v="0"/>
  </r>
  <r>
    <n v="419"/>
    <x v="190"/>
    <x v="44"/>
    <d v="2019-11-10T00:00:00"/>
    <x v="1"/>
    <s v="VB-21745"/>
    <x v="146"/>
    <s v="Corporate"/>
    <x v="0"/>
    <x v="102"/>
    <x v="0"/>
    <n v="40475"/>
    <x v="0"/>
    <s v="OFF-PA-10003845"/>
    <x v="1"/>
    <s v="Paper"/>
    <x v="372"/>
    <n v="5.78"/>
    <n v="1"/>
    <n v="0"/>
    <n v="2.8322000000000003"/>
    <s v="Cassandra Brandow"/>
    <s v="No"/>
    <x v="2"/>
  </r>
  <r>
    <n v="420"/>
    <x v="191"/>
    <x v="168"/>
    <d v="2019-03-09T00:00:00"/>
    <x v="1"/>
    <s v="SP-20860"/>
    <x v="133"/>
    <s v="Corporate"/>
    <x v="0"/>
    <x v="1"/>
    <x v="1"/>
    <n v="90045"/>
    <x v="1"/>
    <s v="OFF-AR-10001573"/>
    <x v="1"/>
    <s v="Art"/>
    <x v="373"/>
    <n v="9.32"/>
    <n v="4"/>
    <n v="0"/>
    <n v="2.702799999999999"/>
    <s v="Anna Andreadi"/>
    <s v="No"/>
    <x v="2"/>
  </r>
  <r>
    <n v="421"/>
    <x v="191"/>
    <x v="168"/>
    <d v="2019-03-09T00:00:00"/>
    <x v="1"/>
    <s v="SP-20860"/>
    <x v="133"/>
    <s v="Corporate"/>
    <x v="0"/>
    <x v="1"/>
    <x v="1"/>
    <n v="90045"/>
    <x v="1"/>
    <s v="OFF-EN-10000483"/>
    <x v="1"/>
    <s v="Envelopes"/>
    <x v="374"/>
    <n v="15.25"/>
    <n v="1"/>
    <n v="0"/>
    <n v="7.0149999999999988"/>
    <s v="Anna Andreadi"/>
    <s v="No"/>
    <x v="2"/>
  </r>
  <r>
    <n v="422"/>
    <x v="192"/>
    <x v="169"/>
    <d v="2016-06-25T00:00:00"/>
    <x v="2"/>
    <s v="JE-15745"/>
    <x v="32"/>
    <s v="Consumer"/>
    <x v="0"/>
    <x v="103"/>
    <x v="22"/>
    <n v="80027"/>
    <x v="1"/>
    <s v="TEC-AC-10004114"/>
    <x v="2"/>
    <s v="Accessories"/>
    <x v="375"/>
    <n v="196.75200000000001"/>
    <n v="6"/>
    <n v="0.2"/>
    <n v="56.566200000000009"/>
    <s v="Anna Andreadi"/>
    <s v="No"/>
    <x v="0"/>
  </r>
  <r>
    <n v="423"/>
    <x v="193"/>
    <x v="15"/>
    <d v="2019-10-23T00:00:00"/>
    <x v="1"/>
    <s v="MP-17965"/>
    <x v="172"/>
    <s v="Corporate"/>
    <x v="0"/>
    <x v="104"/>
    <x v="31"/>
    <n v="1841"/>
    <x v="3"/>
    <s v="FUR-FU-10004712"/>
    <x v="0"/>
    <s v="Furnishings"/>
    <x v="376"/>
    <n v="56.56"/>
    <n v="4"/>
    <n v="0"/>
    <n v="14.705600000000004"/>
    <s v="Chuck Magee"/>
    <s v="No"/>
    <x v="2"/>
  </r>
  <r>
    <n v="424"/>
    <x v="193"/>
    <x v="15"/>
    <d v="2019-10-23T00:00:00"/>
    <x v="1"/>
    <s v="MP-17965"/>
    <x v="172"/>
    <s v="Corporate"/>
    <x v="0"/>
    <x v="104"/>
    <x v="31"/>
    <n v="1841"/>
    <x v="3"/>
    <s v="OFF-ST-10000918"/>
    <x v="1"/>
    <s v="Storage"/>
    <x v="377"/>
    <n v="32.700000000000003"/>
    <n v="3"/>
    <n v="0"/>
    <n v="8.5019999999999989"/>
    <s v="Chuck Magee"/>
    <s v="No"/>
    <x v="2"/>
  </r>
  <r>
    <n v="425"/>
    <x v="194"/>
    <x v="170"/>
    <d v="2019-08-23T00:00:00"/>
    <x v="0"/>
    <s v="NF-18385"/>
    <x v="173"/>
    <s v="Consumer"/>
    <x v="0"/>
    <x v="25"/>
    <x v="35"/>
    <n v="39212"/>
    <x v="0"/>
    <s v="FUR-CH-10000015"/>
    <x v="0"/>
    <s v="Chairs"/>
    <x v="378"/>
    <n v="866.4"/>
    <n v="4"/>
    <n v="0"/>
    <n v="225.26400000000001"/>
    <s v="Cassandra Brandow"/>
    <s v="No"/>
    <x v="1"/>
  </r>
  <r>
    <n v="426"/>
    <x v="195"/>
    <x v="51"/>
    <d v="2019-11-26T00:00:00"/>
    <x v="0"/>
    <s v="JM-15265"/>
    <x v="25"/>
    <s v="Corporate"/>
    <x v="0"/>
    <x v="105"/>
    <x v="12"/>
    <n v="48187"/>
    <x v="2"/>
    <s v="FUR-FU-10003347"/>
    <x v="0"/>
    <s v="Furnishings"/>
    <x v="379"/>
    <n v="28.4"/>
    <n v="2"/>
    <n v="0"/>
    <n v="11.076000000000001"/>
    <s v="Kelly Williams"/>
    <s v="No"/>
    <x v="2"/>
  </r>
  <r>
    <n v="427"/>
    <x v="195"/>
    <x v="51"/>
    <d v="2019-11-26T00:00:00"/>
    <x v="0"/>
    <s v="JM-15265"/>
    <x v="25"/>
    <s v="Corporate"/>
    <x v="0"/>
    <x v="105"/>
    <x v="12"/>
    <n v="48187"/>
    <x v="2"/>
    <s v="OFF-BI-10001543"/>
    <x v="1"/>
    <s v="Binders"/>
    <x v="380"/>
    <n v="287.92"/>
    <n v="8"/>
    <n v="0"/>
    <n v="138.20160000000001"/>
    <s v="Kelly Williams"/>
    <s v="No"/>
    <x v="0"/>
  </r>
  <r>
    <n v="428"/>
    <x v="196"/>
    <x v="171"/>
    <d v="2016-09-13T00:00:00"/>
    <x v="2"/>
    <s v="SD-20485"/>
    <x v="174"/>
    <s v="Home Office"/>
    <x v="0"/>
    <x v="106"/>
    <x v="15"/>
    <n v="10801"/>
    <x v="3"/>
    <s v="TEC-MA-10000029"/>
    <x v="2"/>
    <s v="Machines"/>
    <x v="381"/>
    <n v="69.989999999999995"/>
    <n v="1"/>
    <n v="0"/>
    <n v="30.095700000000001"/>
    <s v="Chuck Magee"/>
    <s v="No"/>
    <x v="2"/>
  </r>
  <r>
    <n v="429"/>
    <x v="197"/>
    <x v="172"/>
    <d v="2019-10-08T00:00:00"/>
    <x v="1"/>
    <s v="KH-16630"/>
    <x v="175"/>
    <s v="Corporate"/>
    <x v="0"/>
    <x v="52"/>
    <x v="5"/>
    <n v="78207"/>
    <x v="2"/>
    <s v="OFF-AR-10000369"/>
    <x v="1"/>
    <s v="Art"/>
    <x v="382"/>
    <n v="6.6719999999999988"/>
    <n v="6"/>
    <n v="0.2"/>
    <n v="0.50039999999999996"/>
    <s v="Kelly Williams"/>
    <s v="No"/>
    <x v="2"/>
  </r>
  <r>
    <n v="430"/>
    <x v="198"/>
    <x v="173"/>
    <d v="2018-04-21T00:00:00"/>
    <x v="1"/>
    <s v="RB-19795"/>
    <x v="176"/>
    <s v="Home Office"/>
    <x v="0"/>
    <x v="107"/>
    <x v="3"/>
    <n v="28052"/>
    <x v="0"/>
    <s v="OFF-BI-10004584"/>
    <x v="1"/>
    <s v="Binders"/>
    <x v="383"/>
    <n v="189.58800000000005"/>
    <n v="2"/>
    <n v="0.7"/>
    <n v="-145.35079999999999"/>
    <s v="Cassandra Brandow"/>
    <s v="No"/>
    <x v="0"/>
  </r>
  <r>
    <n v="431"/>
    <x v="198"/>
    <x v="173"/>
    <d v="2018-04-21T00:00:00"/>
    <x v="1"/>
    <s v="RB-19795"/>
    <x v="176"/>
    <s v="Home Office"/>
    <x v="0"/>
    <x v="107"/>
    <x v="3"/>
    <n v="28052"/>
    <x v="0"/>
    <s v="TEC-AC-10004659"/>
    <x v="2"/>
    <s v="Accessories"/>
    <x v="172"/>
    <n v="408.74399999999997"/>
    <n v="7"/>
    <n v="0.2"/>
    <n v="76.639499999999984"/>
    <s v="Cassandra Brandow"/>
    <s v="No"/>
    <x v="0"/>
  </r>
  <r>
    <n v="432"/>
    <x v="198"/>
    <x v="173"/>
    <d v="2018-04-21T00:00:00"/>
    <x v="1"/>
    <s v="RB-19795"/>
    <x v="176"/>
    <s v="Home Office"/>
    <x v="0"/>
    <x v="107"/>
    <x v="3"/>
    <n v="28052"/>
    <x v="0"/>
    <s v="TEC-AC-10004659"/>
    <x v="2"/>
    <s v="Accessories"/>
    <x v="172"/>
    <n v="291.95999999999998"/>
    <n v="5"/>
    <n v="0.2"/>
    <n v="54.742499999999978"/>
    <s v="Cassandra Brandow"/>
    <s v="No"/>
    <x v="0"/>
  </r>
  <r>
    <n v="433"/>
    <x v="198"/>
    <x v="173"/>
    <d v="2018-04-21T00:00:00"/>
    <x v="1"/>
    <s v="RB-19795"/>
    <x v="176"/>
    <s v="Home Office"/>
    <x v="0"/>
    <x v="107"/>
    <x v="3"/>
    <n v="28052"/>
    <x v="0"/>
    <s v="OFF-ST-10000617"/>
    <x v="1"/>
    <s v="Storage"/>
    <x v="384"/>
    <n v="4.7679999999999998"/>
    <n v="2"/>
    <n v="0.2"/>
    <n v="-0.7748000000000006"/>
    <s v="Cassandra Brandow"/>
    <s v="No"/>
    <x v="2"/>
  </r>
  <r>
    <n v="434"/>
    <x v="199"/>
    <x v="112"/>
    <d v="2018-06-07T00:00:00"/>
    <x v="2"/>
    <s v="DB-13060"/>
    <x v="72"/>
    <s v="Consumer"/>
    <x v="0"/>
    <x v="90"/>
    <x v="31"/>
    <n v="1852"/>
    <x v="3"/>
    <s v="OFF-ST-10003306"/>
    <x v="1"/>
    <s v="Storage"/>
    <x v="385"/>
    <n v="714.30000000000007"/>
    <n v="5"/>
    <n v="0"/>
    <n v="207.14699999999993"/>
    <s v="Chuck Magee"/>
    <s v="No"/>
    <x v="1"/>
  </r>
  <r>
    <n v="435"/>
    <x v="200"/>
    <x v="174"/>
    <d v="2016-12-25T00:00:00"/>
    <x v="1"/>
    <s v="MK-18160"/>
    <x v="177"/>
    <s v="Consumer"/>
    <x v="0"/>
    <x v="108"/>
    <x v="2"/>
    <n v="32216"/>
    <x v="0"/>
    <s v="OFF-BI-10000773"/>
    <x v="1"/>
    <s v="Binders"/>
    <x v="386"/>
    <n v="4.8120000000000003"/>
    <n v="2"/>
    <n v="0.7"/>
    <n v="-3.6891999999999996"/>
    <s v="Cassandra Brandow"/>
    <s v="Yes"/>
    <x v="2"/>
  </r>
  <r>
    <n v="436"/>
    <x v="200"/>
    <x v="174"/>
    <d v="2016-12-25T00:00:00"/>
    <x v="1"/>
    <s v="MK-18160"/>
    <x v="177"/>
    <s v="Consumer"/>
    <x v="0"/>
    <x v="108"/>
    <x v="2"/>
    <n v="32216"/>
    <x v="0"/>
    <s v="TEC-AC-10002600"/>
    <x v="2"/>
    <s v="Accessories"/>
    <x v="387"/>
    <n v="247.8"/>
    <n v="5"/>
    <n v="0.2"/>
    <n v="-18.584999999999994"/>
    <s v="Cassandra Brandow"/>
    <s v="Yes"/>
    <x v="0"/>
  </r>
  <r>
    <n v="437"/>
    <x v="201"/>
    <x v="1"/>
    <d v="2018-06-14T00:00:00"/>
    <x v="0"/>
    <s v="PO-19180"/>
    <x v="178"/>
    <s v="Home Office"/>
    <x v="0"/>
    <x v="22"/>
    <x v="10"/>
    <n v="60623"/>
    <x v="2"/>
    <s v="TEC-MA-10002937"/>
    <x v="2"/>
    <s v="Machines"/>
    <x v="388"/>
    <n v="1007.979"/>
    <n v="3"/>
    <n v="0.3"/>
    <n v="43.199100000000044"/>
    <s v="Kelly Williams"/>
    <s v="Yes"/>
    <x v="1"/>
  </r>
  <r>
    <n v="438"/>
    <x v="201"/>
    <x v="1"/>
    <d v="2018-06-14T00:00:00"/>
    <x v="0"/>
    <s v="PO-19180"/>
    <x v="178"/>
    <s v="Home Office"/>
    <x v="0"/>
    <x v="22"/>
    <x v="10"/>
    <n v="60623"/>
    <x v="2"/>
    <s v="OFF-PA-10001970"/>
    <x v="1"/>
    <s v="Paper"/>
    <x v="366"/>
    <n v="313.488"/>
    <n v="7"/>
    <n v="0.2"/>
    <n v="113.63939999999998"/>
    <s v="Kelly Williams"/>
    <s v="Yes"/>
    <x v="0"/>
  </r>
  <r>
    <n v="439"/>
    <x v="202"/>
    <x v="175"/>
    <d v="2019-09-19T00:00:00"/>
    <x v="1"/>
    <s v="BB-11545"/>
    <x v="179"/>
    <s v="Corporate"/>
    <x v="0"/>
    <x v="12"/>
    <x v="5"/>
    <n v="77070"/>
    <x v="2"/>
    <s v="OFF-PA-10002230"/>
    <x v="1"/>
    <s v="Paper"/>
    <x v="389"/>
    <n v="31.872000000000003"/>
    <n v="8"/>
    <n v="0.2"/>
    <n v="11.553600000000003"/>
    <s v="Kelly Williams"/>
    <s v="No"/>
    <x v="2"/>
  </r>
  <r>
    <n v="440"/>
    <x v="203"/>
    <x v="176"/>
    <d v="2019-01-23T00:00:00"/>
    <x v="0"/>
    <s v="CV-12805"/>
    <x v="51"/>
    <s v="Corporate"/>
    <x v="0"/>
    <x v="20"/>
    <x v="15"/>
    <n v="10024"/>
    <x v="3"/>
    <s v="FUR-CH-10003396"/>
    <x v="0"/>
    <s v="Chairs"/>
    <x v="390"/>
    <n v="207.84600000000003"/>
    <n v="3"/>
    <n v="0.1"/>
    <n v="2.3093999999999895"/>
    <s v="Chuck Magee"/>
    <s v="No"/>
    <x v="0"/>
  </r>
  <r>
    <n v="441"/>
    <x v="204"/>
    <x v="64"/>
    <d v="2018-09-07T00:00:00"/>
    <x v="0"/>
    <s v="PK-19075"/>
    <x v="7"/>
    <s v="Consumer"/>
    <x v="0"/>
    <x v="66"/>
    <x v="12"/>
    <n v="48227"/>
    <x v="2"/>
    <s v="FUR-FU-10000246"/>
    <x v="0"/>
    <s v="Furnishings"/>
    <x v="391"/>
    <n v="12.22"/>
    <n v="1"/>
    <n v="0"/>
    <n v="3.6659999999999986"/>
    <s v="Kelly Williams"/>
    <s v="No"/>
    <x v="2"/>
  </r>
  <r>
    <n v="442"/>
    <x v="204"/>
    <x v="64"/>
    <d v="2018-09-07T00:00:00"/>
    <x v="0"/>
    <s v="PK-19075"/>
    <x v="7"/>
    <s v="Consumer"/>
    <x v="0"/>
    <x v="66"/>
    <x v="12"/>
    <n v="48227"/>
    <x v="2"/>
    <s v="OFF-ST-10000060"/>
    <x v="1"/>
    <s v="Storage"/>
    <x v="392"/>
    <n v="194.94"/>
    <n v="3"/>
    <n v="0"/>
    <n v="23.392800000000008"/>
    <s v="Kelly Williams"/>
    <s v="No"/>
    <x v="0"/>
  </r>
  <r>
    <n v="443"/>
    <x v="204"/>
    <x v="64"/>
    <d v="2018-09-07T00:00:00"/>
    <x v="0"/>
    <s v="PK-19075"/>
    <x v="7"/>
    <s v="Consumer"/>
    <x v="0"/>
    <x v="66"/>
    <x v="12"/>
    <n v="48227"/>
    <x v="2"/>
    <s v="OFF-ST-10003058"/>
    <x v="1"/>
    <s v="Storage"/>
    <x v="393"/>
    <n v="70.949999999999989"/>
    <n v="3"/>
    <n v="0"/>
    <n v="20.575499999999998"/>
    <s v="Kelly Williams"/>
    <s v="No"/>
    <x v="2"/>
  </r>
  <r>
    <n v="444"/>
    <x v="204"/>
    <x v="64"/>
    <d v="2018-09-07T00:00:00"/>
    <x v="0"/>
    <s v="PK-19075"/>
    <x v="7"/>
    <s v="Consumer"/>
    <x v="0"/>
    <x v="66"/>
    <x v="12"/>
    <n v="48227"/>
    <x v="2"/>
    <s v="OFF-PA-10002222"/>
    <x v="1"/>
    <s v="Paper"/>
    <x v="394"/>
    <n v="91.36"/>
    <n v="4"/>
    <n v="0"/>
    <n v="42.025599999999997"/>
    <s v="Kelly Williams"/>
    <s v="No"/>
    <x v="2"/>
  </r>
  <r>
    <n v="445"/>
    <x v="204"/>
    <x v="64"/>
    <d v="2018-09-07T00:00:00"/>
    <x v="0"/>
    <s v="PK-19075"/>
    <x v="7"/>
    <s v="Consumer"/>
    <x v="0"/>
    <x v="66"/>
    <x v="12"/>
    <n v="48227"/>
    <x v="2"/>
    <s v="FUR-CH-10002372"/>
    <x v="0"/>
    <s v="Chairs"/>
    <x v="395"/>
    <n v="242.94"/>
    <n v="3"/>
    <n v="0"/>
    <n v="29.152800000000013"/>
    <s v="Kelly Williams"/>
    <s v="No"/>
    <x v="0"/>
  </r>
  <r>
    <n v="446"/>
    <x v="204"/>
    <x v="64"/>
    <d v="2018-09-07T00:00:00"/>
    <x v="0"/>
    <s v="PK-19075"/>
    <x v="7"/>
    <s v="Consumer"/>
    <x v="0"/>
    <x v="66"/>
    <x v="12"/>
    <n v="48227"/>
    <x v="2"/>
    <s v="OFF-LA-10001317"/>
    <x v="1"/>
    <s v="Labels"/>
    <x v="396"/>
    <n v="22.05"/>
    <n v="7"/>
    <n v="0"/>
    <n v="10.584"/>
    <s v="Kelly Williams"/>
    <s v="No"/>
    <x v="2"/>
  </r>
  <r>
    <n v="447"/>
    <x v="205"/>
    <x v="177"/>
    <d v="2019-03-25T00:00:00"/>
    <x v="0"/>
    <s v="TB-21595"/>
    <x v="180"/>
    <s v="Consumer"/>
    <x v="0"/>
    <x v="38"/>
    <x v="14"/>
    <n v="47201"/>
    <x v="2"/>
    <s v="FUR-FU-10000206"/>
    <x v="0"/>
    <s v="Furnishings"/>
    <x v="397"/>
    <n v="2.91"/>
    <n v="1"/>
    <n v="0"/>
    <n v="1.3676999999999999"/>
    <s v="Kelly Williams"/>
    <s v="Yes"/>
    <x v="2"/>
  </r>
  <r>
    <n v="448"/>
    <x v="206"/>
    <x v="178"/>
    <d v="2018-04-03T00:00:00"/>
    <x v="0"/>
    <s v="RB-19360"/>
    <x v="181"/>
    <s v="Consumer"/>
    <x v="0"/>
    <x v="109"/>
    <x v="15"/>
    <n v="13021"/>
    <x v="3"/>
    <s v="OFF-AR-10000588"/>
    <x v="1"/>
    <s v="Art"/>
    <x v="398"/>
    <n v="59.519999999999996"/>
    <n v="3"/>
    <n v="0"/>
    <n v="15.475200000000001"/>
    <s v="Chuck Magee"/>
    <s v="No"/>
    <x v="2"/>
  </r>
  <r>
    <n v="449"/>
    <x v="206"/>
    <x v="178"/>
    <d v="2018-04-03T00:00:00"/>
    <x v="0"/>
    <s v="RB-19360"/>
    <x v="181"/>
    <s v="Consumer"/>
    <x v="0"/>
    <x v="109"/>
    <x v="15"/>
    <n v="13021"/>
    <x v="3"/>
    <s v="OFF-ST-10001469"/>
    <x v="1"/>
    <s v="Storage"/>
    <x v="399"/>
    <n v="161.94"/>
    <n v="3"/>
    <n v="0"/>
    <n v="9.716399999999993"/>
    <s v="Chuck Magee"/>
    <s v="No"/>
    <x v="0"/>
  </r>
  <r>
    <n v="450"/>
    <x v="206"/>
    <x v="178"/>
    <d v="2018-04-03T00:00:00"/>
    <x v="0"/>
    <s v="RB-19360"/>
    <x v="181"/>
    <s v="Consumer"/>
    <x v="0"/>
    <x v="109"/>
    <x v="15"/>
    <n v="13021"/>
    <x v="3"/>
    <s v="OFF-AR-10001953"/>
    <x v="1"/>
    <s v="Art"/>
    <x v="400"/>
    <n v="263.88"/>
    <n v="6"/>
    <n v="0"/>
    <n v="71.247600000000006"/>
    <s v="Chuck Magee"/>
    <s v="No"/>
    <x v="0"/>
  </r>
  <r>
    <n v="451"/>
    <x v="206"/>
    <x v="178"/>
    <d v="2018-04-03T00:00:00"/>
    <x v="0"/>
    <s v="RB-19360"/>
    <x v="181"/>
    <s v="Consumer"/>
    <x v="0"/>
    <x v="109"/>
    <x v="15"/>
    <n v="13021"/>
    <x v="3"/>
    <s v="OFF-AR-10003156"/>
    <x v="1"/>
    <s v="Art"/>
    <x v="401"/>
    <n v="30.48"/>
    <n v="3"/>
    <n v="0"/>
    <n v="7.9248000000000012"/>
    <s v="Chuck Magee"/>
    <s v="No"/>
    <x v="2"/>
  </r>
  <r>
    <n v="452"/>
    <x v="206"/>
    <x v="178"/>
    <d v="2018-04-03T00:00:00"/>
    <x v="0"/>
    <s v="RB-19360"/>
    <x v="181"/>
    <s v="Consumer"/>
    <x v="0"/>
    <x v="109"/>
    <x v="15"/>
    <n v="13021"/>
    <x v="3"/>
    <s v="OFF-AR-10004974"/>
    <x v="1"/>
    <s v="Art"/>
    <x v="402"/>
    <n v="9.84"/>
    <n v="3"/>
    <n v="0"/>
    <n v="2.8535999999999988"/>
    <s v="Chuck Magee"/>
    <s v="No"/>
    <x v="2"/>
  </r>
  <r>
    <n v="453"/>
    <x v="206"/>
    <x v="178"/>
    <d v="2018-04-03T00:00:00"/>
    <x v="0"/>
    <s v="RB-19360"/>
    <x v="181"/>
    <s v="Consumer"/>
    <x v="0"/>
    <x v="109"/>
    <x v="15"/>
    <n v="13021"/>
    <x v="3"/>
    <s v="TEC-PH-10002365"/>
    <x v="2"/>
    <s v="Phones"/>
    <x v="403"/>
    <n v="35.119999999999997"/>
    <n v="4"/>
    <n v="0"/>
    <n v="9.1311999999999998"/>
    <s v="Chuck Magee"/>
    <s v="No"/>
    <x v="2"/>
  </r>
  <r>
    <n v="454"/>
    <x v="207"/>
    <x v="179"/>
    <d v="2019-10-24T00:00:00"/>
    <x v="1"/>
    <s v="EB-13705"/>
    <x v="182"/>
    <s v="Corporate"/>
    <x v="0"/>
    <x v="59"/>
    <x v="24"/>
    <n v="44312"/>
    <x v="3"/>
    <s v="FUR-TA-10001539"/>
    <x v="0"/>
    <s v="Tables"/>
    <x v="10"/>
    <n v="284.36399999999998"/>
    <n v="2"/>
    <n v="0.4"/>
    <n v="-75.830400000000054"/>
    <s v="Chuck Magee"/>
    <s v="No"/>
    <x v="0"/>
  </r>
  <r>
    <n v="455"/>
    <x v="207"/>
    <x v="179"/>
    <d v="2019-10-24T00:00:00"/>
    <x v="1"/>
    <s v="EB-13705"/>
    <x v="182"/>
    <s v="Corporate"/>
    <x v="0"/>
    <x v="59"/>
    <x v="24"/>
    <n v="44312"/>
    <x v="3"/>
    <s v="OFF-ST-10000142"/>
    <x v="1"/>
    <s v="Storage"/>
    <x v="404"/>
    <n v="665.40800000000002"/>
    <n v="2"/>
    <n v="0.2"/>
    <n v="66.540799999999962"/>
    <s v="Chuck Magee"/>
    <s v="No"/>
    <x v="1"/>
  </r>
  <r>
    <n v="456"/>
    <x v="208"/>
    <x v="180"/>
    <d v="2018-12-17T00:00:00"/>
    <x v="1"/>
    <s v="KH-16630"/>
    <x v="175"/>
    <s v="Corporate"/>
    <x v="0"/>
    <x v="110"/>
    <x v="26"/>
    <n v="73071"/>
    <x v="2"/>
    <s v="TEC-AC-10001772"/>
    <x v="2"/>
    <s v="Accessories"/>
    <x v="405"/>
    <n v="63.88"/>
    <n v="4"/>
    <n v="0"/>
    <n v="24.913200000000003"/>
    <s v="Kelly Williams"/>
    <s v="No"/>
    <x v="2"/>
  </r>
  <r>
    <n v="457"/>
    <x v="209"/>
    <x v="181"/>
    <d v="2016-02-18T00:00:00"/>
    <x v="1"/>
    <s v="SC-20095"/>
    <x v="183"/>
    <s v="Consumer"/>
    <x v="0"/>
    <x v="3"/>
    <x v="1"/>
    <n v="94521"/>
    <x v="1"/>
    <s v="FUR-CH-10000225"/>
    <x v="0"/>
    <s v="Chairs"/>
    <x v="406"/>
    <n v="129.56800000000001"/>
    <n v="2"/>
    <n v="0.2"/>
    <n v="-24.294000000000018"/>
    <s v="Anna Andreadi"/>
    <s v="No"/>
    <x v="0"/>
  </r>
  <r>
    <n v="458"/>
    <x v="210"/>
    <x v="182"/>
    <d v="2018-10-01T00:00:00"/>
    <x v="1"/>
    <s v="NF-18385"/>
    <x v="173"/>
    <s v="Consumer"/>
    <x v="0"/>
    <x v="27"/>
    <x v="10"/>
    <n v="62521"/>
    <x v="2"/>
    <s v="FUR-CH-10002331"/>
    <x v="0"/>
    <s v="Chairs"/>
    <x v="407"/>
    <n v="747.55799999999999"/>
    <n v="3"/>
    <n v="0.3"/>
    <n v="-96.11460000000011"/>
    <s v="Kelly Williams"/>
    <s v="No"/>
    <x v="1"/>
  </r>
  <r>
    <n v="459"/>
    <x v="210"/>
    <x v="182"/>
    <d v="2018-10-01T00:00:00"/>
    <x v="1"/>
    <s v="NF-18385"/>
    <x v="173"/>
    <s v="Consumer"/>
    <x v="0"/>
    <x v="27"/>
    <x v="10"/>
    <n v="62521"/>
    <x v="2"/>
    <s v="OFF-EN-10001415"/>
    <x v="1"/>
    <s v="Envelopes"/>
    <x v="153"/>
    <n v="8.9280000000000008"/>
    <n v="2"/>
    <n v="0.2"/>
    <n v="3.3479999999999999"/>
    <s v="Kelly Williams"/>
    <s v="No"/>
    <x v="2"/>
  </r>
  <r>
    <n v="460"/>
    <x v="211"/>
    <x v="83"/>
    <d v="2017-12-22T00:00:00"/>
    <x v="1"/>
    <s v="JH-15985"/>
    <x v="98"/>
    <s v="Consumer"/>
    <x v="0"/>
    <x v="4"/>
    <x v="4"/>
    <n v="98115"/>
    <x v="1"/>
    <s v="OFF-AP-10002472"/>
    <x v="1"/>
    <s v="Appliances"/>
    <x v="408"/>
    <n v="103.92"/>
    <n v="4"/>
    <n v="0"/>
    <n v="36.372"/>
    <s v="Anna Andreadi"/>
    <s v="No"/>
    <x v="0"/>
  </r>
  <r>
    <n v="461"/>
    <x v="211"/>
    <x v="83"/>
    <d v="2017-12-22T00:00:00"/>
    <x v="1"/>
    <s v="JH-15985"/>
    <x v="98"/>
    <s v="Consumer"/>
    <x v="0"/>
    <x v="4"/>
    <x v="4"/>
    <n v="98115"/>
    <x v="1"/>
    <s v="TEC-AC-10004571"/>
    <x v="2"/>
    <s v="Accessories"/>
    <x v="409"/>
    <n v="899.91"/>
    <n v="9"/>
    <n v="0"/>
    <n v="377.96220000000005"/>
    <s v="Anna Andreadi"/>
    <s v="No"/>
    <x v="1"/>
  </r>
  <r>
    <n v="462"/>
    <x v="211"/>
    <x v="83"/>
    <d v="2017-12-22T00:00:00"/>
    <x v="1"/>
    <s v="JH-15985"/>
    <x v="98"/>
    <s v="Consumer"/>
    <x v="0"/>
    <x v="4"/>
    <x v="4"/>
    <n v="98115"/>
    <x v="1"/>
    <s v="OFF-BI-10001098"/>
    <x v="1"/>
    <s v="Binders"/>
    <x v="410"/>
    <n v="51.311999999999998"/>
    <n v="3"/>
    <n v="0.2"/>
    <n v="18.600599999999996"/>
    <s v="Anna Andreadi"/>
    <s v="No"/>
    <x v="2"/>
  </r>
  <r>
    <n v="463"/>
    <x v="212"/>
    <x v="183"/>
    <d v="2018-04-29T00:00:00"/>
    <x v="1"/>
    <s v="TN-21040"/>
    <x v="184"/>
    <s v="Home Office"/>
    <x v="0"/>
    <x v="42"/>
    <x v="16"/>
    <n v="85023"/>
    <x v="1"/>
    <s v="FUR-FU-10000023"/>
    <x v="0"/>
    <s v="Furnishings"/>
    <x v="325"/>
    <n v="23.56"/>
    <n v="5"/>
    <n v="0.2"/>
    <n v="7.0680000000000005"/>
    <s v="Anna Andreadi"/>
    <s v="Yes"/>
    <x v="2"/>
  </r>
  <r>
    <n v="464"/>
    <x v="212"/>
    <x v="183"/>
    <d v="2018-04-29T00:00:00"/>
    <x v="1"/>
    <s v="TN-21040"/>
    <x v="184"/>
    <s v="Home Office"/>
    <x v="0"/>
    <x v="42"/>
    <x v="16"/>
    <n v="85023"/>
    <x v="1"/>
    <s v="FUR-TA-10001889"/>
    <x v="0"/>
    <s v="Tables"/>
    <x v="411"/>
    <n v="1272.6299999999999"/>
    <n v="6"/>
    <n v="0.5"/>
    <n v="-814.4831999999999"/>
    <s v="Anna Andreadi"/>
    <s v="Yes"/>
    <x v="1"/>
  </r>
  <r>
    <n v="465"/>
    <x v="212"/>
    <x v="183"/>
    <d v="2018-04-29T00:00:00"/>
    <x v="1"/>
    <s v="TN-21040"/>
    <x v="184"/>
    <s v="Home Office"/>
    <x v="0"/>
    <x v="42"/>
    <x v="16"/>
    <n v="85023"/>
    <x v="1"/>
    <s v="OFF-BI-10000315"/>
    <x v="1"/>
    <s v="Binders"/>
    <x v="412"/>
    <n v="28.484999999999999"/>
    <n v="5"/>
    <n v="0.7"/>
    <n v="-20.888999999999989"/>
    <s v="Anna Andreadi"/>
    <s v="Yes"/>
    <x v="2"/>
  </r>
  <r>
    <n v="466"/>
    <x v="212"/>
    <x v="183"/>
    <d v="2018-04-29T00:00:00"/>
    <x v="1"/>
    <s v="TN-21040"/>
    <x v="184"/>
    <s v="Home Office"/>
    <x v="0"/>
    <x v="42"/>
    <x v="16"/>
    <n v="85023"/>
    <x v="1"/>
    <s v="OFF-SU-10003505"/>
    <x v="1"/>
    <s v="Supplies"/>
    <x v="413"/>
    <n v="185.376"/>
    <n v="2"/>
    <n v="0.2"/>
    <n v="-34.758000000000017"/>
    <s v="Anna Andreadi"/>
    <s v="Yes"/>
    <x v="0"/>
  </r>
  <r>
    <n v="467"/>
    <x v="212"/>
    <x v="183"/>
    <d v="2018-04-29T00:00:00"/>
    <x v="1"/>
    <s v="TN-21040"/>
    <x v="184"/>
    <s v="Home Office"/>
    <x v="0"/>
    <x v="42"/>
    <x v="16"/>
    <n v="85023"/>
    <x v="1"/>
    <s v="OFF-AP-10002578"/>
    <x v="1"/>
    <s v="Appliances"/>
    <x v="414"/>
    <n v="78.272000000000006"/>
    <n v="2"/>
    <n v="0.2"/>
    <n v="5.8704000000000001"/>
    <s v="Anna Andreadi"/>
    <s v="Yes"/>
    <x v="2"/>
  </r>
  <r>
    <n v="468"/>
    <x v="213"/>
    <x v="184"/>
    <d v="2017-01-24T00:00:00"/>
    <x v="1"/>
    <s v="JS-15940"/>
    <x v="185"/>
    <s v="Home Office"/>
    <x v="0"/>
    <x v="111"/>
    <x v="10"/>
    <n v="60068"/>
    <x v="2"/>
    <s v="FUR-FU-10002918"/>
    <x v="0"/>
    <s v="Furnishings"/>
    <x v="269"/>
    <n v="254.74400000000003"/>
    <n v="7"/>
    <n v="0.6"/>
    <n v="-312.06139999999994"/>
    <s v="Kelly Williams"/>
    <s v="No"/>
    <x v="0"/>
  </r>
  <r>
    <n v="469"/>
    <x v="214"/>
    <x v="185"/>
    <d v="2019-04-04T00:00:00"/>
    <x v="1"/>
    <s v="DS-13180"/>
    <x v="103"/>
    <s v="Corporate"/>
    <x v="0"/>
    <x v="112"/>
    <x v="5"/>
    <n v="79109"/>
    <x v="2"/>
    <s v="FUR-BO-10002824"/>
    <x v="0"/>
    <s v="Bookcases"/>
    <x v="415"/>
    <n v="205.33279999999996"/>
    <n v="2"/>
    <n v="0.32"/>
    <n v="-36.235200000000006"/>
    <s v="Kelly Williams"/>
    <s v="No"/>
    <x v="0"/>
  </r>
  <r>
    <n v="470"/>
    <x v="215"/>
    <x v="186"/>
    <d v="2018-12-20T00:00:00"/>
    <x v="0"/>
    <s v="CC-12670"/>
    <x v="113"/>
    <s v="Consumer"/>
    <x v="0"/>
    <x v="22"/>
    <x v="10"/>
    <n v="60610"/>
    <x v="2"/>
    <s v="OFF-BI-10002194"/>
    <x v="1"/>
    <s v="Binders"/>
    <x v="416"/>
    <n v="4.7879999999999985"/>
    <n v="3"/>
    <n v="0.8"/>
    <n v="-7.9001999999999999"/>
    <s v="Kelly Williams"/>
    <s v="No"/>
    <x v="2"/>
  </r>
  <r>
    <n v="471"/>
    <x v="216"/>
    <x v="139"/>
    <d v="2017-12-24T00:00:00"/>
    <x v="1"/>
    <s v="MH-17785"/>
    <x v="186"/>
    <s v="Corporate"/>
    <x v="0"/>
    <x v="113"/>
    <x v="15"/>
    <n v="11757"/>
    <x v="3"/>
    <s v="OFF-PA-10004071"/>
    <x v="1"/>
    <s v="Paper"/>
    <x v="417"/>
    <n v="55.48"/>
    <n v="1"/>
    <n v="0"/>
    <n v="26.630399999999998"/>
    <s v="Chuck Magee"/>
    <s v="No"/>
    <x v="2"/>
  </r>
  <r>
    <n v="472"/>
    <x v="217"/>
    <x v="187"/>
    <d v="2016-11-11T00:00:00"/>
    <x v="0"/>
    <s v="JP-15520"/>
    <x v="187"/>
    <s v="Consumer"/>
    <x v="0"/>
    <x v="8"/>
    <x v="1"/>
    <n v="94110"/>
    <x v="1"/>
    <s v="OFF-ST-10002743"/>
    <x v="1"/>
    <s v="Storage"/>
    <x v="418"/>
    <n v="340.92"/>
    <n v="3"/>
    <n v="0"/>
    <n v="3.4091999999999842"/>
    <s v="Anna Andreadi"/>
    <s v="No"/>
    <x v="0"/>
  </r>
  <r>
    <n v="473"/>
    <x v="217"/>
    <x v="187"/>
    <d v="2016-11-11T00:00:00"/>
    <x v="0"/>
    <s v="JP-15520"/>
    <x v="187"/>
    <s v="Consumer"/>
    <x v="0"/>
    <x v="8"/>
    <x v="1"/>
    <n v="94110"/>
    <x v="1"/>
    <s v="FUR-BO-10001601"/>
    <x v="0"/>
    <s v="Bookcases"/>
    <x v="419"/>
    <n v="222.66599999999997"/>
    <n v="2"/>
    <n v="0.15"/>
    <n v="10.478399999999979"/>
    <s v="Anna Andreadi"/>
    <s v="No"/>
    <x v="0"/>
  </r>
  <r>
    <n v="474"/>
    <x v="217"/>
    <x v="187"/>
    <d v="2016-11-11T00:00:00"/>
    <x v="0"/>
    <s v="JP-15520"/>
    <x v="187"/>
    <s v="Consumer"/>
    <x v="0"/>
    <x v="8"/>
    <x v="1"/>
    <n v="94110"/>
    <x v="1"/>
    <s v="TEC-PH-10002680"/>
    <x v="2"/>
    <s v="Phones"/>
    <x v="420"/>
    <n v="703.96800000000007"/>
    <n v="4"/>
    <n v="0.2"/>
    <n v="87.995999999999924"/>
    <s v="Anna Andreadi"/>
    <s v="No"/>
    <x v="1"/>
  </r>
  <r>
    <n v="475"/>
    <x v="217"/>
    <x v="187"/>
    <d v="2016-11-11T00:00:00"/>
    <x v="0"/>
    <s v="JP-15520"/>
    <x v="187"/>
    <s v="Consumer"/>
    <x v="0"/>
    <x v="8"/>
    <x v="1"/>
    <n v="94110"/>
    <x v="1"/>
    <s v="OFF-ST-10001321"/>
    <x v="1"/>
    <s v="Storage"/>
    <x v="421"/>
    <n v="92.52"/>
    <n v="6"/>
    <n v="0"/>
    <n v="24.980400000000007"/>
    <s v="Anna Andreadi"/>
    <s v="No"/>
    <x v="2"/>
  </r>
  <r>
    <n v="476"/>
    <x v="217"/>
    <x v="187"/>
    <d v="2016-11-11T00:00:00"/>
    <x v="0"/>
    <s v="JP-15520"/>
    <x v="187"/>
    <s v="Consumer"/>
    <x v="0"/>
    <x v="8"/>
    <x v="1"/>
    <n v="94110"/>
    <x v="1"/>
    <s v="OFF-PA-10001509"/>
    <x v="1"/>
    <s v="Paper"/>
    <x v="422"/>
    <n v="62.649999999999991"/>
    <n v="7"/>
    <n v="0"/>
    <n v="28.818999999999996"/>
    <s v="Anna Andreadi"/>
    <s v="No"/>
    <x v="2"/>
  </r>
  <r>
    <n v="477"/>
    <x v="217"/>
    <x v="187"/>
    <d v="2016-11-11T00:00:00"/>
    <x v="0"/>
    <s v="JP-15520"/>
    <x v="187"/>
    <s v="Consumer"/>
    <x v="0"/>
    <x v="8"/>
    <x v="1"/>
    <n v="94110"/>
    <x v="1"/>
    <s v="OFF-PA-10003465"/>
    <x v="1"/>
    <s v="Paper"/>
    <x v="423"/>
    <n v="94.85"/>
    <n v="5"/>
    <n v="0"/>
    <n v="45.527999999999992"/>
    <s v="Anna Andreadi"/>
    <s v="No"/>
    <x v="2"/>
  </r>
  <r>
    <n v="478"/>
    <x v="218"/>
    <x v="188"/>
    <d v="2018-07-19T00:00:00"/>
    <x v="1"/>
    <s v="KH-16690"/>
    <x v="120"/>
    <s v="Corporate"/>
    <x v="0"/>
    <x v="1"/>
    <x v="1"/>
    <n v="90008"/>
    <x v="1"/>
    <s v="TEC-PH-10000149"/>
    <x v="2"/>
    <s v="Phones"/>
    <x v="424"/>
    <n v="95.76"/>
    <n v="6"/>
    <n v="0.2"/>
    <n v="7.1819999999999951"/>
    <s v="Anna Andreadi"/>
    <s v="No"/>
    <x v="2"/>
  </r>
  <r>
    <n v="479"/>
    <x v="219"/>
    <x v="189"/>
    <d v="2018-11-02T00:00:00"/>
    <x v="1"/>
    <s v="JE-15475"/>
    <x v="188"/>
    <s v="Consumer"/>
    <x v="0"/>
    <x v="21"/>
    <x v="15"/>
    <n v="12180"/>
    <x v="3"/>
    <s v="FUR-FU-10002671"/>
    <x v="0"/>
    <s v="Furnishings"/>
    <x v="278"/>
    <n v="40.200000000000003"/>
    <n v="3"/>
    <n v="0"/>
    <n v="19.295999999999999"/>
    <s v="Chuck Magee"/>
    <s v="No"/>
    <x v="2"/>
  </r>
  <r>
    <n v="480"/>
    <x v="220"/>
    <x v="190"/>
    <d v="2018-07-02T00:00:00"/>
    <x v="1"/>
    <s v="JG-15805"/>
    <x v="189"/>
    <s v="Corporate"/>
    <x v="0"/>
    <x v="20"/>
    <x v="15"/>
    <n v="10024"/>
    <x v="3"/>
    <s v="OFF-AR-10003045"/>
    <x v="1"/>
    <s v="Art"/>
    <x v="425"/>
    <n v="14.7"/>
    <n v="5"/>
    <n v="0"/>
    <n v="6.6150000000000002"/>
    <s v="Chuck Magee"/>
    <s v="No"/>
    <x v="2"/>
  </r>
  <r>
    <n v="481"/>
    <x v="220"/>
    <x v="190"/>
    <d v="2018-07-02T00:00:00"/>
    <x v="1"/>
    <s v="JG-15805"/>
    <x v="189"/>
    <s v="Corporate"/>
    <x v="0"/>
    <x v="20"/>
    <x v="15"/>
    <n v="10024"/>
    <x v="3"/>
    <s v="OFF-ST-10000689"/>
    <x v="1"/>
    <s v="Storage"/>
    <x v="426"/>
    <n v="704.25"/>
    <n v="5"/>
    <n v="0"/>
    <n v="84.51"/>
    <s v="Chuck Magee"/>
    <s v="No"/>
    <x v="1"/>
  </r>
  <r>
    <n v="482"/>
    <x v="221"/>
    <x v="191"/>
    <d v="2016-10-10T00:00:00"/>
    <x v="1"/>
    <s v="XP-21865"/>
    <x v="190"/>
    <s v="Consumer"/>
    <x v="0"/>
    <x v="70"/>
    <x v="1"/>
    <n v="92024"/>
    <x v="1"/>
    <s v="TEC-AC-10001445"/>
    <x v="2"/>
    <s v="Accessories"/>
    <x v="427"/>
    <n v="9.09"/>
    <n v="3"/>
    <n v="0"/>
    <n v="1.9088999999999996"/>
    <s v="Anna Andreadi"/>
    <s v="No"/>
    <x v="2"/>
  </r>
  <r>
    <n v="483"/>
    <x v="222"/>
    <x v="192"/>
    <d v="2016-07-27T00:00:00"/>
    <x v="1"/>
    <s v="EM-14065"/>
    <x v="191"/>
    <s v="Consumer"/>
    <x v="0"/>
    <x v="20"/>
    <x v="15"/>
    <n v="10024"/>
    <x v="3"/>
    <s v="OFF-AR-10002053"/>
    <x v="1"/>
    <s v="Art"/>
    <x v="79"/>
    <n v="5.96"/>
    <n v="2"/>
    <n v="0"/>
    <n v="1.6688000000000001"/>
    <s v="Chuck Magee"/>
    <s v="No"/>
    <x v="2"/>
  </r>
  <r>
    <n v="484"/>
    <x v="222"/>
    <x v="192"/>
    <d v="2016-07-27T00:00:00"/>
    <x v="1"/>
    <s v="EM-14065"/>
    <x v="191"/>
    <s v="Consumer"/>
    <x v="0"/>
    <x v="20"/>
    <x v="15"/>
    <n v="10024"/>
    <x v="3"/>
    <s v="TEC-AC-10002567"/>
    <x v="2"/>
    <s v="Accessories"/>
    <x v="428"/>
    <n v="159.97999999999999"/>
    <n v="2"/>
    <n v="0"/>
    <n v="57.592799999999997"/>
    <s v="Chuck Magee"/>
    <s v="No"/>
    <x v="0"/>
  </r>
  <r>
    <n v="485"/>
    <x v="223"/>
    <x v="193"/>
    <d v="2019-06-13T00:00:00"/>
    <x v="2"/>
    <s v="MT-18070"/>
    <x v="192"/>
    <s v="Home Office"/>
    <x v="0"/>
    <x v="1"/>
    <x v="1"/>
    <n v="90045"/>
    <x v="1"/>
    <s v="OFF-LA-10003923"/>
    <x v="1"/>
    <s v="Labels"/>
    <x v="429"/>
    <n v="29.6"/>
    <n v="2"/>
    <n v="0"/>
    <n v="14.8"/>
    <s v="Anna Andreadi"/>
    <s v="Yes"/>
    <x v="2"/>
  </r>
  <r>
    <n v="486"/>
    <x v="223"/>
    <x v="193"/>
    <d v="2019-06-13T00:00:00"/>
    <x v="2"/>
    <s v="MT-18070"/>
    <x v="192"/>
    <s v="Home Office"/>
    <x v="0"/>
    <x v="1"/>
    <x v="1"/>
    <n v="90045"/>
    <x v="1"/>
    <s v="FUR-BO-10001337"/>
    <x v="0"/>
    <s v="Bookcases"/>
    <x v="430"/>
    <n v="514.16499999999996"/>
    <n v="5"/>
    <n v="0.15"/>
    <n v="-30.24499999999999"/>
    <s v="Anna Andreadi"/>
    <s v="Yes"/>
    <x v="1"/>
  </r>
  <r>
    <n v="487"/>
    <x v="223"/>
    <x v="193"/>
    <d v="2019-06-13T00:00:00"/>
    <x v="2"/>
    <s v="MT-18070"/>
    <x v="192"/>
    <s v="Home Office"/>
    <x v="0"/>
    <x v="1"/>
    <x v="1"/>
    <n v="90045"/>
    <x v="1"/>
    <s v="TEC-PH-10001924"/>
    <x v="2"/>
    <s v="Phones"/>
    <x v="431"/>
    <n v="279.95999999999998"/>
    <n v="5"/>
    <n v="0.2"/>
    <n v="17.497500000000016"/>
    <s v="Anna Andreadi"/>
    <s v="Yes"/>
    <x v="0"/>
  </r>
  <r>
    <n v="488"/>
    <x v="224"/>
    <x v="194"/>
    <d v="2016-10-31T00:00:00"/>
    <x v="2"/>
    <s v="SA-20830"/>
    <x v="193"/>
    <s v="Consumer"/>
    <x v="0"/>
    <x v="22"/>
    <x v="10"/>
    <n v="60610"/>
    <x v="2"/>
    <s v="TEC-PH-10001363"/>
    <x v="2"/>
    <s v="Phones"/>
    <x v="432"/>
    <n v="2735.9520000000002"/>
    <n v="6"/>
    <n v="0.2"/>
    <n v="341.99399999999969"/>
    <s v="Kelly Williams"/>
    <s v="No"/>
    <x v="1"/>
  </r>
  <r>
    <n v="489"/>
    <x v="225"/>
    <x v="3"/>
    <d v="2016-06-13T00:00:00"/>
    <x v="0"/>
    <s v="CW-11905"/>
    <x v="194"/>
    <s v="Home Office"/>
    <x v="0"/>
    <x v="114"/>
    <x v="5"/>
    <n v="77340"/>
    <x v="2"/>
    <s v="TEC-PH-10000376"/>
    <x v="2"/>
    <s v="Phones"/>
    <x v="433"/>
    <n v="7.9920000000000009"/>
    <n v="1"/>
    <n v="0.2"/>
    <n v="0.59940000000000015"/>
    <s v="Kelly Williams"/>
    <s v="No"/>
    <x v="2"/>
  </r>
  <r>
    <n v="490"/>
    <x v="225"/>
    <x v="3"/>
    <d v="2016-06-13T00:00:00"/>
    <x v="0"/>
    <s v="CW-11905"/>
    <x v="194"/>
    <s v="Home Office"/>
    <x v="0"/>
    <x v="114"/>
    <x v="5"/>
    <n v="77340"/>
    <x v="2"/>
    <s v="TEC-AC-10000303"/>
    <x v="2"/>
    <s v="Accessories"/>
    <x v="434"/>
    <n v="63.984000000000009"/>
    <n v="2"/>
    <n v="0.2"/>
    <n v="10.397399999999998"/>
    <s v="Kelly Williams"/>
    <s v="No"/>
    <x v="2"/>
  </r>
  <r>
    <n v="491"/>
    <x v="225"/>
    <x v="3"/>
    <d v="2016-06-13T00:00:00"/>
    <x v="0"/>
    <s v="CW-11905"/>
    <x v="194"/>
    <s v="Home Office"/>
    <x v="0"/>
    <x v="114"/>
    <x v="5"/>
    <n v="77340"/>
    <x v="2"/>
    <s v="OFF-AR-10001953"/>
    <x v="1"/>
    <s v="Art"/>
    <x v="400"/>
    <n v="70.367999999999995"/>
    <n v="2"/>
    <n v="0.2"/>
    <n v="6.1572000000000031"/>
    <s v="Kelly Williams"/>
    <s v="No"/>
    <x v="2"/>
  </r>
  <r>
    <n v="492"/>
    <x v="226"/>
    <x v="80"/>
    <d v="2016-09-19T00:00:00"/>
    <x v="1"/>
    <s v="AJ-10960"/>
    <x v="195"/>
    <s v="Consumer"/>
    <x v="0"/>
    <x v="30"/>
    <x v="15"/>
    <n v="14609"/>
    <x v="3"/>
    <s v="OFF-ST-10001809"/>
    <x v="1"/>
    <s v="Storage"/>
    <x v="435"/>
    <n v="449.15"/>
    <n v="5"/>
    <n v="0"/>
    <n v="8.9829999999999899"/>
    <s v="Chuck Magee"/>
    <s v="No"/>
    <x v="0"/>
  </r>
  <r>
    <n v="493"/>
    <x v="226"/>
    <x v="80"/>
    <d v="2016-09-19T00:00:00"/>
    <x v="1"/>
    <s v="AJ-10960"/>
    <x v="195"/>
    <s v="Consumer"/>
    <x v="0"/>
    <x v="30"/>
    <x v="15"/>
    <n v="14609"/>
    <x v="3"/>
    <s v="OFF-EN-10003845"/>
    <x v="1"/>
    <s v="Envelopes"/>
    <x v="436"/>
    <n v="11.07"/>
    <n v="3"/>
    <n v="0"/>
    <n v="5.0921999999999992"/>
    <s v="Chuck Magee"/>
    <s v="No"/>
    <x v="2"/>
  </r>
  <r>
    <n v="494"/>
    <x v="227"/>
    <x v="195"/>
    <d v="2018-05-14T00:00:00"/>
    <x v="1"/>
    <s v="SS-20590"/>
    <x v="196"/>
    <s v="Consumer"/>
    <x v="0"/>
    <x v="4"/>
    <x v="4"/>
    <n v="98115"/>
    <x v="1"/>
    <s v="TEC-AC-10000991"/>
    <x v="2"/>
    <s v="Accessories"/>
    <x v="437"/>
    <n v="93.98"/>
    <n v="2"/>
    <n v="0"/>
    <n v="13.157200000000003"/>
    <s v="Anna Andreadi"/>
    <s v="No"/>
    <x v="2"/>
  </r>
  <r>
    <n v="495"/>
    <x v="228"/>
    <x v="196"/>
    <d v="2018-03-21T00:00:00"/>
    <x v="0"/>
    <s v="RO-19780"/>
    <x v="197"/>
    <s v="Consumer"/>
    <x v="0"/>
    <x v="26"/>
    <x v="18"/>
    <n v="38109"/>
    <x v="0"/>
    <s v="FUR-TA-10001857"/>
    <x v="0"/>
    <s v="Tables"/>
    <x v="438"/>
    <n v="189.88200000000001"/>
    <n v="3"/>
    <n v="0.4"/>
    <n v="-94.941000000000017"/>
    <s v="Cassandra Brandow"/>
    <s v="No"/>
    <x v="0"/>
  </r>
  <r>
    <n v="496"/>
    <x v="229"/>
    <x v="17"/>
    <d v="2017-12-31T00:00:00"/>
    <x v="1"/>
    <s v="MD-17350"/>
    <x v="198"/>
    <s v="Consumer"/>
    <x v="0"/>
    <x v="115"/>
    <x v="36"/>
    <n v="72701"/>
    <x v="0"/>
    <s v="OFF-EN-10001434"/>
    <x v="1"/>
    <s v="Envelopes"/>
    <x v="439"/>
    <n v="105.42"/>
    <n v="2"/>
    <n v="0"/>
    <n v="51.655799999999999"/>
    <s v="Cassandra Brandow"/>
    <s v="No"/>
    <x v="0"/>
  </r>
  <r>
    <n v="497"/>
    <x v="230"/>
    <x v="197"/>
    <d v="2018-07-31T00:00:00"/>
    <x v="1"/>
    <s v="SC-20095"/>
    <x v="183"/>
    <s v="Consumer"/>
    <x v="0"/>
    <x v="116"/>
    <x v="1"/>
    <n v="92627"/>
    <x v="1"/>
    <s v="OFF-BI-10002498"/>
    <x v="1"/>
    <s v="Binders"/>
    <x v="440"/>
    <n v="119.61600000000001"/>
    <n v="8"/>
    <n v="0.2"/>
    <n v="40.370399999999997"/>
    <s v="Anna Andreadi"/>
    <s v="No"/>
    <x v="0"/>
  </r>
  <r>
    <n v="498"/>
    <x v="230"/>
    <x v="197"/>
    <d v="2018-07-31T00:00:00"/>
    <x v="1"/>
    <s v="SC-20095"/>
    <x v="183"/>
    <s v="Consumer"/>
    <x v="0"/>
    <x v="116"/>
    <x v="1"/>
    <n v="92627"/>
    <x v="1"/>
    <s v="FUR-FU-10004864"/>
    <x v="0"/>
    <s v="Furnishings"/>
    <x v="441"/>
    <n v="255.76"/>
    <n v="4"/>
    <n v="0"/>
    <n v="81.843199999999996"/>
    <s v="Anna Andreadi"/>
    <s v="No"/>
    <x v="0"/>
  </r>
  <r>
    <n v="499"/>
    <x v="230"/>
    <x v="197"/>
    <d v="2018-07-31T00:00:00"/>
    <x v="1"/>
    <s v="SC-20095"/>
    <x v="183"/>
    <s v="Consumer"/>
    <x v="0"/>
    <x v="116"/>
    <x v="1"/>
    <n v="92627"/>
    <x v="1"/>
    <s v="FUR-CH-10002602"/>
    <x v="0"/>
    <s v="Chairs"/>
    <x v="291"/>
    <n v="241.56799999999998"/>
    <n v="2"/>
    <n v="0.2"/>
    <n v="18.11760000000001"/>
    <s v="Anna Andreadi"/>
    <s v="No"/>
    <x v="0"/>
  </r>
  <r>
    <n v="500"/>
    <x v="230"/>
    <x v="197"/>
    <d v="2018-07-31T00:00:00"/>
    <x v="1"/>
    <s v="SC-20095"/>
    <x v="183"/>
    <s v="Consumer"/>
    <x v="0"/>
    <x v="116"/>
    <x v="1"/>
    <n v="92627"/>
    <x v="1"/>
    <s v="FUR-FU-10000073"/>
    <x v="0"/>
    <s v="Furnishings"/>
    <x v="442"/>
    <n v="69.3"/>
    <n v="9"/>
    <n v="0"/>
    <n v="22.868999999999996"/>
    <s v="Anna Andreadi"/>
    <s v="No"/>
    <x v="2"/>
  </r>
  <r>
    <n v="501"/>
    <x v="231"/>
    <x v="198"/>
    <d v="2018-06-04T00:00:00"/>
    <x v="1"/>
    <s v="MY-17380"/>
    <x v="199"/>
    <s v="Corporate"/>
    <x v="0"/>
    <x v="117"/>
    <x v="22"/>
    <n v="80134"/>
    <x v="1"/>
    <s v="OFF-BI-10001670"/>
    <x v="1"/>
    <s v="Binders"/>
    <x v="443"/>
    <n v="22.620000000000005"/>
    <n v="2"/>
    <n v="0.7"/>
    <n v="-15.079999999999998"/>
    <s v="Anna Andreadi"/>
    <s v="Yes"/>
    <x v="2"/>
  </r>
  <r>
    <n v="502"/>
    <x v="231"/>
    <x v="198"/>
    <d v="2018-06-04T00:00:00"/>
    <x v="1"/>
    <s v="MY-17380"/>
    <x v="199"/>
    <s v="Corporate"/>
    <x v="0"/>
    <x v="117"/>
    <x v="22"/>
    <n v="80134"/>
    <x v="1"/>
    <s v="OFF-BI-10001658"/>
    <x v="1"/>
    <s v="Binders"/>
    <x v="444"/>
    <n v="14.952000000000004"/>
    <n v="2"/>
    <n v="0.7"/>
    <n v="-11.961599999999997"/>
    <s v="Anna Andreadi"/>
    <s v="Yes"/>
    <x v="2"/>
  </r>
  <r>
    <n v="503"/>
    <x v="231"/>
    <x v="198"/>
    <d v="2018-06-04T00:00:00"/>
    <x v="1"/>
    <s v="MY-17380"/>
    <x v="199"/>
    <s v="Corporate"/>
    <x v="0"/>
    <x v="117"/>
    <x v="22"/>
    <n v="80134"/>
    <x v="1"/>
    <s v="FUR-CH-10001215"/>
    <x v="0"/>
    <s v="Chairs"/>
    <x v="445"/>
    <n v="801.5680000000001"/>
    <n v="2"/>
    <n v="0.2"/>
    <n v="50.097999999999985"/>
    <s v="Anna Andreadi"/>
    <s v="Yes"/>
    <x v="1"/>
  </r>
  <r>
    <n v="504"/>
    <x v="231"/>
    <x v="198"/>
    <d v="2018-06-04T00:00:00"/>
    <x v="1"/>
    <s v="MY-17380"/>
    <x v="199"/>
    <s v="Corporate"/>
    <x v="0"/>
    <x v="117"/>
    <x v="22"/>
    <n v="80134"/>
    <x v="1"/>
    <s v="OFF-BI-10000831"/>
    <x v="1"/>
    <s v="Binders"/>
    <x v="446"/>
    <n v="2.3760000000000003"/>
    <n v="3"/>
    <n v="0.7"/>
    <n v="-1.9007999999999998"/>
    <s v="Anna Andreadi"/>
    <s v="Yes"/>
    <x v="2"/>
  </r>
  <r>
    <n v="505"/>
    <x v="231"/>
    <x v="198"/>
    <d v="2018-06-04T00:00:00"/>
    <x v="1"/>
    <s v="MY-17380"/>
    <x v="199"/>
    <s v="Corporate"/>
    <x v="0"/>
    <x v="117"/>
    <x v="22"/>
    <n v="80134"/>
    <x v="1"/>
    <s v="OFF-PA-10000357"/>
    <x v="1"/>
    <s v="Paper"/>
    <x v="447"/>
    <n v="32.792000000000002"/>
    <n v="1"/>
    <n v="0.2"/>
    <n v="11.8871"/>
    <s v="Anna Andreadi"/>
    <s v="Yes"/>
    <x v="2"/>
  </r>
  <r>
    <n v="506"/>
    <x v="232"/>
    <x v="105"/>
    <d v="2019-11-15T00:00:00"/>
    <x v="0"/>
    <s v="EB-13705"/>
    <x v="182"/>
    <s v="Corporate"/>
    <x v="0"/>
    <x v="20"/>
    <x v="15"/>
    <n v="10024"/>
    <x v="3"/>
    <s v="OFF-BI-10003274"/>
    <x v="1"/>
    <s v="Binders"/>
    <x v="122"/>
    <n v="15.920000000000002"/>
    <n v="5"/>
    <n v="0.2"/>
    <n v="5.3729999999999993"/>
    <s v="Chuck Magee"/>
    <s v="No"/>
    <x v="2"/>
  </r>
  <r>
    <n v="507"/>
    <x v="233"/>
    <x v="199"/>
    <d v="2017-03-22T00:00:00"/>
    <x v="1"/>
    <s v="CM-12385"/>
    <x v="200"/>
    <s v="Consumer"/>
    <x v="0"/>
    <x v="118"/>
    <x v="32"/>
    <n v="30318"/>
    <x v="0"/>
    <s v="OFF-AR-10001662"/>
    <x v="1"/>
    <s v="Art"/>
    <x v="448"/>
    <n v="2.74"/>
    <n v="1"/>
    <n v="0"/>
    <n v="0.73980000000000024"/>
    <s v="Cassandra Brandow"/>
    <s v="No"/>
    <x v="2"/>
  </r>
  <r>
    <n v="508"/>
    <x v="233"/>
    <x v="199"/>
    <d v="2017-03-22T00:00:00"/>
    <x v="1"/>
    <s v="CM-12385"/>
    <x v="200"/>
    <s v="Consumer"/>
    <x v="0"/>
    <x v="118"/>
    <x v="32"/>
    <n v="30318"/>
    <x v="0"/>
    <s v="OFF-AR-10003856"/>
    <x v="1"/>
    <s v="Art"/>
    <x v="449"/>
    <n v="8.34"/>
    <n v="3"/>
    <n v="0"/>
    <n v="2.1683999999999997"/>
    <s v="Cassandra Brandow"/>
    <s v="No"/>
    <x v="2"/>
  </r>
  <r>
    <n v="509"/>
    <x v="233"/>
    <x v="199"/>
    <d v="2017-03-22T00:00:00"/>
    <x v="1"/>
    <s v="CM-12385"/>
    <x v="200"/>
    <s v="Consumer"/>
    <x v="0"/>
    <x v="118"/>
    <x v="32"/>
    <n v="30318"/>
    <x v="0"/>
    <s v="OFF-ST-10001228"/>
    <x v="1"/>
    <s v="Storage"/>
    <x v="450"/>
    <n v="46.74"/>
    <n v="3"/>
    <n v="0"/>
    <n v="11.684999999999999"/>
    <s v="Cassandra Brandow"/>
    <s v="No"/>
    <x v="2"/>
  </r>
  <r>
    <n v="510"/>
    <x v="233"/>
    <x v="199"/>
    <d v="2017-03-22T00:00:00"/>
    <x v="1"/>
    <s v="CM-12385"/>
    <x v="200"/>
    <s v="Consumer"/>
    <x v="0"/>
    <x v="118"/>
    <x v="32"/>
    <n v="30318"/>
    <x v="0"/>
    <s v="OFF-BI-10003527"/>
    <x v="1"/>
    <s v="Binders"/>
    <x v="451"/>
    <n v="6354.95"/>
    <n v="5"/>
    <n v="0"/>
    <n v="3177.4749999999999"/>
    <s v="Cassandra Brandow"/>
    <s v="No"/>
    <x v="1"/>
  </r>
  <r>
    <n v="511"/>
    <x v="234"/>
    <x v="200"/>
    <d v="2019-11-27T00:00:00"/>
    <x v="2"/>
    <s v="LS-17245"/>
    <x v="201"/>
    <s v="Consumer"/>
    <x v="0"/>
    <x v="119"/>
    <x v="25"/>
    <n v="64118"/>
    <x v="2"/>
    <s v="FUR-FU-10001290"/>
    <x v="0"/>
    <s v="Furnishings"/>
    <x v="452"/>
    <n v="126.30000000000001"/>
    <n v="3"/>
    <n v="0"/>
    <n v="40.415999999999997"/>
    <s v="Kelly Williams"/>
    <s v="No"/>
    <x v="0"/>
  </r>
  <r>
    <n v="512"/>
    <x v="234"/>
    <x v="200"/>
    <d v="2019-11-27T00:00:00"/>
    <x v="2"/>
    <s v="LS-17245"/>
    <x v="201"/>
    <s v="Consumer"/>
    <x v="0"/>
    <x v="119"/>
    <x v="25"/>
    <n v="64118"/>
    <x v="2"/>
    <s v="TEC-AC-10002399"/>
    <x v="2"/>
    <s v="Accessories"/>
    <x v="453"/>
    <n v="38.04"/>
    <n v="2"/>
    <n v="0"/>
    <n v="12.172799999999999"/>
    <s v="Kelly Williams"/>
    <s v="No"/>
    <x v="2"/>
  </r>
  <r>
    <n v="513"/>
    <x v="235"/>
    <x v="201"/>
    <d v="2018-10-23T00:00:00"/>
    <x v="2"/>
    <s v="LF-17185"/>
    <x v="166"/>
    <s v="Consumer"/>
    <x v="0"/>
    <x v="46"/>
    <x v="24"/>
    <n v="43055"/>
    <x v="3"/>
    <s v="OFF-AR-10002053"/>
    <x v="1"/>
    <s v="Art"/>
    <x v="79"/>
    <n v="7.1519999999999992"/>
    <n v="3"/>
    <n v="0.2"/>
    <n v="0.71520000000000028"/>
    <s v="Chuck Magee"/>
    <s v="No"/>
    <x v="2"/>
  </r>
  <r>
    <n v="514"/>
    <x v="236"/>
    <x v="202"/>
    <d v="2019-12-25T00:00:00"/>
    <x v="1"/>
    <s v="BN-11515"/>
    <x v="202"/>
    <s v="Consumer"/>
    <x v="0"/>
    <x v="1"/>
    <x v="1"/>
    <n v="90049"/>
    <x v="1"/>
    <s v="OFF-AR-10003811"/>
    <x v="1"/>
    <s v="Art"/>
    <x v="454"/>
    <n v="6.63"/>
    <n v="3"/>
    <n v="0"/>
    <n v="1.7901"/>
    <s v="Anna Andreadi"/>
    <s v="No"/>
    <x v="2"/>
  </r>
  <r>
    <n v="515"/>
    <x v="236"/>
    <x v="202"/>
    <d v="2019-12-25T00:00:00"/>
    <x v="1"/>
    <s v="BN-11515"/>
    <x v="202"/>
    <s v="Consumer"/>
    <x v="0"/>
    <x v="1"/>
    <x v="1"/>
    <n v="90049"/>
    <x v="1"/>
    <s v="OFF-AR-10001246"/>
    <x v="1"/>
    <s v="Art"/>
    <x v="455"/>
    <n v="5.88"/>
    <n v="2"/>
    <n v="0"/>
    <n v="1.7051999999999996"/>
    <s v="Anna Andreadi"/>
    <s v="No"/>
    <x v="2"/>
  </r>
  <r>
    <n v="516"/>
    <x v="237"/>
    <x v="203"/>
    <d v="2019-01-27T00:00:00"/>
    <x v="1"/>
    <s v="AD-10180"/>
    <x v="57"/>
    <s v="Home Office"/>
    <x v="0"/>
    <x v="120"/>
    <x v="37"/>
    <n v="59405"/>
    <x v="1"/>
    <s v="TEC-CO-10003236"/>
    <x v="2"/>
    <s v="Copiers"/>
    <x v="456"/>
    <n v="2999.95"/>
    <n v="5"/>
    <n v="0"/>
    <n v="1379.9769999999999"/>
    <s v="Anna Andreadi"/>
    <s v="No"/>
    <x v="1"/>
  </r>
  <r>
    <n v="517"/>
    <x v="237"/>
    <x v="203"/>
    <d v="2019-01-27T00:00:00"/>
    <x v="1"/>
    <s v="AD-10180"/>
    <x v="57"/>
    <s v="Home Office"/>
    <x v="0"/>
    <x v="120"/>
    <x v="37"/>
    <n v="59405"/>
    <x v="1"/>
    <s v="OFF-ST-10004507"/>
    <x v="1"/>
    <s v="Storage"/>
    <x v="457"/>
    <n v="51.449999999999996"/>
    <n v="3"/>
    <n v="0"/>
    <n v="13.891499999999999"/>
    <s v="Anna Andreadi"/>
    <s v="No"/>
    <x v="2"/>
  </r>
  <r>
    <n v="518"/>
    <x v="237"/>
    <x v="203"/>
    <d v="2019-01-27T00:00:00"/>
    <x v="1"/>
    <s v="AD-10180"/>
    <x v="57"/>
    <s v="Home Office"/>
    <x v="0"/>
    <x v="120"/>
    <x v="37"/>
    <n v="59405"/>
    <x v="1"/>
    <s v="OFF-PA-10001667"/>
    <x v="1"/>
    <s v="Paper"/>
    <x v="458"/>
    <n v="11.96"/>
    <n v="2"/>
    <n v="0"/>
    <n v="5.3819999999999997"/>
    <s v="Anna Andreadi"/>
    <s v="No"/>
    <x v="2"/>
  </r>
  <r>
    <n v="519"/>
    <x v="237"/>
    <x v="203"/>
    <d v="2019-01-27T00:00:00"/>
    <x v="1"/>
    <s v="AD-10180"/>
    <x v="57"/>
    <s v="Home Office"/>
    <x v="0"/>
    <x v="120"/>
    <x v="37"/>
    <n v="59405"/>
    <x v="1"/>
    <s v="OFF-ST-10004459"/>
    <x v="1"/>
    <s v="Storage"/>
    <x v="459"/>
    <n v="1126.02"/>
    <n v="3"/>
    <n v="0"/>
    <n v="56.300999999999988"/>
    <s v="Anna Andreadi"/>
    <s v="No"/>
    <x v="1"/>
  </r>
  <r>
    <n v="520"/>
    <x v="238"/>
    <x v="204"/>
    <d v="2017-03-26T00:00:00"/>
    <x v="1"/>
    <s v="DB-13210"/>
    <x v="203"/>
    <s v="Consumer"/>
    <x v="0"/>
    <x v="12"/>
    <x v="5"/>
    <n v="77041"/>
    <x v="2"/>
    <s v="TEC-AC-10000171"/>
    <x v="2"/>
    <s v="Accessories"/>
    <x v="43"/>
    <n v="18.391999999999999"/>
    <n v="1"/>
    <n v="0.2"/>
    <n v="5.2877000000000001"/>
    <s v="Kelly Williams"/>
    <s v="Yes"/>
    <x v="2"/>
  </r>
  <r>
    <n v="521"/>
    <x v="238"/>
    <x v="204"/>
    <d v="2017-03-26T00:00:00"/>
    <x v="1"/>
    <s v="DB-13210"/>
    <x v="203"/>
    <s v="Consumer"/>
    <x v="0"/>
    <x v="12"/>
    <x v="5"/>
    <n v="77041"/>
    <x v="2"/>
    <s v="OFF-ST-10000736"/>
    <x v="1"/>
    <s v="Storage"/>
    <x v="460"/>
    <n v="129.56800000000001"/>
    <n v="2"/>
    <n v="0.2"/>
    <n v="-25.91360000000001"/>
    <s v="Kelly Williams"/>
    <s v="Yes"/>
    <x v="0"/>
  </r>
  <r>
    <n v="522"/>
    <x v="238"/>
    <x v="204"/>
    <d v="2017-03-26T00:00:00"/>
    <x v="1"/>
    <s v="DB-13210"/>
    <x v="203"/>
    <s v="Consumer"/>
    <x v="0"/>
    <x v="12"/>
    <x v="5"/>
    <n v="77041"/>
    <x v="2"/>
    <s v="OFF-BI-10000285"/>
    <x v="1"/>
    <s v="Binders"/>
    <x v="461"/>
    <n v="14.111999999999997"/>
    <n v="9"/>
    <n v="0.8"/>
    <n v="-21.167999999999999"/>
    <s v="Kelly Williams"/>
    <s v="Yes"/>
    <x v="2"/>
  </r>
  <r>
    <n v="523"/>
    <x v="239"/>
    <x v="205"/>
    <d v="2019-01-25T00:00:00"/>
    <x v="2"/>
    <s v="MC-17605"/>
    <x v="204"/>
    <s v="Corporate"/>
    <x v="0"/>
    <x v="66"/>
    <x v="12"/>
    <n v="48234"/>
    <x v="2"/>
    <s v="FUR-TA-10001857"/>
    <x v="0"/>
    <s v="Tables"/>
    <x v="438"/>
    <n v="210.98"/>
    <n v="2"/>
    <n v="0"/>
    <n v="21.097999999999985"/>
    <s v="Kelly Williams"/>
    <s v="No"/>
    <x v="0"/>
  </r>
  <r>
    <n v="524"/>
    <x v="240"/>
    <x v="206"/>
    <d v="2018-05-23T00:00:00"/>
    <x v="2"/>
    <s v="LH-17155"/>
    <x v="109"/>
    <s v="Consumer"/>
    <x v="0"/>
    <x v="1"/>
    <x v="1"/>
    <n v="90032"/>
    <x v="1"/>
    <s v="TEC-PH-10003555"/>
    <x v="2"/>
    <s v="Phones"/>
    <x v="462"/>
    <n v="55.176000000000002"/>
    <n v="3"/>
    <n v="0.2"/>
    <n v="-12.414599999999997"/>
    <s v="Anna Andreadi"/>
    <s v="No"/>
    <x v="2"/>
  </r>
  <r>
    <n v="525"/>
    <x v="240"/>
    <x v="206"/>
    <d v="2018-05-23T00:00:00"/>
    <x v="2"/>
    <s v="LH-17155"/>
    <x v="109"/>
    <s v="Consumer"/>
    <x v="0"/>
    <x v="1"/>
    <x v="1"/>
    <n v="90032"/>
    <x v="1"/>
    <s v="TEC-AC-10003832"/>
    <x v="2"/>
    <s v="Accessories"/>
    <x v="463"/>
    <n v="66.260000000000005"/>
    <n v="2"/>
    <n v="0"/>
    <n v="27.166600000000003"/>
    <s v="Anna Andreadi"/>
    <s v="No"/>
    <x v="2"/>
  </r>
  <r>
    <n v="526"/>
    <x v="241"/>
    <x v="207"/>
    <d v="2018-01-02T00:00:00"/>
    <x v="1"/>
    <s v="BD-11605"/>
    <x v="205"/>
    <s v="Consumer"/>
    <x v="0"/>
    <x v="104"/>
    <x v="31"/>
    <n v="1841"/>
    <x v="3"/>
    <s v="OFF-FA-10002815"/>
    <x v="1"/>
    <s v="Fasteners"/>
    <x v="128"/>
    <n v="22.200000000000003"/>
    <n v="5"/>
    <n v="0"/>
    <n v="10.434000000000001"/>
    <s v="Chuck Magee"/>
    <s v="No"/>
    <x v="2"/>
  </r>
  <r>
    <n v="527"/>
    <x v="242"/>
    <x v="208"/>
    <d v="2019-10-26T00:00:00"/>
    <x v="1"/>
    <s v="PH-18790"/>
    <x v="206"/>
    <s v="Home Office"/>
    <x v="0"/>
    <x v="121"/>
    <x v="2"/>
    <n v="33801"/>
    <x v="0"/>
    <s v="FUR-CH-10003379"/>
    <x v="0"/>
    <s v="Chairs"/>
    <x v="464"/>
    <n v="683.95200000000011"/>
    <n v="3"/>
    <n v="0.2"/>
    <n v="42.746999999999986"/>
    <s v="Cassandra Brandow"/>
    <s v="No"/>
    <x v="1"/>
  </r>
  <r>
    <n v="528"/>
    <x v="242"/>
    <x v="208"/>
    <d v="2019-10-26T00:00:00"/>
    <x v="1"/>
    <s v="PH-18790"/>
    <x v="206"/>
    <s v="Home Office"/>
    <x v="0"/>
    <x v="121"/>
    <x v="2"/>
    <n v="33801"/>
    <x v="0"/>
    <s v="FUR-FU-10001756"/>
    <x v="0"/>
    <s v="Furnishings"/>
    <x v="285"/>
    <n v="45.695999999999998"/>
    <n v="3"/>
    <n v="0.2"/>
    <n v="5.1407999999999916"/>
    <s v="Cassandra Brandow"/>
    <s v="No"/>
    <x v="2"/>
  </r>
  <r>
    <n v="529"/>
    <x v="243"/>
    <x v="37"/>
    <d v="2017-09-07T00:00:00"/>
    <x v="1"/>
    <s v="MG-18145"/>
    <x v="207"/>
    <s v="Consumer"/>
    <x v="0"/>
    <x v="10"/>
    <x v="9"/>
    <n v="19134"/>
    <x v="3"/>
    <s v="OFF-ST-10004963"/>
    <x v="1"/>
    <s v="Storage"/>
    <x v="465"/>
    <n v="36.336000000000006"/>
    <n v="3"/>
    <n v="0.2"/>
    <n v="-7.2672000000000043"/>
    <s v="Chuck Magee"/>
    <s v="No"/>
    <x v="2"/>
  </r>
  <r>
    <n v="530"/>
    <x v="243"/>
    <x v="37"/>
    <d v="2017-09-07T00:00:00"/>
    <x v="1"/>
    <s v="MG-18145"/>
    <x v="207"/>
    <s v="Consumer"/>
    <x v="0"/>
    <x v="10"/>
    <x v="9"/>
    <n v="19134"/>
    <x v="3"/>
    <s v="OFF-SU-10002881"/>
    <x v="1"/>
    <s v="Supplies"/>
    <x v="466"/>
    <n v="666.24800000000005"/>
    <n v="1"/>
    <n v="0.2"/>
    <n v="-149.9058"/>
    <s v="Chuck Magee"/>
    <s v="No"/>
    <x v="1"/>
  </r>
  <r>
    <n v="531"/>
    <x v="243"/>
    <x v="37"/>
    <d v="2017-09-07T00:00:00"/>
    <x v="1"/>
    <s v="MG-18145"/>
    <x v="207"/>
    <s v="Consumer"/>
    <x v="0"/>
    <x v="10"/>
    <x v="9"/>
    <n v="19134"/>
    <x v="3"/>
    <s v="OFF-EN-10001335"/>
    <x v="1"/>
    <s v="Envelopes"/>
    <x v="467"/>
    <n v="52.512"/>
    <n v="6"/>
    <n v="0.2"/>
    <n v="19.692"/>
    <s v="Chuck Magee"/>
    <s v="No"/>
    <x v="2"/>
  </r>
  <r>
    <n v="532"/>
    <x v="244"/>
    <x v="209"/>
    <d v="2017-11-09T00:00:00"/>
    <x v="0"/>
    <s v="KB-16240"/>
    <x v="208"/>
    <s v="Corporate"/>
    <x v="0"/>
    <x v="1"/>
    <x v="1"/>
    <n v="90036"/>
    <x v="1"/>
    <s v="FUR-CH-10000595"/>
    <x v="0"/>
    <s v="Chairs"/>
    <x v="468"/>
    <n v="190.72000000000003"/>
    <n v="1"/>
    <n v="0.2"/>
    <n v="11.919999999999987"/>
    <s v="Anna Andreadi"/>
    <s v="No"/>
    <x v="0"/>
  </r>
  <r>
    <n v="533"/>
    <x v="245"/>
    <x v="210"/>
    <d v="2019-09-11T00:00:00"/>
    <x v="1"/>
    <s v="JC-15340"/>
    <x v="209"/>
    <s v="Consumer"/>
    <x v="0"/>
    <x v="1"/>
    <x v="1"/>
    <n v="90032"/>
    <x v="1"/>
    <s v="FUR-FU-10000448"/>
    <x v="0"/>
    <s v="Furnishings"/>
    <x v="469"/>
    <n v="47.94"/>
    <n v="3"/>
    <n v="0"/>
    <n v="2.3969999999999985"/>
    <s v="Anna Andreadi"/>
    <s v="No"/>
    <x v="2"/>
  </r>
  <r>
    <n v="534"/>
    <x v="246"/>
    <x v="211"/>
    <d v="2018-06-01T00:00:00"/>
    <x v="0"/>
    <s v="RL-19615"/>
    <x v="210"/>
    <s v="Consumer"/>
    <x v="0"/>
    <x v="122"/>
    <x v="19"/>
    <n v="36116"/>
    <x v="0"/>
    <s v="TEC-PH-10000984"/>
    <x v="2"/>
    <s v="Phones"/>
    <x v="470"/>
    <n v="979.95"/>
    <n v="5"/>
    <n v="0"/>
    <n v="274.38600000000008"/>
    <s v="Cassandra Brandow"/>
    <s v="No"/>
    <x v="1"/>
  </r>
  <r>
    <n v="535"/>
    <x v="246"/>
    <x v="211"/>
    <d v="2018-06-01T00:00:00"/>
    <x v="0"/>
    <s v="RL-19615"/>
    <x v="210"/>
    <s v="Consumer"/>
    <x v="0"/>
    <x v="122"/>
    <x v="19"/>
    <n v="36116"/>
    <x v="0"/>
    <s v="OFF-BI-10002557"/>
    <x v="1"/>
    <s v="Binders"/>
    <x v="249"/>
    <n v="22.75"/>
    <n v="5"/>
    <n v="0"/>
    <n v="11.375"/>
    <s v="Cassandra Brandow"/>
    <s v="No"/>
    <x v="2"/>
  </r>
  <r>
    <n v="536"/>
    <x v="247"/>
    <x v="212"/>
    <d v="2018-07-16T00:00:00"/>
    <x v="1"/>
    <s v="AA-10375"/>
    <x v="211"/>
    <s v="Consumer"/>
    <x v="0"/>
    <x v="123"/>
    <x v="16"/>
    <n v="85204"/>
    <x v="1"/>
    <s v="OFF-ST-10001325"/>
    <x v="1"/>
    <s v="Storage"/>
    <x v="471"/>
    <n v="16.768000000000001"/>
    <n v="2"/>
    <n v="0.2"/>
    <n v="1.4672000000000001"/>
    <s v="Anna Andreadi"/>
    <s v="No"/>
    <x v="2"/>
  </r>
  <r>
    <n v="537"/>
    <x v="248"/>
    <x v="213"/>
    <d v="2019-09-08T00:00:00"/>
    <x v="0"/>
    <s v="EP-13915"/>
    <x v="212"/>
    <s v="Consumer"/>
    <x v="0"/>
    <x v="22"/>
    <x v="10"/>
    <n v="60653"/>
    <x v="2"/>
    <s v="OFF-BI-10002429"/>
    <x v="1"/>
    <s v="Binders"/>
    <x v="472"/>
    <n v="42.615999999999993"/>
    <n v="7"/>
    <n v="0.8"/>
    <n v="-68.185600000000022"/>
    <s v="Kelly Williams"/>
    <s v="No"/>
    <x v="2"/>
  </r>
  <r>
    <n v="538"/>
    <x v="249"/>
    <x v="155"/>
    <d v="2017-12-08T00:00:00"/>
    <x v="1"/>
    <s v="MP-17470"/>
    <x v="88"/>
    <s v="Home Office"/>
    <x v="0"/>
    <x v="20"/>
    <x v="15"/>
    <n v="10009"/>
    <x v="3"/>
    <s v="OFF-BI-10004528"/>
    <x v="1"/>
    <s v="Binders"/>
    <x v="473"/>
    <n v="10.752000000000001"/>
    <n v="4"/>
    <n v="0.2"/>
    <n v="3.359999999999999"/>
    <s v="Chuck Magee"/>
    <s v="No"/>
    <x v="2"/>
  </r>
  <r>
    <n v="539"/>
    <x v="250"/>
    <x v="214"/>
    <d v="2017-12-11T00:00:00"/>
    <x v="1"/>
    <s v="DK-12985"/>
    <x v="213"/>
    <s v="Consumer"/>
    <x v="0"/>
    <x v="0"/>
    <x v="0"/>
    <n v="42420"/>
    <x v="0"/>
    <s v="OFF-AP-10001271"/>
    <x v="1"/>
    <s v="Appliances"/>
    <x v="474"/>
    <n v="152.94"/>
    <n v="3"/>
    <n v="0"/>
    <n v="41.293800000000005"/>
    <s v="Cassandra Brandow"/>
    <s v="No"/>
    <x v="0"/>
  </r>
  <r>
    <n v="540"/>
    <x v="250"/>
    <x v="214"/>
    <d v="2017-12-11T00:00:00"/>
    <x v="1"/>
    <s v="DK-12985"/>
    <x v="213"/>
    <s v="Consumer"/>
    <x v="0"/>
    <x v="0"/>
    <x v="0"/>
    <n v="42420"/>
    <x v="0"/>
    <s v="FUR-CH-10002647"/>
    <x v="0"/>
    <s v="Chairs"/>
    <x v="475"/>
    <n v="283.92"/>
    <n v="4"/>
    <n v="0"/>
    <n v="70.980000000000018"/>
    <s v="Cassandra Brandow"/>
    <s v="No"/>
    <x v="0"/>
  </r>
  <r>
    <n v="541"/>
    <x v="251"/>
    <x v="215"/>
    <d v="2016-02-03T00:00:00"/>
    <x v="2"/>
    <s v="BD-11500"/>
    <x v="214"/>
    <s v="Consumer"/>
    <x v="0"/>
    <x v="124"/>
    <x v="6"/>
    <n v="54302"/>
    <x v="2"/>
    <s v="TEC-AC-10001432"/>
    <x v="2"/>
    <s v="Accessories"/>
    <x v="476"/>
    <n v="468.90000000000003"/>
    <n v="6"/>
    <n v="0"/>
    <n v="206.31600000000006"/>
    <s v="Kelly Williams"/>
    <s v="No"/>
    <x v="0"/>
  </r>
  <r>
    <n v="542"/>
    <x v="252"/>
    <x v="216"/>
    <d v="2018-07-17T00:00:00"/>
    <x v="2"/>
    <s v="ES-14080"/>
    <x v="20"/>
    <s v="Corporate"/>
    <x v="0"/>
    <x v="93"/>
    <x v="16"/>
    <n v="85705"/>
    <x v="1"/>
    <s v="TEC-PH-10002262"/>
    <x v="2"/>
    <s v="Phones"/>
    <x v="477"/>
    <n v="380.86400000000003"/>
    <n v="8"/>
    <n v="0.2"/>
    <n v="38.086400000000026"/>
    <s v="Anna Andreadi"/>
    <s v="Yes"/>
    <x v="0"/>
  </r>
  <r>
    <n v="543"/>
    <x v="253"/>
    <x v="217"/>
    <d v="2017-12-23T00:00:00"/>
    <x v="1"/>
    <s v="LM-17065"/>
    <x v="215"/>
    <s v="Consumer"/>
    <x v="0"/>
    <x v="24"/>
    <x v="24"/>
    <n v="45503"/>
    <x v="3"/>
    <s v="OFF-ST-10001809"/>
    <x v="1"/>
    <s v="Storage"/>
    <x v="435"/>
    <n v="646.77600000000007"/>
    <n v="9"/>
    <n v="0.2"/>
    <n v="-145.52460000000002"/>
    <s v="Chuck Magee"/>
    <s v="No"/>
    <x v="1"/>
  </r>
  <r>
    <n v="544"/>
    <x v="254"/>
    <x v="218"/>
    <d v="2016-05-16T00:00:00"/>
    <x v="1"/>
    <s v="PG-18895"/>
    <x v="38"/>
    <s v="Consumer"/>
    <x v="0"/>
    <x v="5"/>
    <x v="5"/>
    <n v="76106"/>
    <x v="2"/>
    <s v="TEC-AC-10001465"/>
    <x v="2"/>
    <s v="Accessories"/>
    <x v="478"/>
    <n v="58.112000000000002"/>
    <n v="2"/>
    <n v="0.2"/>
    <n v="7.263999999999994"/>
    <s v="Kelly Williams"/>
    <s v="No"/>
    <x v="2"/>
  </r>
  <r>
    <n v="545"/>
    <x v="254"/>
    <x v="218"/>
    <d v="2016-05-16T00:00:00"/>
    <x v="1"/>
    <s v="PG-18895"/>
    <x v="38"/>
    <s v="Consumer"/>
    <x v="0"/>
    <x v="5"/>
    <x v="5"/>
    <n v="76106"/>
    <x v="2"/>
    <s v="TEC-PH-10002597"/>
    <x v="2"/>
    <s v="Phones"/>
    <x v="479"/>
    <n v="100.792"/>
    <n v="1"/>
    <n v="0.2"/>
    <n v="6.2995000000000019"/>
    <s v="Kelly Williams"/>
    <s v="No"/>
    <x v="0"/>
  </r>
  <r>
    <n v="546"/>
    <x v="254"/>
    <x v="218"/>
    <d v="2016-05-16T00:00:00"/>
    <x v="1"/>
    <s v="PG-18895"/>
    <x v="38"/>
    <s v="Consumer"/>
    <x v="0"/>
    <x v="5"/>
    <x v="5"/>
    <n v="76106"/>
    <x v="2"/>
    <s v="FUR-FU-10000723"/>
    <x v="0"/>
    <s v="Furnishings"/>
    <x v="480"/>
    <n v="66.112000000000009"/>
    <n v="4"/>
    <n v="0.6"/>
    <n v="-84.292799999999986"/>
    <s v="Kelly Williams"/>
    <s v="No"/>
    <x v="2"/>
  </r>
  <r>
    <n v="547"/>
    <x v="255"/>
    <x v="123"/>
    <d v="2019-11-22T00:00:00"/>
    <x v="2"/>
    <s v="AS-10135"/>
    <x v="216"/>
    <s v="Home Office"/>
    <x v="0"/>
    <x v="20"/>
    <x v="15"/>
    <n v="10035"/>
    <x v="3"/>
    <s v="OFF-BI-10000404"/>
    <x v="1"/>
    <s v="Binders"/>
    <x v="481"/>
    <n v="41.28"/>
    <n v="6"/>
    <n v="0.2"/>
    <n v="13.931999999999999"/>
    <s v="Chuck Magee"/>
    <s v="No"/>
    <x v="2"/>
  </r>
  <r>
    <n v="548"/>
    <x v="255"/>
    <x v="123"/>
    <d v="2019-11-22T00:00:00"/>
    <x v="2"/>
    <s v="AS-10135"/>
    <x v="216"/>
    <s v="Home Office"/>
    <x v="0"/>
    <x v="20"/>
    <x v="15"/>
    <n v="10035"/>
    <x v="3"/>
    <s v="OFF-PA-10002986"/>
    <x v="1"/>
    <s v="Paper"/>
    <x v="482"/>
    <n v="13.36"/>
    <n v="2"/>
    <n v="0"/>
    <n v="6.4127999999999998"/>
    <s v="Chuck Magee"/>
    <s v="No"/>
    <x v="2"/>
  </r>
  <r>
    <n v="549"/>
    <x v="256"/>
    <x v="219"/>
    <d v="2017-11-17T00:00:00"/>
    <x v="0"/>
    <s v="DK-13225"/>
    <x v="158"/>
    <s v="Corporate"/>
    <x v="0"/>
    <x v="22"/>
    <x v="10"/>
    <n v="60653"/>
    <x v="2"/>
    <s v="OFF-ST-10000604"/>
    <x v="1"/>
    <s v="Storage"/>
    <x v="54"/>
    <n v="250.27199999999999"/>
    <n v="9"/>
    <n v="0.2"/>
    <n v="15.641999999999982"/>
    <s v="Kelly Williams"/>
    <s v="No"/>
    <x v="0"/>
  </r>
  <r>
    <n v="550"/>
    <x v="256"/>
    <x v="219"/>
    <d v="2017-11-17T00:00:00"/>
    <x v="0"/>
    <s v="DK-13225"/>
    <x v="158"/>
    <s v="Corporate"/>
    <x v="0"/>
    <x v="22"/>
    <x v="10"/>
    <n v="60653"/>
    <x v="2"/>
    <s v="OFF-BI-10004738"/>
    <x v="1"/>
    <s v="Binders"/>
    <x v="92"/>
    <n v="11.363999999999997"/>
    <n v="3"/>
    <n v="0.8"/>
    <n v="-17.045999999999999"/>
    <s v="Kelly Williams"/>
    <s v="No"/>
    <x v="2"/>
  </r>
  <r>
    <n v="551"/>
    <x v="256"/>
    <x v="219"/>
    <d v="2017-11-17T00:00:00"/>
    <x v="0"/>
    <s v="DK-13225"/>
    <x v="158"/>
    <s v="Corporate"/>
    <x v="0"/>
    <x v="22"/>
    <x v="10"/>
    <n v="60653"/>
    <x v="2"/>
    <s v="OFF-SU-10001935"/>
    <x v="1"/>
    <s v="Supplies"/>
    <x v="327"/>
    <n v="8.7200000000000006"/>
    <n v="5"/>
    <n v="0.2"/>
    <n v="-1.7440000000000015"/>
    <s v="Kelly Williams"/>
    <s v="No"/>
    <x v="2"/>
  </r>
  <r>
    <n v="552"/>
    <x v="257"/>
    <x v="173"/>
    <d v="2018-04-17T00:00:00"/>
    <x v="0"/>
    <s v="BD-11320"/>
    <x v="217"/>
    <s v="Consumer"/>
    <x v="0"/>
    <x v="8"/>
    <x v="1"/>
    <n v="94110"/>
    <x v="1"/>
    <s v="FUR-CH-10002024"/>
    <x v="0"/>
    <s v="Chairs"/>
    <x v="483"/>
    <n v="1121.568"/>
    <n v="2"/>
    <n v="0.2"/>
    <n v="0"/>
    <s v="Anna Andreadi"/>
    <s v="No"/>
    <x v="1"/>
  </r>
  <r>
    <n v="553"/>
    <x v="258"/>
    <x v="220"/>
    <d v="2019-09-12T00:00:00"/>
    <x v="2"/>
    <s v="RC-19960"/>
    <x v="53"/>
    <s v="Consumer"/>
    <x v="0"/>
    <x v="108"/>
    <x v="2"/>
    <n v="32216"/>
    <x v="0"/>
    <s v="FUR-FU-10003039"/>
    <x v="0"/>
    <s v="Furnishings"/>
    <x v="484"/>
    <n v="34.504000000000005"/>
    <n v="1"/>
    <n v="0.2"/>
    <n v="6.0381999999999998"/>
    <s v="Cassandra Brandow"/>
    <s v="No"/>
    <x v="2"/>
  </r>
  <r>
    <n v="554"/>
    <x v="259"/>
    <x v="221"/>
    <d v="2019-11-28T00:00:00"/>
    <x v="1"/>
    <s v="GT-14710"/>
    <x v="218"/>
    <s v="Consumer"/>
    <x v="0"/>
    <x v="12"/>
    <x v="5"/>
    <n v="77070"/>
    <x v="2"/>
    <s v="OFF-FA-10004248"/>
    <x v="1"/>
    <s v="Fasteners"/>
    <x v="485"/>
    <n v="10.824"/>
    <n v="3"/>
    <n v="0.2"/>
    <n v="2.5707"/>
    <s v="Kelly Williams"/>
    <s v="No"/>
    <x v="2"/>
  </r>
  <r>
    <n v="555"/>
    <x v="260"/>
    <x v="222"/>
    <d v="2019-07-03T00:00:00"/>
    <x v="0"/>
    <s v="DK-13225"/>
    <x v="158"/>
    <s v="Corporate"/>
    <x v="0"/>
    <x v="125"/>
    <x v="1"/>
    <n v="92804"/>
    <x v="1"/>
    <s v="OFF-ST-10001780"/>
    <x v="1"/>
    <s v="Storage"/>
    <x v="486"/>
    <n v="1295.78"/>
    <n v="2"/>
    <n v="0"/>
    <n v="310.98720000000003"/>
    <s v="Anna Andreadi"/>
    <s v="No"/>
    <x v="1"/>
  </r>
  <r>
    <n v="556"/>
    <x v="261"/>
    <x v="223"/>
    <d v="2016-03-07T00:00:00"/>
    <x v="0"/>
    <s v="AJ-10945"/>
    <x v="219"/>
    <s v="Consumer"/>
    <x v="0"/>
    <x v="40"/>
    <x v="3"/>
    <n v="28403"/>
    <x v="0"/>
    <s v="OFF-AR-10003560"/>
    <x v="1"/>
    <s v="Art"/>
    <x v="487"/>
    <n v="19.456000000000003"/>
    <n v="4"/>
    <n v="0.2"/>
    <n v="3.4047999999999981"/>
    <s v="Cassandra Brandow"/>
    <s v="No"/>
    <x v="2"/>
  </r>
  <r>
    <n v="557"/>
    <x v="262"/>
    <x v="224"/>
    <d v="2018-06-15T00:00:00"/>
    <x v="1"/>
    <s v="OT-18730"/>
    <x v="220"/>
    <s v="Consumer"/>
    <x v="0"/>
    <x v="1"/>
    <x v="1"/>
    <n v="90045"/>
    <x v="1"/>
    <s v="OFF-LA-10001297"/>
    <x v="1"/>
    <s v="Labels"/>
    <x v="488"/>
    <n v="20.7"/>
    <n v="2"/>
    <n v="0"/>
    <n v="9.9359999999999999"/>
    <s v="Anna Andreadi"/>
    <s v="No"/>
    <x v="2"/>
  </r>
  <r>
    <n v="558"/>
    <x v="262"/>
    <x v="224"/>
    <d v="2018-06-15T00:00:00"/>
    <x v="1"/>
    <s v="OT-18730"/>
    <x v="220"/>
    <s v="Consumer"/>
    <x v="0"/>
    <x v="1"/>
    <x v="1"/>
    <n v="90045"/>
    <x v="1"/>
    <s v="FUR-TA-10004256"/>
    <x v="0"/>
    <s v="Tables"/>
    <x v="489"/>
    <n v="1335.68"/>
    <n v="4"/>
    <n v="0.2"/>
    <n v="-217.04800000000017"/>
    <s v="Anna Andreadi"/>
    <s v="No"/>
    <x v="1"/>
  </r>
  <r>
    <n v="559"/>
    <x v="262"/>
    <x v="224"/>
    <d v="2018-06-15T00:00:00"/>
    <x v="1"/>
    <s v="OT-18730"/>
    <x v="220"/>
    <s v="Consumer"/>
    <x v="0"/>
    <x v="1"/>
    <x v="1"/>
    <n v="90045"/>
    <x v="1"/>
    <s v="OFF-PA-10003441"/>
    <x v="1"/>
    <s v="Paper"/>
    <x v="490"/>
    <n v="32.400000000000006"/>
    <n v="5"/>
    <n v="0"/>
    <n v="15.552000000000001"/>
    <s v="Anna Andreadi"/>
    <s v="No"/>
    <x v="2"/>
  </r>
  <r>
    <n v="560"/>
    <x v="263"/>
    <x v="225"/>
    <d v="2019-11-22T00:00:00"/>
    <x v="0"/>
    <s v="LP-17080"/>
    <x v="221"/>
    <s v="Consumer"/>
    <x v="0"/>
    <x v="8"/>
    <x v="1"/>
    <n v="94110"/>
    <x v="1"/>
    <s v="FUR-FU-10003347"/>
    <x v="0"/>
    <s v="Furnishings"/>
    <x v="379"/>
    <n v="42.599999999999994"/>
    <n v="3"/>
    <n v="0"/>
    <n v="16.614000000000001"/>
    <s v="Anna Andreadi"/>
    <s v="No"/>
    <x v="2"/>
  </r>
  <r>
    <n v="561"/>
    <x v="263"/>
    <x v="225"/>
    <d v="2019-11-22T00:00:00"/>
    <x v="0"/>
    <s v="LP-17080"/>
    <x v="221"/>
    <s v="Consumer"/>
    <x v="0"/>
    <x v="8"/>
    <x v="1"/>
    <n v="94110"/>
    <x v="1"/>
    <s v="OFF-BI-10000069"/>
    <x v="1"/>
    <s v="Binders"/>
    <x v="491"/>
    <n v="84.056000000000012"/>
    <n v="7"/>
    <n v="0.2"/>
    <n v="27.318199999999983"/>
    <s v="Anna Andreadi"/>
    <s v="No"/>
    <x v="2"/>
  </r>
  <r>
    <n v="562"/>
    <x v="264"/>
    <x v="80"/>
    <d v="2016-09-18T00:00:00"/>
    <x v="0"/>
    <s v="CA-12775"/>
    <x v="222"/>
    <s v="Consumer"/>
    <x v="0"/>
    <x v="67"/>
    <x v="2"/>
    <n v="33614"/>
    <x v="0"/>
    <s v="OFF-AP-10003914"/>
    <x v="1"/>
    <s v="Appliances"/>
    <x v="492"/>
    <n v="13"/>
    <n v="5"/>
    <n v="0.2"/>
    <n v="1.3000000000000007"/>
    <s v="Cassandra Brandow"/>
    <s v="No"/>
    <x v="2"/>
  </r>
  <r>
    <n v="563"/>
    <x v="264"/>
    <x v="80"/>
    <d v="2016-09-18T00:00:00"/>
    <x v="0"/>
    <s v="CA-12775"/>
    <x v="222"/>
    <s v="Consumer"/>
    <x v="0"/>
    <x v="67"/>
    <x v="2"/>
    <n v="33614"/>
    <x v="0"/>
    <s v="FUR-FU-10004020"/>
    <x v="0"/>
    <s v="Furnishings"/>
    <x v="493"/>
    <n v="13.128"/>
    <n v="3"/>
    <n v="0.2"/>
    <n v="3.7743000000000002"/>
    <s v="Cassandra Brandow"/>
    <s v="No"/>
    <x v="2"/>
  </r>
  <r>
    <n v="564"/>
    <x v="265"/>
    <x v="214"/>
    <d v="2017-12-09T00:00:00"/>
    <x v="2"/>
    <s v="JF-15490"/>
    <x v="223"/>
    <s v="Consumer"/>
    <x v="0"/>
    <x v="4"/>
    <x v="4"/>
    <n v="98105"/>
    <x v="1"/>
    <s v="OFF-FA-10003467"/>
    <x v="1"/>
    <s v="Fasteners"/>
    <x v="494"/>
    <n v="3.96"/>
    <n v="2"/>
    <n v="0"/>
    <n v="0"/>
    <s v="Anna Andreadi"/>
    <s v="No"/>
    <x v="2"/>
  </r>
  <r>
    <n v="565"/>
    <x v="265"/>
    <x v="214"/>
    <d v="2017-12-09T00:00:00"/>
    <x v="2"/>
    <s v="JF-15490"/>
    <x v="223"/>
    <s v="Consumer"/>
    <x v="0"/>
    <x v="4"/>
    <x v="4"/>
    <n v="98105"/>
    <x v="1"/>
    <s v="OFF-LA-10000634"/>
    <x v="1"/>
    <s v="Labels"/>
    <x v="286"/>
    <n v="2.61"/>
    <n v="1"/>
    <n v="0"/>
    <n v="1.2005999999999999"/>
    <s v="Anna Andreadi"/>
    <s v="No"/>
    <x v="2"/>
  </r>
  <r>
    <n v="566"/>
    <x v="266"/>
    <x v="226"/>
    <d v="2019-12-10T00:00:00"/>
    <x v="2"/>
    <s v="FP-14320"/>
    <x v="224"/>
    <s v="Consumer"/>
    <x v="0"/>
    <x v="1"/>
    <x v="1"/>
    <n v="90008"/>
    <x v="1"/>
    <s v="TEC-PH-10002496"/>
    <x v="2"/>
    <s v="Phones"/>
    <x v="495"/>
    <n v="374.37600000000003"/>
    <n v="3"/>
    <n v="0.2"/>
    <n v="46.796999999999983"/>
    <s v="Anna Andreadi"/>
    <s v="Yes"/>
    <x v="0"/>
  </r>
  <r>
    <n v="567"/>
    <x v="267"/>
    <x v="172"/>
    <d v="2019-10-08T00:00:00"/>
    <x v="1"/>
    <s v="EB-13840"/>
    <x v="225"/>
    <s v="Corporate"/>
    <x v="0"/>
    <x v="4"/>
    <x v="4"/>
    <n v="98105"/>
    <x v="1"/>
    <s v="OFF-PA-10004530"/>
    <x v="1"/>
    <s v="Paper"/>
    <x v="496"/>
    <n v="91.84"/>
    <n v="8"/>
    <n v="0"/>
    <n v="45.001600000000003"/>
    <s v="Anna Andreadi"/>
    <s v="No"/>
    <x v="2"/>
  </r>
  <r>
    <n v="568"/>
    <x v="267"/>
    <x v="172"/>
    <d v="2019-10-08T00:00:00"/>
    <x v="1"/>
    <s v="EB-13840"/>
    <x v="225"/>
    <s v="Corporate"/>
    <x v="0"/>
    <x v="4"/>
    <x v="4"/>
    <n v="98105"/>
    <x v="1"/>
    <s v="OFF-BI-10001107"/>
    <x v="1"/>
    <s v="Binders"/>
    <x v="497"/>
    <n v="81.088000000000008"/>
    <n v="7"/>
    <n v="0.2"/>
    <n v="27.3672"/>
    <s v="Anna Andreadi"/>
    <s v="No"/>
    <x v="2"/>
  </r>
  <r>
    <n v="569"/>
    <x v="267"/>
    <x v="172"/>
    <d v="2019-10-08T00:00:00"/>
    <x v="1"/>
    <s v="EB-13840"/>
    <x v="225"/>
    <s v="Corporate"/>
    <x v="0"/>
    <x v="4"/>
    <x v="4"/>
    <n v="98105"/>
    <x v="1"/>
    <s v="OFF-PA-10004451"/>
    <x v="1"/>
    <s v="Paper"/>
    <x v="498"/>
    <n v="19.440000000000001"/>
    <n v="3"/>
    <n v="0"/>
    <n v="9.3312000000000008"/>
    <s v="Anna Andreadi"/>
    <s v="No"/>
    <x v="2"/>
  </r>
  <r>
    <n v="570"/>
    <x v="267"/>
    <x v="172"/>
    <d v="2019-10-08T00:00:00"/>
    <x v="1"/>
    <s v="EB-13840"/>
    <x v="225"/>
    <s v="Corporate"/>
    <x v="0"/>
    <x v="4"/>
    <x v="4"/>
    <n v="98105"/>
    <x v="1"/>
    <s v="FUR-CH-10004997"/>
    <x v="0"/>
    <s v="Chairs"/>
    <x v="499"/>
    <n v="451.15199999999993"/>
    <n v="3"/>
    <n v="0.2"/>
    <n v="0"/>
    <s v="Anna Andreadi"/>
    <s v="No"/>
    <x v="0"/>
  </r>
  <r>
    <n v="571"/>
    <x v="268"/>
    <x v="116"/>
    <d v="2020-01-04T00:00:00"/>
    <x v="1"/>
    <s v="JF-15415"/>
    <x v="226"/>
    <s v="Consumer"/>
    <x v="0"/>
    <x v="20"/>
    <x v="15"/>
    <n v="10024"/>
    <x v="3"/>
    <s v="OFF-LA-10001297"/>
    <x v="1"/>
    <s v="Labels"/>
    <x v="488"/>
    <n v="72.45"/>
    <n v="7"/>
    <n v="0"/>
    <n v="34.775999999999996"/>
    <s v="Chuck Magee"/>
    <s v="No"/>
    <x v="2"/>
  </r>
  <r>
    <n v="572"/>
    <x v="268"/>
    <x v="116"/>
    <d v="2020-01-04T00:00:00"/>
    <x v="1"/>
    <s v="JF-15415"/>
    <x v="226"/>
    <s v="Consumer"/>
    <x v="0"/>
    <x v="20"/>
    <x v="15"/>
    <n v="10024"/>
    <x v="3"/>
    <s v="OFF-FA-10000585"/>
    <x v="1"/>
    <s v="Fasteners"/>
    <x v="204"/>
    <n v="13.96"/>
    <n v="4"/>
    <n v="0"/>
    <n v="6.4215999999999998"/>
    <s v="Chuck Magee"/>
    <s v="No"/>
    <x v="2"/>
  </r>
  <r>
    <n v="573"/>
    <x v="268"/>
    <x v="116"/>
    <d v="2020-01-04T00:00:00"/>
    <x v="1"/>
    <s v="JF-15415"/>
    <x v="226"/>
    <s v="Consumer"/>
    <x v="0"/>
    <x v="20"/>
    <x v="15"/>
    <n v="10024"/>
    <x v="3"/>
    <s v="OFF-BI-10001922"/>
    <x v="1"/>
    <s v="Binders"/>
    <x v="305"/>
    <n v="33.264000000000003"/>
    <n v="7"/>
    <n v="0.2"/>
    <n v="11.226599999999999"/>
    <s v="Chuck Magee"/>
    <s v="No"/>
    <x v="2"/>
  </r>
  <r>
    <n v="574"/>
    <x v="268"/>
    <x v="116"/>
    <d v="2020-01-04T00:00:00"/>
    <x v="1"/>
    <s v="JF-15415"/>
    <x v="226"/>
    <s v="Consumer"/>
    <x v="0"/>
    <x v="20"/>
    <x v="15"/>
    <n v="10024"/>
    <x v="3"/>
    <s v="TEC-PH-10000347"/>
    <x v="2"/>
    <s v="Phones"/>
    <x v="500"/>
    <n v="14.850000000000001"/>
    <n v="3"/>
    <n v="0"/>
    <n v="4.0095000000000001"/>
    <s v="Chuck Magee"/>
    <s v="No"/>
    <x v="2"/>
  </r>
  <r>
    <n v="575"/>
    <x v="269"/>
    <x v="54"/>
    <d v="2018-11-07T00:00:00"/>
    <x v="1"/>
    <s v="SF-20200"/>
    <x v="227"/>
    <s v="Consumer"/>
    <x v="0"/>
    <x v="126"/>
    <x v="4"/>
    <n v="98270"/>
    <x v="1"/>
    <s v="OFF-AR-10003394"/>
    <x v="1"/>
    <s v="Art"/>
    <x v="501"/>
    <n v="8.82"/>
    <n v="3"/>
    <n v="0"/>
    <n v="2.3814000000000002"/>
    <s v="Anna Andreadi"/>
    <s v="No"/>
    <x v="2"/>
  </r>
  <r>
    <n v="576"/>
    <x v="270"/>
    <x v="227"/>
    <d v="2017-09-22T00:00:00"/>
    <x v="0"/>
    <s v="TG-21640"/>
    <x v="228"/>
    <s v="Consumer"/>
    <x v="0"/>
    <x v="85"/>
    <x v="1"/>
    <n v="90805"/>
    <x v="1"/>
    <s v="OFF-PA-10004530"/>
    <x v="1"/>
    <s v="Paper"/>
    <x v="496"/>
    <n v="160.72"/>
    <n v="14"/>
    <n v="0"/>
    <n v="78.752800000000008"/>
    <s v="Anna Andreadi"/>
    <s v="No"/>
    <x v="0"/>
  </r>
  <r>
    <n v="577"/>
    <x v="270"/>
    <x v="227"/>
    <d v="2017-09-22T00:00:00"/>
    <x v="0"/>
    <s v="TG-21640"/>
    <x v="228"/>
    <s v="Consumer"/>
    <x v="0"/>
    <x v="85"/>
    <x v="1"/>
    <n v="90805"/>
    <x v="1"/>
    <s v="OFF-PA-10001450"/>
    <x v="1"/>
    <s v="Paper"/>
    <x v="502"/>
    <n v="19.920000000000002"/>
    <n v="4"/>
    <n v="0"/>
    <n v="9.7608000000000015"/>
    <s v="Anna Andreadi"/>
    <s v="No"/>
    <x v="2"/>
  </r>
  <r>
    <n v="578"/>
    <x v="270"/>
    <x v="227"/>
    <d v="2017-09-22T00:00:00"/>
    <x v="0"/>
    <s v="TG-21640"/>
    <x v="228"/>
    <s v="Consumer"/>
    <x v="0"/>
    <x v="85"/>
    <x v="1"/>
    <n v="90805"/>
    <x v="1"/>
    <s v="OFF-SU-10001574"/>
    <x v="1"/>
    <s v="Supplies"/>
    <x v="503"/>
    <n v="7.3"/>
    <n v="2"/>
    <n v="0"/>
    <n v="2.1899999999999995"/>
    <s v="Anna Andreadi"/>
    <s v="No"/>
    <x v="2"/>
  </r>
  <r>
    <n v="579"/>
    <x v="271"/>
    <x v="228"/>
    <d v="2019-07-26T00:00:00"/>
    <x v="1"/>
    <s v="CS-11950"/>
    <x v="229"/>
    <s v="Consumer"/>
    <x v="0"/>
    <x v="22"/>
    <x v="10"/>
    <n v="60610"/>
    <x v="2"/>
    <s v="OFF-ST-10002974"/>
    <x v="1"/>
    <s v="Storage"/>
    <x v="123"/>
    <n v="69.712000000000003"/>
    <n v="2"/>
    <n v="0.2"/>
    <n v="8.7139999999999951"/>
    <s v="Kelly Williams"/>
    <s v="No"/>
    <x v="2"/>
  </r>
  <r>
    <n v="580"/>
    <x v="271"/>
    <x v="228"/>
    <d v="2019-07-26T00:00:00"/>
    <x v="1"/>
    <s v="CS-11950"/>
    <x v="229"/>
    <s v="Consumer"/>
    <x v="0"/>
    <x v="22"/>
    <x v="10"/>
    <n v="60610"/>
    <x v="2"/>
    <s v="FUR-FU-10001475"/>
    <x v="0"/>
    <s v="Furnishings"/>
    <x v="504"/>
    <n v="8.7919999999999998"/>
    <n v="1"/>
    <n v="0.6"/>
    <n v="-5.7148000000000003"/>
    <s v="Kelly Williams"/>
    <s v="No"/>
    <x v="2"/>
  </r>
  <r>
    <n v="581"/>
    <x v="272"/>
    <x v="229"/>
    <d v="2017-09-14T00:00:00"/>
    <x v="1"/>
    <s v="CC-12145"/>
    <x v="230"/>
    <s v="Consumer"/>
    <x v="0"/>
    <x v="1"/>
    <x v="1"/>
    <n v="90004"/>
    <x v="1"/>
    <s v="OFF-SU-10004498"/>
    <x v="1"/>
    <s v="Supplies"/>
    <x v="505"/>
    <n v="51.52"/>
    <n v="4"/>
    <n v="0"/>
    <n v="1.5456000000000003"/>
    <s v="Anna Andreadi"/>
    <s v="No"/>
    <x v="2"/>
  </r>
  <r>
    <n v="582"/>
    <x v="273"/>
    <x v="96"/>
    <d v="2019-12-05T00:00:00"/>
    <x v="1"/>
    <s v="DV-13465"/>
    <x v="231"/>
    <s v="Consumer"/>
    <x v="0"/>
    <x v="60"/>
    <x v="22"/>
    <n v="80219"/>
    <x v="1"/>
    <s v="TEC-PH-10004977"/>
    <x v="2"/>
    <s v="Phones"/>
    <x v="34"/>
    <n v="470.37600000000009"/>
    <n v="3"/>
    <n v="0.2"/>
    <n v="52.917299999999955"/>
    <s v="Anna Andreadi"/>
    <s v="No"/>
    <x v="0"/>
  </r>
  <r>
    <n v="583"/>
    <x v="273"/>
    <x v="96"/>
    <d v="2019-12-05T00:00:00"/>
    <x v="1"/>
    <s v="DV-13465"/>
    <x v="231"/>
    <s v="Consumer"/>
    <x v="0"/>
    <x v="60"/>
    <x v="22"/>
    <n v="80219"/>
    <x v="1"/>
    <s v="TEC-PH-10000586"/>
    <x v="2"/>
    <s v="Phones"/>
    <x v="506"/>
    <n v="105.584"/>
    <n v="2"/>
    <n v="0.2"/>
    <n v="9.2386000000000053"/>
    <s v="Anna Andreadi"/>
    <s v="No"/>
    <x v="0"/>
  </r>
  <r>
    <n v="584"/>
    <x v="273"/>
    <x v="96"/>
    <d v="2019-12-05T00:00:00"/>
    <x v="1"/>
    <s v="DV-13465"/>
    <x v="231"/>
    <s v="Consumer"/>
    <x v="0"/>
    <x v="60"/>
    <x v="22"/>
    <n v="80219"/>
    <x v="1"/>
    <s v="OFF-AP-10000358"/>
    <x v="1"/>
    <s v="Appliances"/>
    <x v="95"/>
    <n v="31.152000000000001"/>
    <n v="3"/>
    <n v="0.2"/>
    <n v="3.5045999999999964"/>
    <s v="Anna Andreadi"/>
    <s v="No"/>
    <x v="2"/>
  </r>
  <r>
    <n v="585"/>
    <x v="273"/>
    <x v="96"/>
    <d v="2019-12-05T00:00:00"/>
    <x v="1"/>
    <s v="DV-13465"/>
    <x v="231"/>
    <s v="Consumer"/>
    <x v="0"/>
    <x v="60"/>
    <x v="22"/>
    <n v="80219"/>
    <x v="1"/>
    <s v="OFF-BI-10002764"/>
    <x v="1"/>
    <s v="Binders"/>
    <x v="507"/>
    <n v="6.7830000000000004"/>
    <n v="7"/>
    <n v="0.7"/>
    <n v="-4.7480999999999973"/>
    <s v="Anna Andreadi"/>
    <s v="No"/>
    <x v="2"/>
  </r>
  <r>
    <n v="586"/>
    <x v="273"/>
    <x v="96"/>
    <d v="2019-12-05T00:00:00"/>
    <x v="1"/>
    <s v="DV-13465"/>
    <x v="231"/>
    <s v="Consumer"/>
    <x v="0"/>
    <x v="60"/>
    <x v="22"/>
    <n v="80219"/>
    <x v="1"/>
    <s v="TEC-PH-10001254"/>
    <x v="2"/>
    <s v="Phones"/>
    <x v="144"/>
    <n v="406.36799999999999"/>
    <n v="4"/>
    <n v="0.2"/>
    <n v="30.477599999999981"/>
    <s v="Anna Andreadi"/>
    <s v="No"/>
    <x v="0"/>
  </r>
  <r>
    <n v="587"/>
    <x v="274"/>
    <x v="230"/>
    <d v="2017-07-09T00:00:00"/>
    <x v="1"/>
    <s v="BD-11725"/>
    <x v="232"/>
    <s v="Consumer"/>
    <x v="0"/>
    <x v="102"/>
    <x v="0"/>
    <n v="40475"/>
    <x v="0"/>
    <s v="FUR-CH-10003956"/>
    <x v="0"/>
    <s v="Chairs"/>
    <x v="368"/>
    <n v="70.98"/>
    <n v="1"/>
    <n v="0"/>
    <n v="4.968599999999995"/>
    <s v="Cassandra Brandow"/>
    <s v="No"/>
    <x v="2"/>
  </r>
  <r>
    <n v="588"/>
    <x v="274"/>
    <x v="230"/>
    <d v="2017-07-09T00:00:00"/>
    <x v="1"/>
    <s v="BD-11725"/>
    <x v="232"/>
    <s v="Consumer"/>
    <x v="0"/>
    <x v="102"/>
    <x v="0"/>
    <n v="40475"/>
    <x v="0"/>
    <s v="OFF-LA-10003930"/>
    <x v="1"/>
    <s v="Labels"/>
    <x v="508"/>
    <n v="294.93"/>
    <n v="3"/>
    <n v="0"/>
    <n v="144.51570000000001"/>
    <s v="Cassandra Brandow"/>
    <s v="No"/>
    <x v="0"/>
  </r>
  <r>
    <n v="589"/>
    <x v="275"/>
    <x v="231"/>
    <d v="2018-03-24T00:00:00"/>
    <x v="1"/>
    <s v="ZC-21910"/>
    <x v="233"/>
    <s v="Consumer"/>
    <x v="0"/>
    <x v="127"/>
    <x v="21"/>
    <n v="97301"/>
    <x v="1"/>
    <s v="TEC-PH-10003800"/>
    <x v="2"/>
    <s v="Phones"/>
    <x v="509"/>
    <n v="84.784000000000006"/>
    <n v="2"/>
    <n v="0.2"/>
    <n v="-20.136200000000006"/>
    <s v="Anna Andreadi"/>
    <s v="Yes"/>
    <x v="2"/>
  </r>
  <r>
    <n v="590"/>
    <x v="275"/>
    <x v="231"/>
    <d v="2018-03-24T00:00:00"/>
    <x v="1"/>
    <s v="ZC-21910"/>
    <x v="233"/>
    <s v="Consumer"/>
    <x v="0"/>
    <x v="127"/>
    <x v="21"/>
    <n v="97301"/>
    <x v="1"/>
    <s v="OFF-PA-10002005"/>
    <x v="1"/>
    <s v="Paper"/>
    <x v="510"/>
    <n v="20.736000000000004"/>
    <n v="4"/>
    <n v="0.2"/>
    <n v="7.2576000000000001"/>
    <s v="Anna Andreadi"/>
    <s v="Yes"/>
    <x v="2"/>
  </r>
  <r>
    <n v="591"/>
    <x v="275"/>
    <x v="231"/>
    <d v="2018-03-24T00:00:00"/>
    <x v="1"/>
    <s v="ZC-21910"/>
    <x v="233"/>
    <s v="Consumer"/>
    <x v="0"/>
    <x v="127"/>
    <x v="21"/>
    <n v="97301"/>
    <x v="1"/>
    <s v="OFF-BI-10002498"/>
    <x v="1"/>
    <s v="Binders"/>
    <x v="440"/>
    <n v="16.821000000000005"/>
    <n v="3"/>
    <n v="0.7"/>
    <n v="-12.896100000000004"/>
    <s v="Anna Andreadi"/>
    <s v="Yes"/>
    <x v="2"/>
  </r>
  <r>
    <n v="592"/>
    <x v="275"/>
    <x v="231"/>
    <d v="2018-03-24T00:00:00"/>
    <x v="1"/>
    <s v="ZC-21910"/>
    <x v="233"/>
    <s v="Consumer"/>
    <x v="0"/>
    <x v="127"/>
    <x v="21"/>
    <n v="97301"/>
    <x v="1"/>
    <s v="OFF-PA-10004101"/>
    <x v="1"/>
    <s v="Paper"/>
    <x v="511"/>
    <n v="10.368000000000002"/>
    <n v="2"/>
    <n v="0.2"/>
    <n v="3.6288"/>
    <s v="Anna Andreadi"/>
    <s v="Yes"/>
    <x v="2"/>
  </r>
  <r>
    <n v="593"/>
    <x v="276"/>
    <x v="232"/>
    <d v="2016-01-13T00:00:00"/>
    <x v="1"/>
    <s v="MS-17830"/>
    <x v="234"/>
    <s v="Consumer"/>
    <x v="0"/>
    <x v="128"/>
    <x v="5"/>
    <n v="78041"/>
    <x v="2"/>
    <s v="OFF-AR-10004078"/>
    <x v="1"/>
    <s v="Art"/>
    <x v="512"/>
    <n v="9.3439999999999994"/>
    <n v="2"/>
    <n v="0.2"/>
    <n v="1.1679999999999997"/>
    <s v="Kelly Williams"/>
    <s v="No"/>
    <x v="2"/>
  </r>
  <r>
    <n v="594"/>
    <x v="276"/>
    <x v="232"/>
    <d v="2016-01-13T00:00:00"/>
    <x v="1"/>
    <s v="MS-17830"/>
    <x v="234"/>
    <s v="Consumer"/>
    <x v="0"/>
    <x v="128"/>
    <x v="5"/>
    <n v="78041"/>
    <x v="2"/>
    <s v="TEC-AC-10001266"/>
    <x v="2"/>
    <s v="Accessories"/>
    <x v="198"/>
    <n v="31.200000000000003"/>
    <n v="3"/>
    <n v="0.2"/>
    <n v="9.7499999999999964"/>
    <s v="Kelly Williams"/>
    <s v="No"/>
    <x v="2"/>
  </r>
  <r>
    <n v="595"/>
    <x v="277"/>
    <x v="233"/>
    <d v="2016-08-15T00:00:00"/>
    <x v="1"/>
    <s v="LR-16915"/>
    <x v="235"/>
    <s v="Consumer"/>
    <x v="0"/>
    <x v="70"/>
    <x v="1"/>
    <n v="92024"/>
    <x v="1"/>
    <s v="OFF-AP-10004708"/>
    <x v="1"/>
    <s v="Appliances"/>
    <x v="513"/>
    <n v="76.12"/>
    <n v="2"/>
    <n v="0"/>
    <n v="22.074799999999996"/>
    <s v="Anna Andreadi"/>
    <s v="No"/>
    <x v="2"/>
  </r>
  <r>
    <n v="596"/>
    <x v="277"/>
    <x v="233"/>
    <d v="2016-08-15T00:00:00"/>
    <x v="1"/>
    <s v="LR-16915"/>
    <x v="235"/>
    <s v="Consumer"/>
    <x v="0"/>
    <x v="70"/>
    <x v="1"/>
    <n v="92024"/>
    <x v="1"/>
    <s v="TEC-CO-10004115"/>
    <x v="2"/>
    <s v="Copiers"/>
    <x v="361"/>
    <n v="1199.9760000000001"/>
    <n v="3"/>
    <n v="0.2"/>
    <n v="434.99130000000002"/>
    <s v="Anna Andreadi"/>
    <s v="No"/>
    <x v="1"/>
  </r>
  <r>
    <n v="597"/>
    <x v="277"/>
    <x v="233"/>
    <d v="2016-08-15T00:00:00"/>
    <x v="1"/>
    <s v="LR-16915"/>
    <x v="235"/>
    <s v="Consumer"/>
    <x v="0"/>
    <x v="70"/>
    <x v="1"/>
    <n v="92024"/>
    <x v="1"/>
    <s v="TEC-PH-10002398"/>
    <x v="2"/>
    <s v="Phones"/>
    <x v="288"/>
    <n v="445.96000000000004"/>
    <n v="5"/>
    <n v="0.2"/>
    <n v="55.744999999999948"/>
    <s v="Anna Andreadi"/>
    <s v="No"/>
    <x v="0"/>
  </r>
  <r>
    <n v="598"/>
    <x v="277"/>
    <x v="233"/>
    <d v="2016-08-15T00:00:00"/>
    <x v="1"/>
    <s v="LR-16915"/>
    <x v="235"/>
    <s v="Consumer"/>
    <x v="0"/>
    <x v="70"/>
    <x v="1"/>
    <n v="92024"/>
    <x v="1"/>
    <s v="FUR-FU-10001979"/>
    <x v="0"/>
    <s v="Furnishings"/>
    <x v="514"/>
    <n v="327.76"/>
    <n v="8"/>
    <n v="0"/>
    <n v="91.772800000000018"/>
    <s v="Anna Andreadi"/>
    <s v="No"/>
    <x v="0"/>
  </r>
  <r>
    <n v="599"/>
    <x v="278"/>
    <x v="216"/>
    <d v="2018-07-16T00:00:00"/>
    <x v="2"/>
    <s v="TP-21130"/>
    <x v="236"/>
    <s v="Consumer"/>
    <x v="0"/>
    <x v="10"/>
    <x v="9"/>
    <n v="19134"/>
    <x v="3"/>
    <s v="OFF-SU-10004115"/>
    <x v="1"/>
    <s v="Supplies"/>
    <x v="515"/>
    <n v="11.632"/>
    <n v="2"/>
    <n v="0.2"/>
    <n v="1.0178000000000007"/>
    <s v="Chuck Magee"/>
    <s v="No"/>
    <x v="2"/>
  </r>
  <r>
    <n v="600"/>
    <x v="279"/>
    <x v="87"/>
    <d v="2018-07-21T00:00:00"/>
    <x v="1"/>
    <s v="CK-12205"/>
    <x v="237"/>
    <s v="Consumer"/>
    <x v="0"/>
    <x v="10"/>
    <x v="9"/>
    <n v="19120"/>
    <x v="3"/>
    <s v="TEC-PH-10001425"/>
    <x v="2"/>
    <s v="Phones"/>
    <x v="516"/>
    <n v="143.98199999999997"/>
    <n v="3"/>
    <n v="0.4"/>
    <n v="-28.796400000000006"/>
    <s v="Chuck Magee"/>
    <s v="No"/>
    <x v="0"/>
  </r>
  <r>
    <n v="601"/>
    <x v="279"/>
    <x v="87"/>
    <d v="2018-07-21T00:00:00"/>
    <x v="1"/>
    <s v="CK-12205"/>
    <x v="237"/>
    <s v="Consumer"/>
    <x v="0"/>
    <x v="10"/>
    <x v="9"/>
    <n v="19120"/>
    <x v="3"/>
    <s v="TEC-PH-10003963"/>
    <x v="2"/>
    <s v="Phones"/>
    <x v="517"/>
    <n v="494.37599999999998"/>
    <n v="4"/>
    <n v="0.4"/>
    <n v="-115.35440000000006"/>
    <s v="Chuck Magee"/>
    <s v="No"/>
    <x v="0"/>
  </r>
  <r>
    <n v="602"/>
    <x v="279"/>
    <x v="87"/>
    <d v="2018-07-21T00:00:00"/>
    <x v="1"/>
    <s v="CK-12205"/>
    <x v="237"/>
    <s v="Consumer"/>
    <x v="0"/>
    <x v="10"/>
    <x v="9"/>
    <n v="19120"/>
    <x v="3"/>
    <s v="OFF-SU-10001574"/>
    <x v="1"/>
    <s v="Supplies"/>
    <x v="503"/>
    <n v="5.84"/>
    <n v="2"/>
    <n v="0.2"/>
    <n v="0.72999999999999954"/>
    <s v="Chuck Magee"/>
    <s v="No"/>
    <x v="2"/>
  </r>
  <r>
    <n v="603"/>
    <x v="280"/>
    <x v="234"/>
    <d v="2016-03-19T00:00:00"/>
    <x v="1"/>
    <s v="AS-10240"/>
    <x v="238"/>
    <s v="Consumer"/>
    <x v="0"/>
    <x v="67"/>
    <x v="2"/>
    <n v="33614"/>
    <x v="0"/>
    <s v="OFF-ST-10001490"/>
    <x v="1"/>
    <s v="Storage"/>
    <x v="518"/>
    <n v="142.77600000000001"/>
    <n v="1"/>
    <n v="0.2"/>
    <n v="17.84699999999998"/>
    <s v="Cassandra Brandow"/>
    <s v="No"/>
    <x v="0"/>
  </r>
  <r>
    <n v="604"/>
    <x v="280"/>
    <x v="234"/>
    <d v="2016-03-19T00:00:00"/>
    <x v="1"/>
    <s v="AS-10240"/>
    <x v="238"/>
    <s v="Consumer"/>
    <x v="0"/>
    <x v="67"/>
    <x v="2"/>
    <n v="33614"/>
    <x v="0"/>
    <s v="FUR-FU-10001756"/>
    <x v="0"/>
    <s v="Furnishings"/>
    <x v="285"/>
    <n v="45.695999999999998"/>
    <n v="3"/>
    <n v="0.2"/>
    <n v="5.1407999999999916"/>
    <s v="Cassandra Brandow"/>
    <s v="No"/>
    <x v="2"/>
  </r>
  <r>
    <n v="605"/>
    <x v="280"/>
    <x v="234"/>
    <d v="2016-03-19T00:00:00"/>
    <x v="1"/>
    <s v="AS-10240"/>
    <x v="238"/>
    <s v="Consumer"/>
    <x v="0"/>
    <x v="67"/>
    <x v="2"/>
    <n v="33614"/>
    <x v="0"/>
    <s v="OFF-BI-10000773"/>
    <x v="1"/>
    <s v="Binders"/>
    <x v="386"/>
    <n v="7.218"/>
    <n v="3"/>
    <n v="0.7"/>
    <n v="-5.5338000000000012"/>
    <s v="Cassandra Brandow"/>
    <s v="No"/>
    <x v="2"/>
  </r>
  <r>
    <n v="606"/>
    <x v="280"/>
    <x v="234"/>
    <d v="2016-03-19T00:00:00"/>
    <x v="1"/>
    <s v="AS-10240"/>
    <x v="238"/>
    <s v="Consumer"/>
    <x v="0"/>
    <x v="67"/>
    <x v="2"/>
    <n v="33614"/>
    <x v="0"/>
    <s v="OFF-BI-10001543"/>
    <x v="1"/>
    <s v="Binders"/>
    <x v="380"/>
    <n v="43.188000000000009"/>
    <n v="4"/>
    <n v="0.7"/>
    <n v="-31.671199999999999"/>
    <s v="Cassandra Brandow"/>
    <s v="No"/>
    <x v="2"/>
  </r>
  <r>
    <n v="607"/>
    <x v="280"/>
    <x v="234"/>
    <d v="2016-03-19T00:00:00"/>
    <x v="1"/>
    <s v="AS-10240"/>
    <x v="238"/>
    <s v="Consumer"/>
    <x v="0"/>
    <x v="67"/>
    <x v="2"/>
    <n v="33614"/>
    <x v="0"/>
    <s v="OFF-PA-10002120"/>
    <x v="1"/>
    <s v="Paper"/>
    <x v="519"/>
    <n v="131.904"/>
    <n v="3"/>
    <n v="0.2"/>
    <n v="47.815200000000004"/>
    <s v="Cassandra Brandow"/>
    <s v="No"/>
    <x v="0"/>
  </r>
  <r>
    <n v="608"/>
    <x v="281"/>
    <x v="235"/>
    <d v="2016-05-27T00:00:00"/>
    <x v="1"/>
    <s v="AR-10510"/>
    <x v="239"/>
    <s v="Consumer"/>
    <x v="0"/>
    <x v="10"/>
    <x v="9"/>
    <n v="19134"/>
    <x v="3"/>
    <s v="OFF-BI-10000848"/>
    <x v="1"/>
    <s v="Binders"/>
    <x v="520"/>
    <n v="3.2820000000000005"/>
    <n v="2"/>
    <n v="0.7"/>
    <n v="-2.6256000000000004"/>
    <s v="Chuck Magee"/>
    <s v="No"/>
    <x v="2"/>
  </r>
  <r>
    <n v="609"/>
    <x v="281"/>
    <x v="235"/>
    <d v="2016-05-27T00:00:00"/>
    <x v="1"/>
    <s v="AR-10510"/>
    <x v="239"/>
    <s v="Consumer"/>
    <x v="0"/>
    <x v="10"/>
    <x v="9"/>
    <n v="19134"/>
    <x v="3"/>
    <s v="OFF-AR-10001246"/>
    <x v="1"/>
    <s v="Art"/>
    <x v="455"/>
    <n v="21.167999999999999"/>
    <n v="9"/>
    <n v="0.2"/>
    <n v="2.3813999999999984"/>
    <s v="Chuck Magee"/>
    <s v="No"/>
    <x v="2"/>
  </r>
  <r>
    <n v="610"/>
    <x v="281"/>
    <x v="235"/>
    <d v="2016-05-27T00:00:00"/>
    <x v="1"/>
    <s v="AR-10510"/>
    <x v="239"/>
    <s v="Consumer"/>
    <x v="0"/>
    <x v="10"/>
    <x v="9"/>
    <n v="19134"/>
    <x v="3"/>
    <s v="TEC-PH-10003092"/>
    <x v="2"/>
    <s v="Phones"/>
    <x v="521"/>
    <n v="55.188000000000002"/>
    <n v="2"/>
    <n v="0.4"/>
    <n v="-10.117800000000003"/>
    <s v="Chuck Magee"/>
    <s v="No"/>
    <x v="2"/>
  </r>
  <r>
    <n v="611"/>
    <x v="282"/>
    <x v="236"/>
    <d v="2018-05-01T00:00:00"/>
    <x v="2"/>
    <s v="NB-18655"/>
    <x v="240"/>
    <s v="Corporate"/>
    <x v="0"/>
    <x v="61"/>
    <x v="5"/>
    <n v="75217"/>
    <x v="2"/>
    <s v="TEC-PH-10003012"/>
    <x v="2"/>
    <s v="Phones"/>
    <x v="348"/>
    <n v="369.57600000000002"/>
    <n v="3"/>
    <n v="0.2"/>
    <n v="41.577299999999951"/>
    <s v="Kelly Williams"/>
    <s v="No"/>
    <x v="0"/>
  </r>
  <r>
    <n v="612"/>
    <x v="282"/>
    <x v="236"/>
    <d v="2018-05-01T00:00:00"/>
    <x v="2"/>
    <s v="NB-18655"/>
    <x v="240"/>
    <s v="Corporate"/>
    <x v="0"/>
    <x v="61"/>
    <x v="5"/>
    <n v="75217"/>
    <x v="2"/>
    <s v="OFF-LA-10004345"/>
    <x v="1"/>
    <s v="Labels"/>
    <x v="522"/>
    <n v="15.712000000000002"/>
    <n v="4"/>
    <n v="0.2"/>
    <n v="5.6955999999999989"/>
    <s v="Kelly Williams"/>
    <s v="No"/>
    <x v="2"/>
  </r>
  <r>
    <n v="613"/>
    <x v="283"/>
    <x v="108"/>
    <d v="2018-09-13T00:00:00"/>
    <x v="0"/>
    <s v="GD-14590"/>
    <x v="241"/>
    <s v="Corporate"/>
    <x v="0"/>
    <x v="10"/>
    <x v="9"/>
    <n v="19143"/>
    <x v="3"/>
    <s v="OFF-PA-10001204"/>
    <x v="1"/>
    <s v="Paper"/>
    <x v="523"/>
    <n v="8.4480000000000004"/>
    <n v="2"/>
    <n v="0.2"/>
    <n v="2.6399999999999997"/>
    <s v="Chuck Magee"/>
    <s v="No"/>
    <x v="2"/>
  </r>
  <r>
    <n v="614"/>
    <x v="283"/>
    <x v="108"/>
    <d v="2018-09-13T00:00:00"/>
    <x v="0"/>
    <s v="GD-14590"/>
    <x v="241"/>
    <s v="Corporate"/>
    <x v="0"/>
    <x v="10"/>
    <x v="9"/>
    <n v="19143"/>
    <x v="3"/>
    <s v="TEC-PH-10004667"/>
    <x v="2"/>
    <s v="Phones"/>
    <x v="524"/>
    <n v="728.94600000000003"/>
    <n v="9"/>
    <n v="0.4"/>
    <n v="-157.93830000000008"/>
    <s v="Chuck Magee"/>
    <s v="No"/>
    <x v="1"/>
  </r>
  <r>
    <n v="615"/>
    <x v="284"/>
    <x v="237"/>
    <d v="2019-11-17T00:00:00"/>
    <x v="0"/>
    <s v="CK-12595"/>
    <x v="242"/>
    <s v="Consumer"/>
    <x v="0"/>
    <x v="129"/>
    <x v="24"/>
    <n v="43123"/>
    <x v="3"/>
    <s v="TEC-PH-10000011"/>
    <x v="2"/>
    <s v="Phones"/>
    <x v="223"/>
    <n v="119.93999999999998"/>
    <n v="10"/>
    <n v="0.4"/>
    <n v="15.99199999999999"/>
    <s v="Chuck Magee"/>
    <s v="No"/>
    <x v="0"/>
  </r>
  <r>
    <n v="616"/>
    <x v="284"/>
    <x v="237"/>
    <d v="2019-11-17T00:00:00"/>
    <x v="0"/>
    <s v="CK-12595"/>
    <x v="242"/>
    <s v="Consumer"/>
    <x v="0"/>
    <x v="129"/>
    <x v="24"/>
    <n v="43123"/>
    <x v="3"/>
    <s v="OFF-BI-10002949"/>
    <x v="1"/>
    <s v="Binders"/>
    <x v="525"/>
    <n v="3.6480000000000006"/>
    <n v="2"/>
    <n v="0.7"/>
    <n v="-2.7967999999999993"/>
    <s v="Chuck Magee"/>
    <s v="No"/>
    <x v="2"/>
  </r>
  <r>
    <n v="617"/>
    <x v="285"/>
    <x v="238"/>
    <d v="2019-08-23T00:00:00"/>
    <x v="0"/>
    <s v="NG-18355"/>
    <x v="243"/>
    <s v="Corporate"/>
    <x v="0"/>
    <x v="20"/>
    <x v="15"/>
    <n v="10011"/>
    <x v="3"/>
    <s v="FUR-FU-10003849"/>
    <x v="0"/>
    <s v="Furnishings"/>
    <x v="526"/>
    <n v="40.479999999999997"/>
    <n v="2"/>
    <n v="0"/>
    <n v="15.787199999999999"/>
    <s v="Chuck Magee"/>
    <s v="No"/>
    <x v="2"/>
  </r>
  <r>
    <n v="618"/>
    <x v="285"/>
    <x v="238"/>
    <d v="2019-08-23T00:00:00"/>
    <x v="0"/>
    <s v="NG-18355"/>
    <x v="243"/>
    <s v="Corporate"/>
    <x v="0"/>
    <x v="20"/>
    <x v="15"/>
    <n v="10011"/>
    <x v="3"/>
    <s v="FUR-FU-10000010"/>
    <x v="0"/>
    <s v="Furnishings"/>
    <x v="527"/>
    <n v="9.94"/>
    <n v="2"/>
    <n v="0"/>
    <n v="3.0813999999999995"/>
    <s v="Chuck Magee"/>
    <s v="No"/>
    <x v="2"/>
  </r>
  <r>
    <n v="619"/>
    <x v="285"/>
    <x v="238"/>
    <d v="2019-08-23T00:00:00"/>
    <x v="0"/>
    <s v="NG-18355"/>
    <x v="243"/>
    <s v="Corporate"/>
    <x v="0"/>
    <x v="20"/>
    <x v="15"/>
    <n v="10011"/>
    <x v="3"/>
    <s v="OFF-BI-10002824"/>
    <x v="1"/>
    <s v="Binders"/>
    <x v="528"/>
    <n v="107.42400000000001"/>
    <n v="9"/>
    <n v="0.2"/>
    <n v="33.569999999999986"/>
    <s v="Chuck Magee"/>
    <s v="No"/>
    <x v="0"/>
  </r>
  <r>
    <n v="620"/>
    <x v="285"/>
    <x v="238"/>
    <d v="2019-08-23T00:00:00"/>
    <x v="0"/>
    <s v="NG-18355"/>
    <x v="243"/>
    <s v="Corporate"/>
    <x v="0"/>
    <x v="20"/>
    <x v="15"/>
    <n v="10011"/>
    <x v="3"/>
    <s v="TEC-PH-10002538"/>
    <x v="2"/>
    <s v="Phones"/>
    <x v="529"/>
    <n v="37.909999999999997"/>
    <n v="1"/>
    <n v="0"/>
    <n v="10.993899999999996"/>
    <s v="Chuck Magee"/>
    <s v="No"/>
    <x v="2"/>
  </r>
  <r>
    <n v="621"/>
    <x v="285"/>
    <x v="238"/>
    <d v="2019-08-23T00:00:00"/>
    <x v="0"/>
    <s v="NG-18355"/>
    <x v="243"/>
    <s v="Corporate"/>
    <x v="0"/>
    <x v="20"/>
    <x v="15"/>
    <n v="10011"/>
    <x v="3"/>
    <s v="FUR-FU-10000521"/>
    <x v="0"/>
    <s v="Furnishings"/>
    <x v="139"/>
    <n v="88.02"/>
    <n v="3"/>
    <n v="0"/>
    <n v="27.286199999999994"/>
    <s v="Chuck Magee"/>
    <s v="No"/>
    <x v="2"/>
  </r>
  <r>
    <n v="622"/>
    <x v="286"/>
    <x v="58"/>
    <d v="2016-12-31T00:00:00"/>
    <x v="1"/>
    <s v="CA-12265"/>
    <x v="244"/>
    <s v="Consumer"/>
    <x v="0"/>
    <x v="22"/>
    <x v="10"/>
    <n v="60610"/>
    <x v="2"/>
    <s v="OFF-BI-10002103"/>
    <x v="1"/>
    <s v="Binders"/>
    <x v="530"/>
    <n v="8.6899999999999977"/>
    <n v="5"/>
    <n v="0.8"/>
    <n v="-14.773"/>
    <s v="Kelly Williams"/>
    <s v="No"/>
    <x v="2"/>
  </r>
  <r>
    <n v="623"/>
    <x v="287"/>
    <x v="239"/>
    <d v="2017-12-03T00:00:00"/>
    <x v="1"/>
    <s v="SF-20965"/>
    <x v="245"/>
    <s v="Corporate"/>
    <x v="0"/>
    <x v="130"/>
    <x v="12"/>
    <n v="48126"/>
    <x v="2"/>
    <s v="FUR-CH-10004853"/>
    <x v="0"/>
    <s v="Chairs"/>
    <x v="531"/>
    <n v="301.95999999999998"/>
    <n v="2"/>
    <n v="0"/>
    <n v="87.568399999999968"/>
    <s v="Kelly Williams"/>
    <s v="No"/>
    <x v="0"/>
  </r>
  <r>
    <n v="624"/>
    <x v="287"/>
    <x v="239"/>
    <d v="2017-12-03T00:00:00"/>
    <x v="1"/>
    <s v="SF-20965"/>
    <x v="245"/>
    <s v="Corporate"/>
    <x v="0"/>
    <x v="130"/>
    <x v="12"/>
    <n v="48126"/>
    <x v="2"/>
    <s v="OFF-AP-10000179"/>
    <x v="1"/>
    <s v="Appliances"/>
    <x v="532"/>
    <n v="555.21"/>
    <n v="5"/>
    <n v="0.1"/>
    <n v="178.90100000000001"/>
    <s v="Kelly Williams"/>
    <s v="No"/>
    <x v="1"/>
  </r>
  <r>
    <n v="625"/>
    <x v="287"/>
    <x v="239"/>
    <d v="2017-12-03T00:00:00"/>
    <x v="1"/>
    <s v="SF-20965"/>
    <x v="245"/>
    <s v="Corporate"/>
    <x v="0"/>
    <x v="130"/>
    <x v="12"/>
    <n v="48126"/>
    <x v="2"/>
    <s v="OFF-ST-10001272"/>
    <x v="1"/>
    <s v="Storage"/>
    <x v="533"/>
    <n v="523.48"/>
    <n v="4"/>
    <n v="0"/>
    <n v="130.87"/>
    <s v="Kelly Williams"/>
    <s v="No"/>
    <x v="1"/>
  </r>
  <r>
    <n v="626"/>
    <x v="287"/>
    <x v="239"/>
    <d v="2017-12-03T00:00:00"/>
    <x v="1"/>
    <s v="SF-20965"/>
    <x v="245"/>
    <s v="Corporate"/>
    <x v="0"/>
    <x v="130"/>
    <x v="12"/>
    <n v="48126"/>
    <x v="2"/>
    <s v="OFF-AR-10004042"/>
    <x v="1"/>
    <s v="Art"/>
    <x v="30"/>
    <n v="161.82"/>
    <n v="9"/>
    <n v="0"/>
    <n v="46.927799999999984"/>
    <s v="Kelly Williams"/>
    <s v="No"/>
    <x v="0"/>
  </r>
  <r>
    <n v="627"/>
    <x v="288"/>
    <x v="175"/>
    <d v="2019-09-19T00:00:00"/>
    <x v="1"/>
    <s v="MO-17800"/>
    <x v="246"/>
    <s v="Home Office"/>
    <x v="0"/>
    <x v="20"/>
    <x v="15"/>
    <n v="10009"/>
    <x v="3"/>
    <s v="FUR-FU-10000221"/>
    <x v="0"/>
    <s v="Furnishings"/>
    <x v="534"/>
    <n v="35.56"/>
    <n v="7"/>
    <n v="0"/>
    <n v="12.090399999999999"/>
    <s v="Chuck Magee"/>
    <s v="No"/>
    <x v="2"/>
  </r>
  <r>
    <n v="628"/>
    <x v="289"/>
    <x v="240"/>
    <d v="2019-05-23T00:00:00"/>
    <x v="1"/>
    <s v="AT-10735"/>
    <x v="247"/>
    <s v="Consumer"/>
    <x v="0"/>
    <x v="4"/>
    <x v="4"/>
    <n v="98115"/>
    <x v="1"/>
    <s v="OFF-AP-10001563"/>
    <x v="1"/>
    <s v="Appliances"/>
    <x v="535"/>
    <n v="97.16"/>
    <n v="2"/>
    <n v="0"/>
    <n v="28.176399999999987"/>
    <s v="Anna Andreadi"/>
    <s v="No"/>
    <x v="2"/>
  </r>
  <r>
    <n v="629"/>
    <x v="290"/>
    <x v="94"/>
    <d v="2019-12-21T00:00:00"/>
    <x v="1"/>
    <s v="LC-17140"/>
    <x v="95"/>
    <s v="Consumer"/>
    <x v="0"/>
    <x v="8"/>
    <x v="1"/>
    <n v="94122"/>
    <x v="1"/>
    <s v="OFF-BI-10000605"/>
    <x v="1"/>
    <s v="Binders"/>
    <x v="536"/>
    <n v="15.24"/>
    <n v="5"/>
    <n v="0.2"/>
    <n v="5.1434999999999977"/>
    <s v="Anna Andreadi"/>
    <s v="No"/>
    <x v="2"/>
  </r>
  <r>
    <n v="630"/>
    <x v="290"/>
    <x v="94"/>
    <d v="2019-12-21T00:00:00"/>
    <x v="1"/>
    <s v="LC-17140"/>
    <x v="95"/>
    <s v="Consumer"/>
    <x v="0"/>
    <x v="8"/>
    <x v="1"/>
    <n v="94122"/>
    <x v="1"/>
    <s v="OFF-PA-10002615"/>
    <x v="1"/>
    <s v="Paper"/>
    <x v="250"/>
    <n v="13.23"/>
    <n v="3"/>
    <n v="0"/>
    <n v="6.0857999999999999"/>
    <s v="Anna Andreadi"/>
    <s v="No"/>
    <x v="2"/>
  </r>
  <r>
    <n v="631"/>
    <x v="291"/>
    <x v="25"/>
    <d v="2018-12-13T00:00:00"/>
    <x v="0"/>
    <s v="FM-14380"/>
    <x v="248"/>
    <s v="Consumer"/>
    <x v="0"/>
    <x v="34"/>
    <x v="22"/>
    <n v="80013"/>
    <x v="1"/>
    <s v="OFF-ST-10001963"/>
    <x v="1"/>
    <s v="Storage"/>
    <x v="537"/>
    <n v="243.38400000000001"/>
    <n v="3"/>
    <n v="0.2"/>
    <n v="-51.719100000000012"/>
    <s v="Anna Andreadi"/>
    <s v="Yes"/>
    <x v="0"/>
  </r>
  <r>
    <n v="632"/>
    <x v="291"/>
    <x v="25"/>
    <d v="2018-12-13T00:00:00"/>
    <x v="0"/>
    <s v="FM-14380"/>
    <x v="248"/>
    <s v="Consumer"/>
    <x v="0"/>
    <x v="34"/>
    <x v="22"/>
    <n v="80013"/>
    <x v="1"/>
    <s v="TEC-AC-10001267"/>
    <x v="2"/>
    <s v="Accessories"/>
    <x v="538"/>
    <n v="119.80000000000001"/>
    <n v="5"/>
    <n v="0.2"/>
    <n v="29.950000000000003"/>
    <s v="Anna Andreadi"/>
    <s v="Yes"/>
    <x v="0"/>
  </r>
  <r>
    <n v="633"/>
    <x v="291"/>
    <x v="25"/>
    <d v="2018-12-13T00:00:00"/>
    <x v="0"/>
    <s v="FM-14380"/>
    <x v="248"/>
    <s v="Consumer"/>
    <x v="0"/>
    <x v="34"/>
    <x v="22"/>
    <n v="80013"/>
    <x v="1"/>
    <s v="TEC-PH-10002103"/>
    <x v="2"/>
    <s v="Phones"/>
    <x v="539"/>
    <n v="300.76799999999997"/>
    <n v="4"/>
    <n v="0.2"/>
    <n v="30.076800000000006"/>
    <s v="Anna Andreadi"/>
    <s v="Yes"/>
    <x v="0"/>
  </r>
  <r>
    <n v="634"/>
    <x v="292"/>
    <x v="241"/>
    <d v="2019-09-26T00:00:00"/>
    <x v="0"/>
    <s v="BD-11605"/>
    <x v="205"/>
    <s v="Consumer"/>
    <x v="0"/>
    <x v="100"/>
    <x v="2"/>
    <n v="33180"/>
    <x v="0"/>
    <s v="TEC-AC-10002857"/>
    <x v="2"/>
    <s v="Accessories"/>
    <x v="540"/>
    <n v="17.880000000000003"/>
    <n v="3"/>
    <n v="0.2"/>
    <n v="2.458499999999999"/>
    <s v="Cassandra Brandow"/>
    <s v="No"/>
    <x v="2"/>
  </r>
  <r>
    <n v="635"/>
    <x v="292"/>
    <x v="241"/>
    <d v="2019-09-26T00:00:00"/>
    <x v="0"/>
    <s v="BD-11605"/>
    <x v="205"/>
    <s v="Consumer"/>
    <x v="0"/>
    <x v="100"/>
    <x v="2"/>
    <n v="33180"/>
    <x v="0"/>
    <s v="OFF-LA-10003930"/>
    <x v="1"/>
    <s v="Labels"/>
    <x v="508"/>
    <n v="235.94400000000002"/>
    <n v="3"/>
    <n v="0.2"/>
    <n v="85.529700000000005"/>
    <s v="Cassandra Brandow"/>
    <s v="No"/>
    <x v="0"/>
  </r>
  <r>
    <n v="636"/>
    <x v="293"/>
    <x v="242"/>
    <d v="2017-10-09T00:00:00"/>
    <x v="0"/>
    <s v="DJ-13420"/>
    <x v="249"/>
    <s v="Corporate"/>
    <x v="0"/>
    <x v="131"/>
    <x v="32"/>
    <n v="31088"/>
    <x v="0"/>
    <s v="FUR-CH-10001482"/>
    <x v="0"/>
    <s v="Chairs"/>
    <x v="541"/>
    <n v="392.93999999999994"/>
    <n v="3"/>
    <n v="0"/>
    <n v="43.223399999999984"/>
    <s v="Cassandra Brandow"/>
    <s v="No"/>
    <x v="0"/>
  </r>
  <r>
    <n v="637"/>
    <x v="294"/>
    <x v="243"/>
    <d v="2018-08-21T00:00:00"/>
    <x v="1"/>
    <s v="ME-17725"/>
    <x v="250"/>
    <s v="Consumer"/>
    <x v="0"/>
    <x v="34"/>
    <x v="22"/>
    <n v="80013"/>
    <x v="1"/>
    <s v="OFF-BI-10001989"/>
    <x v="1"/>
    <s v="Binders"/>
    <x v="542"/>
    <n v="18.882000000000005"/>
    <n v="3"/>
    <n v="0.7"/>
    <n v="-13.846800000000002"/>
    <s v="Anna Andreadi"/>
    <s v="No"/>
    <x v="2"/>
  </r>
  <r>
    <n v="638"/>
    <x v="294"/>
    <x v="243"/>
    <d v="2018-08-21T00:00:00"/>
    <x v="1"/>
    <s v="ME-17725"/>
    <x v="250"/>
    <s v="Consumer"/>
    <x v="0"/>
    <x v="34"/>
    <x v="22"/>
    <n v="80013"/>
    <x v="1"/>
    <s v="OFF-AP-10003287"/>
    <x v="1"/>
    <s v="Appliances"/>
    <x v="543"/>
    <n v="122.328"/>
    <n v="3"/>
    <n v="0.2"/>
    <n v="12.232799999999997"/>
    <s v="Anna Andreadi"/>
    <s v="No"/>
    <x v="0"/>
  </r>
  <r>
    <n v="639"/>
    <x v="295"/>
    <x v="244"/>
    <d v="2018-05-25T00:00:00"/>
    <x v="1"/>
    <s v="RB-19465"/>
    <x v="46"/>
    <s v="Home Office"/>
    <x v="0"/>
    <x v="132"/>
    <x v="1"/>
    <n v="94591"/>
    <x v="1"/>
    <s v="FUR-FU-10000576"/>
    <x v="0"/>
    <s v="Furnishings"/>
    <x v="221"/>
    <n v="1049.2"/>
    <n v="5"/>
    <n v="0"/>
    <n v="272.79200000000003"/>
    <s v="Anna Andreadi"/>
    <s v="Yes"/>
    <x v="1"/>
  </r>
  <r>
    <n v="640"/>
    <x v="295"/>
    <x v="244"/>
    <d v="2018-05-25T00:00:00"/>
    <x v="1"/>
    <s v="RB-19465"/>
    <x v="46"/>
    <s v="Home Office"/>
    <x v="0"/>
    <x v="132"/>
    <x v="1"/>
    <n v="94591"/>
    <x v="1"/>
    <s v="OFF-BI-10004728"/>
    <x v="1"/>
    <s v="Binders"/>
    <x v="544"/>
    <n v="15.424000000000001"/>
    <n v="4"/>
    <n v="0.2"/>
    <n v="5.0128000000000004"/>
    <s v="Anna Andreadi"/>
    <s v="Yes"/>
    <x v="2"/>
  </r>
  <r>
    <n v="641"/>
    <x v="296"/>
    <x v="122"/>
    <d v="2018-12-22T00:00:00"/>
    <x v="1"/>
    <s v="JD-16150"/>
    <x v="251"/>
    <s v="Corporate"/>
    <x v="0"/>
    <x v="31"/>
    <x v="11"/>
    <n v="55407"/>
    <x v="2"/>
    <s v="FUR-FU-10000732"/>
    <x v="0"/>
    <s v="Furnishings"/>
    <x v="545"/>
    <n v="18.84"/>
    <n v="3"/>
    <n v="0"/>
    <n v="6.0287999999999995"/>
    <s v="Kelly Williams"/>
    <s v="No"/>
    <x v="2"/>
  </r>
  <r>
    <n v="642"/>
    <x v="297"/>
    <x v="245"/>
    <d v="2019-08-03T00:00:00"/>
    <x v="0"/>
    <s v="JL-15835"/>
    <x v="252"/>
    <s v="Consumer"/>
    <x v="0"/>
    <x v="133"/>
    <x v="1"/>
    <n v="92691"/>
    <x v="1"/>
    <s v="OFF-ST-10000585"/>
    <x v="1"/>
    <s v="Storage"/>
    <x v="546"/>
    <n v="330.4"/>
    <n v="2"/>
    <n v="0"/>
    <n v="85.903999999999996"/>
    <s v="Anna Andreadi"/>
    <s v="No"/>
    <x v="0"/>
  </r>
  <r>
    <n v="643"/>
    <x v="297"/>
    <x v="245"/>
    <d v="2019-08-03T00:00:00"/>
    <x v="0"/>
    <s v="JL-15835"/>
    <x v="252"/>
    <s v="Consumer"/>
    <x v="0"/>
    <x v="133"/>
    <x v="1"/>
    <n v="92691"/>
    <x v="1"/>
    <s v="OFF-LA-10002787"/>
    <x v="1"/>
    <s v="Labels"/>
    <x v="547"/>
    <n v="26.25"/>
    <n v="7"/>
    <n v="0"/>
    <n v="12.599999999999998"/>
    <s v="Anna Andreadi"/>
    <s v="No"/>
    <x v="2"/>
  </r>
  <r>
    <n v="644"/>
    <x v="298"/>
    <x v="193"/>
    <d v="2019-06-15T00:00:00"/>
    <x v="1"/>
    <s v="SC-20305"/>
    <x v="253"/>
    <s v="Consumer"/>
    <x v="0"/>
    <x v="134"/>
    <x v="12"/>
    <n v="48307"/>
    <x v="2"/>
    <s v="TEC-AC-10003832"/>
    <x v="2"/>
    <s v="Accessories"/>
    <x v="463"/>
    <n v="132.52000000000001"/>
    <n v="4"/>
    <n v="0"/>
    <n v="54.333200000000005"/>
    <s v="Kelly Williams"/>
    <s v="No"/>
    <x v="0"/>
  </r>
  <r>
    <n v="645"/>
    <x v="299"/>
    <x v="246"/>
    <d v="2019-07-25T00:00:00"/>
    <x v="1"/>
    <s v="TW-21025"/>
    <x v="69"/>
    <s v="Home Office"/>
    <x v="0"/>
    <x v="135"/>
    <x v="30"/>
    <n v="7060"/>
    <x v="3"/>
    <s v="OFF-PA-10001934"/>
    <x v="1"/>
    <s v="Paper"/>
    <x v="548"/>
    <n v="6.48"/>
    <n v="1"/>
    <n v="0"/>
    <n v="3.1752000000000002"/>
    <s v="Chuck Magee"/>
    <s v="No"/>
    <x v="2"/>
  </r>
  <r>
    <n v="646"/>
    <x v="300"/>
    <x v="247"/>
    <d v="2020-01-05T00:00:00"/>
    <x v="1"/>
    <s v="CC-12430"/>
    <x v="254"/>
    <s v="Home Office"/>
    <x v="0"/>
    <x v="38"/>
    <x v="14"/>
    <n v="47201"/>
    <x v="2"/>
    <s v="OFF-AP-10002457"/>
    <x v="1"/>
    <s v="Appliances"/>
    <x v="549"/>
    <n v="209.3"/>
    <n v="2"/>
    <n v="0"/>
    <n v="56.510999999999996"/>
    <s v="Kelly Williams"/>
    <s v="No"/>
    <x v="0"/>
  </r>
  <r>
    <n v="647"/>
    <x v="301"/>
    <x v="178"/>
    <d v="2018-04-08T00:00:00"/>
    <x v="1"/>
    <s v="BB-10990"/>
    <x v="121"/>
    <s v="Corporate"/>
    <x v="0"/>
    <x v="136"/>
    <x v="16"/>
    <n v="85635"/>
    <x v="1"/>
    <s v="OFF-FA-10003112"/>
    <x v="1"/>
    <s v="Fasteners"/>
    <x v="128"/>
    <n v="31.560000000000002"/>
    <n v="5"/>
    <n v="0.2"/>
    <n v="9.8624999999999972"/>
    <s v="Anna Andreadi"/>
    <s v="No"/>
    <x v="2"/>
  </r>
  <r>
    <n v="648"/>
    <x v="301"/>
    <x v="178"/>
    <d v="2018-04-08T00:00:00"/>
    <x v="1"/>
    <s v="BB-10990"/>
    <x v="121"/>
    <s v="Corporate"/>
    <x v="0"/>
    <x v="136"/>
    <x v="16"/>
    <n v="85635"/>
    <x v="1"/>
    <s v="OFF-AP-10002350"/>
    <x v="1"/>
    <s v="Appliances"/>
    <x v="550"/>
    <n v="30.144000000000002"/>
    <n v="2"/>
    <n v="0.2"/>
    <n v="3.0143999999999993"/>
    <s v="Anna Andreadi"/>
    <s v="No"/>
    <x v="2"/>
  </r>
  <r>
    <n v="649"/>
    <x v="302"/>
    <x v="25"/>
    <d v="2018-12-16T00:00:00"/>
    <x v="0"/>
    <s v="AR-10825"/>
    <x v="255"/>
    <s v="Corporate"/>
    <x v="0"/>
    <x v="137"/>
    <x v="4"/>
    <n v="98661"/>
    <x v="1"/>
    <s v="FUR-FU-10001935"/>
    <x v="0"/>
    <s v="Furnishings"/>
    <x v="345"/>
    <n v="14.8"/>
    <n v="4"/>
    <n v="0"/>
    <n v="6.0680000000000014"/>
    <s v="Anna Andreadi"/>
    <s v="No"/>
    <x v="2"/>
  </r>
  <r>
    <n v="650"/>
    <x v="302"/>
    <x v="25"/>
    <d v="2018-12-16T00:00:00"/>
    <x v="0"/>
    <s v="AR-10825"/>
    <x v="255"/>
    <s v="Corporate"/>
    <x v="0"/>
    <x v="137"/>
    <x v="4"/>
    <n v="98661"/>
    <x v="1"/>
    <s v="TEC-PH-10003273"/>
    <x v="2"/>
    <s v="Phones"/>
    <x v="173"/>
    <n v="302.37599999999998"/>
    <n v="3"/>
    <n v="0.2"/>
    <n v="22.678200000000018"/>
    <s v="Anna Andreadi"/>
    <s v="No"/>
    <x v="0"/>
  </r>
  <r>
    <n v="651"/>
    <x v="302"/>
    <x v="25"/>
    <d v="2018-12-16T00:00:00"/>
    <x v="0"/>
    <s v="AR-10825"/>
    <x v="255"/>
    <s v="Corporate"/>
    <x v="0"/>
    <x v="137"/>
    <x v="4"/>
    <n v="98661"/>
    <x v="1"/>
    <s v="TEC-AC-10001142"/>
    <x v="2"/>
    <s v="Accessories"/>
    <x v="551"/>
    <n v="316"/>
    <n v="4"/>
    <n v="0"/>
    <n v="31.599999999999966"/>
    <s v="Anna Andreadi"/>
    <s v="No"/>
    <x v="0"/>
  </r>
  <r>
    <n v="652"/>
    <x v="303"/>
    <x v="248"/>
    <d v="2018-10-29T00:00:00"/>
    <x v="1"/>
    <s v="SR-20740"/>
    <x v="256"/>
    <s v="Home Office"/>
    <x v="0"/>
    <x v="20"/>
    <x v="15"/>
    <n v="10024"/>
    <x v="3"/>
    <s v="OFF-PA-10000482"/>
    <x v="1"/>
    <s v="Paper"/>
    <x v="67"/>
    <n v="379.4"/>
    <n v="10"/>
    <n v="0"/>
    <n v="178.31799999999998"/>
    <s v="Chuck Magee"/>
    <s v="No"/>
    <x v="0"/>
  </r>
  <r>
    <n v="653"/>
    <x v="304"/>
    <x v="249"/>
    <d v="2019-06-23T00:00:00"/>
    <x v="1"/>
    <s v="AR-10405"/>
    <x v="153"/>
    <s v="Corporate"/>
    <x v="0"/>
    <x v="20"/>
    <x v="15"/>
    <n v="10035"/>
    <x v="3"/>
    <s v="OFF-PA-10003892"/>
    <x v="1"/>
    <s v="Paper"/>
    <x v="62"/>
    <n v="97.82"/>
    <n v="2"/>
    <n v="0"/>
    <n v="45.975399999999993"/>
    <s v="Chuck Magee"/>
    <s v="No"/>
    <x v="2"/>
  </r>
  <r>
    <n v="654"/>
    <x v="304"/>
    <x v="249"/>
    <d v="2019-06-23T00:00:00"/>
    <x v="1"/>
    <s v="AR-10405"/>
    <x v="153"/>
    <s v="Corporate"/>
    <x v="0"/>
    <x v="20"/>
    <x v="15"/>
    <n v="10035"/>
    <x v="3"/>
    <s v="TEC-AC-10001101"/>
    <x v="2"/>
    <s v="Accessories"/>
    <x v="552"/>
    <n v="103.12"/>
    <n v="8"/>
    <n v="0"/>
    <n v="10.311999999999998"/>
    <s v="Chuck Magee"/>
    <s v="No"/>
    <x v="0"/>
  </r>
  <r>
    <n v="655"/>
    <x v="305"/>
    <x v="250"/>
    <d v="2018-08-28T00:00:00"/>
    <x v="1"/>
    <s v="CR-12730"/>
    <x v="257"/>
    <s v="Consumer"/>
    <x v="0"/>
    <x v="38"/>
    <x v="24"/>
    <n v="43229"/>
    <x v="3"/>
    <s v="OFF-AP-10002439"/>
    <x v="1"/>
    <s v="Appliances"/>
    <x v="553"/>
    <n v="113.55200000000001"/>
    <n v="2"/>
    <n v="0.2"/>
    <n v="8.5163999999999938"/>
    <s v="Chuck Magee"/>
    <s v="No"/>
    <x v="0"/>
  </r>
  <r>
    <n v="656"/>
    <x v="305"/>
    <x v="250"/>
    <d v="2018-08-28T00:00:00"/>
    <x v="1"/>
    <s v="CR-12730"/>
    <x v="257"/>
    <s v="Consumer"/>
    <x v="0"/>
    <x v="38"/>
    <x v="24"/>
    <n v="43229"/>
    <x v="3"/>
    <s v="OFF-BI-10002827"/>
    <x v="1"/>
    <s v="Binders"/>
    <x v="554"/>
    <n v="3.3180000000000005"/>
    <n v="2"/>
    <n v="0.7"/>
    <n v="-2.6543999999999999"/>
    <s v="Chuck Magee"/>
    <s v="No"/>
    <x v="2"/>
  </r>
  <r>
    <n v="657"/>
    <x v="305"/>
    <x v="250"/>
    <d v="2018-08-28T00:00:00"/>
    <x v="1"/>
    <s v="CR-12730"/>
    <x v="257"/>
    <s v="Consumer"/>
    <x v="0"/>
    <x v="38"/>
    <x v="24"/>
    <n v="43229"/>
    <x v="3"/>
    <s v="OFF-EN-10002230"/>
    <x v="1"/>
    <s v="Envelopes"/>
    <x v="555"/>
    <n v="134.28800000000001"/>
    <n v="2"/>
    <n v="0.2"/>
    <n v="45.322199999999995"/>
    <s v="Chuck Magee"/>
    <s v="No"/>
    <x v="0"/>
  </r>
  <r>
    <n v="658"/>
    <x v="306"/>
    <x v="251"/>
    <d v="2018-09-19T00:00:00"/>
    <x v="3"/>
    <s v="EH-14125"/>
    <x v="258"/>
    <s v="Home Office"/>
    <x v="0"/>
    <x v="34"/>
    <x v="10"/>
    <n v="60505"/>
    <x v="2"/>
    <s v="FUR-CH-10001215"/>
    <x v="0"/>
    <s v="Chairs"/>
    <x v="445"/>
    <n v="701.37199999999996"/>
    <n v="2"/>
    <n v="0.3"/>
    <n v="-50.098000000000013"/>
    <s v="Kelly Williams"/>
    <s v="No"/>
    <x v="1"/>
  </r>
  <r>
    <n v="659"/>
    <x v="306"/>
    <x v="251"/>
    <d v="2018-09-19T00:00:00"/>
    <x v="3"/>
    <s v="EH-14125"/>
    <x v="258"/>
    <s v="Home Office"/>
    <x v="0"/>
    <x v="34"/>
    <x v="10"/>
    <n v="60505"/>
    <x v="2"/>
    <s v="OFF-BI-10004654"/>
    <x v="1"/>
    <s v="Binders"/>
    <x v="68"/>
    <n v="2.3079999999999994"/>
    <n v="2"/>
    <n v="0.8"/>
    <n v="-3.4619999999999997"/>
    <s v="Kelly Williams"/>
    <s v="No"/>
    <x v="2"/>
  </r>
  <r>
    <n v="660"/>
    <x v="307"/>
    <x v="252"/>
    <d v="2017-08-28T00:00:00"/>
    <x v="1"/>
    <s v="CB-12025"/>
    <x v="90"/>
    <s v="Consumer"/>
    <x v="0"/>
    <x v="81"/>
    <x v="5"/>
    <n v="76017"/>
    <x v="2"/>
    <s v="OFF-ST-10001490"/>
    <x v="1"/>
    <s v="Storage"/>
    <x v="518"/>
    <n v="999.43200000000002"/>
    <n v="7"/>
    <n v="0.2"/>
    <n v="124.92899999999986"/>
    <s v="Kelly Williams"/>
    <s v="No"/>
    <x v="1"/>
  </r>
  <r>
    <n v="661"/>
    <x v="307"/>
    <x v="252"/>
    <d v="2017-08-28T00:00:00"/>
    <x v="1"/>
    <s v="CB-12025"/>
    <x v="90"/>
    <s v="Consumer"/>
    <x v="0"/>
    <x v="81"/>
    <x v="5"/>
    <n v="76017"/>
    <x v="2"/>
    <s v="OFF-ST-10001511"/>
    <x v="1"/>
    <s v="Storage"/>
    <x v="556"/>
    <n v="724.08"/>
    <n v="14"/>
    <n v="0.2"/>
    <n v="-135.7650000000001"/>
    <s v="Kelly Williams"/>
    <s v="No"/>
    <x v="1"/>
  </r>
  <r>
    <n v="662"/>
    <x v="307"/>
    <x v="252"/>
    <d v="2017-08-28T00:00:00"/>
    <x v="1"/>
    <s v="CB-12025"/>
    <x v="90"/>
    <s v="Consumer"/>
    <x v="0"/>
    <x v="81"/>
    <x v="5"/>
    <n v="76017"/>
    <x v="2"/>
    <s v="FUR-TA-10001768"/>
    <x v="0"/>
    <s v="Tables"/>
    <x v="114"/>
    <n v="918.78499999999985"/>
    <n v="5"/>
    <n v="0.3"/>
    <n v="-118.12950000000006"/>
    <s v="Kelly Williams"/>
    <s v="No"/>
    <x v="1"/>
  </r>
  <r>
    <n v="663"/>
    <x v="307"/>
    <x v="252"/>
    <d v="2017-08-28T00:00:00"/>
    <x v="1"/>
    <s v="CB-12025"/>
    <x v="90"/>
    <s v="Consumer"/>
    <x v="0"/>
    <x v="81"/>
    <x v="5"/>
    <n v="76017"/>
    <x v="2"/>
    <s v="OFF-BI-10003981"/>
    <x v="1"/>
    <s v="Binders"/>
    <x v="109"/>
    <n v="2.7239999999999993"/>
    <n v="3"/>
    <n v="0.8"/>
    <n v="-4.2222000000000008"/>
    <s v="Kelly Williams"/>
    <s v="No"/>
    <x v="2"/>
  </r>
  <r>
    <n v="664"/>
    <x v="308"/>
    <x v="253"/>
    <d v="2018-03-30T00:00:00"/>
    <x v="1"/>
    <s v="SP-20545"/>
    <x v="259"/>
    <s v="Corporate"/>
    <x v="0"/>
    <x v="20"/>
    <x v="15"/>
    <n v="10011"/>
    <x v="3"/>
    <s v="OFF-ST-10001522"/>
    <x v="1"/>
    <s v="Storage"/>
    <x v="197"/>
    <n v="459.95"/>
    <n v="5"/>
    <n v="0"/>
    <n v="18.397999999999968"/>
    <s v="Chuck Magee"/>
    <s v="No"/>
    <x v="0"/>
  </r>
  <r>
    <n v="665"/>
    <x v="309"/>
    <x v="254"/>
    <d v="2018-11-04T00:00:00"/>
    <x v="3"/>
    <s v="RC-19825"/>
    <x v="116"/>
    <s v="Consumer"/>
    <x v="0"/>
    <x v="103"/>
    <x v="0"/>
    <n v="40214"/>
    <x v="0"/>
    <s v="OFF-FA-10000621"/>
    <x v="1"/>
    <s v="Fasteners"/>
    <x v="110"/>
    <n v="10.74"/>
    <n v="3"/>
    <n v="0"/>
    <n v="5.2625999999999999"/>
    <s v="Cassandra Brandow"/>
    <s v="No"/>
    <x v="2"/>
  </r>
  <r>
    <n v="666"/>
    <x v="310"/>
    <x v="110"/>
    <d v="2019-06-10T00:00:00"/>
    <x v="0"/>
    <s v="TH-21235"/>
    <x v="260"/>
    <s v="Corporate"/>
    <x v="0"/>
    <x v="61"/>
    <x v="5"/>
    <n v="75081"/>
    <x v="2"/>
    <s v="OFF-SU-10004231"/>
    <x v="1"/>
    <s v="Supplies"/>
    <x v="557"/>
    <n v="23.76"/>
    <n v="3"/>
    <n v="0.2"/>
    <n v="2.0789999999999997"/>
    <s v="Kelly Williams"/>
    <s v="No"/>
    <x v="2"/>
  </r>
  <r>
    <n v="667"/>
    <x v="310"/>
    <x v="110"/>
    <d v="2019-06-10T00:00:00"/>
    <x v="0"/>
    <s v="TH-21235"/>
    <x v="260"/>
    <s v="Corporate"/>
    <x v="0"/>
    <x v="61"/>
    <x v="5"/>
    <n v="75081"/>
    <x v="2"/>
    <s v="OFF-PA-10000474"/>
    <x v="1"/>
    <s v="Paper"/>
    <x v="33"/>
    <n v="85.055999999999997"/>
    <n v="3"/>
    <n v="0.2"/>
    <n v="28.706399999999991"/>
    <s v="Kelly Williams"/>
    <s v="No"/>
    <x v="2"/>
  </r>
  <r>
    <n v="668"/>
    <x v="310"/>
    <x v="110"/>
    <d v="2019-06-10T00:00:00"/>
    <x v="0"/>
    <s v="TH-21235"/>
    <x v="260"/>
    <s v="Corporate"/>
    <x v="0"/>
    <x v="61"/>
    <x v="5"/>
    <n v="75081"/>
    <x v="2"/>
    <s v="TEC-PH-10004042"/>
    <x v="2"/>
    <s v="Phones"/>
    <x v="558"/>
    <n v="381.57600000000002"/>
    <n v="3"/>
    <n v="0.2"/>
    <n v="28.618200000000002"/>
    <s v="Kelly Williams"/>
    <s v="No"/>
    <x v="0"/>
  </r>
  <r>
    <n v="669"/>
    <x v="311"/>
    <x v="163"/>
    <d v="2016-12-26T00:00:00"/>
    <x v="2"/>
    <s v="RP-19390"/>
    <x v="261"/>
    <s v="Consumer"/>
    <x v="0"/>
    <x v="138"/>
    <x v="24"/>
    <n v="44105"/>
    <x v="3"/>
    <s v="FUR-FU-10003096"/>
    <x v="0"/>
    <s v="Furnishings"/>
    <x v="559"/>
    <n v="30.36"/>
    <n v="5"/>
    <n v="0.2"/>
    <n v="8.7285000000000004"/>
    <s v="Chuck Magee"/>
    <s v="No"/>
    <x v="2"/>
  </r>
  <r>
    <n v="670"/>
    <x v="312"/>
    <x v="255"/>
    <d v="2019-06-13T00:00:00"/>
    <x v="1"/>
    <s v="MO-17800"/>
    <x v="246"/>
    <s v="Home Office"/>
    <x v="0"/>
    <x v="22"/>
    <x v="10"/>
    <n v="60653"/>
    <x v="2"/>
    <s v="FUR-FU-10002759"/>
    <x v="0"/>
    <s v="Furnishings"/>
    <x v="560"/>
    <n v="23.976000000000003"/>
    <n v="3"/>
    <n v="0.6"/>
    <n v="-14.385599999999997"/>
    <s v="Kelly Williams"/>
    <s v="No"/>
    <x v="2"/>
  </r>
  <r>
    <n v="671"/>
    <x v="312"/>
    <x v="255"/>
    <d v="2019-06-13T00:00:00"/>
    <x v="1"/>
    <s v="MO-17800"/>
    <x v="246"/>
    <s v="Home Office"/>
    <x v="0"/>
    <x v="22"/>
    <x v="10"/>
    <n v="60653"/>
    <x v="2"/>
    <s v="FUR-TA-10000688"/>
    <x v="0"/>
    <s v="Tables"/>
    <x v="561"/>
    <n v="108.925"/>
    <n v="1"/>
    <n v="0.5"/>
    <n v="-71.890500000000017"/>
    <s v="Kelly Williams"/>
    <s v="No"/>
    <x v="0"/>
  </r>
  <r>
    <n v="672"/>
    <x v="312"/>
    <x v="255"/>
    <d v="2019-06-13T00:00:00"/>
    <x v="1"/>
    <s v="MO-17800"/>
    <x v="246"/>
    <s v="Home Office"/>
    <x v="0"/>
    <x v="22"/>
    <x v="10"/>
    <n v="60653"/>
    <x v="2"/>
    <s v="OFF-PA-10002377"/>
    <x v="1"/>
    <s v="Paper"/>
    <x v="562"/>
    <n v="36.351999999999997"/>
    <n v="8"/>
    <n v="0.2"/>
    <n v="11.359999999999998"/>
    <s v="Kelly Williams"/>
    <s v="No"/>
    <x v="2"/>
  </r>
  <r>
    <n v="673"/>
    <x v="313"/>
    <x v="140"/>
    <d v="2019-06-22T00:00:00"/>
    <x v="1"/>
    <s v="TD-20995"/>
    <x v="143"/>
    <s v="Consumer"/>
    <x v="0"/>
    <x v="94"/>
    <x v="10"/>
    <n v="62301"/>
    <x v="2"/>
    <s v="OFF-AR-10001954"/>
    <x v="1"/>
    <s v="Art"/>
    <x v="563"/>
    <n v="19.559999999999999"/>
    <n v="5"/>
    <n v="0.2"/>
    <n v="1.7115"/>
    <s v="Kelly Williams"/>
    <s v="No"/>
    <x v="2"/>
  </r>
  <r>
    <n v="674"/>
    <x v="314"/>
    <x v="256"/>
    <d v="2019-12-08T00:00:00"/>
    <x v="2"/>
    <s v="RB-19570"/>
    <x v="262"/>
    <s v="Consumer"/>
    <x v="0"/>
    <x v="38"/>
    <x v="14"/>
    <n v="47201"/>
    <x v="2"/>
    <s v="OFF-AP-10004532"/>
    <x v="1"/>
    <s v="Appliances"/>
    <x v="564"/>
    <n v="61.44"/>
    <n v="3"/>
    <n v="0"/>
    <n v="16.588799999999999"/>
    <s v="Kelly Williams"/>
    <s v="No"/>
    <x v="2"/>
  </r>
  <r>
    <n v="675"/>
    <x v="314"/>
    <x v="256"/>
    <d v="2019-12-08T00:00:00"/>
    <x v="2"/>
    <s v="RB-19570"/>
    <x v="262"/>
    <s v="Consumer"/>
    <x v="0"/>
    <x v="38"/>
    <x v="14"/>
    <n v="47201"/>
    <x v="2"/>
    <s v="OFF-PA-10002137"/>
    <x v="1"/>
    <s v="Paper"/>
    <x v="565"/>
    <n v="38.9"/>
    <n v="5"/>
    <n v="0"/>
    <n v="17.504999999999995"/>
    <s v="Kelly Williams"/>
    <s v="No"/>
    <x v="2"/>
  </r>
  <r>
    <n v="676"/>
    <x v="314"/>
    <x v="256"/>
    <d v="2019-12-08T00:00:00"/>
    <x v="2"/>
    <s v="RB-19570"/>
    <x v="262"/>
    <s v="Consumer"/>
    <x v="0"/>
    <x v="38"/>
    <x v="14"/>
    <n v="47201"/>
    <x v="2"/>
    <s v="TEC-AC-10003832"/>
    <x v="2"/>
    <s v="Accessories"/>
    <x v="463"/>
    <n v="99.390000000000015"/>
    <n v="3"/>
    <n v="0"/>
    <n v="40.749900000000004"/>
    <s v="Kelly Williams"/>
    <s v="No"/>
    <x v="2"/>
  </r>
  <r>
    <n v="677"/>
    <x v="315"/>
    <x v="257"/>
    <d v="2019-03-23T00:00:00"/>
    <x v="1"/>
    <s v="CD-11980"/>
    <x v="263"/>
    <s v="Consumer"/>
    <x v="0"/>
    <x v="139"/>
    <x v="5"/>
    <n v="75701"/>
    <x v="2"/>
    <s v="OFF-AP-10000804"/>
    <x v="1"/>
    <s v="Appliances"/>
    <x v="566"/>
    <n v="2.6879999999999997"/>
    <n v="3"/>
    <n v="0.8"/>
    <n v="-7.3920000000000021"/>
    <s v="Kelly Williams"/>
    <s v="No"/>
    <x v="2"/>
  </r>
  <r>
    <n v="678"/>
    <x v="315"/>
    <x v="257"/>
    <d v="2019-03-23T00:00:00"/>
    <x v="1"/>
    <s v="CD-11980"/>
    <x v="263"/>
    <s v="Consumer"/>
    <x v="0"/>
    <x v="139"/>
    <x v="5"/>
    <n v="75701"/>
    <x v="2"/>
    <s v="TEC-AC-10003614"/>
    <x v="2"/>
    <s v="Accessories"/>
    <x v="567"/>
    <n v="27.816000000000003"/>
    <n v="3"/>
    <n v="0.2"/>
    <n v="4.5200999999999958"/>
    <s v="Kelly Williams"/>
    <s v="No"/>
    <x v="2"/>
  </r>
  <r>
    <n v="679"/>
    <x v="315"/>
    <x v="257"/>
    <d v="2019-03-23T00:00:00"/>
    <x v="1"/>
    <s v="CD-11980"/>
    <x v="263"/>
    <s v="Consumer"/>
    <x v="0"/>
    <x v="139"/>
    <x v="5"/>
    <n v="75701"/>
    <x v="2"/>
    <s v="FUR-FU-10003553"/>
    <x v="0"/>
    <s v="Furnishings"/>
    <x v="568"/>
    <n v="82.524000000000001"/>
    <n v="3"/>
    <n v="0.6"/>
    <n v="-41.261999999999972"/>
    <s v="Kelly Williams"/>
    <s v="No"/>
    <x v="2"/>
  </r>
  <r>
    <n v="680"/>
    <x v="315"/>
    <x v="257"/>
    <d v="2019-03-23T00:00:00"/>
    <x v="1"/>
    <s v="CD-11980"/>
    <x v="263"/>
    <s v="Consumer"/>
    <x v="0"/>
    <x v="139"/>
    <x v="5"/>
    <n v="75701"/>
    <x v="2"/>
    <s v="OFF-BI-10004632"/>
    <x v="1"/>
    <s v="Binders"/>
    <x v="569"/>
    <n v="182.99399999999997"/>
    <n v="3"/>
    <n v="0.8"/>
    <n v="-320.23950000000013"/>
    <s v="Kelly Williams"/>
    <s v="No"/>
    <x v="0"/>
  </r>
  <r>
    <n v="681"/>
    <x v="316"/>
    <x v="258"/>
    <d v="2018-11-24T00:00:00"/>
    <x v="1"/>
    <s v="DJ-13630"/>
    <x v="264"/>
    <s v="Consumer"/>
    <x v="0"/>
    <x v="20"/>
    <x v="15"/>
    <n v="10024"/>
    <x v="3"/>
    <s v="OFF-BI-10003305"/>
    <x v="1"/>
    <s v="Binders"/>
    <x v="570"/>
    <n v="14.352000000000002"/>
    <n v="3"/>
    <n v="0.2"/>
    <n v="4.6643999999999988"/>
    <s v="Chuck Magee"/>
    <s v="No"/>
    <x v="2"/>
  </r>
  <r>
    <n v="682"/>
    <x v="316"/>
    <x v="258"/>
    <d v="2018-11-24T00:00:00"/>
    <x v="1"/>
    <s v="DJ-13630"/>
    <x v="264"/>
    <s v="Consumer"/>
    <x v="0"/>
    <x v="20"/>
    <x v="15"/>
    <n v="10024"/>
    <x v="3"/>
    <s v="OFF-ST-10002583"/>
    <x v="1"/>
    <s v="Storage"/>
    <x v="571"/>
    <n v="64.959999999999994"/>
    <n v="2"/>
    <n v="0"/>
    <n v="2.598399999999998"/>
    <s v="Chuck Magee"/>
    <s v="No"/>
    <x v="2"/>
  </r>
  <r>
    <n v="683"/>
    <x v="316"/>
    <x v="258"/>
    <d v="2018-11-24T00:00:00"/>
    <x v="1"/>
    <s v="DJ-13630"/>
    <x v="264"/>
    <s v="Consumer"/>
    <x v="0"/>
    <x v="20"/>
    <x v="15"/>
    <n v="10024"/>
    <x v="3"/>
    <s v="OFF-ST-10004507"/>
    <x v="1"/>
    <s v="Storage"/>
    <x v="457"/>
    <n v="68.599999999999994"/>
    <n v="4"/>
    <n v="0"/>
    <n v="18.521999999999998"/>
    <s v="Chuck Magee"/>
    <s v="No"/>
    <x v="2"/>
  </r>
  <r>
    <n v="684"/>
    <x v="317"/>
    <x v="259"/>
    <d v="2019-11-04T00:00:00"/>
    <x v="3"/>
    <s v="GT-14635"/>
    <x v="265"/>
    <s v="Corporate"/>
    <x v="0"/>
    <x v="140"/>
    <x v="3"/>
    <n v="27217"/>
    <x v="0"/>
    <s v="TEC-MA-10004125"/>
    <x v="2"/>
    <s v="Machines"/>
    <x v="572"/>
    <n v="7999.98"/>
    <n v="4"/>
    <n v="0.5"/>
    <n v="-3839.9903999999988"/>
    <s v="Cassandra Brandow"/>
    <s v="No"/>
    <x v="1"/>
  </r>
  <r>
    <n v="685"/>
    <x v="317"/>
    <x v="259"/>
    <d v="2019-11-04T00:00:00"/>
    <x v="3"/>
    <s v="GT-14635"/>
    <x v="265"/>
    <s v="Corporate"/>
    <x v="0"/>
    <x v="140"/>
    <x v="3"/>
    <n v="27217"/>
    <x v="0"/>
    <s v="OFF-AP-10002457"/>
    <x v="1"/>
    <s v="Appliances"/>
    <x v="549"/>
    <n v="167.44000000000003"/>
    <n v="2"/>
    <n v="0.2"/>
    <n v="14.650999999999989"/>
    <s v="Cassandra Brandow"/>
    <s v="No"/>
    <x v="0"/>
  </r>
  <r>
    <n v="686"/>
    <x v="318"/>
    <x v="260"/>
    <d v="2016-07-08T00:00:00"/>
    <x v="2"/>
    <s v="MC-17845"/>
    <x v="266"/>
    <s v="Consumer"/>
    <x v="0"/>
    <x v="25"/>
    <x v="35"/>
    <n v="39212"/>
    <x v="0"/>
    <s v="TEC-AC-10003911"/>
    <x v="2"/>
    <s v="Accessories"/>
    <x v="331"/>
    <n v="479.97"/>
    <n v="3"/>
    <n v="0"/>
    <n v="163.18979999999999"/>
    <s v="Cassandra Brandow"/>
    <s v="No"/>
    <x v="0"/>
  </r>
  <r>
    <n v="687"/>
    <x v="318"/>
    <x v="260"/>
    <d v="2016-07-08T00:00:00"/>
    <x v="2"/>
    <s v="MC-17845"/>
    <x v="266"/>
    <s v="Consumer"/>
    <x v="0"/>
    <x v="25"/>
    <x v="35"/>
    <n v="39212"/>
    <x v="0"/>
    <s v="OFF-LA-10001934"/>
    <x v="1"/>
    <s v="Labels"/>
    <x v="573"/>
    <n v="14.62"/>
    <n v="2"/>
    <n v="0"/>
    <n v="6.8713999999999995"/>
    <s v="Cassandra Brandow"/>
    <s v="No"/>
    <x v="2"/>
  </r>
  <r>
    <n v="688"/>
    <x v="318"/>
    <x v="260"/>
    <d v="2016-07-08T00:00:00"/>
    <x v="2"/>
    <s v="MC-17845"/>
    <x v="266"/>
    <s v="Consumer"/>
    <x v="0"/>
    <x v="25"/>
    <x v="35"/>
    <n v="39212"/>
    <x v="0"/>
    <s v="OFF-PA-10000304"/>
    <x v="1"/>
    <s v="Paper"/>
    <x v="88"/>
    <n v="19.440000000000001"/>
    <n v="3"/>
    <n v="0"/>
    <n v="9.3312000000000008"/>
    <s v="Cassandra Brandow"/>
    <s v="No"/>
    <x v="2"/>
  </r>
  <r>
    <n v="689"/>
    <x v="319"/>
    <x v="53"/>
    <d v="2019-12-29T00:00:00"/>
    <x v="1"/>
    <s v="RA-19285"/>
    <x v="267"/>
    <s v="Consumer"/>
    <x v="0"/>
    <x v="20"/>
    <x v="15"/>
    <n v="10035"/>
    <x v="3"/>
    <s v="FUR-BO-10004015"/>
    <x v="0"/>
    <s v="Bookcases"/>
    <x v="574"/>
    <n v="191.98400000000001"/>
    <n v="2"/>
    <n v="0.2"/>
    <n v="4.7995999999999768"/>
    <s v="Chuck Magee"/>
    <s v="No"/>
    <x v="0"/>
  </r>
  <r>
    <n v="690"/>
    <x v="320"/>
    <x v="261"/>
    <d v="2016-06-23T00:00:00"/>
    <x v="0"/>
    <s v="NP-18325"/>
    <x v="268"/>
    <s v="Consumer"/>
    <x v="0"/>
    <x v="141"/>
    <x v="17"/>
    <n v="22980"/>
    <x v="0"/>
    <s v="FUR-FU-10004071"/>
    <x v="0"/>
    <s v="Furnishings"/>
    <x v="575"/>
    <n v="104.01"/>
    <n v="1"/>
    <n v="0"/>
    <n v="14.561400000000006"/>
    <s v="Cassandra Brandow"/>
    <s v="No"/>
    <x v="0"/>
  </r>
  <r>
    <n v="691"/>
    <x v="320"/>
    <x v="261"/>
    <d v="2016-06-23T00:00:00"/>
    <x v="0"/>
    <s v="NP-18325"/>
    <x v="268"/>
    <s v="Consumer"/>
    <x v="0"/>
    <x v="141"/>
    <x v="17"/>
    <n v="22980"/>
    <x v="0"/>
    <s v="TEC-PH-10002033"/>
    <x v="2"/>
    <s v="Phones"/>
    <x v="11"/>
    <n v="284.82"/>
    <n v="1"/>
    <n v="0"/>
    <n v="74.053200000000004"/>
    <s v="Cassandra Brandow"/>
    <s v="No"/>
    <x v="0"/>
  </r>
  <r>
    <n v="692"/>
    <x v="320"/>
    <x v="261"/>
    <d v="2016-06-23T00:00:00"/>
    <x v="0"/>
    <s v="NP-18325"/>
    <x v="268"/>
    <s v="Consumer"/>
    <x v="0"/>
    <x v="141"/>
    <x v="17"/>
    <n v="22980"/>
    <x v="0"/>
    <s v="OFF-ST-10002444"/>
    <x v="1"/>
    <s v="Storage"/>
    <x v="576"/>
    <n v="36.839999999999996"/>
    <n v="3"/>
    <n v="0"/>
    <n v="10.315199999999999"/>
    <s v="Cassandra Brandow"/>
    <s v="No"/>
    <x v="2"/>
  </r>
  <r>
    <n v="693"/>
    <x v="321"/>
    <x v="262"/>
    <d v="2017-04-02T00:00:00"/>
    <x v="1"/>
    <s v="AB-10165"/>
    <x v="269"/>
    <s v="Consumer"/>
    <x v="0"/>
    <x v="1"/>
    <x v="1"/>
    <n v="90036"/>
    <x v="1"/>
    <s v="TEC-AC-10002253"/>
    <x v="2"/>
    <s v="Accessories"/>
    <x v="577"/>
    <n v="166.24"/>
    <n v="1"/>
    <n v="0"/>
    <n v="24.936000000000007"/>
    <s v="Anna Andreadi"/>
    <s v="No"/>
    <x v="0"/>
  </r>
  <r>
    <n v="694"/>
    <x v="321"/>
    <x v="262"/>
    <d v="2017-04-02T00:00:00"/>
    <x v="1"/>
    <s v="AB-10165"/>
    <x v="269"/>
    <s v="Consumer"/>
    <x v="0"/>
    <x v="1"/>
    <x v="1"/>
    <n v="90036"/>
    <x v="1"/>
    <s v="OFF-PA-10000743"/>
    <x v="1"/>
    <s v="Paper"/>
    <x v="578"/>
    <n v="33.4"/>
    <n v="5"/>
    <n v="0"/>
    <n v="16.032"/>
    <s v="Anna Andreadi"/>
    <s v="No"/>
    <x v="2"/>
  </r>
  <r>
    <n v="695"/>
    <x v="322"/>
    <x v="263"/>
    <d v="2017-05-17T00:00:00"/>
    <x v="2"/>
    <s v="JO-15550"/>
    <x v="270"/>
    <s v="Home Office"/>
    <x v="0"/>
    <x v="142"/>
    <x v="9"/>
    <n v="19013"/>
    <x v="3"/>
    <s v="OFF-AR-10003373"/>
    <x v="1"/>
    <s v="Art"/>
    <x v="290"/>
    <n v="198.27200000000002"/>
    <n v="8"/>
    <n v="0.2"/>
    <n v="17.34879999999999"/>
    <s v="Chuck Magee"/>
    <s v="No"/>
    <x v="0"/>
  </r>
  <r>
    <n v="696"/>
    <x v="322"/>
    <x v="263"/>
    <d v="2017-05-17T00:00:00"/>
    <x v="2"/>
    <s v="JO-15550"/>
    <x v="270"/>
    <s v="Home Office"/>
    <x v="0"/>
    <x v="142"/>
    <x v="9"/>
    <n v="19013"/>
    <x v="3"/>
    <s v="OFF-LA-10002312"/>
    <x v="1"/>
    <s v="Labels"/>
    <x v="579"/>
    <n v="47.360000000000007"/>
    <n v="4"/>
    <n v="0.2"/>
    <n v="17.759999999999998"/>
    <s v="Chuck Magee"/>
    <s v="No"/>
    <x v="2"/>
  </r>
  <r>
    <n v="697"/>
    <x v="322"/>
    <x v="263"/>
    <d v="2017-05-17T00:00:00"/>
    <x v="2"/>
    <s v="JO-15550"/>
    <x v="270"/>
    <s v="Home Office"/>
    <x v="0"/>
    <x v="142"/>
    <x v="9"/>
    <n v="19013"/>
    <x v="3"/>
    <s v="OFF-EN-10000927"/>
    <x v="1"/>
    <s v="Envelopes"/>
    <x v="81"/>
    <n v="200.98400000000004"/>
    <n v="7"/>
    <n v="0.2"/>
    <n v="62.807499999999976"/>
    <s v="Chuck Magee"/>
    <s v="No"/>
    <x v="0"/>
  </r>
  <r>
    <n v="698"/>
    <x v="322"/>
    <x v="263"/>
    <d v="2017-05-17T00:00:00"/>
    <x v="2"/>
    <s v="JO-15550"/>
    <x v="270"/>
    <s v="Home Office"/>
    <x v="0"/>
    <x v="142"/>
    <x v="9"/>
    <n v="19013"/>
    <x v="3"/>
    <s v="OFF-LA-10003510"/>
    <x v="1"/>
    <s v="Labels"/>
    <x v="580"/>
    <n v="97.696000000000012"/>
    <n v="4"/>
    <n v="0.2"/>
    <n v="31.751200000000001"/>
    <s v="Chuck Magee"/>
    <s v="No"/>
    <x v="2"/>
  </r>
  <r>
    <n v="699"/>
    <x v="322"/>
    <x v="263"/>
    <d v="2017-05-17T00:00:00"/>
    <x v="2"/>
    <s v="JO-15550"/>
    <x v="270"/>
    <s v="Home Office"/>
    <x v="0"/>
    <x v="142"/>
    <x v="9"/>
    <n v="19013"/>
    <x v="3"/>
    <s v="OFF-AR-10001118"/>
    <x v="1"/>
    <s v="Art"/>
    <x v="581"/>
    <n v="2.6960000000000002"/>
    <n v="1"/>
    <n v="0.2"/>
    <n v="0.8088000000000003"/>
    <s v="Chuck Magee"/>
    <s v="No"/>
    <x v="2"/>
  </r>
  <r>
    <n v="700"/>
    <x v="322"/>
    <x v="263"/>
    <d v="2017-05-17T00:00:00"/>
    <x v="2"/>
    <s v="JO-15550"/>
    <x v="270"/>
    <s v="Home Office"/>
    <x v="0"/>
    <x v="142"/>
    <x v="9"/>
    <n v="19013"/>
    <x v="3"/>
    <s v="OFF-BI-10001575"/>
    <x v="1"/>
    <s v="Binders"/>
    <x v="582"/>
    <n v="18.588000000000005"/>
    <n v="2"/>
    <n v="0.7"/>
    <n v="-13.6312"/>
    <s v="Chuck Magee"/>
    <s v="No"/>
    <x v="2"/>
  </r>
  <r>
    <n v="701"/>
    <x v="322"/>
    <x v="263"/>
    <d v="2017-05-17T00:00:00"/>
    <x v="2"/>
    <s v="JO-15550"/>
    <x v="270"/>
    <s v="Home Office"/>
    <x v="0"/>
    <x v="142"/>
    <x v="9"/>
    <n v="19013"/>
    <x v="3"/>
    <s v="OFF-BI-10001982"/>
    <x v="1"/>
    <s v="Binders"/>
    <x v="304"/>
    <n v="4.8960000000000008"/>
    <n v="3"/>
    <n v="0.7"/>
    <n v="-3.4271999999999991"/>
    <s v="Chuck Magee"/>
    <s v="No"/>
    <x v="2"/>
  </r>
  <r>
    <n v="702"/>
    <x v="323"/>
    <x v="264"/>
    <d v="2019-09-08T00:00:00"/>
    <x v="1"/>
    <s v="Dl-13600"/>
    <x v="114"/>
    <s v="Corporate"/>
    <x v="0"/>
    <x v="138"/>
    <x v="24"/>
    <n v="44105"/>
    <x v="3"/>
    <s v="FUR-FU-10002960"/>
    <x v="0"/>
    <s v="Furnishings"/>
    <x v="192"/>
    <n v="15.072000000000003"/>
    <n v="3"/>
    <n v="0.2"/>
    <n v="4.1448"/>
    <s v="Chuck Magee"/>
    <s v="No"/>
    <x v="2"/>
  </r>
  <r>
    <n v="703"/>
    <x v="324"/>
    <x v="254"/>
    <d v="2018-11-08T00:00:00"/>
    <x v="0"/>
    <s v="AS-10285"/>
    <x v="155"/>
    <s v="Corporate"/>
    <x v="0"/>
    <x v="4"/>
    <x v="4"/>
    <n v="98103"/>
    <x v="1"/>
    <s v="FUR-FU-10003394"/>
    <x v="0"/>
    <s v="Furnishings"/>
    <x v="583"/>
    <n v="209.88"/>
    <n v="3"/>
    <n v="0"/>
    <n v="35.679599999999979"/>
    <s v="Anna Andreadi"/>
    <s v="No"/>
    <x v="0"/>
  </r>
  <r>
    <n v="704"/>
    <x v="325"/>
    <x v="265"/>
    <d v="2017-04-14T00:00:00"/>
    <x v="1"/>
    <s v="JK-15370"/>
    <x v="271"/>
    <s v="Consumer"/>
    <x v="0"/>
    <x v="85"/>
    <x v="1"/>
    <n v="90805"/>
    <x v="1"/>
    <s v="FUR-TA-10002774"/>
    <x v="0"/>
    <s v="Tables"/>
    <x v="584"/>
    <n v="369.91200000000003"/>
    <n v="3"/>
    <n v="0.2"/>
    <n v="-13.871700000000047"/>
    <s v="Anna Andreadi"/>
    <s v="No"/>
    <x v="0"/>
  </r>
  <r>
    <n v="705"/>
    <x v="326"/>
    <x v="171"/>
    <d v="2016-09-17T00:00:00"/>
    <x v="1"/>
    <s v="BN-11470"/>
    <x v="272"/>
    <s v="Corporate"/>
    <x v="0"/>
    <x v="143"/>
    <x v="3"/>
    <n v="27511"/>
    <x v="0"/>
    <s v="OFF-PA-10001800"/>
    <x v="1"/>
    <s v="Paper"/>
    <x v="585"/>
    <n v="10.368000000000002"/>
    <n v="2"/>
    <n v="0.2"/>
    <n v="3.6288"/>
    <s v="Cassandra Brandow"/>
    <s v="No"/>
    <x v="2"/>
  </r>
  <r>
    <n v="706"/>
    <x v="326"/>
    <x v="171"/>
    <d v="2016-09-17T00:00:00"/>
    <x v="1"/>
    <s v="BN-11470"/>
    <x v="272"/>
    <s v="Corporate"/>
    <x v="0"/>
    <x v="143"/>
    <x v="3"/>
    <n v="27511"/>
    <x v="0"/>
    <s v="OFF-AP-10001469"/>
    <x v="1"/>
    <s v="Appliances"/>
    <x v="586"/>
    <n v="166.84"/>
    <n v="5"/>
    <n v="0.2"/>
    <n v="18.769499999999987"/>
    <s v="Cassandra Brandow"/>
    <s v="No"/>
    <x v="0"/>
  </r>
  <r>
    <n v="707"/>
    <x v="326"/>
    <x v="171"/>
    <d v="2016-09-17T00:00:00"/>
    <x v="1"/>
    <s v="BN-11470"/>
    <x v="272"/>
    <s v="Corporate"/>
    <x v="0"/>
    <x v="143"/>
    <x v="3"/>
    <n v="27511"/>
    <x v="0"/>
    <s v="TEC-AC-10002399"/>
    <x v="2"/>
    <s v="Accessories"/>
    <x v="453"/>
    <n v="15.216000000000001"/>
    <n v="1"/>
    <n v="0.2"/>
    <n v="2.2823999999999991"/>
    <s v="Cassandra Brandow"/>
    <s v="No"/>
    <x v="2"/>
  </r>
  <r>
    <n v="708"/>
    <x v="327"/>
    <x v="266"/>
    <d v="2016-12-04T00:00:00"/>
    <x v="2"/>
    <s v="DP-13165"/>
    <x v="273"/>
    <s v="Consumer"/>
    <x v="0"/>
    <x v="20"/>
    <x v="15"/>
    <n v="10035"/>
    <x v="3"/>
    <s v="TEC-AC-10003628"/>
    <x v="2"/>
    <s v="Accessories"/>
    <x v="247"/>
    <n v="119.96"/>
    <n v="4"/>
    <n v="0"/>
    <n v="52.78240000000001"/>
    <s v="Chuck Magee"/>
    <s v="No"/>
    <x v="0"/>
  </r>
  <r>
    <n v="709"/>
    <x v="327"/>
    <x v="266"/>
    <d v="2016-12-04T00:00:00"/>
    <x v="2"/>
    <s v="DP-13165"/>
    <x v="273"/>
    <s v="Consumer"/>
    <x v="0"/>
    <x v="20"/>
    <x v="15"/>
    <n v="10035"/>
    <x v="3"/>
    <s v="FUR-BO-10003272"/>
    <x v="0"/>
    <s v="Bookcases"/>
    <x v="587"/>
    <n v="883.92"/>
    <n v="5"/>
    <n v="0.2"/>
    <n v="-110.49000000000007"/>
    <s v="Chuck Magee"/>
    <s v="No"/>
    <x v="1"/>
  </r>
  <r>
    <n v="710"/>
    <x v="327"/>
    <x v="266"/>
    <d v="2016-12-04T00:00:00"/>
    <x v="2"/>
    <s v="DP-13165"/>
    <x v="273"/>
    <s v="Consumer"/>
    <x v="0"/>
    <x v="20"/>
    <x v="15"/>
    <n v="10035"/>
    <x v="3"/>
    <s v="OFF-BI-10000050"/>
    <x v="1"/>
    <s v="Binders"/>
    <x v="347"/>
    <n v="46.72"/>
    <n v="8"/>
    <n v="0.2"/>
    <n v="15.767999999999997"/>
    <s v="Chuck Magee"/>
    <s v="No"/>
    <x v="2"/>
  </r>
  <r>
    <n v="711"/>
    <x v="328"/>
    <x v="267"/>
    <d v="2016-04-07T00:00:00"/>
    <x v="2"/>
    <s v="TH-21550"/>
    <x v="274"/>
    <s v="Home Office"/>
    <x v="0"/>
    <x v="20"/>
    <x v="15"/>
    <n v="10035"/>
    <x v="3"/>
    <s v="OFF-PA-10004071"/>
    <x v="1"/>
    <s v="Paper"/>
    <x v="417"/>
    <n v="55.48"/>
    <n v="1"/>
    <n v="0"/>
    <n v="26.630399999999998"/>
    <s v="Chuck Magee"/>
    <s v="No"/>
    <x v="2"/>
  </r>
  <r>
    <n v="712"/>
    <x v="329"/>
    <x v="213"/>
    <d v="2019-09-07T00:00:00"/>
    <x v="1"/>
    <s v="AP-10915"/>
    <x v="275"/>
    <s v="Consumer"/>
    <x v="0"/>
    <x v="144"/>
    <x v="2"/>
    <n v="32137"/>
    <x v="0"/>
    <s v="OFF-EN-10001219"/>
    <x v="1"/>
    <s v="Envelopes"/>
    <x v="588"/>
    <n v="24.448"/>
    <n v="4"/>
    <n v="0.2"/>
    <n v="8.8623999999999992"/>
    <s v="Cassandra Brandow"/>
    <s v="No"/>
    <x v="2"/>
  </r>
  <r>
    <n v="713"/>
    <x v="330"/>
    <x v="240"/>
    <d v="2019-05-24T00:00:00"/>
    <x v="1"/>
    <s v="RS-19765"/>
    <x v="276"/>
    <s v="Corporate"/>
    <x v="0"/>
    <x v="145"/>
    <x v="15"/>
    <n v="10550"/>
    <x v="3"/>
    <s v="OFF-AP-10001154"/>
    <x v="1"/>
    <s v="Appliances"/>
    <x v="589"/>
    <n v="281.34000000000003"/>
    <n v="6"/>
    <n v="0"/>
    <n v="109.72260000000001"/>
    <s v="Chuck Magee"/>
    <s v="No"/>
    <x v="0"/>
  </r>
  <r>
    <n v="714"/>
    <x v="330"/>
    <x v="240"/>
    <d v="2019-05-24T00:00:00"/>
    <x v="1"/>
    <s v="RS-19765"/>
    <x v="276"/>
    <s v="Corporate"/>
    <x v="0"/>
    <x v="145"/>
    <x v="15"/>
    <n v="10550"/>
    <x v="3"/>
    <s v="TEC-PH-10003012"/>
    <x v="2"/>
    <s v="Phones"/>
    <x v="348"/>
    <n v="307.98"/>
    <n v="2"/>
    <n v="0"/>
    <n v="89.314199999999971"/>
    <s v="Chuck Magee"/>
    <s v="No"/>
    <x v="0"/>
  </r>
  <r>
    <n v="715"/>
    <x v="330"/>
    <x v="240"/>
    <d v="2019-05-24T00:00:00"/>
    <x v="1"/>
    <s v="RS-19765"/>
    <x v="276"/>
    <s v="Corporate"/>
    <x v="0"/>
    <x v="145"/>
    <x v="15"/>
    <n v="10550"/>
    <x v="3"/>
    <s v="TEC-AC-10001606"/>
    <x v="2"/>
    <s v="Accessories"/>
    <x v="590"/>
    <n v="299.96999999999997"/>
    <n v="3"/>
    <n v="0"/>
    <n v="113.98860000000001"/>
    <s v="Chuck Magee"/>
    <s v="No"/>
    <x v="0"/>
  </r>
  <r>
    <n v="716"/>
    <x v="331"/>
    <x v="268"/>
    <d v="2016-07-06T00:00:00"/>
    <x v="0"/>
    <s v="Dl-13600"/>
    <x v="114"/>
    <s v="Corporate"/>
    <x v="0"/>
    <x v="4"/>
    <x v="4"/>
    <n v="98105"/>
    <x v="1"/>
    <s v="OFF-BI-10003355"/>
    <x v="1"/>
    <s v="Binders"/>
    <x v="591"/>
    <n v="19.920000000000002"/>
    <n v="5"/>
    <n v="0.2"/>
    <n v="6.9719999999999995"/>
    <s v="Anna Andreadi"/>
    <s v="Yes"/>
    <x v="2"/>
  </r>
  <r>
    <n v="717"/>
    <x v="332"/>
    <x v="269"/>
    <d v="2016-01-14T00:00:00"/>
    <x v="2"/>
    <s v="SV-20365"/>
    <x v="277"/>
    <s v="Consumer"/>
    <x v="0"/>
    <x v="18"/>
    <x v="13"/>
    <n v="19901"/>
    <x v="3"/>
    <s v="FUR-FU-10000010"/>
    <x v="0"/>
    <s v="Furnishings"/>
    <x v="527"/>
    <n v="9.94"/>
    <n v="2"/>
    <n v="0"/>
    <n v="3.0813999999999995"/>
    <s v="Chuck Magee"/>
    <s v="No"/>
    <x v="2"/>
  </r>
  <r>
    <n v="718"/>
    <x v="333"/>
    <x v="241"/>
    <d v="2019-09-29T00:00:00"/>
    <x v="1"/>
    <s v="KC-16540"/>
    <x v="110"/>
    <s v="Consumer"/>
    <x v="0"/>
    <x v="46"/>
    <x v="24"/>
    <n v="43055"/>
    <x v="3"/>
    <s v="FUR-FU-10002253"/>
    <x v="0"/>
    <s v="Furnishings"/>
    <x v="592"/>
    <n v="103.05599999999998"/>
    <n v="3"/>
    <n v="0.2"/>
    <n v="24.475800000000007"/>
    <s v="Chuck Magee"/>
    <s v="No"/>
    <x v="0"/>
  </r>
  <r>
    <n v="719"/>
    <x v="334"/>
    <x v="270"/>
    <d v="2016-06-07T00:00:00"/>
    <x v="1"/>
    <s v="CK-12325"/>
    <x v="278"/>
    <s v="Home Office"/>
    <x v="0"/>
    <x v="11"/>
    <x v="7"/>
    <n v="84057"/>
    <x v="1"/>
    <s v="OFF-BI-10001658"/>
    <x v="1"/>
    <s v="Binders"/>
    <x v="444"/>
    <n v="59.808000000000007"/>
    <n v="3"/>
    <n v="0.2"/>
    <n v="19.4376"/>
    <s v="Anna Andreadi"/>
    <s v="No"/>
    <x v="2"/>
  </r>
  <r>
    <n v="720"/>
    <x v="334"/>
    <x v="270"/>
    <d v="2016-06-07T00:00:00"/>
    <x v="1"/>
    <s v="CK-12325"/>
    <x v="278"/>
    <s v="Home Office"/>
    <x v="0"/>
    <x v="11"/>
    <x v="7"/>
    <n v="84057"/>
    <x v="1"/>
    <s v="FUR-FU-10000246"/>
    <x v="0"/>
    <s v="Furnishings"/>
    <x v="391"/>
    <n v="73.320000000000007"/>
    <n v="6"/>
    <n v="0"/>
    <n v="21.995999999999992"/>
    <s v="Anna Andreadi"/>
    <s v="No"/>
    <x v="2"/>
  </r>
  <r>
    <n v="721"/>
    <x v="335"/>
    <x v="271"/>
    <d v="2018-02-18T00:00:00"/>
    <x v="1"/>
    <s v="RD-19810"/>
    <x v="279"/>
    <s v="Home Office"/>
    <x v="0"/>
    <x v="1"/>
    <x v="1"/>
    <n v="90045"/>
    <x v="1"/>
    <s v="OFF-PA-10004092"/>
    <x v="1"/>
    <s v="Paper"/>
    <x v="593"/>
    <n v="146.82"/>
    <n v="3"/>
    <n v="0"/>
    <n v="73.41"/>
    <s v="Anna Andreadi"/>
    <s v="No"/>
    <x v="0"/>
  </r>
  <r>
    <n v="722"/>
    <x v="336"/>
    <x v="272"/>
    <d v="2018-12-19T00:00:00"/>
    <x v="1"/>
    <s v="MP-17965"/>
    <x v="172"/>
    <s v="Corporate"/>
    <x v="0"/>
    <x v="66"/>
    <x v="12"/>
    <n v="48205"/>
    <x v="2"/>
    <s v="FUR-TA-10000198"/>
    <x v="0"/>
    <s v="Tables"/>
    <x v="594"/>
    <n v="1652.94"/>
    <n v="3"/>
    <n v="0"/>
    <n v="231.41160000000002"/>
    <s v="Kelly Williams"/>
    <s v="No"/>
    <x v="1"/>
  </r>
  <r>
    <n v="723"/>
    <x v="336"/>
    <x v="272"/>
    <d v="2018-12-19T00:00:00"/>
    <x v="1"/>
    <s v="MP-17965"/>
    <x v="172"/>
    <s v="Corporate"/>
    <x v="0"/>
    <x v="66"/>
    <x v="12"/>
    <n v="48205"/>
    <x v="2"/>
    <s v="OFF-ST-10000036"/>
    <x v="1"/>
    <s v="Storage"/>
    <x v="595"/>
    <n v="296.37"/>
    <n v="3"/>
    <n v="0"/>
    <n v="80.019899999999993"/>
    <s v="Kelly Williams"/>
    <s v="No"/>
    <x v="0"/>
  </r>
  <r>
    <n v="724"/>
    <x v="337"/>
    <x v="273"/>
    <d v="2016-10-13T00:00:00"/>
    <x v="1"/>
    <s v="MR-17545"/>
    <x v="280"/>
    <s v="Home Office"/>
    <x v="0"/>
    <x v="10"/>
    <x v="9"/>
    <n v="19140"/>
    <x v="3"/>
    <s v="FUR-FU-10000222"/>
    <x v="0"/>
    <s v="Furnishings"/>
    <x v="596"/>
    <n v="129.91999999999999"/>
    <n v="5"/>
    <n v="0.2"/>
    <n v="21.112000000000002"/>
    <s v="Chuck Magee"/>
    <s v="No"/>
    <x v="0"/>
  </r>
  <r>
    <n v="725"/>
    <x v="338"/>
    <x v="274"/>
    <d v="2018-07-12T00:00:00"/>
    <x v="1"/>
    <s v="SC-20695"/>
    <x v="281"/>
    <s v="Corporate"/>
    <x v="0"/>
    <x v="146"/>
    <x v="2"/>
    <n v="33012"/>
    <x v="0"/>
    <s v="OFF-SU-10004664"/>
    <x v="1"/>
    <s v="Supplies"/>
    <x v="597"/>
    <n v="45.584000000000003"/>
    <n v="7"/>
    <n v="0.2"/>
    <n v="5.1281999999999996"/>
    <s v="Cassandra Brandow"/>
    <s v="No"/>
    <x v="2"/>
  </r>
  <r>
    <n v="726"/>
    <x v="339"/>
    <x v="118"/>
    <d v="2019-09-20T00:00:00"/>
    <x v="1"/>
    <s v="JF-15355"/>
    <x v="282"/>
    <s v="Consumer"/>
    <x v="0"/>
    <x v="89"/>
    <x v="5"/>
    <n v="78745"/>
    <x v="2"/>
    <s v="OFF-EN-10001141"/>
    <x v="1"/>
    <s v="Envelopes"/>
    <x v="598"/>
    <n v="17.568000000000001"/>
    <n v="2"/>
    <n v="0.2"/>
    <n v="6.3684000000000003"/>
    <s v="Kelly Williams"/>
    <s v="No"/>
    <x v="2"/>
  </r>
  <r>
    <n v="727"/>
    <x v="339"/>
    <x v="118"/>
    <d v="2019-09-20T00:00:00"/>
    <x v="1"/>
    <s v="JF-15355"/>
    <x v="282"/>
    <s v="Consumer"/>
    <x v="0"/>
    <x v="89"/>
    <x v="5"/>
    <n v="78745"/>
    <x v="2"/>
    <s v="TEC-PH-10002170"/>
    <x v="2"/>
    <s v="Phones"/>
    <x v="599"/>
    <n v="55.991999999999997"/>
    <n v="1"/>
    <n v="0.2"/>
    <n v="5.5992000000000015"/>
    <s v="Kelly Williams"/>
    <s v="No"/>
    <x v="2"/>
  </r>
  <r>
    <n v="728"/>
    <x v="340"/>
    <x v="275"/>
    <d v="2018-12-06T00:00:00"/>
    <x v="2"/>
    <s v="EG-13900"/>
    <x v="283"/>
    <s v="Consumer"/>
    <x v="0"/>
    <x v="147"/>
    <x v="15"/>
    <n v="11572"/>
    <x v="3"/>
    <s v="OFF-PA-10001954"/>
    <x v="1"/>
    <s v="Paper"/>
    <x v="600"/>
    <n v="182.72"/>
    <n v="8"/>
    <n v="0"/>
    <n v="84.051199999999994"/>
    <s v="Chuck Magee"/>
    <s v="No"/>
    <x v="0"/>
  </r>
  <r>
    <n v="729"/>
    <x v="340"/>
    <x v="275"/>
    <d v="2018-12-06T00:00:00"/>
    <x v="2"/>
    <s v="EG-13900"/>
    <x v="283"/>
    <s v="Consumer"/>
    <x v="0"/>
    <x v="147"/>
    <x v="15"/>
    <n v="11572"/>
    <x v="3"/>
    <s v="FUR-TA-10002228"/>
    <x v="0"/>
    <s v="Tables"/>
    <x v="601"/>
    <n v="400.03199999999998"/>
    <n v="2"/>
    <n v="0.4"/>
    <n v="-153.34560000000005"/>
    <s v="Chuck Magee"/>
    <s v="No"/>
    <x v="0"/>
  </r>
  <r>
    <n v="730"/>
    <x v="340"/>
    <x v="275"/>
    <d v="2018-12-06T00:00:00"/>
    <x v="2"/>
    <s v="EG-13900"/>
    <x v="283"/>
    <s v="Consumer"/>
    <x v="0"/>
    <x v="147"/>
    <x v="15"/>
    <n v="11572"/>
    <x v="3"/>
    <s v="OFF-ST-10004634"/>
    <x v="1"/>
    <s v="Storage"/>
    <x v="602"/>
    <n v="33.630000000000003"/>
    <n v="3"/>
    <n v="0"/>
    <n v="10.088999999999999"/>
    <s v="Chuck Magee"/>
    <s v="No"/>
    <x v="2"/>
  </r>
  <r>
    <n v="731"/>
    <x v="340"/>
    <x v="275"/>
    <d v="2018-12-06T00:00:00"/>
    <x v="2"/>
    <s v="EG-13900"/>
    <x v="283"/>
    <s v="Consumer"/>
    <x v="0"/>
    <x v="147"/>
    <x v="15"/>
    <n v="11572"/>
    <x v="3"/>
    <s v="FUR-CH-10002965"/>
    <x v="0"/>
    <s v="Chairs"/>
    <x v="229"/>
    <n v="542.64599999999996"/>
    <n v="3"/>
    <n v="0.1"/>
    <n v="102.49980000000001"/>
    <s v="Chuck Magee"/>
    <s v="No"/>
    <x v="1"/>
  </r>
  <r>
    <n v="732"/>
    <x v="340"/>
    <x v="275"/>
    <d v="2018-12-06T00:00:00"/>
    <x v="2"/>
    <s v="EG-13900"/>
    <x v="283"/>
    <s v="Consumer"/>
    <x v="0"/>
    <x v="147"/>
    <x v="15"/>
    <n v="11572"/>
    <x v="3"/>
    <s v="OFF-LA-10001317"/>
    <x v="1"/>
    <s v="Labels"/>
    <x v="396"/>
    <n v="6.3"/>
    <n v="2"/>
    <n v="0"/>
    <n v="3.024"/>
    <s v="Chuck Magee"/>
    <s v="No"/>
    <x v="2"/>
  </r>
  <r>
    <n v="733"/>
    <x v="341"/>
    <x v="276"/>
    <d v="2019-01-25T00:00:00"/>
    <x v="1"/>
    <s v="DS-13030"/>
    <x v="284"/>
    <s v="Home Office"/>
    <x v="0"/>
    <x v="4"/>
    <x v="4"/>
    <n v="98115"/>
    <x v="1"/>
    <s v="OFF-ST-10000736"/>
    <x v="1"/>
    <s v="Storage"/>
    <x v="460"/>
    <n v="242.94"/>
    <n v="3"/>
    <n v="0"/>
    <n v="9.7175999999999902"/>
    <s v="Anna Andreadi"/>
    <s v="No"/>
    <x v="0"/>
  </r>
  <r>
    <n v="734"/>
    <x v="341"/>
    <x v="276"/>
    <d v="2019-01-25T00:00:00"/>
    <x v="1"/>
    <s v="DS-13030"/>
    <x v="284"/>
    <s v="Home Office"/>
    <x v="0"/>
    <x v="4"/>
    <x v="4"/>
    <n v="98115"/>
    <x v="1"/>
    <s v="TEC-AC-10003610"/>
    <x v="2"/>
    <s v="Accessories"/>
    <x v="603"/>
    <n v="179.97"/>
    <n v="3"/>
    <n v="0"/>
    <n v="86.385600000000011"/>
    <s v="Anna Andreadi"/>
    <s v="No"/>
    <x v="0"/>
  </r>
  <r>
    <n v="735"/>
    <x v="341"/>
    <x v="276"/>
    <d v="2019-01-25T00:00:00"/>
    <x v="1"/>
    <s v="DS-13030"/>
    <x v="284"/>
    <s v="Home Office"/>
    <x v="0"/>
    <x v="4"/>
    <x v="4"/>
    <n v="98115"/>
    <x v="1"/>
    <s v="OFF-BI-10003982"/>
    <x v="1"/>
    <s v="Binders"/>
    <x v="350"/>
    <n v="99.695999999999998"/>
    <n v="6"/>
    <n v="0.2"/>
    <n v="33.647399999999998"/>
    <s v="Anna Andreadi"/>
    <s v="No"/>
    <x v="2"/>
  </r>
  <r>
    <n v="736"/>
    <x v="341"/>
    <x v="276"/>
    <d v="2019-01-25T00:00:00"/>
    <x v="1"/>
    <s v="DS-13030"/>
    <x v="284"/>
    <s v="Home Office"/>
    <x v="0"/>
    <x v="4"/>
    <x v="4"/>
    <n v="98115"/>
    <x v="1"/>
    <s v="OFF-BI-10003291"/>
    <x v="1"/>
    <s v="Binders"/>
    <x v="44"/>
    <n v="27.936000000000003"/>
    <n v="4"/>
    <n v="0.2"/>
    <n v="9.4283999999999963"/>
    <s v="Anna Andreadi"/>
    <s v="No"/>
    <x v="2"/>
  </r>
  <r>
    <n v="737"/>
    <x v="341"/>
    <x v="276"/>
    <d v="2019-01-25T00:00:00"/>
    <x v="1"/>
    <s v="DS-13030"/>
    <x v="284"/>
    <s v="Home Office"/>
    <x v="0"/>
    <x v="4"/>
    <x v="4"/>
    <n v="98115"/>
    <x v="1"/>
    <s v="FUR-BO-10001619"/>
    <x v="0"/>
    <s v="Bookcases"/>
    <x v="604"/>
    <n v="84.98"/>
    <n v="1"/>
    <n v="0"/>
    <n v="18.695599999999999"/>
    <s v="Anna Andreadi"/>
    <s v="No"/>
    <x v="2"/>
  </r>
  <r>
    <n v="738"/>
    <x v="341"/>
    <x v="276"/>
    <d v="2019-01-25T00:00:00"/>
    <x v="1"/>
    <s v="DS-13030"/>
    <x v="284"/>
    <s v="Home Office"/>
    <x v="0"/>
    <x v="4"/>
    <x v="4"/>
    <n v="98115"/>
    <x v="1"/>
    <s v="OFF-BI-10000138"/>
    <x v="1"/>
    <s v="Binders"/>
    <x v="605"/>
    <n v="18.72"/>
    <n v="5"/>
    <n v="0.2"/>
    <n v="6.5519999999999996"/>
    <s v="Anna Andreadi"/>
    <s v="No"/>
    <x v="2"/>
  </r>
  <r>
    <n v="739"/>
    <x v="342"/>
    <x v="78"/>
    <d v="2016-09-12T00:00:00"/>
    <x v="1"/>
    <s v="GZ-14470"/>
    <x v="47"/>
    <s v="Consumer"/>
    <x v="0"/>
    <x v="8"/>
    <x v="1"/>
    <n v="94110"/>
    <x v="1"/>
    <s v="TEC-AC-10001383"/>
    <x v="2"/>
    <s v="Accessories"/>
    <x v="606"/>
    <n v="49.98"/>
    <n v="2"/>
    <n v="0"/>
    <n v="8.4965999999999937"/>
    <s v="Anna Andreadi"/>
    <s v="No"/>
    <x v="2"/>
  </r>
  <r>
    <n v="740"/>
    <x v="343"/>
    <x v="277"/>
    <d v="2016-01-08T00:00:00"/>
    <x v="1"/>
    <s v="PO-19195"/>
    <x v="285"/>
    <s v="Home Office"/>
    <x v="0"/>
    <x v="14"/>
    <x v="10"/>
    <n v="60540"/>
    <x v="2"/>
    <s v="OFF-LA-10003223"/>
    <x v="1"/>
    <s v="Labels"/>
    <x v="607"/>
    <n v="11.784000000000001"/>
    <n v="3"/>
    <n v="0.2"/>
    <n v="4.2716999999999992"/>
    <s v="Kelly Williams"/>
    <s v="No"/>
    <x v="2"/>
  </r>
  <r>
    <n v="741"/>
    <x v="343"/>
    <x v="277"/>
    <d v="2016-01-08T00:00:00"/>
    <x v="1"/>
    <s v="PO-19195"/>
    <x v="285"/>
    <s v="Home Office"/>
    <x v="0"/>
    <x v="14"/>
    <x v="10"/>
    <n v="60540"/>
    <x v="2"/>
    <s v="OFF-ST-10002743"/>
    <x v="1"/>
    <s v="Storage"/>
    <x v="418"/>
    <n v="272.73599999999999"/>
    <n v="3"/>
    <n v="0.2"/>
    <n v="-64.774800000000013"/>
    <s v="Kelly Williams"/>
    <s v="No"/>
    <x v="0"/>
  </r>
  <r>
    <n v="742"/>
    <x v="343"/>
    <x v="277"/>
    <d v="2016-01-08T00:00:00"/>
    <x v="1"/>
    <s v="PO-19195"/>
    <x v="285"/>
    <s v="Home Office"/>
    <x v="0"/>
    <x v="14"/>
    <x v="10"/>
    <n v="60540"/>
    <x v="2"/>
    <s v="OFF-BI-10004094"/>
    <x v="1"/>
    <s v="Binders"/>
    <x v="608"/>
    <n v="3.5399999999999991"/>
    <n v="2"/>
    <n v="0.8"/>
    <n v="-5.4870000000000001"/>
    <s v="Kelly Williams"/>
    <s v="No"/>
    <x v="2"/>
  </r>
  <r>
    <n v="743"/>
    <x v="344"/>
    <x v="278"/>
    <d v="2018-09-01T00:00:00"/>
    <x v="1"/>
    <s v="SS-20875"/>
    <x v="286"/>
    <s v="Consumer"/>
    <x v="0"/>
    <x v="61"/>
    <x v="5"/>
    <n v="75220"/>
    <x v="2"/>
    <s v="OFF-SU-10004498"/>
    <x v="1"/>
    <s v="Supplies"/>
    <x v="505"/>
    <n v="51.52000000000001"/>
    <n v="5"/>
    <n v="0.2"/>
    <n v="-10.948000000000002"/>
    <s v="Kelly Williams"/>
    <s v="No"/>
    <x v="2"/>
  </r>
  <r>
    <n v="744"/>
    <x v="344"/>
    <x v="278"/>
    <d v="2018-09-01T00:00:00"/>
    <x v="1"/>
    <s v="SS-20875"/>
    <x v="286"/>
    <s v="Consumer"/>
    <x v="0"/>
    <x v="61"/>
    <x v="5"/>
    <n v="75220"/>
    <x v="2"/>
    <s v="OFF-PA-10002615"/>
    <x v="1"/>
    <s v="Paper"/>
    <x v="250"/>
    <n v="3.5280000000000005"/>
    <n v="1"/>
    <n v="0.2"/>
    <n v="1.1465999999999998"/>
    <s v="Kelly Williams"/>
    <s v="No"/>
    <x v="2"/>
  </r>
  <r>
    <n v="745"/>
    <x v="344"/>
    <x v="278"/>
    <d v="2018-09-01T00:00:00"/>
    <x v="1"/>
    <s v="SS-20875"/>
    <x v="286"/>
    <s v="Consumer"/>
    <x v="0"/>
    <x v="61"/>
    <x v="5"/>
    <n v="75220"/>
    <x v="2"/>
    <s v="OFF-PA-10004971"/>
    <x v="1"/>
    <s v="Paper"/>
    <x v="609"/>
    <n v="4.6240000000000006"/>
    <n v="1"/>
    <n v="0.2"/>
    <n v="1.6762000000000001"/>
    <s v="Kelly Williams"/>
    <s v="No"/>
    <x v="2"/>
  </r>
  <r>
    <n v="746"/>
    <x v="344"/>
    <x v="278"/>
    <d v="2018-09-01T00:00:00"/>
    <x v="1"/>
    <s v="SS-20875"/>
    <x v="286"/>
    <s v="Consumer"/>
    <x v="0"/>
    <x v="61"/>
    <x v="5"/>
    <n v="75220"/>
    <x v="2"/>
    <s v="OFF-SU-10004261"/>
    <x v="1"/>
    <s v="Supplies"/>
    <x v="610"/>
    <n v="55.167999999999999"/>
    <n v="4"/>
    <n v="0.2"/>
    <n v="6.2063999999999897"/>
    <s v="Kelly Williams"/>
    <s v="No"/>
    <x v="2"/>
  </r>
  <r>
    <n v="747"/>
    <x v="345"/>
    <x v="279"/>
    <d v="2016-05-27T00:00:00"/>
    <x v="3"/>
    <s v="MH-17785"/>
    <x v="186"/>
    <s v="Corporate"/>
    <x v="0"/>
    <x v="70"/>
    <x v="1"/>
    <n v="92105"/>
    <x v="1"/>
    <s v="FUR-TA-10002607"/>
    <x v="0"/>
    <s v="Tables"/>
    <x v="224"/>
    <n v="567.12"/>
    <n v="10"/>
    <n v="0.2"/>
    <n v="-28.355999999999952"/>
    <s v="Anna Andreadi"/>
    <s v="No"/>
    <x v="1"/>
  </r>
  <r>
    <n v="748"/>
    <x v="345"/>
    <x v="279"/>
    <d v="2016-05-27T00:00:00"/>
    <x v="3"/>
    <s v="MH-17785"/>
    <x v="186"/>
    <s v="Corporate"/>
    <x v="0"/>
    <x v="70"/>
    <x v="1"/>
    <n v="92105"/>
    <x v="1"/>
    <s v="OFF-ST-10001809"/>
    <x v="1"/>
    <s v="Storage"/>
    <x v="435"/>
    <n v="359.32"/>
    <n v="4"/>
    <n v="0"/>
    <n v="7.1863999999999919"/>
    <s v="Anna Andreadi"/>
    <s v="No"/>
    <x v="0"/>
  </r>
  <r>
    <n v="749"/>
    <x v="346"/>
    <x v="231"/>
    <d v="2018-03-22T00:00:00"/>
    <x v="0"/>
    <s v="PB-19105"/>
    <x v="287"/>
    <s v="Consumer"/>
    <x v="0"/>
    <x v="148"/>
    <x v="10"/>
    <n v="60201"/>
    <x v="2"/>
    <s v="TEC-PH-10000004"/>
    <x v="2"/>
    <s v="Phones"/>
    <x v="611"/>
    <n v="11.992000000000001"/>
    <n v="1"/>
    <n v="0.2"/>
    <n v="0.89939999999999909"/>
    <s v="Kelly Williams"/>
    <s v="No"/>
    <x v="2"/>
  </r>
  <r>
    <n v="750"/>
    <x v="347"/>
    <x v="280"/>
    <d v="2019-10-06T00:00:00"/>
    <x v="1"/>
    <s v="RF-19735"/>
    <x v="288"/>
    <s v="Consumer"/>
    <x v="0"/>
    <x v="149"/>
    <x v="12"/>
    <n v="48183"/>
    <x v="2"/>
    <s v="OFF-BI-10003638"/>
    <x v="1"/>
    <s v="Binders"/>
    <x v="612"/>
    <n v="58.050000000000004"/>
    <n v="3"/>
    <n v="0"/>
    <n v="26.702999999999999"/>
    <s v="Kelly Williams"/>
    <s v="No"/>
    <x v="2"/>
  </r>
  <r>
    <n v="751"/>
    <x v="347"/>
    <x v="280"/>
    <d v="2019-10-06T00:00:00"/>
    <x v="1"/>
    <s v="RF-19735"/>
    <x v="288"/>
    <s v="Consumer"/>
    <x v="0"/>
    <x v="149"/>
    <x v="12"/>
    <n v="48183"/>
    <x v="2"/>
    <s v="FUR-FU-10003577"/>
    <x v="0"/>
    <s v="Furnishings"/>
    <x v="613"/>
    <n v="157.74"/>
    <n v="11"/>
    <n v="0"/>
    <n v="56.7864"/>
    <s v="Kelly Williams"/>
    <s v="No"/>
    <x v="0"/>
  </r>
  <r>
    <n v="752"/>
    <x v="347"/>
    <x v="280"/>
    <d v="2019-10-06T00:00:00"/>
    <x v="1"/>
    <s v="RF-19735"/>
    <x v="288"/>
    <s v="Consumer"/>
    <x v="0"/>
    <x v="149"/>
    <x v="12"/>
    <n v="48183"/>
    <x v="2"/>
    <s v="OFF-AR-10003478"/>
    <x v="1"/>
    <s v="Art"/>
    <x v="359"/>
    <n v="56.980000000000004"/>
    <n v="7"/>
    <n v="0"/>
    <n v="22.792000000000002"/>
    <s v="Kelly Williams"/>
    <s v="No"/>
    <x v="2"/>
  </r>
  <r>
    <n v="753"/>
    <x v="347"/>
    <x v="280"/>
    <d v="2019-10-06T00:00:00"/>
    <x v="1"/>
    <s v="RF-19735"/>
    <x v="288"/>
    <s v="Consumer"/>
    <x v="0"/>
    <x v="149"/>
    <x v="12"/>
    <n v="48183"/>
    <x v="2"/>
    <s v="OFF-BI-10000546"/>
    <x v="1"/>
    <s v="Binders"/>
    <x v="614"/>
    <n v="2.88"/>
    <n v="1"/>
    <n v="0"/>
    <n v="1.4112"/>
    <s v="Kelly Williams"/>
    <s v="No"/>
    <x v="2"/>
  </r>
  <r>
    <n v="754"/>
    <x v="348"/>
    <x v="281"/>
    <d v="2018-04-09T00:00:00"/>
    <x v="2"/>
    <s v="YC-21895"/>
    <x v="289"/>
    <s v="Corporate"/>
    <x v="0"/>
    <x v="8"/>
    <x v="1"/>
    <n v="94110"/>
    <x v="1"/>
    <s v="TEC-CO-10002095"/>
    <x v="2"/>
    <s v="Copiers"/>
    <x v="615"/>
    <n v="1199.9760000000001"/>
    <n v="3"/>
    <n v="0.2"/>
    <n v="374.99249999999995"/>
    <s v="Anna Andreadi"/>
    <s v="No"/>
    <x v="1"/>
  </r>
  <r>
    <n v="755"/>
    <x v="349"/>
    <x v="214"/>
    <d v="2017-12-12T00:00:00"/>
    <x v="1"/>
    <s v="MS-17830"/>
    <x v="234"/>
    <s v="Consumer"/>
    <x v="0"/>
    <x v="1"/>
    <x v="1"/>
    <n v="90036"/>
    <x v="1"/>
    <s v="FUR-FU-10002759"/>
    <x v="0"/>
    <s v="Furnishings"/>
    <x v="560"/>
    <n v="79.92"/>
    <n v="4"/>
    <n v="0"/>
    <n v="28.7712"/>
    <s v="Anna Andreadi"/>
    <s v="No"/>
    <x v="2"/>
  </r>
  <r>
    <n v="756"/>
    <x v="350"/>
    <x v="31"/>
    <d v="2018-09-22T00:00:00"/>
    <x v="1"/>
    <s v="NB-18655"/>
    <x v="240"/>
    <s v="Corporate"/>
    <x v="0"/>
    <x v="108"/>
    <x v="2"/>
    <n v="32216"/>
    <x v="0"/>
    <s v="FUR-TA-10001095"/>
    <x v="0"/>
    <s v="Tables"/>
    <x v="616"/>
    <n v="383.43799999999999"/>
    <n v="4"/>
    <n v="0.45"/>
    <n v="-167.3184"/>
    <s v="Cassandra Brandow"/>
    <s v="No"/>
    <x v="0"/>
  </r>
  <r>
    <n v="757"/>
    <x v="351"/>
    <x v="282"/>
    <d v="2017-01-02T00:00:00"/>
    <x v="1"/>
    <s v="DC-13285"/>
    <x v="290"/>
    <s v="Consumer"/>
    <x v="0"/>
    <x v="150"/>
    <x v="11"/>
    <n v="55016"/>
    <x v="2"/>
    <s v="OFF-ST-10002444"/>
    <x v="1"/>
    <s v="Storage"/>
    <x v="576"/>
    <n v="24.56"/>
    <n v="2"/>
    <n v="0"/>
    <n v="6.8767999999999994"/>
    <s v="Kelly Williams"/>
    <s v="No"/>
    <x v="2"/>
  </r>
  <r>
    <n v="758"/>
    <x v="351"/>
    <x v="282"/>
    <d v="2017-01-02T00:00:00"/>
    <x v="1"/>
    <s v="DC-13285"/>
    <x v="290"/>
    <s v="Consumer"/>
    <x v="0"/>
    <x v="150"/>
    <x v="11"/>
    <n v="55016"/>
    <x v="2"/>
    <s v="TEC-AC-10001267"/>
    <x v="2"/>
    <s v="Accessories"/>
    <x v="538"/>
    <n v="119.8"/>
    <n v="4"/>
    <n v="0"/>
    <n v="47.92"/>
    <s v="Kelly Williams"/>
    <s v="No"/>
    <x v="0"/>
  </r>
  <r>
    <n v="759"/>
    <x v="352"/>
    <x v="283"/>
    <d v="2019-07-28T00:00:00"/>
    <x v="1"/>
    <s v="CP-12340"/>
    <x v="291"/>
    <s v="Corporate"/>
    <x v="0"/>
    <x v="20"/>
    <x v="15"/>
    <n v="10009"/>
    <x v="3"/>
    <s v="OFF-BI-10000848"/>
    <x v="1"/>
    <s v="Binders"/>
    <x v="520"/>
    <n v="13.128"/>
    <n v="3"/>
    <n v="0.2"/>
    <n v="4.2665999999999986"/>
    <s v="Chuck Magee"/>
    <s v="No"/>
    <x v="2"/>
  </r>
  <r>
    <n v="760"/>
    <x v="353"/>
    <x v="65"/>
    <d v="2019-09-22T00:00:00"/>
    <x v="1"/>
    <s v="BF-11020"/>
    <x v="292"/>
    <s v="Corporate"/>
    <x v="0"/>
    <x v="124"/>
    <x v="6"/>
    <n v="54302"/>
    <x v="2"/>
    <s v="OFF-PA-10002377"/>
    <x v="1"/>
    <s v="Paper"/>
    <x v="562"/>
    <n v="22.72"/>
    <n v="4"/>
    <n v="0"/>
    <n v="10.223999999999998"/>
    <s v="Kelly Williams"/>
    <s v="No"/>
    <x v="2"/>
  </r>
  <r>
    <n v="761"/>
    <x v="354"/>
    <x v="284"/>
    <d v="2017-09-05T00:00:00"/>
    <x v="1"/>
    <s v="AR-10510"/>
    <x v="239"/>
    <s v="Consumer"/>
    <x v="0"/>
    <x v="1"/>
    <x v="1"/>
    <n v="90004"/>
    <x v="1"/>
    <s v="OFF-PA-10003441"/>
    <x v="1"/>
    <s v="Paper"/>
    <x v="490"/>
    <n v="58.320000000000007"/>
    <n v="9"/>
    <n v="0"/>
    <n v="27.993600000000001"/>
    <s v="Anna Andreadi"/>
    <s v="No"/>
    <x v="2"/>
  </r>
  <r>
    <n v="762"/>
    <x v="355"/>
    <x v="132"/>
    <d v="2019-11-07T00:00:00"/>
    <x v="1"/>
    <s v="JC-16105"/>
    <x v="36"/>
    <s v="Corporate"/>
    <x v="0"/>
    <x v="118"/>
    <x v="32"/>
    <n v="30318"/>
    <x v="0"/>
    <s v="OFF-LA-10004484"/>
    <x v="1"/>
    <s v="Labels"/>
    <x v="617"/>
    <n v="12.39"/>
    <n v="3"/>
    <n v="0"/>
    <n v="5.6993999999999998"/>
    <s v="Cassandra Brandow"/>
    <s v="No"/>
    <x v="2"/>
  </r>
  <r>
    <n v="763"/>
    <x v="356"/>
    <x v="285"/>
    <d v="2017-02-13T00:00:00"/>
    <x v="1"/>
    <s v="LH-17020"/>
    <x v="293"/>
    <s v="Consumer"/>
    <x v="0"/>
    <x v="38"/>
    <x v="24"/>
    <n v="43229"/>
    <x v="3"/>
    <s v="TEC-PH-10003931"/>
    <x v="2"/>
    <s v="Phones"/>
    <x v="161"/>
    <n v="107.982"/>
    <n v="3"/>
    <n v="0.4"/>
    <n v="-26.995499999999993"/>
    <s v="Chuck Magee"/>
    <s v="No"/>
    <x v="0"/>
  </r>
  <r>
    <n v="764"/>
    <x v="357"/>
    <x v="286"/>
    <d v="2016-01-15T00:00:00"/>
    <x v="0"/>
    <s v="CS-12250"/>
    <x v="294"/>
    <s v="Corporate"/>
    <x v="0"/>
    <x v="151"/>
    <x v="28"/>
    <n v="71111"/>
    <x v="0"/>
    <s v="OFF-EN-10001990"/>
    <x v="1"/>
    <s v="Envelopes"/>
    <x v="153"/>
    <n v="11.36"/>
    <n v="2"/>
    <n v="0"/>
    <n v="5.3391999999999991"/>
    <s v="Cassandra Brandow"/>
    <s v="No"/>
    <x v="2"/>
  </r>
  <r>
    <n v="765"/>
    <x v="357"/>
    <x v="286"/>
    <d v="2016-01-15T00:00:00"/>
    <x v="0"/>
    <s v="CS-12250"/>
    <x v="294"/>
    <s v="Corporate"/>
    <x v="0"/>
    <x v="151"/>
    <x v="28"/>
    <n v="71111"/>
    <x v="0"/>
    <s v="OFF-EN-10001532"/>
    <x v="1"/>
    <s v="Envelopes"/>
    <x v="618"/>
    <n v="50.94"/>
    <n v="3"/>
    <n v="0"/>
    <n v="25.47"/>
    <s v="Cassandra Brandow"/>
    <s v="No"/>
    <x v="2"/>
  </r>
  <r>
    <n v="766"/>
    <x v="357"/>
    <x v="286"/>
    <d v="2016-01-15T00:00:00"/>
    <x v="0"/>
    <s v="CS-12250"/>
    <x v="294"/>
    <s v="Corporate"/>
    <x v="0"/>
    <x v="151"/>
    <x v="28"/>
    <n v="71111"/>
    <x v="0"/>
    <s v="TEC-AC-10003174"/>
    <x v="2"/>
    <s v="Accessories"/>
    <x v="619"/>
    <n v="646.74"/>
    <n v="6"/>
    <n v="0"/>
    <n v="258.69600000000003"/>
    <s v="Cassandra Brandow"/>
    <s v="No"/>
    <x v="1"/>
  </r>
  <r>
    <n v="767"/>
    <x v="357"/>
    <x v="286"/>
    <d v="2016-01-15T00:00:00"/>
    <x v="0"/>
    <s v="CS-12250"/>
    <x v="294"/>
    <s v="Corporate"/>
    <x v="0"/>
    <x v="151"/>
    <x v="28"/>
    <n v="71111"/>
    <x v="0"/>
    <s v="OFF-BI-10004187"/>
    <x v="1"/>
    <s v="Binders"/>
    <x v="620"/>
    <n v="5.64"/>
    <n v="3"/>
    <n v="0"/>
    <n v="2.7071999999999994"/>
    <s v="Cassandra Brandow"/>
    <s v="No"/>
    <x v="2"/>
  </r>
  <r>
    <n v="768"/>
    <x v="357"/>
    <x v="286"/>
    <d v="2016-01-15T00:00:00"/>
    <x v="0"/>
    <s v="CS-12250"/>
    <x v="294"/>
    <s v="Corporate"/>
    <x v="0"/>
    <x v="151"/>
    <x v="28"/>
    <n v="71111"/>
    <x v="0"/>
    <s v="OFF-ST-10000025"/>
    <x v="1"/>
    <s v="Storage"/>
    <x v="621"/>
    <n v="572.58000000000004"/>
    <n v="6"/>
    <n v="0"/>
    <n v="34.354799999999955"/>
    <s v="Cassandra Brandow"/>
    <s v="No"/>
    <x v="1"/>
  </r>
  <r>
    <n v="769"/>
    <x v="358"/>
    <x v="287"/>
    <d v="2016-05-20T00:00:00"/>
    <x v="1"/>
    <s v="AJ-10795"/>
    <x v="295"/>
    <s v="Corporate"/>
    <x v="0"/>
    <x v="84"/>
    <x v="2"/>
    <n v="33710"/>
    <x v="0"/>
    <s v="FUR-FU-10004306"/>
    <x v="0"/>
    <s v="Furnishings"/>
    <x v="622"/>
    <n v="310.88000000000005"/>
    <n v="2"/>
    <n v="0.2"/>
    <n v="23.315999999999988"/>
    <s v="Cassandra Brandow"/>
    <s v="No"/>
    <x v="0"/>
  </r>
  <r>
    <n v="770"/>
    <x v="359"/>
    <x v="288"/>
    <d v="2018-05-24T00:00:00"/>
    <x v="1"/>
    <s v="LE-16810"/>
    <x v="97"/>
    <s v="Consumer"/>
    <x v="0"/>
    <x v="81"/>
    <x v="17"/>
    <n v="22204"/>
    <x v="0"/>
    <s v="FUR-CH-10003746"/>
    <x v="0"/>
    <s v="Chairs"/>
    <x v="623"/>
    <n v="641.96"/>
    <n v="2"/>
    <n v="0"/>
    <n v="179.74880000000002"/>
    <s v="Cassandra Brandow"/>
    <s v="No"/>
    <x v="1"/>
  </r>
  <r>
    <n v="771"/>
    <x v="360"/>
    <x v="289"/>
    <d v="2019-02-05T00:00:00"/>
    <x v="1"/>
    <s v="BV-11245"/>
    <x v="296"/>
    <s v="Corporate"/>
    <x v="0"/>
    <x v="96"/>
    <x v="23"/>
    <n v="50315"/>
    <x v="2"/>
    <s v="OFF-BI-10001036"/>
    <x v="1"/>
    <s v="Binders"/>
    <x v="624"/>
    <n v="18.28"/>
    <n v="2"/>
    <n v="0"/>
    <n v="9.14"/>
    <s v="Kelly Williams"/>
    <s v="No"/>
    <x v="2"/>
  </r>
  <r>
    <n v="772"/>
    <x v="360"/>
    <x v="289"/>
    <d v="2019-02-05T00:00:00"/>
    <x v="1"/>
    <s v="BV-11245"/>
    <x v="296"/>
    <s v="Corporate"/>
    <x v="0"/>
    <x v="96"/>
    <x v="23"/>
    <n v="50315"/>
    <x v="2"/>
    <s v="TEC-PH-10004614"/>
    <x v="2"/>
    <s v="Phones"/>
    <x v="302"/>
    <n v="207"/>
    <n v="3"/>
    <n v="0"/>
    <n v="51.75"/>
    <s v="Kelly Williams"/>
    <s v="No"/>
    <x v="0"/>
  </r>
  <r>
    <n v="773"/>
    <x v="360"/>
    <x v="289"/>
    <d v="2019-02-05T00:00:00"/>
    <x v="1"/>
    <s v="BV-11245"/>
    <x v="296"/>
    <s v="Corporate"/>
    <x v="0"/>
    <x v="96"/>
    <x v="23"/>
    <n v="50315"/>
    <x v="2"/>
    <s v="OFF-BI-10000301"/>
    <x v="1"/>
    <s v="Binders"/>
    <x v="625"/>
    <n v="32.35"/>
    <n v="5"/>
    <n v="0"/>
    <n v="16.175000000000001"/>
    <s v="Kelly Williams"/>
    <s v="No"/>
    <x v="2"/>
  </r>
  <r>
    <n v="774"/>
    <x v="360"/>
    <x v="289"/>
    <d v="2019-02-05T00:00:00"/>
    <x v="1"/>
    <s v="BV-11245"/>
    <x v="296"/>
    <s v="Corporate"/>
    <x v="0"/>
    <x v="96"/>
    <x v="23"/>
    <n v="50315"/>
    <x v="2"/>
    <s v="OFF-BI-10003910"/>
    <x v="1"/>
    <s v="Binders"/>
    <x v="8"/>
    <n v="7.71"/>
    <n v="1"/>
    <n v="0"/>
    <n v="3.4695"/>
    <s v="Kelly Williams"/>
    <s v="No"/>
    <x v="2"/>
  </r>
  <r>
    <n v="775"/>
    <x v="360"/>
    <x v="289"/>
    <d v="2019-02-05T00:00:00"/>
    <x v="1"/>
    <s v="BV-11245"/>
    <x v="296"/>
    <s v="Corporate"/>
    <x v="0"/>
    <x v="96"/>
    <x v="23"/>
    <n v="50315"/>
    <x v="2"/>
    <s v="OFF-AR-10004648"/>
    <x v="1"/>
    <s v="Art"/>
    <x v="626"/>
    <n v="40.299999999999997"/>
    <n v="2"/>
    <n v="0"/>
    <n v="10.881"/>
    <s v="Kelly Williams"/>
    <s v="No"/>
    <x v="2"/>
  </r>
  <r>
    <n v="776"/>
    <x v="360"/>
    <x v="289"/>
    <d v="2019-02-05T00:00:00"/>
    <x v="1"/>
    <s v="BV-11245"/>
    <x v="296"/>
    <s v="Corporate"/>
    <x v="0"/>
    <x v="96"/>
    <x v="23"/>
    <n v="50315"/>
    <x v="2"/>
    <s v="FUR-FU-10002597"/>
    <x v="0"/>
    <s v="Furnishings"/>
    <x v="627"/>
    <n v="34.580000000000005"/>
    <n v="7"/>
    <n v="0"/>
    <n v="14.523600000000002"/>
    <s v="Kelly Williams"/>
    <s v="No"/>
    <x v="2"/>
  </r>
  <r>
    <n v="777"/>
    <x v="361"/>
    <x v="290"/>
    <d v="2016-07-06T00:00:00"/>
    <x v="1"/>
    <s v="DL-12865"/>
    <x v="297"/>
    <s v="Consumer"/>
    <x v="0"/>
    <x v="74"/>
    <x v="24"/>
    <n v="45231"/>
    <x v="3"/>
    <s v="OFF-AR-10003405"/>
    <x v="1"/>
    <s v="Art"/>
    <x v="628"/>
    <n v="32.76"/>
    <n v="7"/>
    <n v="0.2"/>
    <n v="3.6854999999999958"/>
    <s v="Chuck Magee"/>
    <s v="No"/>
    <x v="2"/>
  </r>
  <r>
    <n v="778"/>
    <x v="362"/>
    <x v="291"/>
    <d v="2017-08-23T00:00:00"/>
    <x v="2"/>
    <s v="NZ-18565"/>
    <x v="125"/>
    <s v="Home Office"/>
    <x v="0"/>
    <x v="8"/>
    <x v="1"/>
    <n v="94110"/>
    <x v="1"/>
    <s v="FUR-CH-10002335"/>
    <x v="0"/>
    <s v="Chairs"/>
    <x v="629"/>
    <n v="544.00800000000004"/>
    <n v="3"/>
    <n v="0.2"/>
    <n v="40.800600000000003"/>
    <s v="Anna Andreadi"/>
    <s v="Yes"/>
    <x v="1"/>
  </r>
  <r>
    <n v="779"/>
    <x v="362"/>
    <x v="291"/>
    <d v="2017-08-23T00:00:00"/>
    <x v="2"/>
    <s v="NZ-18565"/>
    <x v="125"/>
    <s v="Home Office"/>
    <x v="0"/>
    <x v="8"/>
    <x v="1"/>
    <n v="94110"/>
    <x v="1"/>
    <s v="OFF-PA-10000157"/>
    <x v="1"/>
    <s v="Paper"/>
    <x v="369"/>
    <n v="59.94"/>
    <n v="3"/>
    <n v="0"/>
    <n v="28.171799999999998"/>
    <s v="Anna Andreadi"/>
    <s v="Yes"/>
    <x v="2"/>
  </r>
  <r>
    <n v="780"/>
    <x v="362"/>
    <x v="291"/>
    <d v="2017-08-23T00:00:00"/>
    <x v="2"/>
    <s v="NZ-18565"/>
    <x v="125"/>
    <s v="Home Office"/>
    <x v="0"/>
    <x v="8"/>
    <x v="1"/>
    <n v="94110"/>
    <x v="1"/>
    <s v="OFF-PA-10001947"/>
    <x v="1"/>
    <s v="Paper"/>
    <x v="358"/>
    <n v="23.92"/>
    <n v="4"/>
    <n v="0"/>
    <n v="11.720800000000001"/>
    <s v="Anna Andreadi"/>
    <s v="Yes"/>
    <x v="2"/>
  </r>
  <r>
    <n v="781"/>
    <x v="362"/>
    <x v="291"/>
    <d v="2017-08-23T00:00:00"/>
    <x v="2"/>
    <s v="NZ-18565"/>
    <x v="125"/>
    <s v="Home Office"/>
    <x v="0"/>
    <x v="8"/>
    <x v="1"/>
    <n v="94110"/>
    <x v="1"/>
    <s v="OFF-PA-10003657"/>
    <x v="1"/>
    <s v="Paper"/>
    <x v="630"/>
    <n v="4.28"/>
    <n v="1"/>
    <n v="0"/>
    <n v="1.9259999999999997"/>
    <s v="Anna Andreadi"/>
    <s v="Yes"/>
    <x v="2"/>
  </r>
  <r>
    <n v="782"/>
    <x v="363"/>
    <x v="292"/>
    <d v="2017-10-06T00:00:00"/>
    <x v="0"/>
    <s v="BM-11785"/>
    <x v="298"/>
    <s v="Consumer"/>
    <x v="0"/>
    <x v="38"/>
    <x v="24"/>
    <n v="43229"/>
    <x v="3"/>
    <s v="OFF-BI-10001098"/>
    <x v="1"/>
    <s v="Binders"/>
    <x v="410"/>
    <n v="32.07"/>
    <n v="5"/>
    <n v="0.7"/>
    <n v="-22.448999999999991"/>
    <s v="Chuck Magee"/>
    <s v="No"/>
    <x v="2"/>
  </r>
  <r>
    <n v="783"/>
    <x v="363"/>
    <x v="292"/>
    <d v="2017-10-06T00:00:00"/>
    <x v="0"/>
    <s v="BM-11785"/>
    <x v="298"/>
    <s v="Consumer"/>
    <x v="0"/>
    <x v="38"/>
    <x v="24"/>
    <n v="43229"/>
    <x v="3"/>
    <s v="TEC-AC-10002167"/>
    <x v="2"/>
    <s v="Accessories"/>
    <x v="46"/>
    <n v="24"/>
    <n v="2"/>
    <n v="0.2"/>
    <n v="-2.6999999999999993"/>
    <s v="Chuck Magee"/>
    <s v="No"/>
    <x v="2"/>
  </r>
  <r>
    <n v="784"/>
    <x v="363"/>
    <x v="292"/>
    <d v="2017-10-06T00:00:00"/>
    <x v="0"/>
    <s v="BM-11785"/>
    <x v="298"/>
    <s v="Consumer"/>
    <x v="0"/>
    <x v="38"/>
    <x v="24"/>
    <n v="43229"/>
    <x v="3"/>
    <s v="FUR-BO-10004409"/>
    <x v="0"/>
    <s v="Bookcases"/>
    <x v="631"/>
    <n v="35.49"/>
    <n v="1"/>
    <n v="0.5"/>
    <n v="-15.615600000000001"/>
    <s v="Chuck Magee"/>
    <s v="No"/>
    <x v="2"/>
  </r>
  <r>
    <n v="785"/>
    <x v="363"/>
    <x v="292"/>
    <d v="2017-10-06T00:00:00"/>
    <x v="0"/>
    <s v="BM-11785"/>
    <x v="298"/>
    <s v="Consumer"/>
    <x v="0"/>
    <x v="38"/>
    <x v="24"/>
    <n v="43229"/>
    <x v="3"/>
    <s v="TEC-AC-10000057"/>
    <x v="2"/>
    <s v="Accessories"/>
    <x v="632"/>
    <n v="47.984000000000002"/>
    <n v="2"/>
    <n v="0.2"/>
    <n v="0.59979999999999656"/>
    <s v="Chuck Magee"/>
    <s v="No"/>
    <x v="2"/>
  </r>
  <r>
    <n v="786"/>
    <x v="364"/>
    <x v="293"/>
    <d v="2017-05-28T00:00:00"/>
    <x v="1"/>
    <s v="EA-14035"/>
    <x v="105"/>
    <s v="Corporate"/>
    <x v="0"/>
    <x v="29"/>
    <x v="20"/>
    <n v="29203"/>
    <x v="0"/>
    <s v="OFF-EN-10000056"/>
    <x v="1"/>
    <s v="Envelopes"/>
    <x v="633"/>
    <n v="186.69"/>
    <n v="3"/>
    <n v="0"/>
    <n v="87.744299999999981"/>
    <s v="Cassandra Brandow"/>
    <s v="No"/>
    <x v="0"/>
  </r>
  <r>
    <n v="787"/>
    <x v="365"/>
    <x v="294"/>
    <d v="2019-03-21T00:00:00"/>
    <x v="0"/>
    <s v="CL-12565"/>
    <x v="52"/>
    <s v="Consumer"/>
    <x v="0"/>
    <x v="152"/>
    <x v="1"/>
    <n v="93534"/>
    <x v="1"/>
    <s v="OFF-BI-10000014"/>
    <x v="1"/>
    <s v="Binders"/>
    <x v="634"/>
    <n v="17.456"/>
    <n v="2"/>
    <n v="0.2"/>
    <n v="5.8914"/>
    <s v="Anna Andreadi"/>
    <s v="No"/>
    <x v="2"/>
  </r>
  <r>
    <n v="788"/>
    <x v="366"/>
    <x v="295"/>
    <d v="2017-12-16T00:00:00"/>
    <x v="1"/>
    <s v="LT-17110"/>
    <x v="299"/>
    <s v="Consumer"/>
    <x v="0"/>
    <x v="152"/>
    <x v="1"/>
    <n v="93534"/>
    <x v="1"/>
    <s v="FUR-CH-10004675"/>
    <x v="0"/>
    <s v="Chairs"/>
    <x v="635"/>
    <n v="348.92800000000005"/>
    <n v="2"/>
    <n v="0.2"/>
    <n v="34.89279999999998"/>
    <s v="Anna Andreadi"/>
    <s v="No"/>
    <x v="0"/>
  </r>
  <r>
    <n v="789"/>
    <x v="367"/>
    <x v="153"/>
    <d v="2017-06-30T00:00:00"/>
    <x v="1"/>
    <s v="SA-20830"/>
    <x v="193"/>
    <s v="Consumer"/>
    <x v="0"/>
    <x v="102"/>
    <x v="17"/>
    <n v="23223"/>
    <x v="0"/>
    <s v="OFF-BI-10001543"/>
    <x v="1"/>
    <s v="Binders"/>
    <x v="380"/>
    <n v="143.96"/>
    <n v="4"/>
    <n v="0"/>
    <n v="69.100800000000007"/>
    <s v="Cassandra Brandow"/>
    <s v="No"/>
    <x v="0"/>
  </r>
  <r>
    <n v="790"/>
    <x v="367"/>
    <x v="153"/>
    <d v="2017-06-30T00:00:00"/>
    <x v="1"/>
    <s v="SA-20830"/>
    <x v="193"/>
    <s v="Consumer"/>
    <x v="0"/>
    <x v="102"/>
    <x v="17"/>
    <n v="23223"/>
    <x v="0"/>
    <s v="OFF-ST-10001321"/>
    <x v="1"/>
    <s v="Storage"/>
    <x v="421"/>
    <n v="15.42"/>
    <n v="1"/>
    <n v="0"/>
    <n v="4.1634000000000011"/>
    <s v="Cassandra Brandow"/>
    <s v="No"/>
    <x v="2"/>
  </r>
  <r>
    <n v="791"/>
    <x v="367"/>
    <x v="153"/>
    <d v="2017-06-30T00:00:00"/>
    <x v="1"/>
    <s v="SA-20830"/>
    <x v="193"/>
    <s v="Consumer"/>
    <x v="0"/>
    <x v="102"/>
    <x v="17"/>
    <n v="23223"/>
    <x v="0"/>
    <s v="OFF-BI-10001132"/>
    <x v="1"/>
    <s v="Binders"/>
    <x v="636"/>
    <n v="43.04"/>
    <n v="8"/>
    <n v="0"/>
    <n v="21.089600000000001"/>
    <s v="Cassandra Brandow"/>
    <s v="No"/>
    <x v="2"/>
  </r>
  <r>
    <n v="792"/>
    <x v="367"/>
    <x v="153"/>
    <d v="2017-06-30T00:00:00"/>
    <x v="1"/>
    <s v="SA-20830"/>
    <x v="193"/>
    <s v="Consumer"/>
    <x v="0"/>
    <x v="102"/>
    <x v="17"/>
    <n v="23223"/>
    <x v="0"/>
    <s v="FUR-CH-10003199"/>
    <x v="0"/>
    <s v="Chairs"/>
    <x v="637"/>
    <n v="332.94"/>
    <n v="3"/>
    <n v="0"/>
    <n v="79.905599999999993"/>
    <s v="Cassandra Brandow"/>
    <s v="No"/>
    <x v="0"/>
  </r>
  <r>
    <n v="793"/>
    <x v="368"/>
    <x v="244"/>
    <d v="2018-05-20T00:00:00"/>
    <x v="3"/>
    <s v="JK-15730"/>
    <x v="300"/>
    <s v="Consumer"/>
    <x v="0"/>
    <x v="153"/>
    <x v="3"/>
    <n v="28806"/>
    <x v="0"/>
    <s v="TEC-PH-10001530"/>
    <x v="2"/>
    <s v="Phones"/>
    <x v="638"/>
    <n v="1363.96"/>
    <n v="5"/>
    <n v="0.2"/>
    <n v="85.247500000000002"/>
    <s v="Cassandra Brandow"/>
    <s v="No"/>
    <x v="1"/>
  </r>
  <r>
    <n v="794"/>
    <x v="369"/>
    <x v="59"/>
    <d v="2016-09-26T00:00:00"/>
    <x v="1"/>
    <s v="ES-14020"/>
    <x v="301"/>
    <s v="Consumer"/>
    <x v="0"/>
    <x v="8"/>
    <x v="1"/>
    <n v="94110"/>
    <x v="1"/>
    <s v="OFF-LA-10001569"/>
    <x v="1"/>
    <s v="Labels"/>
    <x v="639"/>
    <n v="9.9600000000000009"/>
    <n v="2"/>
    <n v="0"/>
    <n v="4.5815999999999999"/>
    <s v="Anna Andreadi"/>
    <s v="No"/>
    <x v="2"/>
  </r>
  <r>
    <n v="795"/>
    <x v="369"/>
    <x v="59"/>
    <d v="2016-09-26T00:00:00"/>
    <x v="1"/>
    <s v="ES-14020"/>
    <x v="301"/>
    <s v="Consumer"/>
    <x v="0"/>
    <x v="8"/>
    <x v="1"/>
    <n v="94110"/>
    <x v="1"/>
    <s v="OFF-PA-10003724"/>
    <x v="1"/>
    <s v="Paper"/>
    <x v="362"/>
    <n v="21.72"/>
    <n v="4"/>
    <n v="0"/>
    <n v="10.642799999999999"/>
    <s v="Anna Andreadi"/>
    <s v="No"/>
    <x v="2"/>
  </r>
  <r>
    <n v="796"/>
    <x v="370"/>
    <x v="296"/>
    <d v="2019-09-26T00:00:00"/>
    <x v="1"/>
    <s v="RH-19495"/>
    <x v="302"/>
    <s v="Consumer"/>
    <x v="0"/>
    <x v="30"/>
    <x v="11"/>
    <n v="55901"/>
    <x v="2"/>
    <s v="OFF-BI-10000546"/>
    <x v="1"/>
    <s v="Binders"/>
    <x v="614"/>
    <n v="20.16"/>
    <n v="7"/>
    <n v="0"/>
    <n v="9.8783999999999992"/>
    <s v="Kelly Williams"/>
    <s v="No"/>
    <x v="2"/>
  </r>
  <r>
    <n v="797"/>
    <x v="371"/>
    <x v="100"/>
    <d v="2017-12-26T00:00:00"/>
    <x v="2"/>
    <s v="DB-13120"/>
    <x v="106"/>
    <s v="Corporate"/>
    <x v="0"/>
    <x v="30"/>
    <x v="15"/>
    <n v="14609"/>
    <x v="3"/>
    <s v="OFF-PA-10000176"/>
    <x v="1"/>
    <s v="Paper"/>
    <x v="640"/>
    <n v="132.79"/>
    <n v="7"/>
    <n v="0"/>
    <n v="63.739199999999997"/>
    <s v="Chuck Magee"/>
    <s v="No"/>
    <x v="0"/>
  </r>
  <r>
    <n v="798"/>
    <x v="371"/>
    <x v="100"/>
    <d v="2017-12-26T00:00:00"/>
    <x v="2"/>
    <s v="DB-13120"/>
    <x v="106"/>
    <s v="Corporate"/>
    <x v="0"/>
    <x v="30"/>
    <x v="15"/>
    <n v="14609"/>
    <x v="3"/>
    <s v="OFF-PA-10002365"/>
    <x v="1"/>
    <s v="Paper"/>
    <x v="12"/>
    <n v="12.96"/>
    <n v="2"/>
    <n v="0"/>
    <n v="6.2208000000000006"/>
    <s v="Chuck Magee"/>
    <s v="No"/>
    <x v="2"/>
  </r>
  <r>
    <n v="799"/>
    <x v="371"/>
    <x v="100"/>
    <d v="2017-12-26T00:00:00"/>
    <x v="2"/>
    <s v="DB-13120"/>
    <x v="106"/>
    <s v="Corporate"/>
    <x v="0"/>
    <x v="30"/>
    <x v="15"/>
    <n v="14609"/>
    <x v="3"/>
    <s v="OFF-LA-10002271"/>
    <x v="1"/>
    <s v="Labels"/>
    <x v="641"/>
    <n v="21.560000000000002"/>
    <n v="7"/>
    <n v="0"/>
    <n v="10.348799999999999"/>
    <s v="Chuck Magee"/>
    <s v="No"/>
    <x v="2"/>
  </r>
  <r>
    <n v="800"/>
    <x v="372"/>
    <x v="154"/>
    <d v="2017-12-03T00:00:00"/>
    <x v="1"/>
    <s v="CD-11920"/>
    <x v="303"/>
    <s v="Consumer"/>
    <x v="0"/>
    <x v="154"/>
    <x v="1"/>
    <n v="92530"/>
    <x v="1"/>
    <s v="FUR-CH-10002647"/>
    <x v="0"/>
    <s v="Chairs"/>
    <x v="475"/>
    <n v="283.92"/>
    <n v="5"/>
    <n v="0.2"/>
    <n v="17.745000000000019"/>
    <s v="Anna Andreadi"/>
    <s v="Yes"/>
    <x v="0"/>
  </r>
  <r>
    <n v="801"/>
    <x v="373"/>
    <x v="297"/>
    <d v="2019-02-23T00:00:00"/>
    <x v="2"/>
    <s v="HW-14935"/>
    <x v="304"/>
    <s v="Corporate"/>
    <x v="0"/>
    <x v="70"/>
    <x v="1"/>
    <n v="92105"/>
    <x v="1"/>
    <s v="FUR-FU-10004090"/>
    <x v="0"/>
    <s v="Furnishings"/>
    <x v="642"/>
    <n v="22.23"/>
    <n v="1"/>
    <n v="0"/>
    <n v="7.3358999999999988"/>
    <s v="Anna Andreadi"/>
    <s v="No"/>
    <x v="2"/>
  </r>
  <r>
    <n v="802"/>
    <x v="373"/>
    <x v="297"/>
    <d v="2019-02-23T00:00:00"/>
    <x v="2"/>
    <s v="HW-14935"/>
    <x v="304"/>
    <s v="Corporate"/>
    <x v="0"/>
    <x v="70"/>
    <x v="1"/>
    <n v="92105"/>
    <x v="1"/>
    <s v="TEC-PH-10001580"/>
    <x v="2"/>
    <s v="Phones"/>
    <x v="234"/>
    <n v="215.96799999999999"/>
    <n v="2"/>
    <n v="0.2"/>
    <n v="18.897199999999991"/>
    <s v="Anna Andreadi"/>
    <s v="No"/>
    <x v="0"/>
  </r>
  <r>
    <n v="803"/>
    <x v="374"/>
    <x v="298"/>
    <d v="2018-08-23T00:00:00"/>
    <x v="0"/>
    <s v="HW-14935"/>
    <x v="304"/>
    <s v="Corporate"/>
    <x v="0"/>
    <x v="20"/>
    <x v="15"/>
    <n v="10024"/>
    <x v="3"/>
    <s v="OFF-AP-10000576"/>
    <x v="1"/>
    <s v="Appliances"/>
    <x v="643"/>
    <n v="355.32"/>
    <n v="9"/>
    <n v="0"/>
    <n v="99.48960000000001"/>
    <s v="Chuck Magee"/>
    <s v="No"/>
    <x v="0"/>
  </r>
  <r>
    <n v="804"/>
    <x v="375"/>
    <x v="299"/>
    <d v="2018-03-17T00:00:00"/>
    <x v="1"/>
    <s v="MC-18130"/>
    <x v="305"/>
    <s v="Corporate"/>
    <x v="0"/>
    <x v="53"/>
    <x v="28"/>
    <n v="71203"/>
    <x v="0"/>
    <s v="OFF-PA-10003953"/>
    <x v="1"/>
    <s v="Paper"/>
    <x v="644"/>
    <n v="12.96"/>
    <n v="2"/>
    <n v="0"/>
    <n v="6.2208000000000006"/>
    <s v="Cassandra Brandow"/>
    <s v="No"/>
    <x v="2"/>
  </r>
  <r>
    <n v="805"/>
    <x v="376"/>
    <x v="300"/>
    <d v="2019-04-24T00:00:00"/>
    <x v="2"/>
    <s v="GM-14440"/>
    <x v="306"/>
    <s v="Consumer"/>
    <x v="0"/>
    <x v="8"/>
    <x v="1"/>
    <n v="94122"/>
    <x v="1"/>
    <s v="FUR-FU-10000794"/>
    <x v="0"/>
    <s v="Furnishings"/>
    <x v="645"/>
    <n v="18.28"/>
    <n v="2"/>
    <n v="0"/>
    <n v="6.2151999999999994"/>
    <s v="Anna Andreadi"/>
    <s v="No"/>
    <x v="2"/>
  </r>
  <r>
    <n v="806"/>
    <x v="377"/>
    <x v="301"/>
    <d v="2016-11-07T00:00:00"/>
    <x v="1"/>
    <s v="RA-19915"/>
    <x v="154"/>
    <s v="Consumer"/>
    <x v="0"/>
    <x v="60"/>
    <x v="22"/>
    <n v="80219"/>
    <x v="1"/>
    <s v="OFF-AR-10001897"/>
    <x v="1"/>
    <s v="Art"/>
    <x v="646"/>
    <n v="43.176000000000002"/>
    <n v="3"/>
    <n v="0.2"/>
    <n v="4.3176000000000005"/>
    <s v="Anna Andreadi"/>
    <s v="No"/>
    <x v="2"/>
  </r>
  <r>
    <n v="807"/>
    <x v="377"/>
    <x v="301"/>
    <d v="2016-11-07T00:00:00"/>
    <x v="1"/>
    <s v="RA-19915"/>
    <x v="154"/>
    <s v="Consumer"/>
    <x v="0"/>
    <x v="60"/>
    <x v="22"/>
    <n v="80219"/>
    <x v="1"/>
    <s v="TEC-PH-10001795"/>
    <x v="2"/>
    <s v="Phones"/>
    <x v="647"/>
    <n v="1983.9680000000001"/>
    <n v="4"/>
    <n v="0.2"/>
    <n v="247.99599999999981"/>
    <s v="Anna Andreadi"/>
    <s v="No"/>
    <x v="1"/>
  </r>
  <r>
    <n v="808"/>
    <x v="378"/>
    <x v="302"/>
    <d v="2017-02-05T00:00:00"/>
    <x v="2"/>
    <s v="AA-10375"/>
    <x v="211"/>
    <s v="Consumer"/>
    <x v="0"/>
    <x v="155"/>
    <x v="8"/>
    <n v="68104"/>
    <x v="2"/>
    <s v="FUR-FU-10003347"/>
    <x v="0"/>
    <s v="Furnishings"/>
    <x v="379"/>
    <n v="28.4"/>
    <n v="2"/>
    <n v="0"/>
    <n v="11.076000000000001"/>
    <s v="Kelly Williams"/>
    <s v="No"/>
    <x v="2"/>
  </r>
  <r>
    <n v="809"/>
    <x v="378"/>
    <x v="302"/>
    <d v="2017-02-05T00:00:00"/>
    <x v="2"/>
    <s v="AA-10375"/>
    <x v="211"/>
    <s v="Consumer"/>
    <x v="0"/>
    <x v="155"/>
    <x v="8"/>
    <n v="68104"/>
    <x v="2"/>
    <s v="TEC-AC-10004901"/>
    <x v="2"/>
    <s v="Accessories"/>
    <x v="648"/>
    <n v="149.97"/>
    <n v="3"/>
    <n v="0"/>
    <n v="50.989800000000002"/>
    <s v="Kelly Williams"/>
    <s v="No"/>
    <x v="0"/>
  </r>
  <r>
    <n v="810"/>
    <x v="379"/>
    <x v="303"/>
    <d v="2016-10-15T00:00:00"/>
    <x v="2"/>
    <s v="ZC-21910"/>
    <x v="233"/>
    <s v="Consumer"/>
    <x v="0"/>
    <x v="156"/>
    <x v="4"/>
    <n v="98026"/>
    <x v="1"/>
    <s v="OFF-AR-10003190"/>
    <x v="1"/>
    <s v="Art"/>
    <x v="649"/>
    <n v="11.52"/>
    <n v="4"/>
    <n v="0"/>
    <n v="3.2256"/>
    <s v="Anna Andreadi"/>
    <s v="No"/>
    <x v="2"/>
  </r>
  <r>
    <n v="811"/>
    <x v="379"/>
    <x v="303"/>
    <d v="2016-10-15T00:00:00"/>
    <x v="2"/>
    <s v="ZC-21910"/>
    <x v="233"/>
    <s v="Consumer"/>
    <x v="0"/>
    <x v="156"/>
    <x v="4"/>
    <n v="98026"/>
    <x v="1"/>
    <s v="FUR-TA-10002903"/>
    <x v="0"/>
    <s v="Tables"/>
    <x v="258"/>
    <n v="1298.55"/>
    <n v="5"/>
    <n v="0"/>
    <n v="311.65199999999999"/>
    <s v="Anna Andreadi"/>
    <s v="No"/>
    <x v="1"/>
  </r>
  <r>
    <n v="812"/>
    <x v="379"/>
    <x v="303"/>
    <d v="2016-10-15T00:00:00"/>
    <x v="2"/>
    <s v="ZC-21910"/>
    <x v="233"/>
    <s v="Consumer"/>
    <x v="0"/>
    <x v="156"/>
    <x v="4"/>
    <n v="98026"/>
    <x v="1"/>
    <s v="OFF-AP-10000240"/>
    <x v="1"/>
    <s v="Appliances"/>
    <x v="650"/>
    <n v="213.92"/>
    <n v="4"/>
    <n v="0"/>
    <n v="62.036799999999971"/>
    <s v="Anna Andreadi"/>
    <s v="No"/>
    <x v="0"/>
  </r>
  <r>
    <n v="813"/>
    <x v="379"/>
    <x v="303"/>
    <d v="2016-10-15T00:00:00"/>
    <x v="2"/>
    <s v="ZC-21910"/>
    <x v="233"/>
    <s v="Consumer"/>
    <x v="0"/>
    <x v="156"/>
    <x v="4"/>
    <n v="98026"/>
    <x v="1"/>
    <s v="TEC-AC-10001101"/>
    <x v="2"/>
    <s v="Accessories"/>
    <x v="552"/>
    <n v="25.78"/>
    <n v="2"/>
    <n v="0"/>
    <n v="2.5779999999999994"/>
    <s v="Anna Andreadi"/>
    <s v="No"/>
    <x v="2"/>
  </r>
  <r>
    <n v="814"/>
    <x v="380"/>
    <x v="304"/>
    <d v="2019-05-14T00:00:00"/>
    <x v="3"/>
    <s v="PJ-19015"/>
    <x v="307"/>
    <s v="Consumer"/>
    <x v="0"/>
    <x v="157"/>
    <x v="1"/>
    <n v="92704"/>
    <x v="1"/>
    <s v="FUR-FU-10000794"/>
    <x v="0"/>
    <s v="Furnishings"/>
    <x v="645"/>
    <n v="18.28"/>
    <n v="2"/>
    <n v="0"/>
    <n v="6.2151999999999994"/>
    <s v="Anna Andreadi"/>
    <s v="No"/>
    <x v="2"/>
  </r>
  <r>
    <n v="815"/>
    <x v="380"/>
    <x v="304"/>
    <d v="2019-05-14T00:00:00"/>
    <x v="3"/>
    <s v="PJ-19015"/>
    <x v="307"/>
    <s v="Consumer"/>
    <x v="0"/>
    <x v="157"/>
    <x v="1"/>
    <n v="92704"/>
    <x v="1"/>
    <s v="TEC-AC-10001838"/>
    <x v="2"/>
    <s v="Accessories"/>
    <x v="651"/>
    <n v="1399.93"/>
    <n v="7"/>
    <n v="0"/>
    <n v="601.96990000000005"/>
    <s v="Anna Andreadi"/>
    <s v="No"/>
    <x v="1"/>
  </r>
  <r>
    <n v="816"/>
    <x v="381"/>
    <x v="305"/>
    <d v="2017-03-23T00:00:00"/>
    <x v="2"/>
    <s v="BW-11110"/>
    <x v="308"/>
    <s v="Corporate"/>
    <x v="0"/>
    <x v="158"/>
    <x v="6"/>
    <n v="53209"/>
    <x v="2"/>
    <s v="OFF-PA-10000061"/>
    <x v="1"/>
    <s v="Paper"/>
    <x v="181"/>
    <n v="51.84"/>
    <n v="8"/>
    <n v="0"/>
    <n v="24.883200000000002"/>
    <s v="Kelly Williams"/>
    <s v="No"/>
    <x v="2"/>
  </r>
  <r>
    <n v="817"/>
    <x v="382"/>
    <x v="306"/>
    <d v="2018-09-19T00:00:00"/>
    <x v="1"/>
    <s v="DB-13210"/>
    <x v="203"/>
    <s v="Consumer"/>
    <x v="0"/>
    <x v="10"/>
    <x v="9"/>
    <n v="19140"/>
    <x v="3"/>
    <s v="OFF-PA-10003651"/>
    <x v="1"/>
    <s v="Paper"/>
    <x v="652"/>
    <n v="5.3440000000000003"/>
    <n v="1"/>
    <n v="0.2"/>
    <n v="1.8703999999999998"/>
    <s v="Chuck Magee"/>
    <s v="No"/>
    <x v="2"/>
  </r>
  <r>
    <n v="818"/>
    <x v="383"/>
    <x v="307"/>
    <d v="2016-07-02T00:00:00"/>
    <x v="1"/>
    <s v="CA-12775"/>
    <x v="222"/>
    <s v="Consumer"/>
    <x v="0"/>
    <x v="10"/>
    <x v="9"/>
    <n v="19140"/>
    <x v="3"/>
    <s v="OFF-PA-10000304"/>
    <x v="1"/>
    <s v="Paper"/>
    <x v="88"/>
    <n v="41.472000000000008"/>
    <n v="8"/>
    <n v="0.2"/>
    <n v="14.5152"/>
    <s v="Chuck Magee"/>
    <s v="No"/>
    <x v="2"/>
  </r>
  <r>
    <n v="819"/>
    <x v="383"/>
    <x v="307"/>
    <d v="2016-07-02T00:00:00"/>
    <x v="1"/>
    <s v="CA-12775"/>
    <x v="222"/>
    <s v="Consumer"/>
    <x v="0"/>
    <x v="10"/>
    <x v="9"/>
    <n v="19140"/>
    <x v="3"/>
    <s v="OFF-BI-10003094"/>
    <x v="1"/>
    <s v="Binders"/>
    <x v="653"/>
    <n v="3.168000000000001"/>
    <n v="3"/>
    <n v="0.7"/>
    <n v="-2.4287999999999998"/>
    <s v="Chuck Magee"/>
    <s v="No"/>
    <x v="2"/>
  </r>
  <r>
    <n v="820"/>
    <x v="383"/>
    <x v="307"/>
    <d v="2016-07-02T00:00:00"/>
    <x v="1"/>
    <s v="CA-12775"/>
    <x v="222"/>
    <s v="Consumer"/>
    <x v="0"/>
    <x v="10"/>
    <x v="9"/>
    <n v="19140"/>
    <x v="3"/>
    <s v="FUR-CH-10001394"/>
    <x v="0"/>
    <s v="Chairs"/>
    <x v="654"/>
    <n v="1228.4649999999999"/>
    <n v="5"/>
    <n v="0.3"/>
    <n v="0"/>
    <s v="Chuck Magee"/>
    <s v="No"/>
    <x v="1"/>
  </r>
  <r>
    <n v="821"/>
    <x v="383"/>
    <x v="307"/>
    <d v="2016-07-02T00:00:00"/>
    <x v="1"/>
    <s v="CA-12775"/>
    <x v="222"/>
    <s v="Consumer"/>
    <x v="0"/>
    <x v="10"/>
    <x v="9"/>
    <n v="19140"/>
    <x v="3"/>
    <s v="OFF-BI-10004230"/>
    <x v="1"/>
    <s v="Binders"/>
    <x v="655"/>
    <n v="31.086000000000006"/>
    <n v="3"/>
    <n v="0.7"/>
    <n v="-22.796399999999991"/>
    <s v="Chuck Magee"/>
    <s v="No"/>
    <x v="2"/>
  </r>
  <r>
    <n v="822"/>
    <x v="383"/>
    <x v="307"/>
    <d v="2016-07-02T00:00:00"/>
    <x v="1"/>
    <s v="CA-12775"/>
    <x v="222"/>
    <s v="Consumer"/>
    <x v="0"/>
    <x v="10"/>
    <x v="9"/>
    <n v="19140"/>
    <x v="3"/>
    <s v="OFF-PA-10003395"/>
    <x v="1"/>
    <s v="Paper"/>
    <x v="656"/>
    <n v="335.52"/>
    <n v="4"/>
    <n v="0.2"/>
    <n v="117.43199999999999"/>
    <s v="Chuck Magee"/>
    <s v="No"/>
    <x v="0"/>
  </r>
  <r>
    <n v="823"/>
    <x v="384"/>
    <x v="308"/>
    <d v="2019-06-27T00:00:00"/>
    <x v="1"/>
    <s v="TR-21325"/>
    <x v="309"/>
    <s v="Consumer"/>
    <x v="0"/>
    <x v="78"/>
    <x v="30"/>
    <n v="7109"/>
    <x v="3"/>
    <s v="TEC-AC-10002402"/>
    <x v="2"/>
    <s v="Accessories"/>
    <x v="657"/>
    <n v="239.96999999999997"/>
    <n v="3"/>
    <n v="0"/>
    <n v="71.990999999999985"/>
    <s v="Chuck Magee"/>
    <s v="No"/>
    <x v="0"/>
  </r>
  <r>
    <n v="824"/>
    <x v="384"/>
    <x v="308"/>
    <d v="2019-06-27T00:00:00"/>
    <x v="1"/>
    <s v="TR-21325"/>
    <x v="309"/>
    <s v="Consumer"/>
    <x v="0"/>
    <x v="78"/>
    <x v="30"/>
    <n v="7109"/>
    <x v="3"/>
    <s v="OFF-LA-10003223"/>
    <x v="1"/>
    <s v="Labels"/>
    <x v="607"/>
    <n v="9.82"/>
    <n v="2"/>
    <n v="0"/>
    <n v="4.8117999999999999"/>
    <s v="Chuck Magee"/>
    <s v="No"/>
    <x v="2"/>
  </r>
  <r>
    <n v="825"/>
    <x v="385"/>
    <x v="309"/>
    <d v="2016-05-15T00:00:00"/>
    <x v="1"/>
    <s v="PG-18820"/>
    <x v="310"/>
    <s v="Consumer"/>
    <x v="0"/>
    <x v="8"/>
    <x v="1"/>
    <n v="94110"/>
    <x v="1"/>
    <s v="TEC-AC-10003441"/>
    <x v="2"/>
    <s v="Accessories"/>
    <x v="658"/>
    <n v="67.8"/>
    <n v="4"/>
    <n v="0"/>
    <n v="4.0679999999999978"/>
    <s v="Anna Andreadi"/>
    <s v="No"/>
    <x v="2"/>
  </r>
  <r>
    <n v="826"/>
    <x v="385"/>
    <x v="309"/>
    <d v="2016-05-15T00:00:00"/>
    <x v="1"/>
    <s v="PG-18820"/>
    <x v="310"/>
    <s v="Consumer"/>
    <x v="0"/>
    <x v="8"/>
    <x v="1"/>
    <n v="94110"/>
    <x v="1"/>
    <s v="TEC-AC-10000109"/>
    <x v="2"/>
    <s v="Accessories"/>
    <x v="202"/>
    <n v="167.97"/>
    <n v="3"/>
    <n v="0"/>
    <n v="40.31280000000001"/>
    <s v="Anna Andreadi"/>
    <s v="No"/>
    <x v="0"/>
  </r>
  <r>
    <n v="827"/>
    <x v="386"/>
    <x v="170"/>
    <d v="2019-08-28T00:00:00"/>
    <x v="1"/>
    <s v="GT-14710"/>
    <x v="218"/>
    <s v="Consumer"/>
    <x v="0"/>
    <x v="69"/>
    <x v="11"/>
    <n v="55044"/>
    <x v="2"/>
    <s v="OFF-FA-10002280"/>
    <x v="1"/>
    <s v="Fasteners"/>
    <x v="659"/>
    <n v="35"/>
    <n v="7"/>
    <n v="0"/>
    <n v="16.8"/>
    <s v="Kelly Williams"/>
    <s v="No"/>
    <x v="2"/>
  </r>
  <r>
    <n v="828"/>
    <x v="386"/>
    <x v="170"/>
    <d v="2019-08-28T00:00:00"/>
    <x v="1"/>
    <s v="GT-14710"/>
    <x v="218"/>
    <s v="Consumer"/>
    <x v="0"/>
    <x v="69"/>
    <x v="11"/>
    <n v="55044"/>
    <x v="2"/>
    <s v="OFF-SU-10000381"/>
    <x v="1"/>
    <s v="Supplies"/>
    <x v="660"/>
    <n v="37.24"/>
    <n v="4"/>
    <n v="0"/>
    <n v="10.799599999999998"/>
    <s v="Kelly Williams"/>
    <s v="No"/>
    <x v="2"/>
  </r>
  <r>
    <n v="829"/>
    <x v="386"/>
    <x v="170"/>
    <d v="2019-08-28T00:00:00"/>
    <x v="1"/>
    <s v="GT-14710"/>
    <x v="218"/>
    <s v="Consumer"/>
    <x v="0"/>
    <x v="69"/>
    <x v="11"/>
    <n v="55044"/>
    <x v="2"/>
    <s v="OFF-EN-10004459"/>
    <x v="1"/>
    <s v="Envelopes"/>
    <x v="661"/>
    <n v="15.28"/>
    <n v="2"/>
    <n v="0"/>
    <n v="7.4871999999999996"/>
    <s v="Kelly Williams"/>
    <s v="No"/>
    <x v="2"/>
  </r>
  <r>
    <n v="830"/>
    <x v="387"/>
    <x v="114"/>
    <d v="2019-06-21T00:00:00"/>
    <x v="0"/>
    <s v="JE-15745"/>
    <x v="32"/>
    <s v="Consumer"/>
    <x v="0"/>
    <x v="159"/>
    <x v="0"/>
    <n v="41042"/>
    <x v="0"/>
    <s v="FUR-CH-10000665"/>
    <x v="0"/>
    <s v="Chairs"/>
    <x v="662"/>
    <n v="301.95999999999998"/>
    <n v="2"/>
    <n v="0"/>
    <n v="90.587999999999965"/>
    <s v="Cassandra Brandow"/>
    <s v="No"/>
    <x v="0"/>
  </r>
  <r>
    <n v="831"/>
    <x v="387"/>
    <x v="114"/>
    <d v="2019-06-21T00:00:00"/>
    <x v="0"/>
    <s v="JE-15745"/>
    <x v="32"/>
    <s v="Consumer"/>
    <x v="0"/>
    <x v="159"/>
    <x v="0"/>
    <n v="41042"/>
    <x v="0"/>
    <s v="OFF-AP-10003884"/>
    <x v="1"/>
    <s v="Appliances"/>
    <x v="663"/>
    <n v="180.66"/>
    <n v="3"/>
    <n v="0"/>
    <n v="50.584800000000008"/>
    <s v="Cassandra Brandow"/>
    <s v="No"/>
    <x v="0"/>
  </r>
  <r>
    <n v="832"/>
    <x v="387"/>
    <x v="114"/>
    <d v="2019-06-21T00:00:00"/>
    <x v="0"/>
    <s v="JE-15745"/>
    <x v="32"/>
    <s v="Consumer"/>
    <x v="0"/>
    <x v="159"/>
    <x v="0"/>
    <n v="41042"/>
    <x v="0"/>
    <s v="TEC-PH-10001557"/>
    <x v="2"/>
    <s v="Phones"/>
    <x v="664"/>
    <n v="191.98"/>
    <n v="2"/>
    <n v="0"/>
    <n v="51.834599999999995"/>
    <s v="Cassandra Brandow"/>
    <s v="No"/>
    <x v="0"/>
  </r>
  <r>
    <n v="833"/>
    <x v="387"/>
    <x v="114"/>
    <d v="2019-06-21T00:00:00"/>
    <x v="0"/>
    <s v="JE-15745"/>
    <x v="32"/>
    <s v="Consumer"/>
    <x v="0"/>
    <x v="159"/>
    <x v="0"/>
    <n v="41042"/>
    <x v="0"/>
    <s v="TEC-PH-10002085"/>
    <x v="2"/>
    <s v="Phones"/>
    <x v="665"/>
    <n v="65.989999999999995"/>
    <n v="1"/>
    <n v="0"/>
    <n v="17.157400000000003"/>
    <s v="Cassandra Brandow"/>
    <s v="No"/>
    <x v="2"/>
  </r>
  <r>
    <n v="834"/>
    <x v="388"/>
    <x v="310"/>
    <d v="2018-07-27T00:00:00"/>
    <x v="1"/>
    <s v="JB-15400"/>
    <x v="80"/>
    <s v="Corporate"/>
    <x v="0"/>
    <x v="67"/>
    <x v="2"/>
    <n v="33614"/>
    <x v="0"/>
    <s v="OFF-AR-10002956"/>
    <x v="1"/>
    <s v="Art"/>
    <x v="666"/>
    <n v="35.216000000000001"/>
    <n v="2"/>
    <n v="0.2"/>
    <n v="2.6411999999999995"/>
    <s v="Cassandra Brandow"/>
    <s v="No"/>
    <x v="2"/>
  </r>
  <r>
    <n v="835"/>
    <x v="388"/>
    <x v="310"/>
    <d v="2018-07-27T00:00:00"/>
    <x v="1"/>
    <s v="JB-15400"/>
    <x v="80"/>
    <s v="Corporate"/>
    <x v="0"/>
    <x v="67"/>
    <x v="2"/>
    <n v="33614"/>
    <x v="0"/>
    <s v="OFF-AP-10003266"/>
    <x v="1"/>
    <s v="Appliances"/>
    <x v="667"/>
    <n v="23.696000000000002"/>
    <n v="2"/>
    <n v="0.2"/>
    <n v="6.5164"/>
    <s v="Cassandra Brandow"/>
    <s v="No"/>
    <x v="2"/>
  </r>
  <r>
    <n v="836"/>
    <x v="388"/>
    <x v="310"/>
    <d v="2018-07-27T00:00:00"/>
    <x v="1"/>
    <s v="JB-15400"/>
    <x v="80"/>
    <s v="Corporate"/>
    <x v="0"/>
    <x v="67"/>
    <x v="2"/>
    <n v="33614"/>
    <x v="0"/>
    <s v="TEC-MA-10004002"/>
    <x v="2"/>
    <s v="Machines"/>
    <x v="668"/>
    <n v="265.47500000000002"/>
    <n v="1"/>
    <n v="0.5"/>
    <n v="-111.49950000000007"/>
    <s v="Cassandra Brandow"/>
    <s v="No"/>
    <x v="0"/>
  </r>
  <r>
    <n v="837"/>
    <x v="389"/>
    <x v="78"/>
    <d v="2016-09-13T00:00:00"/>
    <x v="0"/>
    <s v="LH-17020"/>
    <x v="293"/>
    <s v="Consumer"/>
    <x v="0"/>
    <x v="139"/>
    <x v="5"/>
    <n v="75701"/>
    <x v="2"/>
    <s v="OFF-BI-10001071"/>
    <x v="1"/>
    <s v="Binders"/>
    <x v="669"/>
    <n v="51.183999999999983"/>
    <n v="4"/>
    <n v="0.8"/>
    <n v="-79.335199999999986"/>
    <s v="Kelly Williams"/>
    <s v="No"/>
    <x v="2"/>
  </r>
  <r>
    <n v="838"/>
    <x v="390"/>
    <x v="259"/>
    <d v="2019-11-11T00:00:00"/>
    <x v="1"/>
    <s v="JL-15175"/>
    <x v="311"/>
    <s v="Home Office"/>
    <x v="0"/>
    <x v="29"/>
    <x v="18"/>
    <n v="38401"/>
    <x v="0"/>
    <s v="OFF-PA-10001560"/>
    <x v="1"/>
    <s v="Paper"/>
    <x v="670"/>
    <n v="9.6640000000000015"/>
    <n v="2"/>
    <n v="0.2"/>
    <n v="3.2615999999999996"/>
    <s v="Cassandra Brandow"/>
    <s v="No"/>
    <x v="2"/>
  </r>
  <r>
    <n v="839"/>
    <x v="391"/>
    <x v="311"/>
    <d v="2018-03-12T00:00:00"/>
    <x v="1"/>
    <s v="EB-13705"/>
    <x v="182"/>
    <s v="Corporate"/>
    <x v="0"/>
    <x v="5"/>
    <x v="5"/>
    <n v="76106"/>
    <x v="2"/>
    <s v="TEC-PH-10002365"/>
    <x v="2"/>
    <s v="Phones"/>
    <x v="403"/>
    <n v="21.071999999999999"/>
    <n v="3"/>
    <n v="0.2"/>
    <n v="1.5804"/>
    <s v="Kelly Williams"/>
    <s v="No"/>
    <x v="2"/>
  </r>
  <r>
    <n v="840"/>
    <x v="392"/>
    <x v="312"/>
    <d v="2017-11-25T00:00:00"/>
    <x v="1"/>
    <s v="BM-11650"/>
    <x v="312"/>
    <s v="Corporate"/>
    <x v="0"/>
    <x v="20"/>
    <x v="15"/>
    <n v="10035"/>
    <x v="3"/>
    <s v="OFF-AR-10004648"/>
    <x v="1"/>
    <s v="Art"/>
    <x v="626"/>
    <n v="60.449999999999996"/>
    <n v="3"/>
    <n v="0"/>
    <n v="16.3215"/>
    <s v="Chuck Magee"/>
    <s v="No"/>
    <x v="2"/>
  </r>
  <r>
    <n v="841"/>
    <x v="392"/>
    <x v="312"/>
    <d v="2017-11-25T00:00:00"/>
    <x v="1"/>
    <s v="BM-11650"/>
    <x v="312"/>
    <s v="Corporate"/>
    <x v="0"/>
    <x v="20"/>
    <x v="15"/>
    <n v="10035"/>
    <x v="3"/>
    <s v="OFF-AR-10002578"/>
    <x v="1"/>
    <s v="Art"/>
    <x v="671"/>
    <n v="11.52"/>
    <n v="4"/>
    <n v="0"/>
    <n v="3.3407999999999998"/>
    <s v="Chuck Magee"/>
    <s v="No"/>
    <x v="2"/>
  </r>
  <r>
    <n v="842"/>
    <x v="392"/>
    <x v="312"/>
    <d v="2017-11-25T00:00:00"/>
    <x v="1"/>
    <s v="BM-11650"/>
    <x v="312"/>
    <s v="Corporate"/>
    <x v="0"/>
    <x v="20"/>
    <x v="15"/>
    <n v="10035"/>
    <x v="3"/>
    <s v="FUR-BO-10001519"/>
    <x v="0"/>
    <s v="Bookcases"/>
    <x v="672"/>
    <n v="186.048"/>
    <n v="4"/>
    <n v="0.2"/>
    <n v="9.3024000000000058"/>
    <s v="Chuck Magee"/>
    <s v="No"/>
    <x v="0"/>
  </r>
  <r>
    <n v="843"/>
    <x v="393"/>
    <x v="77"/>
    <d v="2018-11-09T00:00:00"/>
    <x v="2"/>
    <s v="EM-14095"/>
    <x v="313"/>
    <s v="Corporate"/>
    <x v="0"/>
    <x v="1"/>
    <x v="1"/>
    <n v="90036"/>
    <x v="1"/>
    <s v="OFF-BI-10001294"/>
    <x v="1"/>
    <s v="Binders"/>
    <x v="673"/>
    <n v="37.44"/>
    <n v="4"/>
    <n v="0.2"/>
    <n v="11.699999999999996"/>
    <s v="Anna Andreadi"/>
    <s v="No"/>
    <x v="2"/>
  </r>
  <r>
    <n v="844"/>
    <x v="393"/>
    <x v="77"/>
    <d v="2018-11-09T00:00:00"/>
    <x v="2"/>
    <s v="EM-14095"/>
    <x v="313"/>
    <s v="Corporate"/>
    <x v="0"/>
    <x v="1"/>
    <x v="1"/>
    <n v="90036"/>
    <x v="1"/>
    <s v="OFF-BI-10001636"/>
    <x v="1"/>
    <s v="Binders"/>
    <x v="674"/>
    <n v="26.975999999999999"/>
    <n v="4"/>
    <n v="0.2"/>
    <n v="8.767199999999999"/>
    <s v="Anna Andreadi"/>
    <s v="No"/>
    <x v="2"/>
  </r>
  <r>
    <n v="845"/>
    <x v="393"/>
    <x v="77"/>
    <d v="2018-11-09T00:00:00"/>
    <x v="2"/>
    <s v="EM-14095"/>
    <x v="313"/>
    <s v="Corporate"/>
    <x v="0"/>
    <x v="1"/>
    <x v="1"/>
    <n v="90036"/>
    <x v="1"/>
    <s v="OFF-SU-10002503"/>
    <x v="1"/>
    <s v="Supplies"/>
    <x v="675"/>
    <n v="11.36"/>
    <n v="2"/>
    <n v="0"/>
    <n v="3.2943999999999996"/>
    <s v="Anna Andreadi"/>
    <s v="No"/>
    <x v="2"/>
  </r>
  <r>
    <n v="846"/>
    <x v="393"/>
    <x v="77"/>
    <d v="2018-11-09T00:00:00"/>
    <x v="2"/>
    <s v="EM-14095"/>
    <x v="313"/>
    <s v="Corporate"/>
    <x v="0"/>
    <x v="1"/>
    <x v="1"/>
    <n v="90036"/>
    <x v="1"/>
    <s v="OFF-LA-10004093"/>
    <x v="1"/>
    <s v="Labels"/>
    <x v="676"/>
    <n v="14.62"/>
    <n v="2"/>
    <n v="0"/>
    <n v="6.8713999999999995"/>
    <s v="Anna Andreadi"/>
    <s v="No"/>
    <x v="2"/>
  </r>
  <r>
    <n v="847"/>
    <x v="394"/>
    <x v="313"/>
    <d v="2017-10-17T00:00:00"/>
    <x v="1"/>
    <s v="AF-10885"/>
    <x v="314"/>
    <s v="Consumer"/>
    <x v="0"/>
    <x v="103"/>
    <x v="0"/>
    <n v="40214"/>
    <x v="0"/>
    <s v="TEC-PH-10001552"/>
    <x v="2"/>
    <s v="Phones"/>
    <x v="180"/>
    <n v="83.72"/>
    <n v="7"/>
    <n v="0"/>
    <n v="23.441600000000005"/>
    <s v="Cassandra Brandow"/>
    <s v="No"/>
    <x v="2"/>
  </r>
  <r>
    <n v="848"/>
    <x v="394"/>
    <x v="313"/>
    <d v="2017-10-17T00:00:00"/>
    <x v="1"/>
    <s v="AF-10885"/>
    <x v="314"/>
    <s v="Consumer"/>
    <x v="0"/>
    <x v="103"/>
    <x v="0"/>
    <n v="40214"/>
    <x v="0"/>
    <s v="FUR-CH-10001891"/>
    <x v="0"/>
    <s v="Chairs"/>
    <x v="268"/>
    <n v="287.94"/>
    <n v="3"/>
    <n v="0"/>
    <n v="77.743800000000022"/>
    <s v="Cassandra Brandow"/>
    <s v="No"/>
    <x v="0"/>
  </r>
  <r>
    <n v="849"/>
    <x v="395"/>
    <x v="314"/>
    <d v="2019-01-06T00:00:00"/>
    <x v="1"/>
    <s v="GA-14725"/>
    <x v="315"/>
    <s v="Consumer"/>
    <x v="0"/>
    <x v="160"/>
    <x v="24"/>
    <n v="44052"/>
    <x v="3"/>
    <s v="FUR-FU-10003878"/>
    <x v="0"/>
    <s v="Furnishings"/>
    <x v="677"/>
    <n v="48.896000000000001"/>
    <n v="4"/>
    <n v="0.2"/>
    <n v="8.5567999999999991"/>
    <s v="Chuck Magee"/>
    <s v="No"/>
    <x v="2"/>
  </r>
  <r>
    <n v="850"/>
    <x v="396"/>
    <x v="315"/>
    <d v="2016-02-12T00:00:00"/>
    <x v="1"/>
    <s v="CK-12760"/>
    <x v="316"/>
    <s v="Corporate"/>
    <x v="0"/>
    <x v="161"/>
    <x v="30"/>
    <n v="7036"/>
    <x v="3"/>
    <s v="TEC-AC-10000710"/>
    <x v="2"/>
    <s v="Accessories"/>
    <x v="678"/>
    <n v="115.36"/>
    <n v="7"/>
    <n v="0"/>
    <n v="49.604800000000012"/>
    <s v="Chuck Magee"/>
    <s v="No"/>
    <x v="0"/>
  </r>
  <r>
    <n v="851"/>
    <x v="397"/>
    <x v="23"/>
    <d v="2018-06-25T00:00:00"/>
    <x v="0"/>
    <s v="DP-13105"/>
    <x v="317"/>
    <s v="Corporate"/>
    <x v="0"/>
    <x v="162"/>
    <x v="1"/>
    <n v="93905"/>
    <x v="1"/>
    <s v="OFF-AR-10002335"/>
    <x v="1"/>
    <s v="Art"/>
    <x v="679"/>
    <n v="5.16"/>
    <n v="2"/>
    <n v="0"/>
    <n v="1.3416000000000001"/>
    <s v="Anna Andreadi"/>
    <s v="No"/>
    <x v="2"/>
  </r>
  <r>
    <n v="852"/>
    <x v="397"/>
    <x v="23"/>
    <d v="2018-06-25T00:00:00"/>
    <x v="0"/>
    <s v="DP-13105"/>
    <x v="317"/>
    <s v="Corporate"/>
    <x v="0"/>
    <x v="162"/>
    <x v="1"/>
    <n v="93905"/>
    <x v="1"/>
    <s v="OFF-PA-10001870"/>
    <x v="1"/>
    <s v="Paper"/>
    <x v="680"/>
    <n v="38.880000000000003"/>
    <n v="6"/>
    <n v="0"/>
    <n v="18.662400000000002"/>
    <s v="Anna Andreadi"/>
    <s v="No"/>
    <x v="2"/>
  </r>
  <r>
    <n v="853"/>
    <x v="398"/>
    <x v="316"/>
    <d v="2018-06-04T00:00:00"/>
    <x v="1"/>
    <s v="VD-21670"/>
    <x v="104"/>
    <s v="Consumer"/>
    <x v="0"/>
    <x v="25"/>
    <x v="35"/>
    <n v="39212"/>
    <x v="0"/>
    <s v="OFF-AR-10003373"/>
    <x v="1"/>
    <s v="Art"/>
    <x v="290"/>
    <n v="185.88"/>
    <n v="6"/>
    <n v="0"/>
    <n v="50.187599999999996"/>
    <s v="Cassandra Brandow"/>
    <s v="No"/>
    <x v="0"/>
  </r>
  <r>
    <n v="854"/>
    <x v="399"/>
    <x v="317"/>
    <d v="2018-02-24T00:00:00"/>
    <x v="1"/>
    <s v="GT-14710"/>
    <x v="218"/>
    <s v="Consumer"/>
    <x v="0"/>
    <x v="20"/>
    <x v="15"/>
    <n v="10035"/>
    <x v="3"/>
    <s v="FUR-FU-10004090"/>
    <x v="0"/>
    <s v="Furnishings"/>
    <x v="642"/>
    <n v="44.46"/>
    <n v="2"/>
    <n v="0"/>
    <n v="14.671799999999998"/>
    <s v="Chuck Magee"/>
    <s v="No"/>
    <x v="2"/>
  </r>
  <r>
    <n v="855"/>
    <x v="399"/>
    <x v="317"/>
    <d v="2018-02-24T00:00:00"/>
    <x v="1"/>
    <s v="GT-14710"/>
    <x v="218"/>
    <s v="Consumer"/>
    <x v="0"/>
    <x v="20"/>
    <x v="15"/>
    <n v="10035"/>
    <x v="3"/>
    <s v="OFF-ST-10000736"/>
    <x v="1"/>
    <s v="Storage"/>
    <x v="460"/>
    <n v="242.94"/>
    <n v="3"/>
    <n v="0"/>
    <n v="9.7175999999999902"/>
    <s v="Chuck Magee"/>
    <s v="No"/>
    <x v="0"/>
  </r>
  <r>
    <n v="856"/>
    <x v="400"/>
    <x v="93"/>
    <d v="2016-08-08T00:00:00"/>
    <x v="1"/>
    <s v="BK-11260"/>
    <x v="318"/>
    <s v="Consumer"/>
    <x v="0"/>
    <x v="20"/>
    <x v="15"/>
    <n v="10035"/>
    <x v="3"/>
    <s v="OFF-PA-10001019"/>
    <x v="1"/>
    <s v="Paper"/>
    <x v="681"/>
    <n v="39.96"/>
    <n v="2"/>
    <n v="0"/>
    <n v="18.781199999999998"/>
    <s v="Chuck Magee"/>
    <s v="No"/>
    <x v="2"/>
  </r>
  <r>
    <n v="857"/>
    <x v="400"/>
    <x v="93"/>
    <d v="2016-08-08T00:00:00"/>
    <x v="1"/>
    <s v="BK-11260"/>
    <x v="318"/>
    <s v="Consumer"/>
    <x v="0"/>
    <x v="20"/>
    <x v="15"/>
    <n v="10035"/>
    <x v="3"/>
    <s v="OFF-SU-10002537"/>
    <x v="1"/>
    <s v="Supplies"/>
    <x v="682"/>
    <n v="102.30000000000001"/>
    <n v="10"/>
    <n v="0"/>
    <n v="26.598000000000006"/>
    <s v="Chuck Magee"/>
    <s v="No"/>
    <x v="0"/>
  </r>
  <r>
    <n v="858"/>
    <x v="400"/>
    <x v="93"/>
    <d v="2016-08-08T00:00:00"/>
    <x v="1"/>
    <s v="BK-11260"/>
    <x v="318"/>
    <s v="Consumer"/>
    <x v="0"/>
    <x v="20"/>
    <x v="15"/>
    <n v="10035"/>
    <x v="3"/>
    <s v="OFF-ST-10003221"/>
    <x v="1"/>
    <s v="Storage"/>
    <x v="683"/>
    <n v="21.36"/>
    <n v="2"/>
    <n v="0"/>
    <n v="5.7672000000000008"/>
    <s v="Chuck Magee"/>
    <s v="No"/>
    <x v="2"/>
  </r>
  <r>
    <n v="859"/>
    <x v="401"/>
    <x v="318"/>
    <d v="2019-04-15T00:00:00"/>
    <x v="1"/>
    <s v="SJ-20125"/>
    <x v="319"/>
    <s v="Home Office"/>
    <x v="0"/>
    <x v="163"/>
    <x v="30"/>
    <n v="8901"/>
    <x v="3"/>
    <s v="OFF-PA-10004569"/>
    <x v="1"/>
    <s v="Paper"/>
    <x v="230"/>
    <n v="7.61"/>
    <n v="1"/>
    <n v="0"/>
    <n v="3.5766999999999998"/>
    <s v="Chuck Magee"/>
    <s v="No"/>
    <x v="2"/>
  </r>
  <r>
    <n v="860"/>
    <x v="401"/>
    <x v="318"/>
    <d v="2019-04-15T00:00:00"/>
    <x v="1"/>
    <s v="SJ-20125"/>
    <x v="319"/>
    <s v="Home Office"/>
    <x v="0"/>
    <x v="163"/>
    <x v="30"/>
    <n v="8901"/>
    <x v="3"/>
    <s v="OFF-FA-10000624"/>
    <x v="1"/>
    <s v="Fasteners"/>
    <x v="294"/>
    <n v="7.16"/>
    <n v="2"/>
    <n v="0"/>
    <n v="3.58"/>
    <s v="Chuck Magee"/>
    <s v="No"/>
    <x v="2"/>
  </r>
  <r>
    <n v="861"/>
    <x v="402"/>
    <x v="3"/>
    <d v="2016-06-16T00:00:00"/>
    <x v="1"/>
    <s v="CM-12445"/>
    <x v="320"/>
    <s v="Consumer"/>
    <x v="0"/>
    <x v="8"/>
    <x v="1"/>
    <n v="94122"/>
    <x v="1"/>
    <s v="OFF-SU-10001225"/>
    <x v="1"/>
    <s v="Supplies"/>
    <x v="327"/>
    <n v="7.36"/>
    <n v="2"/>
    <n v="0"/>
    <n v="0.14719999999999978"/>
    <s v="Anna Andreadi"/>
    <s v="No"/>
    <x v="2"/>
  </r>
  <r>
    <n v="862"/>
    <x v="402"/>
    <x v="3"/>
    <d v="2016-06-16T00:00:00"/>
    <x v="1"/>
    <s v="CM-12445"/>
    <x v="320"/>
    <s v="Consumer"/>
    <x v="0"/>
    <x v="8"/>
    <x v="1"/>
    <n v="94122"/>
    <x v="1"/>
    <s v="OFF-AR-10003752"/>
    <x v="1"/>
    <s v="Art"/>
    <x v="684"/>
    <n v="23.1"/>
    <n v="2"/>
    <n v="0"/>
    <n v="10.625999999999999"/>
    <s v="Anna Andreadi"/>
    <s v="No"/>
    <x v="2"/>
  </r>
  <r>
    <n v="863"/>
    <x v="403"/>
    <x v="319"/>
    <d v="2018-01-07T00:00:00"/>
    <x v="0"/>
    <s v="AJ-10795"/>
    <x v="295"/>
    <s v="Corporate"/>
    <x v="0"/>
    <x v="108"/>
    <x v="2"/>
    <n v="32216"/>
    <x v="0"/>
    <s v="TEC-AC-10001714"/>
    <x v="2"/>
    <s v="Accessories"/>
    <x v="685"/>
    <n v="191.47200000000001"/>
    <n v="6"/>
    <n v="0.2"/>
    <n v="40.687800000000003"/>
    <s v="Cassandra Brandow"/>
    <s v="No"/>
    <x v="0"/>
  </r>
  <r>
    <n v="864"/>
    <x v="403"/>
    <x v="319"/>
    <d v="2018-01-07T00:00:00"/>
    <x v="0"/>
    <s v="AJ-10795"/>
    <x v="295"/>
    <s v="Corporate"/>
    <x v="0"/>
    <x v="108"/>
    <x v="2"/>
    <n v="32216"/>
    <x v="0"/>
    <s v="OFF-AR-10003958"/>
    <x v="1"/>
    <s v="Art"/>
    <x v="686"/>
    <n v="5.2480000000000002"/>
    <n v="2"/>
    <n v="0.2"/>
    <n v="0.59039999999999915"/>
    <s v="Cassandra Brandow"/>
    <s v="No"/>
    <x v="2"/>
  </r>
  <r>
    <n v="865"/>
    <x v="403"/>
    <x v="319"/>
    <d v="2018-01-07T00:00:00"/>
    <x v="0"/>
    <s v="AJ-10795"/>
    <x v="295"/>
    <s v="Corporate"/>
    <x v="0"/>
    <x v="108"/>
    <x v="2"/>
    <n v="32216"/>
    <x v="0"/>
    <s v="TEC-PH-10002923"/>
    <x v="2"/>
    <s v="Phones"/>
    <x v="687"/>
    <n v="59.184000000000005"/>
    <n v="2"/>
    <n v="0.2"/>
    <n v="5.1786000000000012"/>
    <s v="Cassandra Brandow"/>
    <s v="No"/>
    <x v="2"/>
  </r>
  <r>
    <n v="866"/>
    <x v="404"/>
    <x v="320"/>
    <d v="2016-01-15T00:00:00"/>
    <x v="1"/>
    <s v="AJ-10780"/>
    <x v="321"/>
    <s v="Corporate"/>
    <x v="0"/>
    <x v="24"/>
    <x v="17"/>
    <n v="22153"/>
    <x v="0"/>
    <s v="OFF-LA-10004272"/>
    <x v="1"/>
    <s v="Labels"/>
    <x v="688"/>
    <n v="2.89"/>
    <n v="1"/>
    <n v="0"/>
    <n v="1.3583000000000001"/>
    <s v="Cassandra Brandow"/>
    <s v="No"/>
    <x v="2"/>
  </r>
  <r>
    <n v="867"/>
    <x v="404"/>
    <x v="320"/>
    <d v="2016-01-15T00:00:00"/>
    <x v="1"/>
    <s v="AJ-10780"/>
    <x v="321"/>
    <s v="Corporate"/>
    <x v="0"/>
    <x v="24"/>
    <x v="17"/>
    <n v="22153"/>
    <x v="0"/>
    <s v="FUR-FU-10000965"/>
    <x v="0"/>
    <s v="Furnishings"/>
    <x v="689"/>
    <n v="51.94"/>
    <n v="1"/>
    <n v="0"/>
    <n v="21.295400000000001"/>
    <s v="Cassandra Brandow"/>
    <s v="No"/>
    <x v="2"/>
  </r>
  <r>
    <n v="868"/>
    <x v="405"/>
    <x v="321"/>
    <d v="2018-10-02T00:00:00"/>
    <x v="2"/>
    <s v="LS-16945"/>
    <x v="322"/>
    <s v="Corporate"/>
    <x v="0"/>
    <x v="10"/>
    <x v="9"/>
    <n v="19140"/>
    <x v="3"/>
    <s v="OFF-LA-10004853"/>
    <x v="1"/>
    <s v="Labels"/>
    <x v="690"/>
    <n v="15.936000000000002"/>
    <n v="4"/>
    <n v="0.2"/>
    <n v="5.1791999999999998"/>
    <s v="Chuck Magee"/>
    <s v="No"/>
    <x v="2"/>
  </r>
  <r>
    <n v="869"/>
    <x v="406"/>
    <x v="322"/>
    <d v="2016-04-10T00:00:00"/>
    <x v="1"/>
    <s v="GP-14740"/>
    <x v="323"/>
    <s v="Corporate"/>
    <x v="0"/>
    <x v="152"/>
    <x v="9"/>
    <n v="17602"/>
    <x v="3"/>
    <s v="OFF-BI-10003719"/>
    <x v="1"/>
    <s v="Binders"/>
    <x v="691"/>
    <n v="44.910000000000011"/>
    <n v="6"/>
    <n v="0.7"/>
    <n v="-35.927999999999997"/>
    <s v="Chuck Magee"/>
    <s v="No"/>
    <x v="2"/>
  </r>
  <r>
    <n v="870"/>
    <x v="407"/>
    <x v="323"/>
    <d v="2018-09-05T00:00:00"/>
    <x v="2"/>
    <s v="PK-18910"/>
    <x v="324"/>
    <s v="Home Office"/>
    <x v="0"/>
    <x v="10"/>
    <x v="9"/>
    <n v="19143"/>
    <x v="3"/>
    <s v="OFF-BI-10000545"/>
    <x v="1"/>
    <s v="Binders"/>
    <x v="692"/>
    <n v="1141.4700000000003"/>
    <n v="5"/>
    <n v="0.7"/>
    <n v="-760.98000000000025"/>
    <s v="Chuck Magee"/>
    <s v="No"/>
    <x v="1"/>
  </r>
  <r>
    <n v="871"/>
    <x v="407"/>
    <x v="323"/>
    <d v="2018-09-05T00:00:00"/>
    <x v="2"/>
    <s v="PK-18910"/>
    <x v="324"/>
    <s v="Home Office"/>
    <x v="0"/>
    <x v="10"/>
    <x v="9"/>
    <n v="19143"/>
    <x v="3"/>
    <s v="TEC-PH-10002496"/>
    <x v="2"/>
    <s v="Phones"/>
    <x v="495"/>
    <n v="280.78200000000004"/>
    <n v="3"/>
    <n v="0.4"/>
    <n v="-46.797000000000025"/>
    <s v="Chuck Magee"/>
    <s v="No"/>
    <x v="0"/>
  </r>
  <r>
    <n v="872"/>
    <x v="408"/>
    <x v="324"/>
    <d v="2017-10-20T00:00:00"/>
    <x v="2"/>
    <s v="TB-21520"/>
    <x v="14"/>
    <s v="Consumer"/>
    <x v="0"/>
    <x v="3"/>
    <x v="38"/>
    <n v="3301"/>
    <x v="3"/>
    <s v="OFF-PA-10003591"/>
    <x v="1"/>
    <s v="Paper"/>
    <x v="693"/>
    <n v="34.44"/>
    <n v="3"/>
    <n v="0"/>
    <n v="17.22"/>
    <s v="Chuck Magee"/>
    <s v="No"/>
    <x v="2"/>
  </r>
  <r>
    <n v="873"/>
    <x v="409"/>
    <x v="325"/>
    <d v="2016-12-15T00:00:00"/>
    <x v="1"/>
    <s v="SM-20005"/>
    <x v="325"/>
    <s v="Consumer"/>
    <x v="0"/>
    <x v="20"/>
    <x v="15"/>
    <n v="10009"/>
    <x v="3"/>
    <s v="OFF-PA-10004470"/>
    <x v="1"/>
    <s v="Paper"/>
    <x v="253"/>
    <n v="11.36"/>
    <n v="2"/>
    <n v="0"/>
    <n v="5.2255999999999991"/>
    <s v="Chuck Magee"/>
    <s v="No"/>
    <x v="2"/>
  </r>
  <r>
    <n v="874"/>
    <x v="409"/>
    <x v="325"/>
    <d v="2016-12-15T00:00:00"/>
    <x v="1"/>
    <s v="SM-20005"/>
    <x v="325"/>
    <s v="Consumer"/>
    <x v="0"/>
    <x v="20"/>
    <x v="15"/>
    <n v="10009"/>
    <x v="3"/>
    <s v="OFF-BI-10000315"/>
    <x v="1"/>
    <s v="Binders"/>
    <x v="412"/>
    <n v="106.34399999999999"/>
    <n v="7"/>
    <n v="0.2"/>
    <n v="37.220399999999998"/>
    <s v="Chuck Magee"/>
    <s v="No"/>
    <x v="0"/>
  </r>
  <r>
    <n v="875"/>
    <x v="410"/>
    <x v="326"/>
    <d v="2019-08-29T00:00:00"/>
    <x v="1"/>
    <s v="GA-14725"/>
    <x v="315"/>
    <s v="Consumer"/>
    <x v="0"/>
    <x v="35"/>
    <x v="3"/>
    <n v="28205"/>
    <x v="0"/>
    <s v="OFF-PA-10001790"/>
    <x v="1"/>
    <s v="Paper"/>
    <x v="694"/>
    <n v="192.16000000000003"/>
    <n v="5"/>
    <n v="0.2"/>
    <n v="67.255999999999986"/>
    <s v="Cassandra Brandow"/>
    <s v="No"/>
    <x v="0"/>
  </r>
  <r>
    <n v="876"/>
    <x v="411"/>
    <x v="327"/>
    <d v="2018-01-21T00:00:00"/>
    <x v="1"/>
    <s v="CC-12430"/>
    <x v="254"/>
    <s v="Home Office"/>
    <x v="0"/>
    <x v="3"/>
    <x v="38"/>
    <n v="3301"/>
    <x v="3"/>
    <s v="FUR-FU-10004017"/>
    <x v="0"/>
    <s v="Furnishings"/>
    <x v="217"/>
    <n v="322.59000000000003"/>
    <n v="3"/>
    <n v="0"/>
    <n v="64.518000000000001"/>
    <s v="Chuck Magee"/>
    <s v="Yes"/>
    <x v="0"/>
  </r>
  <r>
    <n v="877"/>
    <x v="411"/>
    <x v="327"/>
    <d v="2018-01-21T00:00:00"/>
    <x v="1"/>
    <s v="CC-12430"/>
    <x v="254"/>
    <s v="Home Office"/>
    <x v="0"/>
    <x v="3"/>
    <x v="38"/>
    <n v="3301"/>
    <x v="3"/>
    <s v="TEC-AC-10003628"/>
    <x v="2"/>
    <s v="Accessories"/>
    <x v="247"/>
    <n v="29.99"/>
    <n v="1"/>
    <n v="0"/>
    <n v="13.195600000000002"/>
    <s v="Chuck Magee"/>
    <s v="Yes"/>
    <x v="2"/>
  </r>
  <r>
    <n v="878"/>
    <x v="411"/>
    <x v="327"/>
    <d v="2018-01-21T00:00:00"/>
    <x v="1"/>
    <s v="CC-12430"/>
    <x v="254"/>
    <s v="Home Office"/>
    <x v="0"/>
    <x v="3"/>
    <x v="38"/>
    <n v="3301"/>
    <x v="3"/>
    <s v="TEC-AC-10002049"/>
    <x v="2"/>
    <s v="Accessories"/>
    <x v="695"/>
    <n v="371.96999999999997"/>
    <n v="3"/>
    <n v="0"/>
    <n v="66.954599999999971"/>
    <s v="Chuck Magee"/>
    <s v="Yes"/>
    <x v="0"/>
  </r>
  <r>
    <n v="879"/>
    <x v="412"/>
    <x v="328"/>
    <d v="2016-09-21T00:00:00"/>
    <x v="1"/>
    <s v="AG-10765"/>
    <x v="326"/>
    <s v="Home Office"/>
    <x v="0"/>
    <x v="10"/>
    <x v="9"/>
    <n v="19120"/>
    <x v="3"/>
    <s v="OFF-BI-10003712"/>
    <x v="1"/>
    <s v="Binders"/>
    <x v="696"/>
    <n v="5.8920000000000012"/>
    <n v="4"/>
    <n v="0.7"/>
    <n v="-4.1243999999999996"/>
    <s v="Chuck Magee"/>
    <s v="No"/>
    <x v="2"/>
  </r>
  <r>
    <n v="880"/>
    <x v="413"/>
    <x v="329"/>
    <d v="2019-12-02T00:00:00"/>
    <x v="0"/>
    <s v="HP-14815"/>
    <x v="6"/>
    <s v="Home Office"/>
    <x v="0"/>
    <x v="20"/>
    <x v="15"/>
    <n v="10024"/>
    <x v="3"/>
    <s v="OFF-BI-10003984"/>
    <x v="1"/>
    <s v="Binders"/>
    <x v="697"/>
    <n v="68.472000000000008"/>
    <n v="3"/>
    <n v="0.2"/>
    <n v="23.109299999999998"/>
    <s v="Chuck Magee"/>
    <s v="No"/>
    <x v="2"/>
  </r>
  <r>
    <n v="881"/>
    <x v="413"/>
    <x v="329"/>
    <d v="2019-12-02T00:00:00"/>
    <x v="0"/>
    <s v="HP-14815"/>
    <x v="6"/>
    <s v="Home Office"/>
    <x v="0"/>
    <x v="20"/>
    <x v="15"/>
    <n v="10024"/>
    <x v="3"/>
    <s v="FUR-CH-10004287"/>
    <x v="0"/>
    <s v="Chairs"/>
    <x v="158"/>
    <n v="1242.8999999999999"/>
    <n v="5"/>
    <n v="0.1"/>
    <n v="262.38999999999987"/>
    <s v="Chuck Magee"/>
    <s v="No"/>
    <x v="1"/>
  </r>
  <r>
    <n v="882"/>
    <x v="414"/>
    <x v="330"/>
    <d v="2017-10-13T00:00:00"/>
    <x v="1"/>
    <s v="DK-13090"/>
    <x v="54"/>
    <s v="Consumer"/>
    <x v="0"/>
    <x v="24"/>
    <x v="17"/>
    <n v="22153"/>
    <x v="0"/>
    <s v="OFF-ST-10001321"/>
    <x v="1"/>
    <s v="Storage"/>
    <x v="421"/>
    <n v="30.84"/>
    <n v="2"/>
    <n v="0"/>
    <n v="8.3268000000000022"/>
    <s v="Cassandra Brandow"/>
    <s v="No"/>
    <x v="2"/>
  </r>
  <r>
    <n v="883"/>
    <x v="415"/>
    <x v="331"/>
    <d v="2019-12-23T00:00:00"/>
    <x v="3"/>
    <s v="GZ-14470"/>
    <x v="47"/>
    <s v="Consumer"/>
    <x v="0"/>
    <x v="8"/>
    <x v="1"/>
    <n v="94109"/>
    <x v="1"/>
    <s v="OFF-AR-10001118"/>
    <x v="1"/>
    <s v="Art"/>
    <x v="581"/>
    <n v="13.48"/>
    <n v="4"/>
    <n v="0"/>
    <n v="5.9312000000000014"/>
    <s v="Anna Andreadi"/>
    <s v="No"/>
    <x v="2"/>
  </r>
  <r>
    <n v="884"/>
    <x v="416"/>
    <x v="332"/>
    <d v="2018-10-24T00:00:00"/>
    <x v="2"/>
    <s v="PM-19135"/>
    <x v="327"/>
    <s v="Home Office"/>
    <x v="0"/>
    <x v="66"/>
    <x v="12"/>
    <n v="48227"/>
    <x v="2"/>
    <s v="FUR-FU-10000732"/>
    <x v="0"/>
    <s v="Furnishings"/>
    <x v="545"/>
    <n v="31.400000000000002"/>
    <n v="5"/>
    <n v="0"/>
    <n v="10.047999999999998"/>
    <s v="Kelly Williams"/>
    <s v="No"/>
    <x v="2"/>
  </r>
  <r>
    <n v="885"/>
    <x v="417"/>
    <x v="333"/>
    <d v="2016-05-04T00:00:00"/>
    <x v="1"/>
    <s v="LL-16840"/>
    <x v="328"/>
    <s v="Consumer"/>
    <x v="0"/>
    <x v="30"/>
    <x v="15"/>
    <n v="14609"/>
    <x v="3"/>
    <s v="FUR-FU-10001424"/>
    <x v="0"/>
    <s v="Furnishings"/>
    <x v="698"/>
    <n v="17.46"/>
    <n v="2"/>
    <n v="0"/>
    <n v="5.936399999999999"/>
    <s v="Chuck Magee"/>
    <s v="No"/>
    <x v="2"/>
  </r>
  <r>
    <n v="886"/>
    <x v="418"/>
    <x v="334"/>
    <d v="2017-04-28T00:00:00"/>
    <x v="0"/>
    <s v="JS-15595"/>
    <x v="329"/>
    <s v="Corporate"/>
    <x v="0"/>
    <x v="1"/>
    <x v="1"/>
    <n v="90045"/>
    <x v="1"/>
    <s v="OFF-BI-10002071"/>
    <x v="1"/>
    <s v="Binders"/>
    <x v="699"/>
    <n v="13.943999999999999"/>
    <n v="3"/>
    <n v="0.2"/>
    <n v="4.5317999999999996"/>
    <s v="Anna Andreadi"/>
    <s v="Yes"/>
    <x v="2"/>
  </r>
  <r>
    <n v="887"/>
    <x v="419"/>
    <x v="335"/>
    <d v="2019-07-02T00:00:00"/>
    <x v="1"/>
    <s v="OT-18730"/>
    <x v="220"/>
    <s v="Consumer"/>
    <x v="0"/>
    <x v="70"/>
    <x v="1"/>
    <n v="92105"/>
    <x v="1"/>
    <s v="OFF-ST-10002486"/>
    <x v="1"/>
    <s v="Storage"/>
    <x v="700"/>
    <n v="83.76"/>
    <n v="12"/>
    <n v="0"/>
    <n v="1.6751999999999967"/>
    <s v="Anna Andreadi"/>
    <s v="No"/>
    <x v="2"/>
  </r>
  <r>
    <n v="888"/>
    <x v="420"/>
    <x v="336"/>
    <d v="2019-10-19T00:00:00"/>
    <x v="1"/>
    <s v="EL-13735"/>
    <x v="330"/>
    <s v="Home Office"/>
    <x v="0"/>
    <x v="29"/>
    <x v="39"/>
    <n v="21044"/>
    <x v="3"/>
    <s v="OFF-BI-10001078"/>
    <x v="1"/>
    <s v="Binders"/>
    <x v="61"/>
    <n v="37.659999999999997"/>
    <n v="7"/>
    <n v="0"/>
    <n v="18.453400000000002"/>
    <s v="Chuck Magee"/>
    <s v="No"/>
    <x v="2"/>
  </r>
  <r>
    <n v="889"/>
    <x v="421"/>
    <x v="337"/>
    <d v="2016-12-16T00:00:00"/>
    <x v="1"/>
    <s v="CK-12760"/>
    <x v="316"/>
    <s v="Corporate"/>
    <x v="0"/>
    <x v="8"/>
    <x v="1"/>
    <n v="94122"/>
    <x v="1"/>
    <s v="OFF-PA-10003845"/>
    <x v="1"/>
    <s v="Paper"/>
    <x v="372"/>
    <n v="34.68"/>
    <n v="6"/>
    <n v="0"/>
    <n v="16.993200000000002"/>
    <s v="Anna Andreadi"/>
    <s v="No"/>
    <x v="2"/>
  </r>
  <r>
    <n v="890"/>
    <x v="422"/>
    <x v="308"/>
    <d v="2019-06-26T00:00:00"/>
    <x v="1"/>
    <s v="JE-15475"/>
    <x v="188"/>
    <s v="Consumer"/>
    <x v="0"/>
    <x v="106"/>
    <x v="15"/>
    <n v="10801"/>
    <x v="3"/>
    <s v="TEC-AC-10000927"/>
    <x v="2"/>
    <s v="Accessories"/>
    <x v="701"/>
    <n v="149.94999999999999"/>
    <n v="5"/>
    <n v="0"/>
    <n v="14.994999999999994"/>
    <s v="Chuck Magee"/>
    <s v="No"/>
    <x v="0"/>
  </r>
  <r>
    <n v="891"/>
    <x v="422"/>
    <x v="308"/>
    <d v="2019-06-26T00:00:00"/>
    <x v="1"/>
    <s v="JE-15475"/>
    <x v="188"/>
    <s v="Consumer"/>
    <x v="0"/>
    <x v="106"/>
    <x v="15"/>
    <n v="10801"/>
    <x v="3"/>
    <s v="OFF-BI-10001098"/>
    <x v="1"/>
    <s v="Binders"/>
    <x v="410"/>
    <n v="51.311999999999998"/>
    <n v="3"/>
    <n v="0.2"/>
    <n v="18.600599999999996"/>
    <s v="Chuck Magee"/>
    <s v="No"/>
    <x v="2"/>
  </r>
  <r>
    <n v="892"/>
    <x v="423"/>
    <x v="335"/>
    <d v="2019-06-27T00:00:00"/>
    <x v="2"/>
    <s v="TH-21550"/>
    <x v="274"/>
    <s v="Home Office"/>
    <x v="0"/>
    <x v="66"/>
    <x v="12"/>
    <n v="48227"/>
    <x v="2"/>
    <s v="OFF-PA-10001622"/>
    <x v="1"/>
    <s v="Paper"/>
    <x v="702"/>
    <n v="4.54"/>
    <n v="1"/>
    <n v="0"/>
    <n v="2.0429999999999997"/>
    <s v="Kelly Williams"/>
    <s v="No"/>
    <x v="2"/>
  </r>
  <r>
    <n v="893"/>
    <x v="423"/>
    <x v="335"/>
    <d v="2019-06-27T00:00:00"/>
    <x v="2"/>
    <s v="TH-21550"/>
    <x v="274"/>
    <s v="Home Office"/>
    <x v="0"/>
    <x v="66"/>
    <x v="12"/>
    <n v="48227"/>
    <x v="2"/>
    <s v="OFF-AR-10003158"/>
    <x v="1"/>
    <s v="Art"/>
    <x v="703"/>
    <n v="15.92"/>
    <n v="4"/>
    <n v="0"/>
    <n v="5.4127999999999989"/>
    <s v="Kelly Williams"/>
    <s v="No"/>
    <x v="2"/>
  </r>
  <r>
    <n v="894"/>
    <x v="423"/>
    <x v="335"/>
    <d v="2019-06-27T00:00:00"/>
    <x v="2"/>
    <s v="TH-21550"/>
    <x v="274"/>
    <s v="Home Office"/>
    <x v="0"/>
    <x v="66"/>
    <x v="12"/>
    <n v="48227"/>
    <x v="2"/>
    <s v="TEC-PH-10002660"/>
    <x v="2"/>
    <s v="Phones"/>
    <x v="704"/>
    <n v="543.91999999999996"/>
    <n v="8"/>
    <n v="0"/>
    <n v="135.98000000000002"/>
    <s v="Kelly Williams"/>
    <s v="No"/>
    <x v="1"/>
  </r>
  <r>
    <n v="895"/>
    <x v="424"/>
    <x v="338"/>
    <d v="2018-11-12T00:00:00"/>
    <x v="2"/>
    <s v="PC-18745"/>
    <x v="331"/>
    <s v="Corporate"/>
    <x v="0"/>
    <x v="8"/>
    <x v="1"/>
    <n v="94122"/>
    <x v="1"/>
    <s v="OFF-ST-10002205"/>
    <x v="1"/>
    <s v="Storage"/>
    <x v="330"/>
    <n v="155.82000000000002"/>
    <n v="7"/>
    <n v="0"/>
    <n v="42.071400000000011"/>
    <s v="Anna Andreadi"/>
    <s v="No"/>
    <x v="0"/>
  </r>
  <r>
    <n v="896"/>
    <x v="424"/>
    <x v="338"/>
    <d v="2018-11-12T00:00:00"/>
    <x v="2"/>
    <s v="PC-18745"/>
    <x v="331"/>
    <s v="Corporate"/>
    <x v="0"/>
    <x v="8"/>
    <x v="1"/>
    <n v="94122"/>
    <x v="1"/>
    <s v="OFF-BI-10003364"/>
    <x v="1"/>
    <s v="Binders"/>
    <x v="705"/>
    <n v="70.00800000000001"/>
    <n v="3"/>
    <n v="0.2"/>
    <n v="24.502800000000001"/>
    <s v="Anna Andreadi"/>
    <s v="No"/>
    <x v="2"/>
  </r>
  <r>
    <n v="897"/>
    <x v="425"/>
    <x v="339"/>
    <d v="2018-10-06T00:00:00"/>
    <x v="0"/>
    <s v="HL-15040"/>
    <x v="332"/>
    <s v="Consumer"/>
    <x v="0"/>
    <x v="12"/>
    <x v="5"/>
    <n v="77095"/>
    <x v="2"/>
    <s v="OFF-EN-10001099"/>
    <x v="1"/>
    <s v="Envelopes"/>
    <x v="153"/>
    <n v="15.648"/>
    <n v="2"/>
    <n v="0.2"/>
    <n v="5.0855999999999986"/>
    <s v="Kelly Williams"/>
    <s v="No"/>
    <x v="2"/>
  </r>
  <r>
    <n v="898"/>
    <x v="426"/>
    <x v="340"/>
    <d v="2016-09-15T00:00:00"/>
    <x v="1"/>
    <s v="MS-17365"/>
    <x v="333"/>
    <s v="Consumer"/>
    <x v="0"/>
    <x v="66"/>
    <x v="12"/>
    <n v="48227"/>
    <x v="2"/>
    <s v="OFF-LA-10003923"/>
    <x v="1"/>
    <s v="Labels"/>
    <x v="429"/>
    <n v="103.60000000000001"/>
    <n v="7"/>
    <n v="0"/>
    <n v="51.800000000000004"/>
    <s v="Kelly Williams"/>
    <s v="No"/>
    <x v="0"/>
  </r>
  <r>
    <n v="899"/>
    <x v="427"/>
    <x v="341"/>
    <d v="2019-10-31T00:00:00"/>
    <x v="0"/>
    <s v="GB-14530"/>
    <x v="334"/>
    <s v="Corporate"/>
    <x v="0"/>
    <x v="109"/>
    <x v="15"/>
    <n v="13021"/>
    <x v="3"/>
    <s v="OFF-PA-10002250"/>
    <x v="1"/>
    <s v="Paper"/>
    <x v="706"/>
    <n v="46.96"/>
    <n v="8"/>
    <n v="0"/>
    <n v="22.540800000000001"/>
    <s v="Chuck Magee"/>
    <s v="No"/>
    <x v="2"/>
  </r>
  <r>
    <n v="900"/>
    <x v="428"/>
    <x v="342"/>
    <d v="2018-04-12T00:00:00"/>
    <x v="2"/>
    <s v="JR-16210"/>
    <x v="335"/>
    <s v="Corporate"/>
    <x v="0"/>
    <x v="24"/>
    <x v="24"/>
    <n v="45503"/>
    <x v="3"/>
    <s v="OFF-BI-10004716"/>
    <x v="1"/>
    <s v="Binders"/>
    <x v="707"/>
    <n v="8.9040000000000017"/>
    <n v="2"/>
    <n v="0.7"/>
    <n v="-6.5296000000000003"/>
    <s v="Chuck Magee"/>
    <s v="No"/>
    <x v="2"/>
  </r>
  <r>
    <n v="901"/>
    <x v="429"/>
    <x v="343"/>
    <d v="2019-11-13T00:00:00"/>
    <x v="2"/>
    <s v="TD-20995"/>
    <x v="143"/>
    <s v="Consumer"/>
    <x v="0"/>
    <x v="164"/>
    <x v="5"/>
    <n v="75043"/>
    <x v="2"/>
    <s v="OFF-LA-10001045"/>
    <x v="1"/>
    <s v="Labels"/>
    <x v="708"/>
    <n v="10.440000000000001"/>
    <n v="5"/>
    <n v="0.2"/>
    <n v="3.3929999999999989"/>
    <s v="Kelly Williams"/>
    <s v="No"/>
    <x v="2"/>
  </r>
  <r>
    <n v="902"/>
    <x v="429"/>
    <x v="343"/>
    <d v="2019-11-13T00:00:00"/>
    <x v="2"/>
    <s v="TD-20995"/>
    <x v="143"/>
    <s v="Consumer"/>
    <x v="0"/>
    <x v="164"/>
    <x v="5"/>
    <n v="75043"/>
    <x v="2"/>
    <s v="OFF-BI-10001510"/>
    <x v="1"/>
    <s v="Binders"/>
    <x v="709"/>
    <n v="18.335999999999999"/>
    <n v="4"/>
    <n v="0.8"/>
    <n v="-32.088000000000008"/>
    <s v="Kelly Williams"/>
    <s v="No"/>
    <x v="2"/>
  </r>
  <r>
    <n v="903"/>
    <x v="430"/>
    <x v="175"/>
    <d v="2019-09-17T00:00:00"/>
    <x v="2"/>
    <s v="DB-13060"/>
    <x v="72"/>
    <s v="Consumer"/>
    <x v="0"/>
    <x v="22"/>
    <x v="10"/>
    <n v="60653"/>
    <x v="2"/>
    <s v="TEC-PH-10004536"/>
    <x v="2"/>
    <s v="Phones"/>
    <x v="150"/>
    <n v="323.97600000000006"/>
    <n v="3"/>
    <n v="0.2"/>
    <n v="20.248499999999993"/>
    <s v="Kelly Williams"/>
    <s v="No"/>
    <x v="0"/>
  </r>
  <r>
    <n v="904"/>
    <x v="431"/>
    <x v="143"/>
    <d v="2018-04-12T00:00:00"/>
    <x v="1"/>
    <s v="LC-17140"/>
    <x v="95"/>
    <s v="Consumer"/>
    <x v="0"/>
    <x v="1"/>
    <x v="1"/>
    <n v="90032"/>
    <x v="1"/>
    <s v="OFF-PA-10002947"/>
    <x v="1"/>
    <s v="Paper"/>
    <x v="710"/>
    <n v="20.04"/>
    <n v="3"/>
    <n v="0"/>
    <n v="9.6191999999999993"/>
    <s v="Anna Andreadi"/>
    <s v="Yes"/>
    <x v="2"/>
  </r>
  <r>
    <n v="905"/>
    <x v="431"/>
    <x v="143"/>
    <d v="2018-04-12T00:00:00"/>
    <x v="1"/>
    <s v="LC-17140"/>
    <x v="95"/>
    <s v="Consumer"/>
    <x v="0"/>
    <x v="1"/>
    <x v="1"/>
    <n v="90032"/>
    <x v="1"/>
    <s v="OFF-ST-10002583"/>
    <x v="1"/>
    <s v="Storage"/>
    <x v="571"/>
    <n v="64.959999999999994"/>
    <n v="2"/>
    <n v="0"/>
    <n v="2.598399999999998"/>
    <s v="Anna Andreadi"/>
    <s v="Yes"/>
    <x v="2"/>
  </r>
  <r>
    <n v="906"/>
    <x v="431"/>
    <x v="143"/>
    <d v="2018-04-12T00:00:00"/>
    <x v="1"/>
    <s v="LC-17140"/>
    <x v="95"/>
    <s v="Consumer"/>
    <x v="0"/>
    <x v="1"/>
    <x v="1"/>
    <n v="90032"/>
    <x v="1"/>
    <s v="OFF-PA-10000019"/>
    <x v="1"/>
    <s v="Paper"/>
    <x v="711"/>
    <n v="12.96"/>
    <n v="2"/>
    <n v="0"/>
    <n v="6.2208000000000006"/>
    <s v="Anna Andreadi"/>
    <s v="Yes"/>
    <x v="2"/>
  </r>
  <r>
    <n v="907"/>
    <x v="432"/>
    <x v="247"/>
    <d v="2020-01-03T00:00:00"/>
    <x v="1"/>
    <s v="PO-18865"/>
    <x v="22"/>
    <s v="Consumer"/>
    <x v="0"/>
    <x v="20"/>
    <x v="15"/>
    <n v="10009"/>
    <x v="3"/>
    <s v="FUR-BO-10003441"/>
    <x v="0"/>
    <s v="Bookcases"/>
    <x v="712"/>
    <n v="323.13600000000002"/>
    <n v="4"/>
    <n v="0.2"/>
    <n v="12.117599999999968"/>
    <s v="Chuck Magee"/>
    <s v="No"/>
    <x v="0"/>
  </r>
  <r>
    <n v="908"/>
    <x v="432"/>
    <x v="247"/>
    <d v="2020-01-03T00:00:00"/>
    <x v="1"/>
    <s v="PO-18865"/>
    <x v="22"/>
    <s v="Consumer"/>
    <x v="0"/>
    <x v="20"/>
    <x v="15"/>
    <n v="10009"/>
    <x v="3"/>
    <s v="TEC-PH-10004774"/>
    <x v="2"/>
    <s v="Phones"/>
    <x v="713"/>
    <n v="90.93"/>
    <n v="7"/>
    <n v="0"/>
    <n v="2.7278999999999964"/>
    <s v="Chuck Magee"/>
    <s v="No"/>
    <x v="2"/>
  </r>
  <r>
    <n v="909"/>
    <x v="432"/>
    <x v="247"/>
    <d v="2020-01-03T00:00:00"/>
    <x v="1"/>
    <s v="PO-18865"/>
    <x v="22"/>
    <s v="Consumer"/>
    <x v="0"/>
    <x v="20"/>
    <x v="15"/>
    <n v="10009"/>
    <x v="3"/>
    <s v="OFF-BI-10003684"/>
    <x v="1"/>
    <s v="Binders"/>
    <x v="714"/>
    <n v="52.775999999999996"/>
    <n v="3"/>
    <n v="0.2"/>
    <n v="19.791"/>
    <s v="Chuck Magee"/>
    <s v="No"/>
    <x v="2"/>
  </r>
  <r>
    <n v="910"/>
    <x v="433"/>
    <x v="264"/>
    <d v="2019-09-07T00:00:00"/>
    <x v="1"/>
    <s v="BE-11335"/>
    <x v="336"/>
    <s v="Home Office"/>
    <x v="0"/>
    <x v="25"/>
    <x v="12"/>
    <n v="49201"/>
    <x v="2"/>
    <s v="TEC-PH-10001494"/>
    <x v="2"/>
    <s v="Phones"/>
    <x v="715"/>
    <n v="1199.8"/>
    <n v="4"/>
    <n v="0"/>
    <n v="323.94600000000003"/>
    <s v="Kelly Williams"/>
    <s v="No"/>
    <x v="1"/>
  </r>
  <r>
    <n v="911"/>
    <x v="433"/>
    <x v="264"/>
    <d v="2019-09-07T00:00:00"/>
    <x v="1"/>
    <s v="BE-11335"/>
    <x v="336"/>
    <s v="Home Office"/>
    <x v="0"/>
    <x v="25"/>
    <x v="12"/>
    <n v="49201"/>
    <x v="2"/>
    <s v="TEC-AC-10004666"/>
    <x v="2"/>
    <s v="Accessories"/>
    <x v="716"/>
    <n v="1928.7800000000002"/>
    <n v="7"/>
    <n v="0"/>
    <n v="829.37540000000024"/>
    <s v="Kelly Williams"/>
    <s v="No"/>
    <x v="1"/>
  </r>
  <r>
    <n v="912"/>
    <x v="433"/>
    <x v="264"/>
    <d v="2019-09-07T00:00:00"/>
    <x v="1"/>
    <s v="BE-11335"/>
    <x v="336"/>
    <s v="Home Office"/>
    <x v="0"/>
    <x v="25"/>
    <x v="12"/>
    <n v="49201"/>
    <x v="2"/>
    <s v="OFF-ST-10003816"/>
    <x v="1"/>
    <s v="Storage"/>
    <x v="717"/>
    <n v="352.38"/>
    <n v="2"/>
    <n v="0"/>
    <n v="81.047399999999982"/>
    <s v="Kelly Williams"/>
    <s v="No"/>
    <x v="0"/>
  </r>
  <r>
    <n v="913"/>
    <x v="434"/>
    <x v="70"/>
    <d v="2017-06-07T00:00:00"/>
    <x v="1"/>
    <s v="SC-20050"/>
    <x v="337"/>
    <s v="Home Office"/>
    <x v="0"/>
    <x v="165"/>
    <x v="29"/>
    <n v="6360"/>
    <x v="3"/>
    <s v="FUR-FU-10001935"/>
    <x v="0"/>
    <s v="Furnishings"/>
    <x v="345"/>
    <n v="22.200000000000003"/>
    <n v="6"/>
    <n v="0"/>
    <n v="9.1020000000000021"/>
    <s v="Chuck Magee"/>
    <s v="No"/>
    <x v="2"/>
  </r>
  <r>
    <n v="914"/>
    <x v="435"/>
    <x v="344"/>
    <d v="2019-11-29T00:00:00"/>
    <x v="2"/>
    <s v="BM-11650"/>
    <x v="312"/>
    <s v="Corporate"/>
    <x v="0"/>
    <x v="158"/>
    <x v="6"/>
    <n v="53209"/>
    <x v="2"/>
    <s v="FUR-FU-10004091"/>
    <x v="0"/>
    <s v="Furnishings"/>
    <x v="267"/>
    <n v="46.94"/>
    <n v="1"/>
    <n v="0"/>
    <n v="19.2454"/>
    <s v="Kelly Williams"/>
    <s v="Yes"/>
    <x v="2"/>
  </r>
  <r>
    <n v="915"/>
    <x v="435"/>
    <x v="344"/>
    <d v="2019-11-29T00:00:00"/>
    <x v="2"/>
    <s v="BM-11650"/>
    <x v="312"/>
    <s v="Corporate"/>
    <x v="0"/>
    <x v="158"/>
    <x v="6"/>
    <n v="53209"/>
    <x v="2"/>
    <s v="TEC-AC-10001772"/>
    <x v="2"/>
    <s v="Accessories"/>
    <x v="405"/>
    <n v="143.73000000000002"/>
    <n v="9"/>
    <n v="0"/>
    <n v="56.054700000000011"/>
    <s v="Kelly Williams"/>
    <s v="Yes"/>
    <x v="0"/>
  </r>
  <r>
    <n v="916"/>
    <x v="436"/>
    <x v="345"/>
    <d v="2016-06-21T00:00:00"/>
    <x v="1"/>
    <s v="KL-16555"/>
    <x v="126"/>
    <s v="Corporate"/>
    <x v="0"/>
    <x v="52"/>
    <x v="5"/>
    <n v="78207"/>
    <x v="2"/>
    <s v="FUR-TA-10001520"/>
    <x v="0"/>
    <s v="Tables"/>
    <x v="718"/>
    <n v="99.918000000000006"/>
    <n v="2"/>
    <n v="0.3"/>
    <n v="-18.556200000000018"/>
    <s v="Kelly Williams"/>
    <s v="No"/>
    <x v="2"/>
  </r>
  <r>
    <n v="917"/>
    <x v="436"/>
    <x v="345"/>
    <d v="2016-06-21T00:00:00"/>
    <x v="1"/>
    <s v="KL-16555"/>
    <x v="126"/>
    <s v="Corporate"/>
    <x v="0"/>
    <x v="52"/>
    <x v="5"/>
    <n v="78207"/>
    <x v="2"/>
    <s v="FUR-CH-10003379"/>
    <x v="0"/>
    <s v="Chairs"/>
    <x v="464"/>
    <n v="797.94399999999996"/>
    <n v="4"/>
    <n v="0.3"/>
    <n v="-56.995999999999981"/>
    <s v="Kelly Williams"/>
    <s v="No"/>
    <x v="1"/>
  </r>
  <r>
    <n v="918"/>
    <x v="436"/>
    <x v="345"/>
    <d v="2016-06-21T00:00:00"/>
    <x v="1"/>
    <s v="KL-16555"/>
    <x v="126"/>
    <s v="Corporate"/>
    <x v="0"/>
    <x v="52"/>
    <x v="5"/>
    <n v="78207"/>
    <x v="2"/>
    <s v="OFF-BI-10002706"/>
    <x v="1"/>
    <s v="Binders"/>
    <x v="276"/>
    <n v="8.5679999999999978"/>
    <n v="3"/>
    <n v="0.8"/>
    <n v="-14.5656"/>
    <s v="Kelly Williams"/>
    <s v="No"/>
    <x v="2"/>
  </r>
  <r>
    <n v="919"/>
    <x v="437"/>
    <x v="346"/>
    <d v="2018-03-11T00:00:00"/>
    <x v="1"/>
    <s v="RW-19630"/>
    <x v="338"/>
    <s v="Corporate"/>
    <x v="0"/>
    <x v="61"/>
    <x v="5"/>
    <n v="75220"/>
    <x v="2"/>
    <s v="OFF-EN-10000056"/>
    <x v="1"/>
    <s v="Envelopes"/>
    <x v="633"/>
    <n v="149.352"/>
    <n v="3"/>
    <n v="0.2"/>
    <n v="50.40629999999998"/>
    <s v="Kelly Williams"/>
    <s v="No"/>
    <x v="0"/>
  </r>
  <r>
    <n v="920"/>
    <x v="437"/>
    <x v="346"/>
    <d v="2018-03-11T00:00:00"/>
    <x v="1"/>
    <s v="RW-19630"/>
    <x v="338"/>
    <s v="Corporate"/>
    <x v="0"/>
    <x v="61"/>
    <x v="5"/>
    <n v="75220"/>
    <x v="2"/>
    <s v="OFF-ST-10001558"/>
    <x v="1"/>
    <s v="Storage"/>
    <x v="719"/>
    <n v="12.991999999999999"/>
    <n v="1"/>
    <n v="0.2"/>
    <n v="-0.81199999999999983"/>
    <s v="Kelly Williams"/>
    <s v="No"/>
    <x v="2"/>
  </r>
  <r>
    <n v="921"/>
    <x v="438"/>
    <x v="29"/>
    <d v="2016-12-12T00:00:00"/>
    <x v="1"/>
    <s v="RC-19825"/>
    <x v="116"/>
    <s v="Consumer"/>
    <x v="0"/>
    <x v="166"/>
    <x v="17"/>
    <n v="22304"/>
    <x v="0"/>
    <s v="OFF-ST-10002444"/>
    <x v="1"/>
    <s v="Storage"/>
    <x v="576"/>
    <n v="24.56"/>
    <n v="2"/>
    <n v="0"/>
    <n v="6.8767999999999994"/>
    <s v="Cassandra Brandow"/>
    <s v="No"/>
    <x v="2"/>
  </r>
  <r>
    <n v="922"/>
    <x v="439"/>
    <x v="347"/>
    <d v="2017-04-15T00:00:00"/>
    <x v="1"/>
    <s v="SE-20110"/>
    <x v="339"/>
    <s v="Consumer"/>
    <x v="0"/>
    <x v="20"/>
    <x v="15"/>
    <n v="10009"/>
    <x v="3"/>
    <s v="TEC-AC-10002473"/>
    <x v="2"/>
    <s v="Accessories"/>
    <x v="720"/>
    <n v="85.14"/>
    <n v="3"/>
    <n v="0"/>
    <n v="34.907399999999996"/>
    <s v="Chuck Magee"/>
    <s v="No"/>
    <x v="2"/>
  </r>
  <r>
    <n v="923"/>
    <x v="439"/>
    <x v="347"/>
    <d v="2017-04-15T00:00:00"/>
    <x v="1"/>
    <s v="SE-20110"/>
    <x v="339"/>
    <s v="Consumer"/>
    <x v="0"/>
    <x v="20"/>
    <x v="15"/>
    <n v="10009"/>
    <x v="3"/>
    <s v="TEC-PH-10004531"/>
    <x v="2"/>
    <s v="Phones"/>
    <x v="721"/>
    <n v="21.99"/>
    <n v="1"/>
    <n v="0"/>
    <n v="10.555199999999999"/>
    <s v="Chuck Magee"/>
    <s v="No"/>
    <x v="2"/>
  </r>
  <r>
    <n v="924"/>
    <x v="439"/>
    <x v="347"/>
    <d v="2017-04-15T00:00:00"/>
    <x v="1"/>
    <s v="SE-20110"/>
    <x v="339"/>
    <s v="Consumer"/>
    <x v="0"/>
    <x v="20"/>
    <x v="15"/>
    <n v="10009"/>
    <x v="3"/>
    <s v="OFF-AP-10004487"/>
    <x v="1"/>
    <s v="Appliances"/>
    <x v="722"/>
    <n v="406.59999999999997"/>
    <n v="5"/>
    <n v="0"/>
    <n v="113.84799999999998"/>
    <s v="Chuck Magee"/>
    <s v="No"/>
    <x v="0"/>
  </r>
  <r>
    <n v="925"/>
    <x v="440"/>
    <x v="306"/>
    <d v="2018-09-20T00:00:00"/>
    <x v="1"/>
    <s v="AH-10075"/>
    <x v="340"/>
    <s v="Corporate"/>
    <x v="0"/>
    <x v="20"/>
    <x v="15"/>
    <n v="10011"/>
    <x v="3"/>
    <s v="OFF-BI-10003650"/>
    <x v="1"/>
    <s v="Binders"/>
    <x v="115"/>
    <n v="841.5680000000001"/>
    <n v="2"/>
    <n v="0.2"/>
    <n v="294.54879999999991"/>
    <s v="Chuck Magee"/>
    <s v="No"/>
    <x v="1"/>
  </r>
  <r>
    <n v="926"/>
    <x v="441"/>
    <x v="103"/>
    <d v="2016-09-16T00:00:00"/>
    <x v="2"/>
    <s v="JM-15535"/>
    <x v="341"/>
    <s v="Consumer"/>
    <x v="0"/>
    <x v="10"/>
    <x v="9"/>
    <n v="19143"/>
    <x v="3"/>
    <s v="OFF-PA-10003543"/>
    <x v="1"/>
    <s v="Paper"/>
    <x v="723"/>
    <n v="15.552000000000003"/>
    <n v="3"/>
    <n v="0.2"/>
    <n v="5.4432"/>
    <s v="Chuck Magee"/>
    <s v="No"/>
    <x v="2"/>
  </r>
  <r>
    <n v="927"/>
    <x v="441"/>
    <x v="103"/>
    <d v="2016-09-16T00:00:00"/>
    <x v="2"/>
    <s v="JM-15535"/>
    <x v="341"/>
    <s v="Consumer"/>
    <x v="0"/>
    <x v="10"/>
    <x v="9"/>
    <n v="19143"/>
    <x v="3"/>
    <s v="TEC-AC-10004353"/>
    <x v="2"/>
    <s v="Accessories"/>
    <x v="724"/>
    <n v="252.00000000000003"/>
    <n v="5"/>
    <n v="0.2"/>
    <n v="53.550000000000004"/>
    <s v="Chuck Magee"/>
    <s v="No"/>
    <x v="0"/>
  </r>
  <r>
    <n v="928"/>
    <x v="442"/>
    <x v="348"/>
    <d v="2017-10-09T00:00:00"/>
    <x v="1"/>
    <s v="JJ-15760"/>
    <x v="342"/>
    <s v="Home Office"/>
    <x v="0"/>
    <x v="24"/>
    <x v="17"/>
    <n v="22153"/>
    <x v="0"/>
    <s v="OFF-AR-10000658"/>
    <x v="1"/>
    <s v="Art"/>
    <x v="332"/>
    <n v="46.2"/>
    <n v="4"/>
    <n v="0"/>
    <n v="12.936"/>
    <s v="Cassandra Brandow"/>
    <s v="No"/>
    <x v="2"/>
  </r>
  <r>
    <n v="929"/>
    <x v="442"/>
    <x v="348"/>
    <d v="2017-10-09T00:00:00"/>
    <x v="1"/>
    <s v="JJ-15760"/>
    <x v="342"/>
    <s v="Home Office"/>
    <x v="0"/>
    <x v="24"/>
    <x v="17"/>
    <n v="22153"/>
    <x v="0"/>
    <s v="OFF-AP-10000696"/>
    <x v="1"/>
    <s v="Appliances"/>
    <x v="336"/>
    <n v="28.84"/>
    <n v="2"/>
    <n v="0"/>
    <n v="9.517199999999999"/>
    <s v="Cassandra Brandow"/>
    <s v="No"/>
    <x v="2"/>
  </r>
  <r>
    <n v="930"/>
    <x v="443"/>
    <x v="349"/>
    <d v="2019-04-17T00:00:00"/>
    <x v="2"/>
    <s v="AB-10165"/>
    <x v="269"/>
    <s v="Consumer"/>
    <x v="0"/>
    <x v="167"/>
    <x v="24"/>
    <n v="43615"/>
    <x v="3"/>
    <s v="OFF-AR-10003560"/>
    <x v="1"/>
    <s v="Art"/>
    <x v="487"/>
    <n v="14.592000000000002"/>
    <n v="3"/>
    <n v="0.2"/>
    <n v="2.5535999999999985"/>
    <s v="Chuck Magee"/>
    <s v="No"/>
    <x v="2"/>
  </r>
  <r>
    <n v="931"/>
    <x v="443"/>
    <x v="349"/>
    <d v="2019-04-17T00:00:00"/>
    <x v="2"/>
    <s v="AB-10165"/>
    <x v="269"/>
    <s v="Consumer"/>
    <x v="0"/>
    <x v="167"/>
    <x v="24"/>
    <n v="43615"/>
    <x v="3"/>
    <s v="OFF-AR-10001468"/>
    <x v="1"/>
    <s v="Art"/>
    <x v="725"/>
    <n v="89.855999999999995"/>
    <n v="3"/>
    <n v="0.2"/>
    <n v="21.340800000000002"/>
    <s v="Chuck Magee"/>
    <s v="No"/>
    <x v="2"/>
  </r>
  <r>
    <n v="932"/>
    <x v="443"/>
    <x v="349"/>
    <d v="2019-04-17T00:00:00"/>
    <x v="2"/>
    <s v="AB-10165"/>
    <x v="269"/>
    <s v="Consumer"/>
    <x v="0"/>
    <x v="167"/>
    <x v="24"/>
    <n v="43615"/>
    <x v="3"/>
    <s v="OFF-PA-10004971"/>
    <x v="1"/>
    <s v="Paper"/>
    <x v="609"/>
    <n v="13.872000000000002"/>
    <n v="3"/>
    <n v="0.2"/>
    <n v="5.0286000000000008"/>
    <s v="Chuck Magee"/>
    <s v="No"/>
    <x v="2"/>
  </r>
  <r>
    <n v="933"/>
    <x v="444"/>
    <x v="264"/>
    <d v="2019-09-06T00:00:00"/>
    <x v="1"/>
    <s v="RK-19300"/>
    <x v="343"/>
    <s v="Consumer"/>
    <x v="0"/>
    <x v="10"/>
    <x v="9"/>
    <n v="19140"/>
    <x v="3"/>
    <s v="OFF-PA-10002195"/>
    <x v="1"/>
    <s v="Paper"/>
    <x v="726"/>
    <n v="12.192"/>
    <n v="3"/>
    <n v="0.2"/>
    <n v="4.1147999999999998"/>
    <s v="Chuck Magee"/>
    <s v="No"/>
    <x v="2"/>
  </r>
  <r>
    <n v="934"/>
    <x v="445"/>
    <x v="23"/>
    <d v="2018-06-24T00:00:00"/>
    <x v="1"/>
    <s v="CG-12040"/>
    <x v="344"/>
    <s v="Home Office"/>
    <x v="0"/>
    <x v="10"/>
    <x v="9"/>
    <n v="19120"/>
    <x v="3"/>
    <s v="OFF-PA-10001745"/>
    <x v="1"/>
    <s v="Paper"/>
    <x v="727"/>
    <n v="45.056000000000004"/>
    <n v="8"/>
    <n v="0.2"/>
    <n v="15.206399999999997"/>
    <s v="Chuck Magee"/>
    <s v="No"/>
    <x v="2"/>
  </r>
  <r>
    <n v="935"/>
    <x v="445"/>
    <x v="23"/>
    <d v="2018-06-24T00:00:00"/>
    <x v="1"/>
    <s v="CG-12040"/>
    <x v="344"/>
    <s v="Home Office"/>
    <x v="0"/>
    <x v="10"/>
    <x v="9"/>
    <n v="19120"/>
    <x v="3"/>
    <s v="OFF-BI-10004826"/>
    <x v="1"/>
    <s v="Binders"/>
    <x v="728"/>
    <n v="29.718000000000007"/>
    <n v="6"/>
    <n v="0.7"/>
    <n v="-21.793199999999992"/>
    <s v="Chuck Magee"/>
    <s v="No"/>
    <x v="2"/>
  </r>
  <r>
    <n v="936"/>
    <x v="445"/>
    <x v="23"/>
    <d v="2018-06-24T00:00:00"/>
    <x v="1"/>
    <s v="CG-12040"/>
    <x v="344"/>
    <s v="Home Office"/>
    <x v="0"/>
    <x v="10"/>
    <x v="9"/>
    <n v="19120"/>
    <x v="3"/>
    <s v="OFF-PA-10001870"/>
    <x v="1"/>
    <s v="Paper"/>
    <x v="680"/>
    <n v="15.552000000000003"/>
    <n v="3"/>
    <n v="0.2"/>
    <n v="5.4432"/>
    <s v="Chuck Magee"/>
    <s v="No"/>
    <x v="2"/>
  </r>
  <r>
    <n v="937"/>
    <x v="445"/>
    <x v="23"/>
    <d v="2018-06-24T00:00:00"/>
    <x v="1"/>
    <s v="CG-12040"/>
    <x v="344"/>
    <s v="Home Office"/>
    <x v="0"/>
    <x v="10"/>
    <x v="9"/>
    <n v="19120"/>
    <x v="3"/>
    <s v="OFF-AP-10001058"/>
    <x v="1"/>
    <s v="Appliances"/>
    <x v="138"/>
    <n v="447.69600000000003"/>
    <n v="2"/>
    <n v="0.2"/>
    <n v="33.577199999999976"/>
    <s v="Chuck Magee"/>
    <s v="No"/>
    <x v="0"/>
  </r>
  <r>
    <n v="938"/>
    <x v="446"/>
    <x v="60"/>
    <d v="2019-11-06T00:00:00"/>
    <x v="2"/>
    <s v="RA-19885"/>
    <x v="19"/>
    <s v="Corporate"/>
    <x v="0"/>
    <x v="168"/>
    <x v="27"/>
    <n v="87401"/>
    <x v="1"/>
    <s v="TEC-AC-10003911"/>
    <x v="2"/>
    <s v="Accessories"/>
    <x v="331"/>
    <n v="159.99"/>
    <n v="1"/>
    <n v="0"/>
    <n v="54.396599999999992"/>
    <s v="Anna Andreadi"/>
    <s v="No"/>
    <x v="0"/>
  </r>
  <r>
    <n v="939"/>
    <x v="447"/>
    <x v="350"/>
    <d v="2017-12-17T00:00:00"/>
    <x v="1"/>
    <s v="RP-19270"/>
    <x v="345"/>
    <s v="Corporate"/>
    <x v="0"/>
    <x v="169"/>
    <x v="1"/>
    <n v="92503"/>
    <x v="1"/>
    <s v="OFF-PA-10000289"/>
    <x v="1"/>
    <s v="Paper"/>
    <x v="729"/>
    <n v="12.96"/>
    <n v="2"/>
    <n v="0"/>
    <n v="6.2208000000000006"/>
    <s v="Anna Andreadi"/>
    <s v="No"/>
    <x v="2"/>
  </r>
  <r>
    <n v="940"/>
    <x v="447"/>
    <x v="350"/>
    <d v="2017-12-17T00:00:00"/>
    <x v="1"/>
    <s v="RP-19270"/>
    <x v="345"/>
    <s v="Corporate"/>
    <x v="0"/>
    <x v="169"/>
    <x v="1"/>
    <n v="92503"/>
    <x v="1"/>
    <s v="OFF-AP-10003040"/>
    <x v="1"/>
    <s v="Appliances"/>
    <x v="730"/>
    <n v="134.47999999999999"/>
    <n v="4"/>
    <n v="0"/>
    <n v="34.964799999999997"/>
    <s v="Anna Andreadi"/>
    <s v="No"/>
    <x v="0"/>
  </r>
  <r>
    <n v="941"/>
    <x v="448"/>
    <x v="351"/>
    <d v="2018-06-20T00:00:00"/>
    <x v="2"/>
    <s v="KC-16255"/>
    <x v="346"/>
    <s v="Corporate"/>
    <x v="0"/>
    <x v="8"/>
    <x v="1"/>
    <n v="94110"/>
    <x v="1"/>
    <s v="OFF-PA-10000350"/>
    <x v="1"/>
    <s v="Paper"/>
    <x v="731"/>
    <n v="17.12"/>
    <n v="2"/>
    <n v="0"/>
    <n v="8.0464000000000002"/>
    <s v="Anna Andreadi"/>
    <s v="No"/>
    <x v="2"/>
  </r>
  <r>
    <n v="942"/>
    <x v="449"/>
    <x v="180"/>
    <d v="2018-12-20T00:00:00"/>
    <x v="1"/>
    <s v="RW-19630"/>
    <x v="338"/>
    <s v="Corporate"/>
    <x v="0"/>
    <x v="170"/>
    <x v="1"/>
    <n v="90503"/>
    <x v="1"/>
    <s v="OFF-BI-10001759"/>
    <x v="1"/>
    <s v="Binders"/>
    <x v="732"/>
    <n v="6.0960000000000001"/>
    <n v="2"/>
    <n v="0.2"/>
    <n v="2.2098"/>
    <s v="Anna Andreadi"/>
    <s v="No"/>
    <x v="2"/>
  </r>
  <r>
    <n v="943"/>
    <x v="449"/>
    <x v="180"/>
    <d v="2018-12-20T00:00:00"/>
    <x v="1"/>
    <s v="RW-19630"/>
    <x v="338"/>
    <s v="Corporate"/>
    <x v="0"/>
    <x v="170"/>
    <x v="1"/>
    <n v="90503"/>
    <x v="1"/>
    <s v="FUR-TA-10000577"/>
    <x v="0"/>
    <s v="Tables"/>
    <x v="3"/>
    <n v="1114.2719999999999"/>
    <n v="4"/>
    <n v="0.2"/>
    <n v="41.785200000000032"/>
    <s v="Anna Andreadi"/>
    <s v="No"/>
    <x v="1"/>
  </r>
  <r>
    <n v="944"/>
    <x v="450"/>
    <x v="352"/>
    <d v="2017-06-03T00:00:00"/>
    <x v="1"/>
    <s v="JL-15850"/>
    <x v="139"/>
    <s v="Consumer"/>
    <x v="0"/>
    <x v="4"/>
    <x v="4"/>
    <n v="98105"/>
    <x v="1"/>
    <s v="OFF-PA-10004101"/>
    <x v="1"/>
    <s v="Paper"/>
    <x v="511"/>
    <n v="32.400000000000006"/>
    <n v="5"/>
    <n v="0"/>
    <n v="15.552000000000001"/>
    <s v="Anna Andreadi"/>
    <s v="No"/>
    <x v="2"/>
  </r>
  <r>
    <n v="945"/>
    <x v="450"/>
    <x v="352"/>
    <d v="2017-06-03T00:00:00"/>
    <x v="1"/>
    <s v="JL-15850"/>
    <x v="139"/>
    <s v="Consumer"/>
    <x v="0"/>
    <x v="4"/>
    <x v="4"/>
    <n v="98105"/>
    <x v="1"/>
    <s v="OFF-ST-10001496"/>
    <x v="1"/>
    <s v="Storage"/>
    <x v="733"/>
    <n v="540.56999999999994"/>
    <n v="3"/>
    <n v="0"/>
    <n v="140.54820000000001"/>
    <s v="Anna Andreadi"/>
    <s v="No"/>
    <x v="1"/>
  </r>
  <r>
    <n v="946"/>
    <x v="450"/>
    <x v="352"/>
    <d v="2017-06-03T00:00:00"/>
    <x v="1"/>
    <s v="JL-15850"/>
    <x v="139"/>
    <s v="Consumer"/>
    <x v="0"/>
    <x v="4"/>
    <x v="4"/>
    <n v="98105"/>
    <x v="1"/>
    <s v="OFF-BI-10002931"/>
    <x v="1"/>
    <s v="Binders"/>
    <x v="734"/>
    <n v="167.76"/>
    <n v="5"/>
    <n v="0.2"/>
    <n v="62.91"/>
    <s v="Anna Andreadi"/>
    <s v="No"/>
    <x v="0"/>
  </r>
  <r>
    <n v="947"/>
    <x v="451"/>
    <x v="353"/>
    <d v="2017-07-28T00:00:00"/>
    <x v="2"/>
    <s v="CA-12775"/>
    <x v="222"/>
    <s v="Consumer"/>
    <x v="0"/>
    <x v="123"/>
    <x v="16"/>
    <n v="85204"/>
    <x v="1"/>
    <s v="FUR-TA-10002356"/>
    <x v="0"/>
    <s v="Tables"/>
    <x v="735"/>
    <n v="393.16500000000002"/>
    <n v="3"/>
    <n v="0.5"/>
    <n v="-204.44580000000005"/>
    <s v="Anna Andreadi"/>
    <s v="No"/>
    <x v="0"/>
  </r>
  <r>
    <n v="948"/>
    <x v="452"/>
    <x v="354"/>
    <d v="2019-12-02T00:00:00"/>
    <x v="1"/>
    <s v="RB-19795"/>
    <x v="176"/>
    <s v="Home Office"/>
    <x v="0"/>
    <x v="10"/>
    <x v="9"/>
    <n v="19120"/>
    <x v="3"/>
    <s v="FUR-FU-10003601"/>
    <x v="0"/>
    <s v="Furnishings"/>
    <x v="736"/>
    <n v="516.48800000000006"/>
    <n v="7"/>
    <n v="0.2"/>
    <n v="-12.912200000000027"/>
    <s v="Chuck Magee"/>
    <s v="No"/>
    <x v="1"/>
  </r>
  <r>
    <n v="949"/>
    <x v="452"/>
    <x v="354"/>
    <d v="2019-12-02T00:00:00"/>
    <x v="1"/>
    <s v="RB-19795"/>
    <x v="176"/>
    <s v="Home Office"/>
    <x v="0"/>
    <x v="10"/>
    <x v="9"/>
    <n v="19120"/>
    <x v="3"/>
    <s v="FUR-FU-10000576"/>
    <x v="0"/>
    <s v="Furnishings"/>
    <x v="221"/>
    <n v="1007.2320000000001"/>
    <n v="6"/>
    <n v="0.2"/>
    <n v="75.542400000000015"/>
    <s v="Chuck Magee"/>
    <s v="No"/>
    <x v="1"/>
  </r>
  <r>
    <n v="950"/>
    <x v="452"/>
    <x v="354"/>
    <d v="2019-12-02T00:00:00"/>
    <x v="1"/>
    <s v="RB-19795"/>
    <x v="176"/>
    <s v="Home Office"/>
    <x v="0"/>
    <x v="10"/>
    <x v="9"/>
    <n v="19120"/>
    <x v="3"/>
    <s v="FUR-TA-10004154"/>
    <x v="0"/>
    <s v="Tables"/>
    <x v="737"/>
    <n v="2065.3200000000002"/>
    <n v="12"/>
    <n v="0.4"/>
    <n v="-619.59600000000012"/>
    <s v="Chuck Magee"/>
    <s v="No"/>
    <x v="1"/>
  </r>
  <r>
    <n v="951"/>
    <x v="452"/>
    <x v="354"/>
    <d v="2019-12-02T00:00:00"/>
    <x v="1"/>
    <s v="RB-19795"/>
    <x v="176"/>
    <s v="Home Office"/>
    <x v="0"/>
    <x v="10"/>
    <x v="9"/>
    <n v="19120"/>
    <x v="3"/>
    <s v="OFF-PA-10000788"/>
    <x v="1"/>
    <s v="Paper"/>
    <x v="738"/>
    <n v="15.552000000000003"/>
    <n v="3"/>
    <n v="0.2"/>
    <n v="5.4432"/>
    <s v="Chuck Magee"/>
    <s v="No"/>
    <x v="2"/>
  </r>
  <r>
    <n v="952"/>
    <x v="452"/>
    <x v="354"/>
    <d v="2019-12-02T00:00:00"/>
    <x v="1"/>
    <s v="RB-19795"/>
    <x v="176"/>
    <s v="Home Office"/>
    <x v="0"/>
    <x v="10"/>
    <x v="9"/>
    <n v="19120"/>
    <x v="3"/>
    <s v="OFF-PA-10002479"/>
    <x v="1"/>
    <s v="Paper"/>
    <x v="219"/>
    <n v="25.344000000000001"/>
    <n v="6"/>
    <n v="0.2"/>
    <n v="7.92"/>
    <s v="Chuck Magee"/>
    <s v="No"/>
    <x v="2"/>
  </r>
  <r>
    <n v="953"/>
    <x v="453"/>
    <x v="355"/>
    <d v="2019-04-07T00:00:00"/>
    <x v="1"/>
    <s v="KH-16360"/>
    <x v="347"/>
    <s v="Consumer"/>
    <x v="0"/>
    <x v="10"/>
    <x v="9"/>
    <n v="19143"/>
    <x v="3"/>
    <s v="FUR-FU-10001940"/>
    <x v="0"/>
    <s v="Furnishings"/>
    <x v="222"/>
    <n v="25.472000000000001"/>
    <n v="4"/>
    <n v="0.2"/>
    <n v="7.6416000000000022"/>
    <s v="Chuck Magee"/>
    <s v="No"/>
    <x v="2"/>
  </r>
  <r>
    <n v="954"/>
    <x v="454"/>
    <x v="116"/>
    <d v="2020-01-01T00:00:00"/>
    <x v="1"/>
    <s v="GH-14665"/>
    <x v="348"/>
    <s v="Consumer"/>
    <x v="0"/>
    <x v="171"/>
    <x v="5"/>
    <n v="78664"/>
    <x v="2"/>
    <s v="OFF-AR-10001958"/>
    <x v="1"/>
    <s v="Art"/>
    <x v="208"/>
    <n v="27.168000000000003"/>
    <n v="2"/>
    <n v="0.2"/>
    <n v="2.7168000000000001"/>
    <s v="Kelly Williams"/>
    <s v="Yes"/>
    <x v="2"/>
  </r>
  <r>
    <n v="955"/>
    <x v="454"/>
    <x v="116"/>
    <d v="2020-01-01T00:00:00"/>
    <x v="1"/>
    <s v="GH-14665"/>
    <x v="348"/>
    <s v="Consumer"/>
    <x v="0"/>
    <x v="171"/>
    <x v="5"/>
    <n v="78664"/>
    <x v="2"/>
    <s v="FUR-BO-10004709"/>
    <x v="0"/>
    <s v="Bookcases"/>
    <x v="266"/>
    <n v="78.852799999999988"/>
    <n v="2"/>
    <n v="0.32"/>
    <n v="-11.595999999999997"/>
    <s v="Kelly Williams"/>
    <s v="Yes"/>
    <x v="2"/>
  </r>
  <r>
    <n v="956"/>
    <x v="455"/>
    <x v="329"/>
    <d v="2019-12-04T00:00:00"/>
    <x v="1"/>
    <s v="SW-20275"/>
    <x v="349"/>
    <s v="Consumer"/>
    <x v="0"/>
    <x v="25"/>
    <x v="35"/>
    <n v="39212"/>
    <x v="0"/>
    <s v="OFF-ST-10000604"/>
    <x v="1"/>
    <s v="Storage"/>
    <x v="54"/>
    <n v="173.79999999999998"/>
    <n v="5"/>
    <n v="0"/>
    <n v="43.449999999999989"/>
    <s v="Cassandra Brandow"/>
    <s v="No"/>
    <x v="0"/>
  </r>
  <r>
    <n v="957"/>
    <x v="456"/>
    <x v="356"/>
    <d v="2019-05-18T00:00:00"/>
    <x v="0"/>
    <s v="JA-15970"/>
    <x v="350"/>
    <s v="Consumer"/>
    <x v="0"/>
    <x v="42"/>
    <x v="16"/>
    <n v="85023"/>
    <x v="1"/>
    <s v="TEC-PH-10002923"/>
    <x v="2"/>
    <s v="Phones"/>
    <x v="687"/>
    <n v="29.592000000000002"/>
    <n v="1"/>
    <n v="0.2"/>
    <n v="2.5893000000000006"/>
    <s v="Anna Andreadi"/>
    <s v="No"/>
    <x v="2"/>
  </r>
  <r>
    <n v="958"/>
    <x v="456"/>
    <x v="356"/>
    <d v="2019-05-18T00:00:00"/>
    <x v="0"/>
    <s v="JA-15970"/>
    <x v="350"/>
    <s v="Consumer"/>
    <x v="0"/>
    <x v="42"/>
    <x v="16"/>
    <n v="85023"/>
    <x v="1"/>
    <s v="OFF-BI-10004465"/>
    <x v="1"/>
    <s v="Binders"/>
    <x v="739"/>
    <n v="4.7520000000000007"/>
    <n v="2"/>
    <n v="0.7"/>
    <n v="-3.1679999999999993"/>
    <s v="Anna Andreadi"/>
    <s v="No"/>
    <x v="2"/>
  </r>
  <r>
    <n v="959"/>
    <x v="456"/>
    <x v="356"/>
    <d v="2019-05-18T00:00:00"/>
    <x v="0"/>
    <s v="JA-15970"/>
    <x v="350"/>
    <s v="Consumer"/>
    <x v="0"/>
    <x v="42"/>
    <x v="16"/>
    <n v="85023"/>
    <x v="1"/>
    <s v="OFF-PA-10002333"/>
    <x v="1"/>
    <s v="Paper"/>
    <x v="740"/>
    <n v="15.552000000000003"/>
    <n v="3"/>
    <n v="0.2"/>
    <n v="5.6375999999999999"/>
    <s v="Anna Andreadi"/>
    <s v="No"/>
    <x v="2"/>
  </r>
  <r>
    <n v="960"/>
    <x v="457"/>
    <x v="357"/>
    <d v="2017-09-22T00:00:00"/>
    <x v="3"/>
    <s v="DL-12925"/>
    <x v="351"/>
    <s v="Consumer"/>
    <x v="0"/>
    <x v="147"/>
    <x v="1"/>
    <n v="92054"/>
    <x v="1"/>
    <s v="FUR-FU-10004188"/>
    <x v="0"/>
    <s v="Furnishings"/>
    <x v="741"/>
    <n v="204.6"/>
    <n v="2"/>
    <n v="0"/>
    <n v="53.195999999999998"/>
    <s v="Anna Andreadi"/>
    <s v="No"/>
    <x v="0"/>
  </r>
  <r>
    <n v="961"/>
    <x v="458"/>
    <x v="237"/>
    <d v="2019-11-19T00:00:00"/>
    <x v="1"/>
    <s v="LW-16990"/>
    <x v="352"/>
    <s v="Corporate"/>
    <x v="0"/>
    <x v="8"/>
    <x v="1"/>
    <n v="94110"/>
    <x v="1"/>
    <s v="FUR-CH-10002965"/>
    <x v="0"/>
    <s v="Chairs"/>
    <x v="229"/>
    <n v="321.56799999999998"/>
    <n v="2"/>
    <n v="0.2"/>
    <n v="28.137200000000007"/>
    <s v="Anna Andreadi"/>
    <s v="No"/>
    <x v="0"/>
  </r>
  <r>
    <n v="962"/>
    <x v="459"/>
    <x v="154"/>
    <d v="2017-12-01T00:00:00"/>
    <x v="1"/>
    <s v="TB-21190"/>
    <x v="353"/>
    <s v="Home Office"/>
    <x v="0"/>
    <x v="115"/>
    <x v="36"/>
    <n v="72701"/>
    <x v="0"/>
    <s v="OFF-BI-10000145"/>
    <x v="1"/>
    <s v="Binders"/>
    <x v="742"/>
    <n v="6.24"/>
    <n v="2"/>
    <n v="0"/>
    <n v="3.0575999999999999"/>
    <s v="Cassandra Brandow"/>
    <s v="No"/>
    <x v="2"/>
  </r>
  <r>
    <n v="963"/>
    <x v="460"/>
    <x v="142"/>
    <d v="2018-09-04T00:00:00"/>
    <x v="2"/>
    <s v="CV-12805"/>
    <x v="51"/>
    <s v="Corporate"/>
    <x v="0"/>
    <x v="8"/>
    <x v="1"/>
    <n v="94110"/>
    <x v="1"/>
    <s v="OFF-EN-10001335"/>
    <x v="1"/>
    <s v="Envelopes"/>
    <x v="467"/>
    <n v="21.88"/>
    <n v="2"/>
    <n v="0"/>
    <n v="10.94"/>
    <s v="Anna Andreadi"/>
    <s v="No"/>
    <x v="2"/>
  </r>
  <r>
    <n v="964"/>
    <x v="461"/>
    <x v="358"/>
    <d v="2016-09-24T00:00:00"/>
    <x v="0"/>
    <s v="MS-17365"/>
    <x v="333"/>
    <s v="Consumer"/>
    <x v="0"/>
    <x v="172"/>
    <x v="2"/>
    <n v="33433"/>
    <x v="0"/>
    <s v="OFF-LA-10001613"/>
    <x v="1"/>
    <s v="Labels"/>
    <x v="743"/>
    <n v="4.6079999999999997"/>
    <n v="2"/>
    <n v="0.2"/>
    <n v="1.6704000000000001"/>
    <s v="Cassandra Brandow"/>
    <s v="No"/>
    <x v="2"/>
  </r>
  <r>
    <n v="965"/>
    <x v="462"/>
    <x v="359"/>
    <d v="2019-04-11T00:00:00"/>
    <x v="2"/>
    <s v="BS-11800"/>
    <x v="354"/>
    <s v="Home Office"/>
    <x v="0"/>
    <x v="20"/>
    <x v="15"/>
    <n v="10011"/>
    <x v="3"/>
    <s v="OFF-LA-10004055"/>
    <x v="1"/>
    <s v="Labels"/>
    <x v="744"/>
    <n v="9.82"/>
    <n v="2"/>
    <n v="0"/>
    <n v="4.8117999999999999"/>
    <s v="Chuck Magee"/>
    <s v="No"/>
    <x v="2"/>
  </r>
  <r>
    <n v="966"/>
    <x v="462"/>
    <x v="359"/>
    <d v="2019-04-11T00:00:00"/>
    <x v="2"/>
    <s v="BS-11800"/>
    <x v="354"/>
    <s v="Home Office"/>
    <x v="0"/>
    <x v="20"/>
    <x v="15"/>
    <n v="10011"/>
    <x v="3"/>
    <s v="OFF-AR-10004344"/>
    <x v="1"/>
    <s v="Art"/>
    <x v="370"/>
    <n v="35.97"/>
    <n v="3"/>
    <n v="0"/>
    <n v="9.7118999999999982"/>
    <s v="Chuck Magee"/>
    <s v="No"/>
    <x v="2"/>
  </r>
  <r>
    <n v="967"/>
    <x v="462"/>
    <x v="359"/>
    <d v="2019-04-11T00:00:00"/>
    <x v="2"/>
    <s v="BS-11800"/>
    <x v="354"/>
    <s v="Home Office"/>
    <x v="0"/>
    <x v="20"/>
    <x v="15"/>
    <n v="10011"/>
    <x v="3"/>
    <s v="OFF-PA-10004621"/>
    <x v="1"/>
    <s v="Paper"/>
    <x v="745"/>
    <n v="12.96"/>
    <n v="2"/>
    <n v="0"/>
    <n v="6.2208000000000006"/>
    <s v="Chuck Magee"/>
    <s v="No"/>
    <x v="2"/>
  </r>
  <r>
    <n v="968"/>
    <x v="462"/>
    <x v="359"/>
    <d v="2019-04-11T00:00:00"/>
    <x v="2"/>
    <s v="BS-11800"/>
    <x v="354"/>
    <s v="Home Office"/>
    <x v="0"/>
    <x v="20"/>
    <x v="15"/>
    <n v="10011"/>
    <x v="3"/>
    <s v="OFF-PA-10001281"/>
    <x v="1"/>
    <s v="Paper"/>
    <x v="746"/>
    <n v="191.6"/>
    <n v="4"/>
    <n v="0"/>
    <n v="91.967999999999989"/>
    <s v="Chuck Magee"/>
    <s v="No"/>
    <x v="0"/>
  </r>
  <r>
    <n v="969"/>
    <x v="462"/>
    <x v="359"/>
    <d v="2019-04-11T00:00:00"/>
    <x v="2"/>
    <s v="BS-11800"/>
    <x v="354"/>
    <s v="Home Office"/>
    <x v="0"/>
    <x v="20"/>
    <x v="15"/>
    <n v="10011"/>
    <x v="3"/>
    <s v="OFF-LA-10001613"/>
    <x v="1"/>
    <s v="Labels"/>
    <x v="743"/>
    <n v="8.64"/>
    <n v="3"/>
    <n v="0"/>
    <n v="4.2336"/>
    <s v="Chuck Magee"/>
    <s v="No"/>
    <x v="2"/>
  </r>
  <r>
    <n v="970"/>
    <x v="462"/>
    <x v="359"/>
    <d v="2019-04-11T00:00:00"/>
    <x v="2"/>
    <s v="BS-11800"/>
    <x v="354"/>
    <s v="Home Office"/>
    <x v="0"/>
    <x v="20"/>
    <x v="15"/>
    <n v="10011"/>
    <x v="3"/>
    <s v="OFF-ST-10001097"/>
    <x v="1"/>
    <s v="Storage"/>
    <x v="747"/>
    <n v="501.81000000000006"/>
    <n v="3"/>
    <n v="0"/>
    <n v="0"/>
    <s v="Chuck Magee"/>
    <s v="No"/>
    <x v="1"/>
  </r>
  <r>
    <n v="971"/>
    <x v="463"/>
    <x v="360"/>
    <d v="2016-01-18T00:00:00"/>
    <x v="0"/>
    <s v="DL-13315"/>
    <x v="111"/>
    <s v="Consumer"/>
    <x v="0"/>
    <x v="10"/>
    <x v="9"/>
    <n v="19134"/>
    <x v="3"/>
    <s v="FUR-FU-10001095"/>
    <x v="0"/>
    <s v="Furnishings"/>
    <x v="748"/>
    <n v="127.10400000000001"/>
    <n v="6"/>
    <n v="0.2"/>
    <n v="28.598399999999998"/>
    <s v="Chuck Magee"/>
    <s v="No"/>
    <x v="0"/>
  </r>
  <r>
    <n v="972"/>
    <x v="463"/>
    <x v="360"/>
    <d v="2016-01-18T00:00:00"/>
    <x v="0"/>
    <s v="DL-13315"/>
    <x v="111"/>
    <s v="Consumer"/>
    <x v="0"/>
    <x v="10"/>
    <x v="9"/>
    <n v="19134"/>
    <x v="3"/>
    <s v="TEC-PH-10004614"/>
    <x v="2"/>
    <s v="Phones"/>
    <x v="302"/>
    <n v="124.19999999999999"/>
    <n v="3"/>
    <n v="0.4"/>
    <n v="-31.050000000000011"/>
    <s v="Chuck Magee"/>
    <s v="No"/>
    <x v="0"/>
  </r>
  <r>
    <n v="973"/>
    <x v="463"/>
    <x v="360"/>
    <d v="2016-01-18T00:00:00"/>
    <x v="0"/>
    <s v="DL-13315"/>
    <x v="111"/>
    <s v="Consumer"/>
    <x v="0"/>
    <x v="10"/>
    <x v="9"/>
    <n v="19134"/>
    <x v="3"/>
    <s v="OFF-BI-10001575"/>
    <x v="1"/>
    <s v="Binders"/>
    <x v="582"/>
    <n v="18.588000000000005"/>
    <n v="2"/>
    <n v="0.7"/>
    <n v="-13.6312"/>
    <s v="Chuck Magee"/>
    <s v="No"/>
    <x v="2"/>
  </r>
  <r>
    <n v="974"/>
    <x v="463"/>
    <x v="360"/>
    <d v="2016-01-18T00:00:00"/>
    <x v="0"/>
    <s v="DL-13315"/>
    <x v="111"/>
    <s v="Consumer"/>
    <x v="0"/>
    <x v="10"/>
    <x v="9"/>
    <n v="19134"/>
    <x v="3"/>
    <s v="OFF-LA-10001074"/>
    <x v="1"/>
    <s v="Labels"/>
    <x v="300"/>
    <n v="30.072000000000003"/>
    <n v="3"/>
    <n v="0.2"/>
    <n v="10.149299999999997"/>
    <s v="Chuck Magee"/>
    <s v="No"/>
    <x v="2"/>
  </r>
  <r>
    <n v="975"/>
    <x v="464"/>
    <x v="361"/>
    <d v="2019-10-08T00:00:00"/>
    <x v="0"/>
    <s v="PO-19195"/>
    <x v="285"/>
    <s v="Home Office"/>
    <x v="0"/>
    <x v="20"/>
    <x v="15"/>
    <n v="10011"/>
    <x v="3"/>
    <s v="TEC-PH-10003555"/>
    <x v="2"/>
    <s v="Phones"/>
    <x v="462"/>
    <n v="160.92999999999998"/>
    <n v="7"/>
    <n v="0"/>
    <n v="3.2186000000000092"/>
    <s v="Chuck Magee"/>
    <s v="Yes"/>
    <x v="0"/>
  </r>
  <r>
    <n v="976"/>
    <x v="464"/>
    <x v="361"/>
    <d v="2019-10-08T00:00:00"/>
    <x v="0"/>
    <s v="PO-19195"/>
    <x v="285"/>
    <s v="Home Office"/>
    <x v="0"/>
    <x v="20"/>
    <x v="15"/>
    <n v="10011"/>
    <x v="3"/>
    <s v="OFF-BI-10004492"/>
    <x v="1"/>
    <s v="Binders"/>
    <x v="351"/>
    <n v="75.792000000000002"/>
    <n v="3"/>
    <n v="0.2"/>
    <n v="25.579799999999992"/>
    <s v="Chuck Magee"/>
    <s v="Yes"/>
    <x v="2"/>
  </r>
  <r>
    <n v="977"/>
    <x v="465"/>
    <x v="362"/>
    <d v="2019-07-15T00:00:00"/>
    <x v="1"/>
    <s v="TD-20995"/>
    <x v="143"/>
    <s v="Consumer"/>
    <x v="0"/>
    <x v="32"/>
    <x v="21"/>
    <n v="97206"/>
    <x v="1"/>
    <s v="OFF-BI-10002012"/>
    <x v="1"/>
    <s v="Binders"/>
    <x v="749"/>
    <n v="1.0800000000000003"/>
    <n v="2"/>
    <n v="0.7"/>
    <n v="-0.79200000000000004"/>
    <s v="Anna Andreadi"/>
    <s v="No"/>
    <x v="2"/>
  </r>
  <r>
    <n v="978"/>
    <x v="466"/>
    <x v="363"/>
    <d v="2019-01-10T00:00:00"/>
    <x v="2"/>
    <s v="BW-11110"/>
    <x v="308"/>
    <s v="Corporate"/>
    <x v="0"/>
    <x v="66"/>
    <x v="12"/>
    <n v="48205"/>
    <x v="2"/>
    <s v="TEC-MA-10000822"/>
    <x v="2"/>
    <s v="Machines"/>
    <x v="156"/>
    <n v="3059.982"/>
    <n v="2"/>
    <n v="0.1"/>
    <n v="679.99599999999964"/>
    <s v="Kelly Williams"/>
    <s v="No"/>
    <x v="1"/>
  </r>
  <r>
    <n v="979"/>
    <x v="467"/>
    <x v="198"/>
    <d v="2018-05-31T00:00:00"/>
    <x v="2"/>
    <s v="RW-19690"/>
    <x v="355"/>
    <s v="Consumer"/>
    <x v="0"/>
    <x v="40"/>
    <x v="3"/>
    <n v="28403"/>
    <x v="0"/>
    <s v="OFF-BI-10000848"/>
    <x v="1"/>
    <s v="Binders"/>
    <x v="520"/>
    <n v="3.2820000000000005"/>
    <n v="2"/>
    <n v="0.7"/>
    <n v="-2.6256000000000004"/>
    <s v="Cassandra Brandow"/>
    <s v="No"/>
    <x v="2"/>
  </r>
  <r>
    <n v="980"/>
    <x v="468"/>
    <x v="364"/>
    <d v="2017-12-12T00:00:00"/>
    <x v="2"/>
    <s v="KB-16600"/>
    <x v="33"/>
    <s v="Corporate"/>
    <x v="0"/>
    <x v="38"/>
    <x v="14"/>
    <n v="47201"/>
    <x v="2"/>
    <s v="OFF-PA-10004156"/>
    <x v="1"/>
    <s v="Paper"/>
    <x v="750"/>
    <n v="34.019999999999996"/>
    <n v="3"/>
    <n v="0"/>
    <n v="16.669799999999999"/>
    <s v="Kelly Williams"/>
    <s v="No"/>
    <x v="2"/>
  </r>
  <r>
    <n v="981"/>
    <x v="469"/>
    <x v="339"/>
    <d v="2018-10-08T00:00:00"/>
    <x v="1"/>
    <s v="EB-13870"/>
    <x v="12"/>
    <s v="Consumer"/>
    <x v="0"/>
    <x v="20"/>
    <x v="15"/>
    <n v="10035"/>
    <x v="3"/>
    <s v="FUR-CH-10003199"/>
    <x v="0"/>
    <s v="Chairs"/>
    <x v="637"/>
    <n v="599.29200000000003"/>
    <n v="6"/>
    <n v="0.1"/>
    <n v="93.223199999999977"/>
    <s v="Chuck Magee"/>
    <s v="No"/>
    <x v="1"/>
  </r>
  <r>
    <n v="982"/>
    <x v="470"/>
    <x v="7"/>
    <d v="2016-11-14T00:00:00"/>
    <x v="0"/>
    <s v="TZ-21580"/>
    <x v="356"/>
    <s v="Consumer"/>
    <x v="0"/>
    <x v="103"/>
    <x v="22"/>
    <n v="80027"/>
    <x v="1"/>
    <s v="OFF-AR-10000034"/>
    <x v="1"/>
    <s v="Art"/>
    <x v="751"/>
    <n v="3.3920000000000003"/>
    <n v="1"/>
    <n v="0.2"/>
    <n v="0.80559999999999987"/>
    <s v="Anna Andreadi"/>
    <s v="No"/>
    <x v="2"/>
  </r>
  <r>
    <n v="983"/>
    <x v="470"/>
    <x v="7"/>
    <d v="2016-11-14T00:00:00"/>
    <x v="0"/>
    <s v="TZ-21580"/>
    <x v="356"/>
    <s v="Consumer"/>
    <x v="0"/>
    <x v="103"/>
    <x v="22"/>
    <n v="80027"/>
    <x v="1"/>
    <s v="TEC-PH-10000560"/>
    <x v="2"/>
    <s v="Phones"/>
    <x v="752"/>
    <n v="559.98400000000004"/>
    <n v="2"/>
    <n v="0.2"/>
    <n v="55.998400000000032"/>
    <s v="Anna Andreadi"/>
    <s v="No"/>
    <x v="1"/>
  </r>
  <r>
    <n v="984"/>
    <x v="470"/>
    <x v="7"/>
    <d v="2016-11-14T00:00:00"/>
    <x v="0"/>
    <s v="TZ-21580"/>
    <x v="356"/>
    <s v="Consumer"/>
    <x v="0"/>
    <x v="103"/>
    <x v="22"/>
    <n v="80027"/>
    <x v="1"/>
    <s v="FUR-CH-10000665"/>
    <x v="0"/>
    <s v="Chairs"/>
    <x v="662"/>
    <n v="603.91999999999996"/>
    <n v="5"/>
    <n v="0.2"/>
    <n v="75.489999999999924"/>
    <s v="Anna Andreadi"/>
    <s v="No"/>
    <x v="1"/>
  </r>
  <r>
    <n v="985"/>
    <x v="471"/>
    <x v="365"/>
    <d v="2019-10-05T00:00:00"/>
    <x v="1"/>
    <s v="AS-10630"/>
    <x v="357"/>
    <s v="Home Office"/>
    <x v="0"/>
    <x v="45"/>
    <x v="5"/>
    <n v="77506"/>
    <x v="2"/>
    <s v="OFF-LA-10001569"/>
    <x v="1"/>
    <s v="Labels"/>
    <x v="639"/>
    <n v="7.9680000000000009"/>
    <n v="2"/>
    <n v="0.2"/>
    <n v="2.5895999999999999"/>
    <s v="Kelly Williams"/>
    <s v="No"/>
    <x v="2"/>
  </r>
  <r>
    <n v="986"/>
    <x v="471"/>
    <x v="365"/>
    <d v="2019-10-05T00:00:00"/>
    <x v="1"/>
    <s v="AS-10630"/>
    <x v="357"/>
    <s v="Home Office"/>
    <x v="0"/>
    <x v="45"/>
    <x v="5"/>
    <n v="77506"/>
    <x v="2"/>
    <s v="OFF-EN-10000461"/>
    <x v="1"/>
    <s v="Envelopes"/>
    <x v="753"/>
    <n v="27.968000000000004"/>
    <n v="4"/>
    <n v="0.2"/>
    <n v="9.4391999999999996"/>
    <s v="Kelly Williams"/>
    <s v="No"/>
    <x v="2"/>
  </r>
  <r>
    <n v="987"/>
    <x v="471"/>
    <x v="365"/>
    <d v="2019-10-05T00:00:00"/>
    <x v="1"/>
    <s v="AS-10630"/>
    <x v="357"/>
    <s v="Home Office"/>
    <x v="0"/>
    <x v="45"/>
    <x v="5"/>
    <n v="77506"/>
    <x v="2"/>
    <s v="TEC-MA-10003066"/>
    <x v="2"/>
    <s v="Machines"/>
    <x v="754"/>
    <n v="336.51"/>
    <n v="3"/>
    <n v="0.4"/>
    <n v="44.867999999999967"/>
    <s v="Kelly Williams"/>
    <s v="No"/>
    <x v="0"/>
  </r>
  <r>
    <n v="988"/>
    <x v="472"/>
    <x v="366"/>
    <d v="2017-03-10T00:00:00"/>
    <x v="3"/>
    <s v="TS-21340"/>
    <x v="358"/>
    <s v="Consumer"/>
    <x v="0"/>
    <x v="12"/>
    <x v="5"/>
    <n v="77041"/>
    <x v="2"/>
    <s v="OFF-BI-10004022"/>
    <x v="1"/>
    <s v="Binders"/>
    <x v="755"/>
    <n v="1.1119999999999997"/>
    <n v="2"/>
    <n v="0.8"/>
    <n v="-1.8904000000000001"/>
    <s v="Kelly Williams"/>
    <s v="No"/>
    <x v="2"/>
  </r>
  <r>
    <n v="989"/>
    <x v="473"/>
    <x v="367"/>
    <d v="2019-05-26T00:00:00"/>
    <x v="1"/>
    <s v="JG-15805"/>
    <x v="189"/>
    <s v="Corporate"/>
    <x v="0"/>
    <x v="109"/>
    <x v="15"/>
    <n v="13021"/>
    <x v="3"/>
    <s v="FUR-FU-10004071"/>
    <x v="0"/>
    <s v="Furnishings"/>
    <x v="575"/>
    <n v="520.05000000000007"/>
    <n v="5"/>
    <n v="0"/>
    <n v="72.807000000000031"/>
    <s v="Chuck Magee"/>
    <s v="No"/>
    <x v="1"/>
  </r>
  <r>
    <n v="990"/>
    <x v="473"/>
    <x v="367"/>
    <d v="2019-05-26T00:00:00"/>
    <x v="1"/>
    <s v="JG-15805"/>
    <x v="189"/>
    <s v="Corporate"/>
    <x v="0"/>
    <x v="109"/>
    <x v="15"/>
    <n v="13021"/>
    <x v="3"/>
    <s v="OFF-AR-10001988"/>
    <x v="1"/>
    <s v="Art"/>
    <x v="756"/>
    <n v="17.97"/>
    <n v="3"/>
    <n v="0"/>
    <n v="5.2112999999999996"/>
    <s v="Chuck Magee"/>
    <s v="No"/>
    <x v="2"/>
  </r>
  <r>
    <n v="991"/>
    <x v="474"/>
    <x v="368"/>
    <d v="2017-03-31T00:00:00"/>
    <x v="0"/>
    <s v="SL-20155"/>
    <x v="359"/>
    <s v="Home Office"/>
    <x v="0"/>
    <x v="108"/>
    <x v="2"/>
    <n v="32216"/>
    <x v="0"/>
    <s v="FUR-CH-10004086"/>
    <x v="0"/>
    <s v="Chairs"/>
    <x v="284"/>
    <n v="1166.92"/>
    <n v="5"/>
    <n v="0.2"/>
    <n v="131.27849999999995"/>
    <s v="Cassandra Brandow"/>
    <s v="No"/>
    <x v="1"/>
  </r>
  <r>
    <n v="992"/>
    <x v="475"/>
    <x v="369"/>
    <d v="2018-09-11T00:00:00"/>
    <x v="2"/>
    <s v="TS-21610"/>
    <x v="59"/>
    <s v="Consumer"/>
    <x v="0"/>
    <x v="20"/>
    <x v="15"/>
    <n v="10024"/>
    <x v="3"/>
    <s v="OFF-BI-10001036"/>
    <x v="1"/>
    <s v="Binders"/>
    <x v="624"/>
    <n v="14.624000000000002"/>
    <n v="2"/>
    <n v="0.2"/>
    <n v="5.484"/>
    <s v="Chuck Magee"/>
    <s v="No"/>
    <x v="2"/>
  </r>
  <r>
    <n v="993"/>
    <x v="476"/>
    <x v="370"/>
    <d v="2018-08-27T00:00:00"/>
    <x v="2"/>
    <s v="RF-19735"/>
    <x v="288"/>
    <s v="Consumer"/>
    <x v="0"/>
    <x v="49"/>
    <x v="1"/>
    <n v="95123"/>
    <x v="1"/>
    <s v="OFF-FA-10002983"/>
    <x v="1"/>
    <s v="Fasteners"/>
    <x v="263"/>
    <n v="10.23"/>
    <n v="3"/>
    <n v="0"/>
    <n v="4.9104000000000001"/>
    <s v="Anna Andreadi"/>
    <s v="Yes"/>
    <x v="2"/>
  </r>
  <r>
    <n v="994"/>
    <x v="476"/>
    <x v="370"/>
    <d v="2018-08-27T00:00:00"/>
    <x v="2"/>
    <s v="RF-19735"/>
    <x v="288"/>
    <s v="Consumer"/>
    <x v="0"/>
    <x v="49"/>
    <x v="1"/>
    <n v="95123"/>
    <x v="1"/>
    <s v="OFF-PA-10003625"/>
    <x v="1"/>
    <s v="Paper"/>
    <x v="757"/>
    <n v="154.9"/>
    <n v="5"/>
    <n v="0"/>
    <n v="69.704999999999998"/>
    <s v="Anna Andreadi"/>
    <s v="Yes"/>
    <x v="0"/>
  </r>
  <r>
    <n v="995"/>
    <x v="477"/>
    <x v="371"/>
    <d v="2016-05-25T00:00:00"/>
    <x v="1"/>
    <s v="MW-18235"/>
    <x v="360"/>
    <s v="Corporate"/>
    <x v="0"/>
    <x v="173"/>
    <x v="17"/>
    <n v="23464"/>
    <x v="0"/>
    <s v="OFF-BI-10003925"/>
    <x v="1"/>
    <s v="Binders"/>
    <x v="758"/>
    <n v="2715.9300000000003"/>
    <n v="7"/>
    <n v="0"/>
    <n v="1276.4871000000001"/>
    <s v="Cassandra Brandow"/>
    <s v="No"/>
    <x v="1"/>
  </r>
  <r>
    <n v="996"/>
    <x v="477"/>
    <x v="371"/>
    <d v="2016-05-25T00:00:00"/>
    <x v="1"/>
    <s v="MW-18235"/>
    <x v="360"/>
    <s v="Corporate"/>
    <x v="0"/>
    <x v="173"/>
    <x v="17"/>
    <n v="23464"/>
    <x v="0"/>
    <s v="TEC-PH-10001530"/>
    <x v="2"/>
    <s v="Phones"/>
    <x v="759"/>
    <n v="617.97"/>
    <n v="3"/>
    <n v="0"/>
    <n v="173.0316"/>
    <s v="Cassandra Brandow"/>
    <s v="No"/>
    <x v="1"/>
  </r>
  <r>
    <n v="997"/>
    <x v="478"/>
    <x v="372"/>
    <d v="2017-11-03T00:00:00"/>
    <x v="1"/>
    <s v="RD-19585"/>
    <x v="361"/>
    <s v="Consumer"/>
    <x v="0"/>
    <x v="0"/>
    <x v="0"/>
    <n v="42420"/>
    <x v="0"/>
    <s v="OFF-EN-10003862"/>
    <x v="1"/>
    <s v="Envelopes"/>
    <x v="760"/>
    <n v="10.67"/>
    <n v="1"/>
    <n v="0"/>
    <n v="4.9081999999999999"/>
    <s v="Cassandra Brandow"/>
    <s v="No"/>
    <x v="2"/>
  </r>
  <r>
    <n v="998"/>
    <x v="478"/>
    <x v="372"/>
    <d v="2017-11-03T00:00:00"/>
    <x v="1"/>
    <s v="RD-19585"/>
    <x v="361"/>
    <s v="Consumer"/>
    <x v="0"/>
    <x v="0"/>
    <x v="0"/>
    <n v="42420"/>
    <x v="0"/>
    <s v="OFF-ST-10004258"/>
    <x v="1"/>
    <s v="Storage"/>
    <x v="761"/>
    <n v="36.630000000000003"/>
    <n v="3"/>
    <n v="0"/>
    <n v="9.8901000000000039"/>
    <s v="Cassandra Brandow"/>
    <s v="No"/>
    <x v="2"/>
  </r>
  <r>
    <n v="999"/>
    <x v="478"/>
    <x v="372"/>
    <d v="2017-11-03T00:00:00"/>
    <x v="1"/>
    <s v="RD-19585"/>
    <x v="361"/>
    <s v="Consumer"/>
    <x v="0"/>
    <x v="0"/>
    <x v="0"/>
    <n v="42420"/>
    <x v="0"/>
    <s v="FUR-FU-10002885"/>
    <x v="0"/>
    <s v="Furnishings"/>
    <x v="762"/>
    <n v="24.1"/>
    <n v="5"/>
    <n v="0"/>
    <n v="9.1580000000000013"/>
    <s v="Cassandra Brandow"/>
    <s v="No"/>
    <x v="2"/>
  </r>
  <r>
    <n v="1000"/>
    <x v="478"/>
    <x v="372"/>
    <d v="2017-11-03T00:00:00"/>
    <x v="1"/>
    <s v="RD-19585"/>
    <x v="361"/>
    <s v="Consumer"/>
    <x v="0"/>
    <x v="0"/>
    <x v="0"/>
    <n v="42420"/>
    <x v="0"/>
    <s v="FUR-FU-10001918"/>
    <x v="0"/>
    <s v="Furnishings"/>
    <x v="283"/>
    <n v="33.11"/>
    <n v="7"/>
    <n v="0"/>
    <n v="12.912900000000004"/>
    <s v="Cassandra Brandow"/>
    <s v="No"/>
    <x v="2"/>
  </r>
  <r>
    <n v="1001"/>
    <x v="479"/>
    <x v="373"/>
    <d v="2018-11-17T00:00:00"/>
    <x v="1"/>
    <s v="FM-14290"/>
    <x v="86"/>
    <s v="Home Office"/>
    <x v="0"/>
    <x v="137"/>
    <x v="4"/>
    <n v="98661"/>
    <x v="1"/>
    <s v="OFF-AR-10002956"/>
    <x v="1"/>
    <s v="Art"/>
    <x v="666"/>
    <n v="44.02"/>
    <n v="2"/>
    <n v="0"/>
    <n v="11.4452"/>
    <s v="Anna Andreadi"/>
    <s v="No"/>
    <x v="2"/>
  </r>
  <r>
    <n v="1002"/>
    <x v="480"/>
    <x v="374"/>
    <d v="2017-07-31T00:00:00"/>
    <x v="3"/>
    <s v="RH-19495"/>
    <x v="302"/>
    <s v="Consumer"/>
    <x v="0"/>
    <x v="20"/>
    <x v="15"/>
    <n v="10024"/>
    <x v="3"/>
    <s v="TEC-AC-10003033"/>
    <x v="2"/>
    <s v="Accessories"/>
    <x v="763"/>
    <n v="2309.65"/>
    <n v="7"/>
    <n v="0"/>
    <n v="762.18449999999984"/>
    <s v="Chuck Magee"/>
    <s v="No"/>
    <x v="1"/>
  </r>
  <r>
    <n v="1003"/>
    <x v="480"/>
    <x v="374"/>
    <d v="2017-07-31T00:00:00"/>
    <x v="3"/>
    <s v="RH-19495"/>
    <x v="302"/>
    <s v="Consumer"/>
    <x v="0"/>
    <x v="20"/>
    <x v="15"/>
    <n v="10024"/>
    <x v="3"/>
    <s v="FUR-TA-10002903"/>
    <x v="0"/>
    <s v="Tables"/>
    <x v="258"/>
    <n v="1090.7819999999999"/>
    <n v="7"/>
    <n v="0.4"/>
    <n v="-290.87520000000001"/>
    <s v="Chuck Magee"/>
    <s v="No"/>
    <x v="1"/>
  </r>
  <r>
    <n v="1004"/>
    <x v="480"/>
    <x v="374"/>
    <d v="2017-07-31T00:00:00"/>
    <x v="3"/>
    <s v="RH-19495"/>
    <x v="302"/>
    <s v="Consumer"/>
    <x v="0"/>
    <x v="20"/>
    <x v="15"/>
    <n v="10024"/>
    <x v="3"/>
    <s v="OFF-PA-10004621"/>
    <x v="1"/>
    <s v="Paper"/>
    <x v="745"/>
    <n v="19.440000000000001"/>
    <n v="3"/>
    <n v="0"/>
    <n v="9.3312000000000008"/>
    <s v="Chuck Magee"/>
    <s v="No"/>
    <x v="2"/>
  </r>
  <r>
    <n v="1005"/>
    <x v="481"/>
    <x v="375"/>
    <d v="2017-08-31T00:00:00"/>
    <x v="1"/>
    <s v="RA-19945"/>
    <x v="362"/>
    <s v="Consumer"/>
    <x v="0"/>
    <x v="174"/>
    <x v="1"/>
    <n v="92563"/>
    <x v="1"/>
    <s v="OFF-ST-10000046"/>
    <x v="1"/>
    <s v="Storage"/>
    <x v="764"/>
    <n v="484.65000000000003"/>
    <n v="3"/>
    <n v="0"/>
    <n v="92.083500000000015"/>
    <s v="Anna Andreadi"/>
    <s v="No"/>
    <x v="0"/>
  </r>
  <r>
    <n v="1006"/>
    <x v="482"/>
    <x v="50"/>
    <d v="2017-11-17T00:00:00"/>
    <x v="1"/>
    <s v="JK-15730"/>
    <x v="300"/>
    <s v="Consumer"/>
    <x v="0"/>
    <x v="108"/>
    <x v="3"/>
    <n v="28540"/>
    <x v="0"/>
    <s v="OFF-PA-10001790"/>
    <x v="1"/>
    <s v="Paper"/>
    <x v="694"/>
    <n v="115.29600000000001"/>
    <n v="3"/>
    <n v="0.2"/>
    <n v="40.353599999999986"/>
    <s v="Cassandra Brandow"/>
    <s v="No"/>
    <x v="0"/>
  </r>
  <r>
    <n v="1007"/>
    <x v="483"/>
    <x v="376"/>
    <d v="2017-11-09T00:00:00"/>
    <x v="2"/>
    <s v="MT-17815"/>
    <x v="363"/>
    <s v="Consumer"/>
    <x v="0"/>
    <x v="48"/>
    <x v="16"/>
    <n v="85254"/>
    <x v="1"/>
    <s v="OFF-EN-10002600"/>
    <x v="1"/>
    <s v="Envelopes"/>
    <x v="111"/>
    <n v="7.080000000000001"/>
    <n v="3"/>
    <n v="0.2"/>
    <n v="2.4779999999999989"/>
    <s v="Anna Andreadi"/>
    <s v="No"/>
    <x v="2"/>
  </r>
  <r>
    <n v="1008"/>
    <x v="483"/>
    <x v="376"/>
    <d v="2017-11-09T00:00:00"/>
    <x v="2"/>
    <s v="MT-17815"/>
    <x v="363"/>
    <s v="Consumer"/>
    <x v="0"/>
    <x v="48"/>
    <x v="16"/>
    <n v="85254"/>
    <x v="1"/>
    <s v="OFF-BI-10002049"/>
    <x v="1"/>
    <s v="Binders"/>
    <x v="765"/>
    <n v="4.4009999999999998"/>
    <n v="3"/>
    <n v="0.7"/>
    <n v="-3.5207999999999995"/>
    <s v="Anna Andreadi"/>
    <s v="No"/>
    <x v="2"/>
  </r>
  <r>
    <n v="1009"/>
    <x v="484"/>
    <x v="377"/>
    <d v="2020-01-01T00:00:00"/>
    <x v="1"/>
    <s v="PO-18850"/>
    <x v="138"/>
    <s v="Consumer"/>
    <x v="0"/>
    <x v="140"/>
    <x v="23"/>
    <n v="52601"/>
    <x v="2"/>
    <s v="OFF-PA-10001509"/>
    <x v="1"/>
    <s v="Paper"/>
    <x v="422"/>
    <n v="44.75"/>
    <n v="5"/>
    <n v="0"/>
    <n v="20.584999999999994"/>
    <s v="Kelly Williams"/>
    <s v="No"/>
    <x v="2"/>
  </r>
  <r>
    <n v="1010"/>
    <x v="485"/>
    <x v="378"/>
    <d v="2019-08-03T00:00:00"/>
    <x v="2"/>
    <s v="AT-10735"/>
    <x v="247"/>
    <s v="Consumer"/>
    <x v="0"/>
    <x v="22"/>
    <x v="10"/>
    <n v="60653"/>
    <x v="2"/>
    <s v="TEC-PH-10003931"/>
    <x v="2"/>
    <s v="Phones"/>
    <x v="161"/>
    <n v="95.984000000000009"/>
    <n v="2"/>
    <n v="0.2"/>
    <n v="5.9990000000000023"/>
    <s v="Kelly Williams"/>
    <s v="No"/>
    <x v="2"/>
  </r>
  <r>
    <n v="1011"/>
    <x v="486"/>
    <x v="156"/>
    <d v="2016-11-26T00:00:00"/>
    <x v="2"/>
    <s v="VG-21790"/>
    <x v="364"/>
    <s v="Consumer"/>
    <x v="0"/>
    <x v="70"/>
    <x v="1"/>
    <n v="92037"/>
    <x v="1"/>
    <s v="FUR-FU-10001602"/>
    <x v="0"/>
    <s v="Furnishings"/>
    <x v="766"/>
    <n v="151.72"/>
    <n v="4"/>
    <n v="0"/>
    <n v="27.309599999999989"/>
    <s v="Anna Andreadi"/>
    <s v="No"/>
    <x v="0"/>
  </r>
  <r>
    <n v="1012"/>
    <x v="487"/>
    <x v="46"/>
    <d v="2019-06-21T00:00:00"/>
    <x v="0"/>
    <s v="PF-19165"/>
    <x v="58"/>
    <s v="Consumer"/>
    <x v="0"/>
    <x v="175"/>
    <x v="4"/>
    <n v="98502"/>
    <x v="1"/>
    <s v="FUR-FU-10004848"/>
    <x v="0"/>
    <s v="Furnishings"/>
    <x v="28"/>
    <n v="155.25"/>
    <n v="3"/>
    <n v="0"/>
    <n v="46.574999999999996"/>
    <s v="Anna Andreadi"/>
    <s v="No"/>
    <x v="0"/>
  </r>
  <r>
    <n v="1013"/>
    <x v="487"/>
    <x v="46"/>
    <d v="2019-06-21T00:00:00"/>
    <x v="0"/>
    <s v="PF-19165"/>
    <x v="58"/>
    <s v="Consumer"/>
    <x v="0"/>
    <x v="175"/>
    <x v="4"/>
    <n v="98502"/>
    <x v="1"/>
    <s v="OFF-ST-10003722"/>
    <x v="1"/>
    <s v="Storage"/>
    <x v="767"/>
    <n v="14.03"/>
    <n v="1"/>
    <n v="0"/>
    <n v="4.068699999999998"/>
    <s v="Anna Andreadi"/>
    <s v="No"/>
    <x v="2"/>
  </r>
  <r>
    <n v="1014"/>
    <x v="488"/>
    <x v="379"/>
    <d v="2017-12-24T00:00:00"/>
    <x v="0"/>
    <s v="JS-15880"/>
    <x v="365"/>
    <s v="Consumer"/>
    <x v="0"/>
    <x v="4"/>
    <x v="4"/>
    <n v="98103"/>
    <x v="1"/>
    <s v="FUR-TA-10003748"/>
    <x v="0"/>
    <s v="Tables"/>
    <x v="210"/>
    <n v="1618.37"/>
    <n v="13"/>
    <n v="0"/>
    <n v="356.04139999999995"/>
    <s v="Anna Andreadi"/>
    <s v="Yes"/>
    <x v="1"/>
  </r>
  <r>
    <n v="1015"/>
    <x v="488"/>
    <x v="379"/>
    <d v="2017-12-24T00:00:00"/>
    <x v="0"/>
    <s v="JS-15880"/>
    <x v="365"/>
    <s v="Consumer"/>
    <x v="0"/>
    <x v="4"/>
    <x v="4"/>
    <n v="98103"/>
    <x v="1"/>
    <s v="TEC-AC-10003198"/>
    <x v="2"/>
    <s v="Accessories"/>
    <x v="768"/>
    <n v="99.6"/>
    <n v="1"/>
    <n v="0"/>
    <n v="36.851999999999997"/>
    <s v="Anna Andreadi"/>
    <s v="Yes"/>
    <x v="2"/>
  </r>
  <r>
    <n v="1016"/>
    <x v="489"/>
    <x v="14"/>
    <d v="2017-09-19T00:00:00"/>
    <x v="0"/>
    <s v="MO-17800"/>
    <x v="246"/>
    <s v="Home Office"/>
    <x v="0"/>
    <x v="1"/>
    <x v="1"/>
    <n v="90036"/>
    <x v="1"/>
    <s v="OFF-PA-10004100"/>
    <x v="1"/>
    <s v="Paper"/>
    <x v="260"/>
    <n v="32.400000000000006"/>
    <n v="5"/>
    <n v="0"/>
    <n v="15.552000000000001"/>
    <s v="Anna Andreadi"/>
    <s v="No"/>
    <x v="2"/>
  </r>
  <r>
    <n v="1017"/>
    <x v="490"/>
    <x v="380"/>
    <d v="2017-07-10T00:00:00"/>
    <x v="1"/>
    <s v="KM-16225"/>
    <x v="366"/>
    <s v="Corporate"/>
    <x v="0"/>
    <x v="20"/>
    <x v="15"/>
    <n v="10011"/>
    <x v="3"/>
    <s v="FUR-FU-10002191"/>
    <x v="0"/>
    <s v="Furnishings"/>
    <x v="769"/>
    <n v="13.96"/>
    <n v="2"/>
    <n v="0"/>
    <n v="6.7008000000000001"/>
    <s v="Chuck Magee"/>
    <s v="No"/>
    <x v="2"/>
  </r>
  <r>
    <n v="1018"/>
    <x v="490"/>
    <x v="380"/>
    <d v="2017-07-10T00:00:00"/>
    <x v="1"/>
    <s v="KM-16225"/>
    <x v="366"/>
    <s v="Corporate"/>
    <x v="0"/>
    <x v="20"/>
    <x v="15"/>
    <n v="10011"/>
    <x v="3"/>
    <s v="FUR-FU-10000965"/>
    <x v="0"/>
    <s v="Furnishings"/>
    <x v="689"/>
    <n v="155.82"/>
    <n v="3"/>
    <n v="0"/>
    <n v="63.886200000000002"/>
    <s v="Chuck Magee"/>
    <s v="No"/>
    <x v="0"/>
  </r>
  <r>
    <n v="1019"/>
    <x v="490"/>
    <x v="380"/>
    <d v="2017-07-10T00:00:00"/>
    <x v="1"/>
    <s v="KM-16225"/>
    <x v="366"/>
    <s v="Corporate"/>
    <x v="0"/>
    <x v="20"/>
    <x v="15"/>
    <n v="10011"/>
    <x v="3"/>
    <s v="TEC-PH-10004188"/>
    <x v="2"/>
    <s v="Phones"/>
    <x v="770"/>
    <n v="124.94999999999999"/>
    <n v="5"/>
    <n v="0"/>
    <n v="2.4990000000000023"/>
    <s v="Chuck Magee"/>
    <s v="No"/>
    <x v="0"/>
  </r>
  <r>
    <n v="1020"/>
    <x v="490"/>
    <x v="380"/>
    <d v="2017-07-10T00:00:00"/>
    <x v="1"/>
    <s v="KM-16225"/>
    <x v="366"/>
    <s v="Corporate"/>
    <x v="0"/>
    <x v="20"/>
    <x v="15"/>
    <n v="10011"/>
    <x v="3"/>
    <s v="OFF-ST-10001526"/>
    <x v="1"/>
    <s v="Storage"/>
    <x v="771"/>
    <n v="601.65"/>
    <n v="5"/>
    <n v="0"/>
    <n v="156.42899999999997"/>
    <s v="Chuck Magee"/>
    <s v="No"/>
    <x v="1"/>
  </r>
  <r>
    <n v="1021"/>
    <x v="491"/>
    <x v="381"/>
    <d v="2017-05-03T00:00:00"/>
    <x v="1"/>
    <s v="GT-14710"/>
    <x v="218"/>
    <s v="Consumer"/>
    <x v="0"/>
    <x v="176"/>
    <x v="40"/>
    <n v="20016"/>
    <x v="3"/>
    <s v="OFF-AR-10001166"/>
    <x v="1"/>
    <s v="Art"/>
    <x v="772"/>
    <n v="22.740000000000002"/>
    <n v="3"/>
    <n v="0"/>
    <n v="8.8686000000000007"/>
    <s v="Chuck Magee"/>
    <s v="No"/>
    <x v="2"/>
  </r>
  <r>
    <n v="1022"/>
    <x v="491"/>
    <x v="381"/>
    <d v="2017-05-03T00:00:00"/>
    <x v="1"/>
    <s v="GT-14710"/>
    <x v="218"/>
    <s v="Consumer"/>
    <x v="0"/>
    <x v="176"/>
    <x v="40"/>
    <n v="20016"/>
    <x v="3"/>
    <s v="FUR-CH-10000309"/>
    <x v="0"/>
    <s v="Chairs"/>
    <x v="773"/>
    <n v="1267.53"/>
    <n v="3"/>
    <n v="0"/>
    <n v="316.88249999999999"/>
    <s v="Chuck Magee"/>
    <s v="No"/>
    <x v="1"/>
  </r>
  <r>
    <n v="1023"/>
    <x v="491"/>
    <x v="381"/>
    <d v="2017-05-03T00:00:00"/>
    <x v="1"/>
    <s v="GT-14710"/>
    <x v="218"/>
    <s v="Consumer"/>
    <x v="0"/>
    <x v="176"/>
    <x v="40"/>
    <n v="20016"/>
    <x v="3"/>
    <s v="TEC-MA-10004212"/>
    <x v="2"/>
    <s v="Machines"/>
    <x v="774"/>
    <n v="1379.92"/>
    <n v="8"/>
    <n v="0"/>
    <n v="648.56240000000003"/>
    <s v="Chuck Magee"/>
    <s v="No"/>
    <x v="1"/>
  </r>
  <r>
    <n v="1024"/>
    <x v="492"/>
    <x v="382"/>
    <d v="2017-06-20T00:00:00"/>
    <x v="1"/>
    <s v="PB-19150"/>
    <x v="171"/>
    <s v="Consumer"/>
    <x v="0"/>
    <x v="10"/>
    <x v="9"/>
    <n v="19134"/>
    <x v="3"/>
    <s v="OFF-EN-10003072"/>
    <x v="1"/>
    <s v="Envelopes"/>
    <x v="775"/>
    <n v="6.2080000000000002"/>
    <n v="2"/>
    <n v="0.2"/>
    <n v="2.1728000000000001"/>
    <s v="Chuck Magee"/>
    <s v="No"/>
    <x v="2"/>
  </r>
  <r>
    <n v="1025"/>
    <x v="493"/>
    <x v="94"/>
    <d v="2019-12-20T00:00:00"/>
    <x v="2"/>
    <s v="HR-14770"/>
    <x v="367"/>
    <s v="Home Office"/>
    <x v="0"/>
    <x v="1"/>
    <x v="1"/>
    <n v="90045"/>
    <x v="1"/>
    <s v="OFF-BI-10000320"/>
    <x v="1"/>
    <s v="Binders"/>
    <x v="776"/>
    <n v="11.808"/>
    <n v="2"/>
    <n v="0.2"/>
    <n v="4.2804000000000002"/>
    <s v="Anna Andreadi"/>
    <s v="No"/>
    <x v="2"/>
  </r>
  <r>
    <n v="1026"/>
    <x v="494"/>
    <x v="383"/>
    <d v="2018-01-13T00:00:00"/>
    <x v="0"/>
    <s v="DE-13255"/>
    <x v="368"/>
    <s v="Home Office"/>
    <x v="0"/>
    <x v="24"/>
    <x v="24"/>
    <n v="45503"/>
    <x v="3"/>
    <s v="OFF-PA-10001166"/>
    <x v="1"/>
    <s v="Paper"/>
    <x v="777"/>
    <n v="15.552000000000003"/>
    <n v="3"/>
    <n v="0.2"/>
    <n v="5.4432"/>
    <s v="Chuck Magee"/>
    <s v="Yes"/>
    <x v="2"/>
  </r>
  <r>
    <n v="1027"/>
    <x v="494"/>
    <x v="383"/>
    <d v="2018-01-13T00:00:00"/>
    <x v="0"/>
    <s v="DE-13255"/>
    <x v="368"/>
    <s v="Home Office"/>
    <x v="0"/>
    <x v="24"/>
    <x v="24"/>
    <n v="45503"/>
    <x v="3"/>
    <s v="OFF-PA-10003656"/>
    <x v="1"/>
    <s v="Paper"/>
    <x v="778"/>
    <n v="63.311999999999998"/>
    <n v="3"/>
    <n v="0.2"/>
    <n v="20.576399999999996"/>
    <s v="Chuck Magee"/>
    <s v="Yes"/>
    <x v="2"/>
  </r>
  <r>
    <n v="1028"/>
    <x v="494"/>
    <x v="383"/>
    <d v="2018-01-13T00:00:00"/>
    <x v="0"/>
    <s v="DE-13255"/>
    <x v="368"/>
    <s v="Home Office"/>
    <x v="0"/>
    <x v="24"/>
    <x v="24"/>
    <n v="45503"/>
    <x v="3"/>
    <s v="TEC-PH-10000148"/>
    <x v="2"/>
    <s v="Phones"/>
    <x v="779"/>
    <n v="15.587999999999999"/>
    <n v="2"/>
    <n v="0.4"/>
    <n v="-9.8724000000000007"/>
    <s v="Chuck Magee"/>
    <s v="Yes"/>
    <x v="2"/>
  </r>
  <r>
    <n v="1029"/>
    <x v="495"/>
    <x v="384"/>
    <d v="2016-07-15T00:00:00"/>
    <x v="1"/>
    <s v="LA-16780"/>
    <x v="156"/>
    <s v="Corporate"/>
    <x v="0"/>
    <x v="83"/>
    <x v="30"/>
    <n v="7601"/>
    <x v="3"/>
    <s v="OFF-PA-10000474"/>
    <x v="1"/>
    <s v="Paper"/>
    <x v="33"/>
    <n v="177.2"/>
    <n v="5"/>
    <n v="0"/>
    <n v="83.283999999999992"/>
    <s v="Chuck Magee"/>
    <s v="No"/>
    <x v="0"/>
  </r>
  <r>
    <n v="1030"/>
    <x v="495"/>
    <x v="384"/>
    <d v="2016-07-15T00:00:00"/>
    <x v="1"/>
    <s v="LA-16780"/>
    <x v="156"/>
    <s v="Corporate"/>
    <x v="0"/>
    <x v="83"/>
    <x v="30"/>
    <n v="7601"/>
    <x v="3"/>
    <s v="TEC-PH-10003885"/>
    <x v="2"/>
    <s v="Phones"/>
    <x v="780"/>
    <n v="197.96999999999997"/>
    <n v="3"/>
    <n v="0"/>
    <n v="57.41129999999999"/>
    <s v="Chuck Magee"/>
    <s v="No"/>
    <x v="0"/>
  </r>
  <r>
    <n v="1031"/>
    <x v="495"/>
    <x v="384"/>
    <d v="2016-07-15T00:00:00"/>
    <x v="1"/>
    <s v="LA-16780"/>
    <x v="156"/>
    <s v="Corporate"/>
    <x v="0"/>
    <x v="83"/>
    <x v="30"/>
    <n v="7601"/>
    <x v="3"/>
    <s v="FUR-CH-10003379"/>
    <x v="0"/>
    <s v="Chairs"/>
    <x v="464"/>
    <n v="854.94"/>
    <n v="3"/>
    <n v="0"/>
    <n v="213.73500000000001"/>
    <s v="Chuck Magee"/>
    <s v="No"/>
    <x v="1"/>
  </r>
  <r>
    <n v="1032"/>
    <x v="495"/>
    <x v="384"/>
    <d v="2016-07-15T00:00:00"/>
    <x v="1"/>
    <s v="LA-16780"/>
    <x v="156"/>
    <s v="Corporate"/>
    <x v="0"/>
    <x v="83"/>
    <x v="30"/>
    <n v="7601"/>
    <x v="3"/>
    <s v="FUR-FU-10000629"/>
    <x v="0"/>
    <s v="Furnishings"/>
    <x v="93"/>
    <n v="124.10999999999999"/>
    <n v="9"/>
    <n v="0"/>
    <n v="52.126200000000004"/>
    <s v="Chuck Magee"/>
    <s v="No"/>
    <x v="0"/>
  </r>
  <r>
    <n v="1033"/>
    <x v="495"/>
    <x v="384"/>
    <d v="2016-07-15T00:00:00"/>
    <x v="1"/>
    <s v="LA-16780"/>
    <x v="156"/>
    <s v="Corporate"/>
    <x v="0"/>
    <x v="83"/>
    <x v="30"/>
    <n v="7601"/>
    <x v="3"/>
    <s v="OFF-LA-10001175"/>
    <x v="1"/>
    <s v="Labels"/>
    <x v="781"/>
    <n v="14.399999999999999"/>
    <n v="5"/>
    <n v="0"/>
    <n v="7.056"/>
    <s v="Chuck Magee"/>
    <s v="No"/>
    <x v="2"/>
  </r>
  <r>
    <n v="1034"/>
    <x v="496"/>
    <x v="73"/>
    <d v="2018-11-22T00:00:00"/>
    <x v="2"/>
    <s v="AG-10390"/>
    <x v="369"/>
    <s v="Consumer"/>
    <x v="0"/>
    <x v="74"/>
    <x v="24"/>
    <n v="45231"/>
    <x v="3"/>
    <s v="OFF-PA-10000955"/>
    <x v="1"/>
    <s v="Paper"/>
    <x v="782"/>
    <n v="15.696000000000002"/>
    <n v="3"/>
    <n v="0.2"/>
    <n v="5.1011999999999995"/>
    <s v="Chuck Magee"/>
    <s v="No"/>
    <x v="2"/>
  </r>
  <r>
    <n v="1035"/>
    <x v="496"/>
    <x v="73"/>
    <d v="2018-11-22T00:00:00"/>
    <x v="2"/>
    <s v="AG-10390"/>
    <x v="369"/>
    <s v="Consumer"/>
    <x v="0"/>
    <x v="74"/>
    <x v="24"/>
    <n v="45231"/>
    <x v="3"/>
    <s v="OFF-BI-10003460"/>
    <x v="1"/>
    <s v="Binders"/>
    <x v="237"/>
    <n v="2.6280000000000001"/>
    <n v="2"/>
    <n v="0.7"/>
    <n v="-1.9272"/>
    <s v="Chuck Magee"/>
    <s v="No"/>
    <x v="2"/>
  </r>
  <r>
    <n v="1036"/>
    <x v="496"/>
    <x v="73"/>
    <d v="2018-11-22T00:00:00"/>
    <x v="2"/>
    <s v="AG-10390"/>
    <x v="369"/>
    <s v="Consumer"/>
    <x v="0"/>
    <x v="74"/>
    <x v="24"/>
    <n v="45231"/>
    <x v="3"/>
    <s v="OFF-BI-10000474"/>
    <x v="1"/>
    <s v="Binders"/>
    <x v="27"/>
    <n v="14.427000000000003"/>
    <n v="3"/>
    <n v="0.7"/>
    <n v="-10.579799999999999"/>
    <s v="Chuck Magee"/>
    <s v="No"/>
    <x v="2"/>
  </r>
  <r>
    <n v="1037"/>
    <x v="497"/>
    <x v="183"/>
    <d v="2018-04-26T00:00:00"/>
    <x v="1"/>
    <s v="EL-13735"/>
    <x v="330"/>
    <s v="Home Office"/>
    <x v="0"/>
    <x v="177"/>
    <x v="25"/>
    <n v="65109"/>
    <x v="2"/>
    <s v="FUR-FU-10003975"/>
    <x v="0"/>
    <s v="Furnishings"/>
    <x v="783"/>
    <n v="86.62"/>
    <n v="2"/>
    <n v="0"/>
    <n v="8.6619999999999919"/>
    <s v="Kelly Williams"/>
    <s v="No"/>
    <x v="2"/>
  </r>
  <r>
    <n v="1038"/>
    <x v="498"/>
    <x v="385"/>
    <d v="2017-06-14T00:00:00"/>
    <x v="2"/>
    <s v="JJ-15445"/>
    <x v="370"/>
    <s v="Consumer"/>
    <x v="0"/>
    <x v="1"/>
    <x v="1"/>
    <n v="90004"/>
    <x v="1"/>
    <s v="OFF-BI-10003707"/>
    <x v="1"/>
    <s v="Binders"/>
    <x v="784"/>
    <n v="36.624000000000002"/>
    <n v="3"/>
    <n v="0.2"/>
    <n v="13.734"/>
    <s v="Anna Andreadi"/>
    <s v="No"/>
    <x v="2"/>
  </r>
  <r>
    <n v="1039"/>
    <x v="499"/>
    <x v="225"/>
    <d v="2019-11-21T00:00:00"/>
    <x v="2"/>
    <s v="JH-15430"/>
    <x v="371"/>
    <s v="Consumer"/>
    <x v="0"/>
    <x v="140"/>
    <x v="3"/>
    <n v="27217"/>
    <x v="0"/>
    <s v="OFF-AR-10000203"/>
    <x v="1"/>
    <s v="Art"/>
    <x v="785"/>
    <n v="23.968000000000004"/>
    <n v="7"/>
    <n v="0.2"/>
    <n v="2.696399999999997"/>
    <s v="Cassandra Brandow"/>
    <s v="No"/>
    <x v="2"/>
  </r>
  <r>
    <n v="1040"/>
    <x v="499"/>
    <x v="225"/>
    <d v="2019-11-21T00:00:00"/>
    <x v="2"/>
    <s v="JH-15430"/>
    <x v="371"/>
    <s v="Consumer"/>
    <x v="0"/>
    <x v="140"/>
    <x v="3"/>
    <n v="27217"/>
    <x v="0"/>
    <s v="OFF-AR-10004790"/>
    <x v="1"/>
    <s v="Art"/>
    <x v="772"/>
    <n v="28.728000000000002"/>
    <n v="3"/>
    <n v="0.2"/>
    <n v="1.7954999999999988"/>
    <s v="Cassandra Brandow"/>
    <s v="No"/>
    <x v="2"/>
  </r>
  <r>
    <n v="1041"/>
    <x v="500"/>
    <x v="231"/>
    <d v="2018-03-24T00:00:00"/>
    <x v="1"/>
    <s v="RD-19660"/>
    <x v="372"/>
    <s v="Home Office"/>
    <x v="0"/>
    <x v="178"/>
    <x v="25"/>
    <n v="63376"/>
    <x v="2"/>
    <s v="FUR-TA-10001095"/>
    <x v="0"/>
    <s v="Tables"/>
    <x v="616"/>
    <n v="697.16"/>
    <n v="4"/>
    <n v="0"/>
    <n v="146.40359999999998"/>
    <s v="Kelly Williams"/>
    <s v="No"/>
    <x v="1"/>
  </r>
  <r>
    <n v="1042"/>
    <x v="501"/>
    <x v="47"/>
    <d v="2018-09-09T00:00:00"/>
    <x v="0"/>
    <s v="MO-17500"/>
    <x v="373"/>
    <s v="Consumer"/>
    <x v="0"/>
    <x v="20"/>
    <x v="15"/>
    <n v="10035"/>
    <x v="3"/>
    <s v="TEC-AC-10004761"/>
    <x v="2"/>
    <s v="Accessories"/>
    <x v="786"/>
    <n v="31.86"/>
    <n v="2"/>
    <n v="0"/>
    <n v="11.151"/>
    <s v="Chuck Magee"/>
    <s v="No"/>
    <x v="2"/>
  </r>
  <r>
    <n v="1043"/>
    <x v="501"/>
    <x v="47"/>
    <d v="2018-09-09T00:00:00"/>
    <x v="0"/>
    <s v="MO-17500"/>
    <x v="373"/>
    <s v="Consumer"/>
    <x v="0"/>
    <x v="20"/>
    <x v="15"/>
    <n v="10035"/>
    <x v="3"/>
    <s v="FUR-BO-10001811"/>
    <x v="0"/>
    <s v="Bookcases"/>
    <x v="787"/>
    <n v="722.35200000000009"/>
    <n v="3"/>
    <n v="0.2"/>
    <n v="90.293999999999926"/>
    <s v="Chuck Magee"/>
    <s v="No"/>
    <x v="1"/>
  </r>
  <r>
    <n v="1044"/>
    <x v="502"/>
    <x v="362"/>
    <d v="2019-07-12T00:00:00"/>
    <x v="2"/>
    <s v="NS-18640"/>
    <x v="374"/>
    <s v="Corporate"/>
    <x v="0"/>
    <x v="22"/>
    <x v="10"/>
    <n v="60610"/>
    <x v="2"/>
    <s v="OFF-AR-10001130"/>
    <x v="1"/>
    <s v="Art"/>
    <x v="788"/>
    <n v="8.84"/>
    <n v="5"/>
    <n v="0.2"/>
    <n v="2.9835000000000003"/>
    <s v="Kelly Williams"/>
    <s v="No"/>
    <x v="2"/>
  </r>
  <r>
    <n v="1045"/>
    <x v="502"/>
    <x v="362"/>
    <d v="2019-07-12T00:00:00"/>
    <x v="2"/>
    <s v="NS-18640"/>
    <x v="374"/>
    <s v="Corporate"/>
    <x v="0"/>
    <x v="22"/>
    <x v="10"/>
    <n v="60610"/>
    <x v="2"/>
    <s v="OFF-AP-10000055"/>
    <x v="1"/>
    <s v="Appliances"/>
    <x v="789"/>
    <n v="58.463999999999977"/>
    <n v="9"/>
    <n v="0.8"/>
    <n v="-146.16000000000003"/>
    <s v="Kelly Williams"/>
    <s v="No"/>
    <x v="2"/>
  </r>
  <r>
    <n v="1046"/>
    <x v="503"/>
    <x v="386"/>
    <d v="2019-10-16T00:00:00"/>
    <x v="1"/>
    <s v="SN-20710"/>
    <x v="17"/>
    <s v="Home Office"/>
    <x v="0"/>
    <x v="179"/>
    <x v="10"/>
    <n v="61107"/>
    <x v="2"/>
    <s v="FUR-CH-10002304"/>
    <x v="0"/>
    <s v="Chairs"/>
    <x v="790"/>
    <n v="254.60399999999998"/>
    <n v="14"/>
    <n v="0.3"/>
    <n v="-18.185999999999993"/>
    <s v="Kelly Williams"/>
    <s v="No"/>
    <x v="0"/>
  </r>
  <r>
    <n v="1047"/>
    <x v="504"/>
    <x v="387"/>
    <d v="2018-03-13T00:00:00"/>
    <x v="1"/>
    <s v="ZC-21910"/>
    <x v="233"/>
    <s v="Consumer"/>
    <x v="0"/>
    <x v="100"/>
    <x v="2"/>
    <n v="33142"/>
    <x v="0"/>
    <s v="TEC-PH-10001530"/>
    <x v="2"/>
    <s v="Phones"/>
    <x v="638"/>
    <n v="1363.96"/>
    <n v="5"/>
    <n v="0.2"/>
    <n v="85.247500000000002"/>
    <s v="Cassandra Brandow"/>
    <s v="No"/>
    <x v="1"/>
  </r>
  <r>
    <n v="1048"/>
    <x v="504"/>
    <x v="387"/>
    <d v="2018-03-13T00:00:00"/>
    <x v="1"/>
    <s v="ZC-21910"/>
    <x v="233"/>
    <s v="Consumer"/>
    <x v="0"/>
    <x v="100"/>
    <x v="2"/>
    <n v="33142"/>
    <x v="0"/>
    <s v="FUR-FU-10004006"/>
    <x v="0"/>
    <s v="Furnishings"/>
    <x v="101"/>
    <n v="102.35999999999999"/>
    <n v="3"/>
    <n v="0.2"/>
    <n v="-3.8385000000000105"/>
    <s v="Cassandra Brandow"/>
    <s v="No"/>
    <x v="0"/>
  </r>
  <r>
    <n v="1049"/>
    <x v="505"/>
    <x v="279"/>
    <d v="2016-06-01T00:00:00"/>
    <x v="0"/>
    <s v="LC-16885"/>
    <x v="62"/>
    <s v="Consumer"/>
    <x v="0"/>
    <x v="8"/>
    <x v="1"/>
    <n v="94109"/>
    <x v="1"/>
    <s v="TEC-PH-10000486"/>
    <x v="2"/>
    <s v="Phones"/>
    <x v="39"/>
    <n v="1113.5039999999999"/>
    <n v="12"/>
    <n v="0.2"/>
    <n v="125.2691999999999"/>
    <s v="Anna Andreadi"/>
    <s v="No"/>
    <x v="1"/>
  </r>
  <r>
    <n v="1050"/>
    <x v="505"/>
    <x v="279"/>
    <d v="2016-06-01T00:00:00"/>
    <x v="0"/>
    <s v="LC-16885"/>
    <x v="62"/>
    <s v="Consumer"/>
    <x v="0"/>
    <x v="8"/>
    <x v="1"/>
    <n v="94109"/>
    <x v="1"/>
    <s v="TEC-AC-10001606"/>
    <x v="2"/>
    <s v="Accessories"/>
    <x v="590"/>
    <n v="99.99"/>
    <n v="1"/>
    <n v="0"/>
    <n v="37.996200000000002"/>
    <s v="Anna Andreadi"/>
    <s v="No"/>
    <x v="2"/>
  </r>
  <r>
    <n v="1051"/>
    <x v="506"/>
    <x v="230"/>
    <d v="2017-07-05T00:00:00"/>
    <x v="2"/>
    <s v="DG-13300"/>
    <x v="375"/>
    <s v="Corporate"/>
    <x v="0"/>
    <x v="10"/>
    <x v="9"/>
    <n v="19134"/>
    <x v="3"/>
    <s v="FUR-FU-10000293"/>
    <x v="0"/>
    <s v="Furnishings"/>
    <x v="791"/>
    <n v="168.46400000000003"/>
    <n v="2"/>
    <n v="0.2"/>
    <n v="-29.481200000000022"/>
    <s v="Chuck Magee"/>
    <s v="No"/>
    <x v="0"/>
  </r>
  <r>
    <n v="1052"/>
    <x v="506"/>
    <x v="230"/>
    <d v="2017-07-05T00:00:00"/>
    <x v="2"/>
    <s v="DG-13300"/>
    <x v="375"/>
    <s v="Corporate"/>
    <x v="0"/>
    <x v="10"/>
    <x v="9"/>
    <n v="19134"/>
    <x v="3"/>
    <s v="OFF-PA-10001307"/>
    <x v="1"/>
    <s v="Paper"/>
    <x v="792"/>
    <n v="6.7200000000000006"/>
    <n v="2"/>
    <n v="0.2"/>
    <n v="2.4359999999999995"/>
    <s v="Chuck Magee"/>
    <s v="No"/>
    <x v="2"/>
  </r>
  <r>
    <n v="1053"/>
    <x v="506"/>
    <x v="230"/>
    <d v="2017-07-05T00:00:00"/>
    <x v="2"/>
    <s v="DG-13300"/>
    <x v="375"/>
    <s v="Corporate"/>
    <x v="0"/>
    <x v="10"/>
    <x v="9"/>
    <n v="19134"/>
    <x v="3"/>
    <s v="FUR-FU-10004460"/>
    <x v="0"/>
    <s v="Furnishings"/>
    <x v="793"/>
    <n v="282.88800000000003"/>
    <n v="9"/>
    <n v="0.2"/>
    <n v="56.577599999999961"/>
    <s v="Chuck Magee"/>
    <s v="No"/>
    <x v="0"/>
  </r>
  <r>
    <n v="1054"/>
    <x v="507"/>
    <x v="388"/>
    <d v="2017-04-08T00:00:00"/>
    <x v="1"/>
    <s v="NF-18595"/>
    <x v="376"/>
    <s v="Home Office"/>
    <x v="0"/>
    <x v="20"/>
    <x v="15"/>
    <n v="10009"/>
    <x v="3"/>
    <s v="OFF-AR-10000716"/>
    <x v="1"/>
    <s v="Art"/>
    <x v="794"/>
    <n v="11.16"/>
    <n v="2"/>
    <n v="0"/>
    <n v="4.3524000000000003"/>
    <s v="Chuck Magee"/>
    <s v="No"/>
    <x v="2"/>
  </r>
  <r>
    <n v="1055"/>
    <x v="507"/>
    <x v="388"/>
    <d v="2017-04-08T00:00:00"/>
    <x v="1"/>
    <s v="NF-18595"/>
    <x v="376"/>
    <s v="Home Office"/>
    <x v="0"/>
    <x v="20"/>
    <x v="15"/>
    <n v="10009"/>
    <x v="3"/>
    <s v="FUR-FU-10004622"/>
    <x v="0"/>
    <s v="Furnishings"/>
    <x v="795"/>
    <n v="108.4"/>
    <n v="2"/>
    <n v="0"/>
    <n v="22.763999999999996"/>
    <s v="Chuck Magee"/>
    <s v="No"/>
    <x v="0"/>
  </r>
  <r>
    <n v="1056"/>
    <x v="507"/>
    <x v="388"/>
    <d v="2017-04-08T00:00:00"/>
    <x v="1"/>
    <s v="NF-18595"/>
    <x v="376"/>
    <s v="Home Office"/>
    <x v="0"/>
    <x v="20"/>
    <x v="15"/>
    <n v="10009"/>
    <x v="3"/>
    <s v="OFF-BI-10002735"/>
    <x v="1"/>
    <s v="Binders"/>
    <x v="142"/>
    <n v="82.344000000000008"/>
    <n v="3"/>
    <n v="0.2"/>
    <n v="27.791100000000004"/>
    <s v="Chuck Magee"/>
    <s v="No"/>
    <x v="2"/>
  </r>
  <r>
    <n v="1057"/>
    <x v="507"/>
    <x v="388"/>
    <d v="2017-04-08T00:00:00"/>
    <x v="1"/>
    <s v="NF-18595"/>
    <x v="376"/>
    <s v="Home Office"/>
    <x v="0"/>
    <x v="20"/>
    <x v="15"/>
    <n v="10009"/>
    <x v="3"/>
    <s v="OFF-BI-10003529"/>
    <x v="1"/>
    <s v="Binders"/>
    <x v="796"/>
    <n v="9.0879999999999992"/>
    <n v="4"/>
    <n v="0.2"/>
    <n v="3.2944"/>
    <s v="Chuck Magee"/>
    <s v="No"/>
    <x v="2"/>
  </r>
  <r>
    <n v="1058"/>
    <x v="508"/>
    <x v="389"/>
    <d v="2019-12-17T00:00:00"/>
    <x v="1"/>
    <s v="BP-11185"/>
    <x v="130"/>
    <s v="Corporate"/>
    <x v="0"/>
    <x v="70"/>
    <x v="1"/>
    <n v="92037"/>
    <x v="1"/>
    <s v="OFF-BI-10001097"/>
    <x v="1"/>
    <s v="Binders"/>
    <x v="797"/>
    <n v="19.936000000000003"/>
    <n v="4"/>
    <n v="0.2"/>
    <n v="7.2267999999999999"/>
    <s v="Anna Andreadi"/>
    <s v="No"/>
    <x v="2"/>
  </r>
  <r>
    <n v="1059"/>
    <x v="508"/>
    <x v="389"/>
    <d v="2019-12-17T00:00:00"/>
    <x v="1"/>
    <s v="BP-11185"/>
    <x v="130"/>
    <s v="Corporate"/>
    <x v="0"/>
    <x v="70"/>
    <x v="1"/>
    <n v="92037"/>
    <x v="1"/>
    <s v="OFF-BI-10001597"/>
    <x v="1"/>
    <s v="Binders"/>
    <x v="798"/>
    <n v="65.567999999999998"/>
    <n v="2"/>
    <n v="0.2"/>
    <n v="22.948799999999995"/>
    <s v="Anna Andreadi"/>
    <s v="No"/>
    <x v="2"/>
  </r>
  <r>
    <n v="1060"/>
    <x v="509"/>
    <x v="390"/>
    <d v="2018-12-01T00:00:00"/>
    <x v="1"/>
    <s v="MG-17650"/>
    <x v="377"/>
    <s v="Home Office"/>
    <x v="0"/>
    <x v="10"/>
    <x v="9"/>
    <n v="19143"/>
    <x v="3"/>
    <s v="OFF-FA-10001754"/>
    <x v="1"/>
    <s v="Fasteners"/>
    <x v="799"/>
    <n v="4.4160000000000004"/>
    <n v="3"/>
    <n v="0.2"/>
    <n v="1.6008"/>
    <s v="Chuck Magee"/>
    <s v="No"/>
    <x v="2"/>
  </r>
  <r>
    <n v="1061"/>
    <x v="510"/>
    <x v="391"/>
    <d v="2017-03-29T00:00:00"/>
    <x v="1"/>
    <s v="JD-16060"/>
    <x v="148"/>
    <s v="Consumer"/>
    <x v="0"/>
    <x v="12"/>
    <x v="5"/>
    <n v="77095"/>
    <x v="2"/>
    <s v="FUR-CH-10003396"/>
    <x v="0"/>
    <s v="Chairs"/>
    <x v="390"/>
    <n v="107.77200000000001"/>
    <n v="2"/>
    <n v="0.3"/>
    <n v="-29.252400000000009"/>
    <s v="Kelly Williams"/>
    <s v="No"/>
    <x v="0"/>
  </r>
  <r>
    <n v="1062"/>
    <x v="511"/>
    <x v="392"/>
    <d v="2017-04-21T00:00:00"/>
    <x v="1"/>
    <s v="TS-21160"/>
    <x v="378"/>
    <s v="Corporate"/>
    <x v="0"/>
    <x v="167"/>
    <x v="24"/>
    <n v="43615"/>
    <x v="3"/>
    <s v="OFF-AP-10002350"/>
    <x v="1"/>
    <s v="Appliances"/>
    <x v="550"/>
    <n v="45.216000000000001"/>
    <n v="3"/>
    <n v="0.2"/>
    <n v="4.5215999999999994"/>
    <s v="Chuck Magee"/>
    <s v="No"/>
    <x v="2"/>
  </r>
  <r>
    <n v="1063"/>
    <x v="511"/>
    <x v="392"/>
    <d v="2017-04-21T00:00:00"/>
    <x v="1"/>
    <s v="TS-21160"/>
    <x v="378"/>
    <s v="Corporate"/>
    <x v="0"/>
    <x v="167"/>
    <x v="24"/>
    <n v="43615"/>
    <x v="3"/>
    <s v="OFF-FA-10004838"/>
    <x v="1"/>
    <s v="Fasteners"/>
    <x v="800"/>
    <n v="10.416000000000002"/>
    <n v="7"/>
    <n v="0.2"/>
    <n v="-2.2134"/>
    <s v="Chuck Magee"/>
    <s v="No"/>
    <x v="2"/>
  </r>
  <r>
    <n v="1064"/>
    <x v="511"/>
    <x v="392"/>
    <d v="2017-04-21T00:00:00"/>
    <x v="1"/>
    <s v="TS-21160"/>
    <x v="378"/>
    <s v="Corporate"/>
    <x v="0"/>
    <x v="167"/>
    <x v="24"/>
    <n v="43615"/>
    <x v="3"/>
    <s v="OFF-AR-10004757"/>
    <x v="1"/>
    <s v="Art"/>
    <x v="346"/>
    <n v="7.8719999999999999"/>
    <n v="3"/>
    <n v="0.2"/>
    <n v="1.2791999999999994"/>
    <s v="Chuck Magee"/>
    <s v="No"/>
    <x v="2"/>
  </r>
  <r>
    <n v="1065"/>
    <x v="511"/>
    <x v="392"/>
    <d v="2017-04-21T00:00:00"/>
    <x v="1"/>
    <s v="TS-21160"/>
    <x v="378"/>
    <s v="Corporate"/>
    <x v="0"/>
    <x v="167"/>
    <x v="24"/>
    <n v="43615"/>
    <x v="3"/>
    <s v="TEC-PH-10002115"/>
    <x v="2"/>
    <s v="Phones"/>
    <x v="801"/>
    <n v="118.78199999999998"/>
    <n v="3"/>
    <n v="0.4"/>
    <n v="-27.715799999999994"/>
    <s v="Chuck Magee"/>
    <s v="No"/>
    <x v="0"/>
  </r>
  <r>
    <n v="1066"/>
    <x v="511"/>
    <x v="392"/>
    <d v="2017-04-21T00:00:00"/>
    <x v="1"/>
    <s v="TS-21160"/>
    <x v="378"/>
    <s v="Corporate"/>
    <x v="0"/>
    <x v="167"/>
    <x v="24"/>
    <n v="43615"/>
    <x v="3"/>
    <s v="OFF-FA-10003059"/>
    <x v="1"/>
    <s v="Fasteners"/>
    <x v="802"/>
    <n v="1.4480000000000002"/>
    <n v="1"/>
    <n v="0.2"/>
    <n v="0.2352999999999999"/>
    <s v="Chuck Magee"/>
    <s v="No"/>
    <x v="2"/>
  </r>
  <r>
    <n v="1067"/>
    <x v="511"/>
    <x v="392"/>
    <d v="2017-04-21T00:00:00"/>
    <x v="1"/>
    <s v="TS-21160"/>
    <x v="378"/>
    <s v="Corporate"/>
    <x v="0"/>
    <x v="167"/>
    <x v="24"/>
    <n v="43615"/>
    <x v="3"/>
    <s v="OFF-BI-10004330"/>
    <x v="1"/>
    <s v="Binders"/>
    <x v="803"/>
    <n v="55.470000000000006"/>
    <n v="5"/>
    <n v="0.7"/>
    <n v="-46.224999999999994"/>
    <s v="Chuck Magee"/>
    <s v="No"/>
    <x v="2"/>
  </r>
  <r>
    <n v="1068"/>
    <x v="512"/>
    <x v="393"/>
    <d v="2018-10-02T00:00:00"/>
    <x v="2"/>
    <s v="BD-11620"/>
    <x v="379"/>
    <s v="Consumer"/>
    <x v="0"/>
    <x v="8"/>
    <x v="1"/>
    <n v="94122"/>
    <x v="1"/>
    <s v="FUR-CH-10001146"/>
    <x v="0"/>
    <s v="Chairs"/>
    <x v="64"/>
    <n v="194.84800000000001"/>
    <n v="4"/>
    <n v="0.2"/>
    <n v="12.177999999999983"/>
    <s v="Anna Andreadi"/>
    <s v="No"/>
    <x v="0"/>
  </r>
  <r>
    <n v="1069"/>
    <x v="513"/>
    <x v="394"/>
    <d v="2019-09-30T00:00:00"/>
    <x v="0"/>
    <s v="CM-12160"/>
    <x v="380"/>
    <s v="Consumer"/>
    <x v="0"/>
    <x v="180"/>
    <x v="5"/>
    <n v="78521"/>
    <x v="2"/>
    <s v="OFF-SU-10001935"/>
    <x v="1"/>
    <s v="Supplies"/>
    <x v="327"/>
    <n v="1.7440000000000002"/>
    <n v="1"/>
    <n v="0.2"/>
    <n v="-0.34880000000000033"/>
    <s v="Kelly Williams"/>
    <s v="No"/>
    <x v="2"/>
  </r>
  <r>
    <n v="1070"/>
    <x v="514"/>
    <x v="395"/>
    <d v="2017-07-29T00:00:00"/>
    <x v="1"/>
    <s v="RB-19795"/>
    <x v="176"/>
    <s v="Home Office"/>
    <x v="0"/>
    <x v="10"/>
    <x v="9"/>
    <n v="19143"/>
    <x v="3"/>
    <s v="OFF-BI-10001524"/>
    <x v="1"/>
    <s v="Binders"/>
    <x v="301"/>
    <n v="25.176000000000005"/>
    <n v="4"/>
    <n v="0.7"/>
    <n v="-18.462400000000002"/>
    <s v="Chuck Magee"/>
    <s v="No"/>
    <x v="2"/>
  </r>
  <r>
    <n v="1071"/>
    <x v="515"/>
    <x v="312"/>
    <d v="2017-11-26T00:00:00"/>
    <x v="1"/>
    <s v="SN-20560"/>
    <x v="381"/>
    <s v="Home Office"/>
    <x v="0"/>
    <x v="1"/>
    <x v="1"/>
    <n v="90008"/>
    <x v="1"/>
    <s v="OFF-AR-10003732"/>
    <x v="1"/>
    <s v="Art"/>
    <x v="324"/>
    <n v="19.459999999999997"/>
    <n v="7"/>
    <n v="0"/>
    <n v="5.0595999999999997"/>
    <s v="Anna Andreadi"/>
    <s v="No"/>
    <x v="2"/>
  </r>
  <r>
    <n v="1072"/>
    <x v="516"/>
    <x v="236"/>
    <d v="2018-05-02T00:00:00"/>
    <x v="1"/>
    <s v="EH-14005"/>
    <x v="382"/>
    <s v="Home Office"/>
    <x v="0"/>
    <x v="60"/>
    <x v="22"/>
    <n v="80219"/>
    <x v="1"/>
    <s v="OFF-PA-10001970"/>
    <x v="1"/>
    <s v="Paper"/>
    <x v="314"/>
    <n v="29.472000000000001"/>
    <n v="3"/>
    <n v="0.2"/>
    <n v="9.9467999999999979"/>
    <s v="Anna Andreadi"/>
    <s v="Yes"/>
    <x v="2"/>
  </r>
  <r>
    <n v="1073"/>
    <x v="517"/>
    <x v="237"/>
    <d v="2019-11-19T00:00:00"/>
    <x v="1"/>
    <s v="FO-14305"/>
    <x v="383"/>
    <s v="Consumer"/>
    <x v="0"/>
    <x v="20"/>
    <x v="15"/>
    <n v="10035"/>
    <x v="3"/>
    <s v="OFF-BI-10003669"/>
    <x v="1"/>
    <s v="Binders"/>
    <x v="804"/>
    <n v="8.64"/>
    <n v="2"/>
    <n v="0.2"/>
    <n v="3.024"/>
    <s v="Chuck Magee"/>
    <s v="No"/>
    <x v="2"/>
  </r>
  <r>
    <n v="1074"/>
    <x v="518"/>
    <x v="396"/>
    <d v="2018-11-19T00:00:00"/>
    <x v="1"/>
    <s v="MS-17710"/>
    <x v="384"/>
    <s v="Consumer"/>
    <x v="0"/>
    <x v="123"/>
    <x v="16"/>
    <n v="85204"/>
    <x v="1"/>
    <s v="OFF-BI-10003727"/>
    <x v="1"/>
    <s v="Binders"/>
    <x v="805"/>
    <n v="6.27"/>
    <n v="5"/>
    <n v="0.7"/>
    <n v="-4.5980000000000008"/>
    <s v="Anna Andreadi"/>
    <s v="No"/>
    <x v="2"/>
  </r>
  <r>
    <n v="1075"/>
    <x v="518"/>
    <x v="396"/>
    <d v="2018-11-19T00:00:00"/>
    <x v="1"/>
    <s v="MS-17710"/>
    <x v="384"/>
    <s v="Consumer"/>
    <x v="0"/>
    <x v="123"/>
    <x v="16"/>
    <n v="85204"/>
    <x v="1"/>
    <s v="OFF-BI-10004967"/>
    <x v="1"/>
    <s v="Binders"/>
    <x v="256"/>
    <n v="4.3680000000000003"/>
    <n v="7"/>
    <n v="0.7"/>
    <n v="-3.3487999999999998"/>
    <s v="Anna Andreadi"/>
    <s v="No"/>
    <x v="2"/>
  </r>
  <r>
    <n v="1076"/>
    <x v="518"/>
    <x v="396"/>
    <d v="2018-11-19T00:00:00"/>
    <x v="1"/>
    <s v="MS-17710"/>
    <x v="384"/>
    <s v="Consumer"/>
    <x v="0"/>
    <x v="123"/>
    <x v="16"/>
    <n v="85204"/>
    <x v="1"/>
    <s v="TEC-AC-10003447"/>
    <x v="2"/>
    <s v="Accessories"/>
    <x v="806"/>
    <n v="31.983999999999998"/>
    <n v="2"/>
    <n v="0.2"/>
    <n v="1.9989999999999979"/>
    <s v="Anna Andreadi"/>
    <s v="No"/>
    <x v="2"/>
  </r>
  <r>
    <n v="1077"/>
    <x v="519"/>
    <x v="321"/>
    <d v="2018-09-30T00:00:00"/>
    <x v="2"/>
    <s v="CC-12100"/>
    <x v="385"/>
    <s v="Home Office"/>
    <x v="0"/>
    <x v="38"/>
    <x v="14"/>
    <n v="47201"/>
    <x v="2"/>
    <s v="OFF-AR-10000255"/>
    <x v="1"/>
    <s v="Art"/>
    <x v="807"/>
    <n v="40.879999999999995"/>
    <n v="7"/>
    <n v="0"/>
    <n v="10.628799999999998"/>
    <s v="Kelly Williams"/>
    <s v="No"/>
    <x v="2"/>
  </r>
  <r>
    <n v="1078"/>
    <x v="520"/>
    <x v="397"/>
    <d v="2019-09-25T00:00:00"/>
    <x v="0"/>
    <s v="DW-13540"/>
    <x v="386"/>
    <s v="Consumer"/>
    <x v="0"/>
    <x v="4"/>
    <x v="4"/>
    <n v="98105"/>
    <x v="1"/>
    <s v="OFF-AP-10002191"/>
    <x v="1"/>
    <s v="Appliances"/>
    <x v="808"/>
    <n v="119.96"/>
    <n v="2"/>
    <n v="0"/>
    <n v="33.588800000000006"/>
    <s v="Anna Andreadi"/>
    <s v="No"/>
    <x v="0"/>
  </r>
  <r>
    <n v="1079"/>
    <x v="520"/>
    <x v="397"/>
    <d v="2019-09-25T00:00:00"/>
    <x v="0"/>
    <s v="DW-13540"/>
    <x v="386"/>
    <s v="Consumer"/>
    <x v="0"/>
    <x v="4"/>
    <x v="4"/>
    <n v="98105"/>
    <x v="1"/>
    <s v="OFF-ST-10001325"/>
    <x v="1"/>
    <s v="Storage"/>
    <x v="471"/>
    <n v="31.44"/>
    <n v="3"/>
    <n v="0"/>
    <n v="8.4888000000000012"/>
    <s v="Anna Andreadi"/>
    <s v="No"/>
    <x v="2"/>
  </r>
  <r>
    <n v="1080"/>
    <x v="520"/>
    <x v="397"/>
    <d v="2019-09-25T00:00:00"/>
    <x v="0"/>
    <s v="DW-13540"/>
    <x v="386"/>
    <s v="Consumer"/>
    <x v="0"/>
    <x v="4"/>
    <x v="4"/>
    <n v="98105"/>
    <x v="1"/>
    <s v="OFF-BI-10000404"/>
    <x v="1"/>
    <s v="Binders"/>
    <x v="481"/>
    <n v="6.88"/>
    <n v="1"/>
    <n v="0.2"/>
    <n v="2.3220000000000001"/>
    <s v="Anna Andreadi"/>
    <s v="No"/>
    <x v="2"/>
  </r>
  <r>
    <n v="1081"/>
    <x v="521"/>
    <x v="239"/>
    <d v="2017-12-04T00:00:00"/>
    <x v="1"/>
    <s v="BT-11395"/>
    <x v="387"/>
    <s v="Corporate"/>
    <x v="0"/>
    <x v="66"/>
    <x v="12"/>
    <n v="48227"/>
    <x v="2"/>
    <s v="OFF-PA-10000349"/>
    <x v="1"/>
    <s v="Paper"/>
    <x v="33"/>
    <n v="19.920000000000002"/>
    <n v="4"/>
    <n v="0"/>
    <n v="9.3624000000000009"/>
    <s v="Kelly Williams"/>
    <s v="No"/>
    <x v="2"/>
  </r>
  <r>
    <n v="1082"/>
    <x v="521"/>
    <x v="239"/>
    <d v="2017-12-04T00:00:00"/>
    <x v="1"/>
    <s v="BT-11395"/>
    <x v="387"/>
    <s v="Corporate"/>
    <x v="0"/>
    <x v="66"/>
    <x v="12"/>
    <n v="48227"/>
    <x v="2"/>
    <s v="FUR-CH-10002880"/>
    <x v="0"/>
    <s v="Chairs"/>
    <x v="809"/>
    <n v="1106.9099999999999"/>
    <n v="9"/>
    <n v="0"/>
    <n v="121.76009999999994"/>
    <s v="Kelly Williams"/>
    <s v="No"/>
    <x v="1"/>
  </r>
  <r>
    <n v="1083"/>
    <x v="522"/>
    <x v="398"/>
    <d v="2018-03-05T00:00:00"/>
    <x v="1"/>
    <s v="KD-16270"/>
    <x v="30"/>
    <s v="Consumer"/>
    <x v="0"/>
    <x v="181"/>
    <x v="15"/>
    <n v="10701"/>
    <x v="3"/>
    <s v="FUR-TA-10001095"/>
    <x v="0"/>
    <s v="Tables"/>
    <x v="616"/>
    <n v="836.59199999999998"/>
    <n v="8"/>
    <n v="0.4"/>
    <n v="-264.92079999999999"/>
    <s v="Chuck Magee"/>
    <s v="No"/>
    <x v="1"/>
  </r>
  <r>
    <n v="1084"/>
    <x v="522"/>
    <x v="398"/>
    <d v="2018-03-05T00:00:00"/>
    <x v="1"/>
    <s v="KD-16270"/>
    <x v="30"/>
    <s v="Consumer"/>
    <x v="0"/>
    <x v="181"/>
    <x v="15"/>
    <n v="10701"/>
    <x v="3"/>
    <s v="OFF-PA-10003127"/>
    <x v="1"/>
    <s v="Paper"/>
    <x v="33"/>
    <n v="26.38"/>
    <n v="1"/>
    <n v="0"/>
    <n v="12.134799999999998"/>
    <s v="Chuck Magee"/>
    <s v="No"/>
    <x v="2"/>
  </r>
  <r>
    <n v="1085"/>
    <x v="522"/>
    <x v="398"/>
    <d v="2018-03-05T00:00:00"/>
    <x v="1"/>
    <s v="KD-16270"/>
    <x v="30"/>
    <s v="Consumer"/>
    <x v="0"/>
    <x v="181"/>
    <x v="15"/>
    <n v="10701"/>
    <x v="3"/>
    <s v="OFF-ST-10003208"/>
    <x v="1"/>
    <s v="Storage"/>
    <x v="246"/>
    <n v="362.92"/>
    <n v="2"/>
    <n v="0"/>
    <n v="105.24679999999995"/>
    <s v="Chuck Magee"/>
    <s v="No"/>
    <x v="0"/>
  </r>
  <r>
    <n v="1086"/>
    <x v="522"/>
    <x v="398"/>
    <d v="2018-03-05T00:00:00"/>
    <x v="1"/>
    <s v="KD-16270"/>
    <x v="30"/>
    <s v="Consumer"/>
    <x v="0"/>
    <x v="181"/>
    <x v="15"/>
    <n v="10701"/>
    <x v="3"/>
    <s v="TEC-MA-10003979"/>
    <x v="2"/>
    <s v="Machines"/>
    <x v="810"/>
    <n v="4899.93"/>
    <n v="7"/>
    <n v="0"/>
    <n v="2400.9656999999997"/>
    <s v="Chuck Magee"/>
    <s v="No"/>
    <x v="1"/>
  </r>
  <r>
    <n v="1087"/>
    <x v="523"/>
    <x v="399"/>
    <d v="2018-08-12T00:00:00"/>
    <x v="3"/>
    <s v="LC-16870"/>
    <x v="48"/>
    <s v="Consumer"/>
    <x v="0"/>
    <x v="96"/>
    <x v="23"/>
    <n v="50315"/>
    <x v="2"/>
    <s v="OFF-PA-10000029"/>
    <x v="1"/>
    <s v="Paper"/>
    <x v="811"/>
    <n v="6.48"/>
    <n v="1"/>
    <n v="0"/>
    <n v="3.1104000000000003"/>
    <s v="Kelly Williams"/>
    <s v="No"/>
    <x v="2"/>
  </r>
  <r>
    <n v="1088"/>
    <x v="524"/>
    <x v="243"/>
    <d v="2018-08-20T00:00:00"/>
    <x v="0"/>
    <s v="CY-12745"/>
    <x v="388"/>
    <s v="Corporate"/>
    <x v="0"/>
    <x v="182"/>
    <x v="1"/>
    <n v="94601"/>
    <x v="1"/>
    <s v="TEC-PH-10004896"/>
    <x v="2"/>
    <s v="Phones"/>
    <x v="174"/>
    <n v="71.975999999999999"/>
    <n v="3"/>
    <n v="0.2"/>
    <n v="7.1976000000000049"/>
    <s v="Anna Andreadi"/>
    <s v="No"/>
    <x v="2"/>
  </r>
  <r>
    <n v="1089"/>
    <x v="524"/>
    <x v="243"/>
    <d v="2018-08-20T00:00:00"/>
    <x v="0"/>
    <s v="CY-12745"/>
    <x v="388"/>
    <s v="Corporate"/>
    <x v="0"/>
    <x v="182"/>
    <x v="1"/>
    <n v="94601"/>
    <x v="1"/>
    <s v="OFF-LA-10000452"/>
    <x v="1"/>
    <s v="Labels"/>
    <x v="812"/>
    <n v="3.15"/>
    <n v="1"/>
    <n v="0"/>
    <n v="1.512"/>
    <s v="Anna Andreadi"/>
    <s v="No"/>
    <x v="2"/>
  </r>
  <r>
    <n v="1090"/>
    <x v="525"/>
    <x v="400"/>
    <d v="2019-06-10T00:00:00"/>
    <x v="1"/>
    <s v="LW-16990"/>
    <x v="352"/>
    <s v="Corporate"/>
    <x v="0"/>
    <x v="53"/>
    <x v="3"/>
    <n v="28110"/>
    <x v="0"/>
    <s v="FUR-FU-10001967"/>
    <x v="0"/>
    <s v="Furnishings"/>
    <x v="296"/>
    <n v="31.983999999999998"/>
    <n v="2"/>
    <n v="0.2"/>
    <n v="1.9989999999999979"/>
    <s v="Cassandra Brandow"/>
    <s v="No"/>
    <x v="2"/>
  </r>
  <r>
    <n v="1091"/>
    <x v="525"/>
    <x v="400"/>
    <d v="2019-06-10T00:00:00"/>
    <x v="1"/>
    <s v="LW-16990"/>
    <x v="352"/>
    <s v="Corporate"/>
    <x v="0"/>
    <x v="53"/>
    <x v="3"/>
    <n v="28110"/>
    <x v="0"/>
    <s v="TEC-PH-10001819"/>
    <x v="2"/>
    <s v="Phones"/>
    <x v="813"/>
    <n v="71.984000000000009"/>
    <n v="2"/>
    <n v="0.2"/>
    <n v="25.194399999999995"/>
    <s v="Cassandra Brandow"/>
    <s v="No"/>
    <x v="2"/>
  </r>
  <r>
    <n v="1092"/>
    <x v="526"/>
    <x v="401"/>
    <d v="2017-12-13T00:00:00"/>
    <x v="1"/>
    <s v="NP-18325"/>
    <x v="268"/>
    <s v="Consumer"/>
    <x v="0"/>
    <x v="70"/>
    <x v="1"/>
    <n v="92105"/>
    <x v="1"/>
    <s v="OFF-AR-10002952"/>
    <x v="1"/>
    <s v="Art"/>
    <x v="814"/>
    <n v="120.14999999999999"/>
    <n v="9"/>
    <n v="0"/>
    <n v="33.641999999999996"/>
    <s v="Anna Andreadi"/>
    <s v="Yes"/>
    <x v="0"/>
  </r>
  <r>
    <n v="1093"/>
    <x v="526"/>
    <x v="401"/>
    <d v="2017-12-13T00:00:00"/>
    <x v="1"/>
    <s v="NP-18325"/>
    <x v="268"/>
    <s v="Consumer"/>
    <x v="0"/>
    <x v="70"/>
    <x v="1"/>
    <n v="92105"/>
    <x v="1"/>
    <s v="TEC-PH-10000576"/>
    <x v="2"/>
    <s v="Phones"/>
    <x v="815"/>
    <n v="219.18400000000003"/>
    <n v="2"/>
    <n v="0.2"/>
    <n v="19.178600000000003"/>
    <s v="Anna Andreadi"/>
    <s v="Yes"/>
    <x v="0"/>
  </r>
  <r>
    <n v="1094"/>
    <x v="527"/>
    <x v="17"/>
    <d v="2017-12-31T00:00:00"/>
    <x v="1"/>
    <s v="BT-11485"/>
    <x v="389"/>
    <s v="Home Office"/>
    <x v="0"/>
    <x v="183"/>
    <x v="39"/>
    <n v="20735"/>
    <x v="3"/>
    <s v="OFF-PA-10000605"/>
    <x v="1"/>
    <s v="Paper"/>
    <x v="816"/>
    <n v="28.900000000000002"/>
    <n v="5"/>
    <n v="0"/>
    <n v="14.161000000000001"/>
    <s v="Chuck Magee"/>
    <s v="No"/>
    <x v="2"/>
  </r>
  <r>
    <n v="1095"/>
    <x v="527"/>
    <x v="17"/>
    <d v="2017-12-31T00:00:00"/>
    <x v="1"/>
    <s v="BT-11485"/>
    <x v="389"/>
    <s v="Home Office"/>
    <x v="0"/>
    <x v="183"/>
    <x v="39"/>
    <n v="20735"/>
    <x v="3"/>
    <s v="OFF-AP-10002518"/>
    <x v="1"/>
    <s v="Appliances"/>
    <x v="160"/>
    <n v="355.96"/>
    <n v="2"/>
    <n v="0"/>
    <n v="103.22839999999997"/>
    <s v="Chuck Magee"/>
    <s v="No"/>
    <x v="0"/>
  </r>
  <r>
    <n v="1096"/>
    <x v="528"/>
    <x v="276"/>
    <d v="2019-01-26T00:00:00"/>
    <x v="1"/>
    <s v="PS-19045"/>
    <x v="390"/>
    <s v="Home Office"/>
    <x v="0"/>
    <x v="35"/>
    <x v="3"/>
    <n v="28205"/>
    <x v="0"/>
    <s v="OFF-ST-10004340"/>
    <x v="1"/>
    <s v="Storage"/>
    <x v="817"/>
    <n v="348.20799999999997"/>
    <n v="7"/>
    <n v="0.2"/>
    <n v="30.468200000000024"/>
    <s v="Cassandra Brandow"/>
    <s v="No"/>
    <x v="0"/>
  </r>
  <r>
    <n v="1097"/>
    <x v="528"/>
    <x v="276"/>
    <d v="2019-01-26T00:00:00"/>
    <x v="1"/>
    <s v="PS-19045"/>
    <x v="390"/>
    <s v="Home Office"/>
    <x v="0"/>
    <x v="35"/>
    <x v="3"/>
    <n v="28205"/>
    <x v="0"/>
    <s v="OFF-BI-10004001"/>
    <x v="1"/>
    <s v="Binders"/>
    <x v="818"/>
    <n v="35.783999999999999"/>
    <n v="7"/>
    <n v="0.7"/>
    <n v="-28.627200000000009"/>
    <s v="Cassandra Brandow"/>
    <s v="No"/>
    <x v="2"/>
  </r>
  <r>
    <n v="1098"/>
    <x v="529"/>
    <x v="402"/>
    <d v="2016-06-28T00:00:00"/>
    <x v="2"/>
    <s v="NS-18640"/>
    <x v="374"/>
    <s v="Corporate"/>
    <x v="0"/>
    <x v="1"/>
    <x v="1"/>
    <n v="90049"/>
    <x v="1"/>
    <s v="FUR-TA-10004147"/>
    <x v="0"/>
    <s v="Tables"/>
    <x v="819"/>
    <n v="447.84"/>
    <n v="5"/>
    <n v="0.2"/>
    <n v="11.19599999999997"/>
    <s v="Anna Andreadi"/>
    <s v="Yes"/>
    <x v="0"/>
  </r>
  <r>
    <n v="1099"/>
    <x v="530"/>
    <x v="403"/>
    <d v="2018-06-17T00:00:00"/>
    <x v="2"/>
    <s v="PV-18985"/>
    <x v="391"/>
    <s v="Home Office"/>
    <x v="0"/>
    <x v="8"/>
    <x v="1"/>
    <n v="94122"/>
    <x v="1"/>
    <s v="OFF-AR-10001545"/>
    <x v="1"/>
    <s v="Art"/>
    <x v="820"/>
    <n v="7.04"/>
    <n v="4"/>
    <n v="0"/>
    <n v="2.0415999999999999"/>
    <s v="Anna Andreadi"/>
    <s v="No"/>
    <x v="2"/>
  </r>
  <r>
    <n v="1100"/>
    <x v="530"/>
    <x v="403"/>
    <d v="2018-06-17T00:00:00"/>
    <x v="2"/>
    <s v="PV-18985"/>
    <x v="391"/>
    <s v="Home Office"/>
    <x v="0"/>
    <x v="8"/>
    <x v="1"/>
    <n v="94122"/>
    <x v="1"/>
    <s v="FUR-FU-10000206"/>
    <x v="0"/>
    <s v="Furnishings"/>
    <x v="397"/>
    <n v="8.73"/>
    <n v="3"/>
    <n v="0"/>
    <n v="4.1030999999999995"/>
    <s v="Anna Andreadi"/>
    <s v="No"/>
    <x v="2"/>
  </r>
  <r>
    <n v="1101"/>
    <x v="530"/>
    <x v="403"/>
    <d v="2018-06-17T00:00:00"/>
    <x v="2"/>
    <s v="PV-18985"/>
    <x v="391"/>
    <s v="Home Office"/>
    <x v="0"/>
    <x v="8"/>
    <x v="1"/>
    <n v="94122"/>
    <x v="1"/>
    <s v="TEC-AC-10001013"/>
    <x v="2"/>
    <s v="Accessories"/>
    <x v="821"/>
    <n v="29.29"/>
    <n v="1"/>
    <n v="0"/>
    <n v="9.6656999999999975"/>
    <s v="Anna Andreadi"/>
    <s v="No"/>
    <x v="2"/>
  </r>
  <r>
    <n v="1102"/>
    <x v="530"/>
    <x v="403"/>
    <d v="2018-06-17T00:00:00"/>
    <x v="2"/>
    <s v="PV-18985"/>
    <x v="391"/>
    <s v="Home Office"/>
    <x v="0"/>
    <x v="8"/>
    <x v="1"/>
    <n v="94122"/>
    <x v="1"/>
    <s v="OFF-AR-10002255"/>
    <x v="1"/>
    <s v="Art"/>
    <x v="822"/>
    <n v="8.64"/>
    <n v="3"/>
    <n v="0"/>
    <n v="2.5055999999999998"/>
    <s v="Anna Andreadi"/>
    <s v="No"/>
    <x v="2"/>
  </r>
  <r>
    <n v="1103"/>
    <x v="531"/>
    <x v="81"/>
    <d v="2019-04-27T00:00:00"/>
    <x v="1"/>
    <s v="RP-19390"/>
    <x v="261"/>
    <s v="Consumer"/>
    <x v="0"/>
    <x v="12"/>
    <x v="5"/>
    <n v="77041"/>
    <x v="2"/>
    <s v="OFF-BI-10004140"/>
    <x v="1"/>
    <s v="Binders"/>
    <x v="307"/>
    <n v="2.6939999999999995"/>
    <n v="3"/>
    <n v="0.8"/>
    <n v="-4.7145000000000028"/>
    <s v="Kelly Williams"/>
    <s v="No"/>
    <x v="2"/>
  </r>
  <r>
    <n v="1104"/>
    <x v="531"/>
    <x v="81"/>
    <d v="2019-04-27T00:00:00"/>
    <x v="1"/>
    <s v="RP-19390"/>
    <x v="261"/>
    <s v="Consumer"/>
    <x v="0"/>
    <x v="12"/>
    <x v="5"/>
    <n v="77041"/>
    <x v="2"/>
    <s v="OFF-BI-10002049"/>
    <x v="1"/>
    <s v="Binders"/>
    <x v="765"/>
    <n v="2.9339999999999993"/>
    <n v="3"/>
    <n v="0.8"/>
    <n v="-4.9878000000000018"/>
    <s v="Kelly Williams"/>
    <s v="No"/>
    <x v="2"/>
  </r>
  <r>
    <n v="1105"/>
    <x v="532"/>
    <x v="147"/>
    <d v="2018-10-27T00:00:00"/>
    <x v="1"/>
    <s v="NM-18520"/>
    <x v="392"/>
    <s v="Consumer"/>
    <x v="0"/>
    <x v="169"/>
    <x v="1"/>
    <n v="92503"/>
    <x v="1"/>
    <s v="OFF-PA-10001892"/>
    <x v="1"/>
    <s v="Paper"/>
    <x v="823"/>
    <n v="22.919999999999998"/>
    <n v="3"/>
    <n v="0"/>
    <n v="11.230799999999999"/>
    <s v="Anna Andreadi"/>
    <s v="Yes"/>
    <x v="2"/>
  </r>
  <r>
    <n v="1106"/>
    <x v="533"/>
    <x v="258"/>
    <d v="2018-11-24T00:00:00"/>
    <x v="1"/>
    <s v="EH-13945"/>
    <x v="13"/>
    <s v="Consumer"/>
    <x v="0"/>
    <x v="12"/>
    <x v="5"/>
    <n v="77041"/>
    <x v="2"/>
    <s v="OFF-ST-10000642"/>
    <x v="1"/>
    <s v="Storage"/>
    <x v="194"/>
    <n v="100.70400000000001"/>
    <n v="6"/>
    <n v="0.2"/>
    <n v="-16.36440000000001"/>
    <s v="Kelly Williams"/>
    <s v="No"/>
    <x v="0"/>
  </r>
  <r>
    <n v="1107"/>
    <x v="533"/>
    <x v="258"/>
    <d v="2018-11-24T00:00:00"/>
    <x v="1"/>
    <s v="EH-13945"/>
    <x v="13"/>
    <s v="Consumer"/>
    <x v="0"/>
    <x v="12"/>
    <x v="5"/>
    <n v="77041"/>
    <x v="2"/>
    <s v="FUR-FU-10000206"/>
    <x v="0"/>
    <s v="Furnishings"/>
    <x v="397"/>
    <n v="2.3280000000000003"/>
    <n v="2"/>
    <n v="0.6"/>
    <n v="-0.75660000000000016"/>
    <s v="Kelly Williams"/>
    <s v="No"/>
    <x v="2"/>
  </r>
  <r>
    <n v="1108"/>
    <x v="533"/>
    <x v="258"/>
    <d v="2018-11-24T00:00:00"/>
    <x v="1"/>
    <s v="EH-13945"/>
    <x v="13"/>
    <s v="Consumer"/>
    <x v="0"/>
    <x v="12"/>
    <x v="5"/>
    <n v="77041"/>
    <x v="2"/>
    <s v="OFF-BI-10003676"/>
    <x v="1"/>
    <s v="Binders"/>
    <x v="824"/>
    <n v="10.779999999999996"/>
    <n v="5"/>
    <n v="0.8"/>
    <n v="-17.248000000000008"/>
    <s v="Kelly Williams"/>
    <s v="No"/>
    <x v="2"/>
  </r>
  <r>
    <n v="1109"/>
    <x v="533"/>
    <x v="258"/>
    <d v="2018-11-24T00:00:00"/>
    <x v="1"/>
    <s v="EH-13945"/>
    <x v="13"/>
    <s v="Consumer"/>
    <x v="0"/>
    <x v="12"/>
    <x v="5"/>
    <n v="77041"/>
    <x v="2"/>
    <s v="OFF-FA-10003495"/>
    <x v="1"/>
    <s v="Fasteners"/>
    <x v="128"/>
    <n v="58.368000000000009"/>
    <n v="12"/>
    <n v="0.2"/>
    <n v="21.888000000000002"/>
    <s v="Kelly Williams"/>
    <s v="No"/>
    <x v="2"/>
  </r>
  <r>
    <n v="1110"/>
    <x v="533"/>
    <x v="258"/>
    <d v="2018-11-24T00:00:00"/>
    <x v="1"/>
    <s v="EH-13945"/>
    <x v="13"/>
    <s v="Consumer"/>
    <x v="0"/>
    <x v="12"/>
    <x v="5"/>
    <n v="77041"/>
    <x v="2"/>
    <s v="OFF-EN-10003798"/>
    <x v="1"/>
    <s v="Envelopes"/>
    <x v="825"/>
    <n v="40.968000000000004"/>
    <n v="3"/>
    <n v="0.2"/>
    <n v="13.826699999999999"/>
    <s v="Kelly Williams"/>
    <s v="No"/>
    <x v="2"/>
  </r>
  <r>
    <n v="1111"/>
    <x v="533"/>
    <x v="258"/>
    <d v="2018-11-24T00:00:00"/>
    <x v="1"/>
    <s v="EH-13945"/>
    <x v="13"/>
    <s v="Consumer"/>
    <x v="0"/>
    <x v="12"/>
    <x v="5"/>
    <n v="77041"/>
    <x v="2"/>
    <s v="TEC-PH-10003589"/>
    <x v="2"/>
    <s v="Phones"/>
    <x v="826"/>
    <n v="71.959999999999994"/>
    <n v="5"/>
    <n v="0.2"/>
    <n v="25.185999999999996"/>
    <s v="Kelly Williams"/>
    <s v="No"/>
    <x v="2"/>
  </r>
  <r>
    <n v="1112"/>
    <x v="533"/>
    <x v="258"/>
    <d v="2018-11-24T00:00:00"/>
    <x v="1"/>
    <s v="EH-13945"/>
    <x v="13"/>
    <s v="Consumer"/>
    <x v="0"/>
    <x v="12"/>
    <x v="5"/>
    <n v="77041"/>
    <x v="2"/>
    <s v="OFF-PA-10004735"/>
    <x v="1"/>
    <s v="Paper"/>
    <x v="827"/>
    <n v="10.368000000000002"/>
    <n v="2"/>
    <n v="0.2"/>
    <n v="3.6288"/>
    <s v="Kelly Williams"/>
    <s v="No"/>
    <x v="2"/>
  </r>
  <r>
    <n v="1113"/>
    <x v="533"/>
    <x v="258"/>
    <d v="2018-11-24T00:00:00"/>
    <x v="1"/>
    <s v="EH-13945"/>
    <x v="13"/>
    <s v="Consumer"/>
    <x v="0"/>
    <x v="12"/>
    <x v="5"/>
    <n v="77041"/>
    <x v="2"/>
    <s v="OFF-BI-10002609"/>
    <x v="1"/>
    <s v="Binders"/>
    <x v="98"/>
    <n v="1.1919999999999997"/>
    <n v="2"/>
    <n v="0.8"/>
    <n v="-2.0264000000000002"/>
    <s v="Kelly Williams"/>
    <s v="No"/>
    <x v="2"/>
  </r>
  <r>
    <n v="1114"/>
    <x v="534"/>
    <x v="404"/>
    <d v="2019-12-23T00:00:00"/>
    <x v="0"/>
    <s v="RA-19915"/>
    <x v="154"/>
    <s v="Consumer"/>
    <x v="0"/>
    <x v="184"/>
    <x v="1"/>
    <n v="92024"/>
    <x v="1"/>
    <s v="OFF-BI-10003364"/>
    <x v="1"/>
    <s v="Binders"/>
    <x v="705"/>
    <n v="46.672000000000004"/>
    <n v="2"/>
    <n v="0.2"/>
    <n v="16.3352"/>
    <s v="Anna Andreadi"/>
    <s v="Yes"/>
    <x v="2"/>
  </r>
  <r>
    <n v="1115"/>
    <x v="534"/>
    <x v="404"/>
    <d v="2019-12-23T00:00:00"/>
    <x v="0"/>
    <s v="RA-19915"/>
    <x v="154"/>
    <s v="Consumer"/>
    <x v="0"/>
    <x v="184"/>
    <x v="1"/>
    <n v="92024"/>
    <x v="1"/>
    <s v="FUR-BO-10002206"/>
    <x v="0"/>
    <s v="Bookcases"/>
    <x v="828"/>
    <n v="119.83299999999998"/>
    <n v="1"/>
    <n v="0.15"/>
    <n v="-12.688200000000002"/>
    <s v="Anna Andreadi"/>
    <s v="Yes"/>
    <x v="0"/>
  </r>
  <r>
    <n v="1116"/>
    <x v="534"/>
    <x v="404"/>
    <d v="2019-12-23T00:00:00"/>
    <x v="0"/>
    <s v="RA-19915"/>
    <x v="154"/>
    <s v="Consumer"/>
    <x v="0"/>
    <x v="184"/>
    <x v="1"/>
    <n v="92024"/>
    <x v="1"/>
    <s v="TEC-AC-10003610"/>
    <x v="2"/>
    <s v="Accessories"/>
    <x v="603"/>
    <n v="119.98"/>
    <n v="2"/>
    <n v="0"/>
    <n v="57.590400000000002"/>
    <s v="Anna Andreadi"/>
    <s v="Yes"/>
    <x v="0"/>
  </r>
  <r>
    <n v="1117"/>
    <x v="535"/>
    <x v="405"/>
    <d v="2018-07-24T00:00:00"/>
    <x v="0"/>
    <s v="DL-13495"/>
    <x v="393"/>
    <s v="Corporate"/>
    <x v="0"/>
    <x v="8"/>
    <x v="1"/>
    <n v="94110"/>
    <x v="1"/>
    <s v="OFF-LA-10003766"/>
    <x v="1"/>
    <s v="Labels"/>
    <x v="365"/>
    <n v="6.3"/>
    <n v="2"/>
    <n v="0"/>
    <n v="3.024"/>
    <s v="Anna Andreadi"/>
    <s v="No"/>
    <x v="2"/>
  </r>
  <r>
    <n v="1118"/>
    <x v="536"/>
    <x v="406"/>
    <d v="2017-09-08T00:00:00"/>
    <x v="1"/>
    <s v="CS-12355"/>
    <x v="394"/>
    <s v="Consumer"/>
    <x v="0"/>
    <x v="185"/>
    <x v="32"/>
    <n v="30076"/>
    <x v="0"/>
    <s v="OFF-PA-10001970"/>
    <x v="1"/>
    <s v="Paper"/>
    <x v="366"/>
    <n v="279.89999999999998"/>
    <n v="5"/>
    <n v="0"/>
    <n v="137.15100000000001"/>
    <s v="Cassandra Brandow"/>
    <s v="No"/>
    <x v="0"/>
  </r>
  <r>
    <n v="1119"/>
    <x v="536"/>
    <x v="406"/>
    <d v="2017-09-08T00:00:00"/>
    <x v="1"/>
    <s v="CS-12355"/>
    <x v="394"/>
    <s v="Consumer"/>
    <x v="0"/>
    <x v="185"/>
    <x v="32"/>
    <n v="30076"/>
    <x v="0"/>
    <s v="TEC-AC-10002049"/>
    <x v="2"/>
    <s v="Accessories"/>
    <x v="695"/>
    <n v="619.94999999999993"/>
    <n v="5"/>
    <n v="0"/>
    <n v="111.59099999999995"/>
    <s v="Cassandra Brandow"/>
    <s v="No"/>
    <x v="1"/>
  </r>
  <r>
    <n v="1120"/>
    <x v="536"/>
    <x v="406"/>
    <d v="2017-09-08T00:00:00"/>
    <x v="1"/>
    <s v="CS-12355"/>
    <x v="394"/>
    <s v="Consumer"/>
    <x v="0"/>
    <x v="185"/>
    <x v="32"/>
    <n v="30076"/>
    <x v="0"/>
    <s v="OFF-PA-10000141"/>
    <x v="1"/>
    <s v="Paper"/>
    <x v="829"/>
    <n v="4.3600000000000003"/>
    <n v="2"/>
    <n v="0"/>
    <n v="2.0491999999999999"/>
    <s v="Cassandra Brandow"/>
    <s v="No"/>
    <x v="2"/>
  </r>
  <r>
    <n v="1121"/>
    <x v="536"/>
    <x v="406"/>
    <d v="2017-09-08T00:00:00"/>
    <x v="1"/>
    <s v="CS-12355"/>
    <x v="394"/>
    <s v="Consumer"/>
    <x v="0"/>
    <x v="185"/>
    <x v="32"/>
    <n v="30076"/>
    <x v="0"/>
    <s v="OFF-EN-10004459"/>
    <x v="1"/>
    <s v="Envelopes"/>
    <x v="661"/>
    <n v="15.28"/>
    <n v="2"/>
    <n v="0"/>
    <n v="7.4871999999999996"/>
    <s v="Cassandra Brandow"/>
    <s v="No"/>
    <x v="2"/>
  </r>
  <r>
    <n v="1122"/>
    <x v="537"/>
    <x v="407"/>
    <d v="2016-01-26T00:00:00"/>
    <x v="1"/>
    <s v="HL-15040"/>
    <x v="332"/>
    <s v="Consumer"/>
    <x v="0"/>
    <x v="186"/>
    <x v="36"/>
    <n v="72401"/>
    <x v="0"/>
    <s v="TEC-PH-10001061"/>
    <x v="2"/>
    <s v="Phones"/>
    <x v="830"/>
    <n v="699.93"/>
    <n v="7"/>
    <n v="0"/>
    <n v="181.98179999999999"/>
    <s v="Cassandra Brandow"/>
    <s v="No"/>
    <x v="1"/>
  </r>
  <r>
    <n v="1123"/>
    <x v="537"/>
    <x v="407"/>
    <d v="2016-01-26T00:00:00"/>
    <x v="1"/>
    <s v="HL-15040"/>
    <x v="332"/>
    <s v="Consumer"/>
    <x v="0"/>
    <x v="186"/>
    <x v="36"/>
    <n v="72401"/>
    <x v="0"/>
    <s v="OFF-AR-10002375"/>
    <x v="1"/>
    <s v="Art"/>
    <x v="831"/>
    <n v="22.959999999999997"/>
    <n v="7"/>
    <n v="0"/>
    <n v="6.6583999999999968"/>
    <s v="Cassandra Brandow"/>
    <s v="No"/>
    <x v="2"/>
  </r>
  <r>
    <n v="1124"/>
    <x v="537"/>
    <x v="407"/>
    <d v="2016-01-26T00:00:00"/>
    <x v="1"/>
    <s v="HL-15040"/>
    <x v="332"/>
    <s v="Consumer"/>
    <x v="0"/>
    <x v="186"/>
    <x v="36"/>
    <n v="72401"/>
    <x v="0"/>
    <s v="FUR-FU-10003194"/>
    <x v="0"/>
    <s v="Furnishings"/>
    <x v="76"/>
    <n v="38.6"/>
    <n v="4"/>
    <n v="0"/>
    <n v="11.579999999999998"/>
    <s v="Cassandra Brandow"/>
    <s v="No"/>
    <x v="2"/>
  </r>
  <r>
    <n v="1125"/>
    <x v="537"/>
    <x v="407"/>
    <d v="2016-01-26T00:00:00"/>
    <x v="1"/>
    <s v="HL-15040"/>
    <x v="332"/>
    <s v="Consumer"/>
    <x v="0"/>
    <x v="186"/>
    <x v="36"/>
    <n v="72401"/>
    <x v="0"/>
    <s v="OFF-AR-10003811"/>
    <x v="1"/>
    <s v="Art"/>
    <x v="454"/>
    <n v="6.63"/>
    <n v="3"/>
    <n v="0"/>
    <n v="1.7901"/>
    <s v="Cassandra Brandow"/>
    <s v="No"/>
    <x v="2"/>
  </r>
  <r>
    <n v="1126"/>
    <x v="537"/>
    <x v="407"/>
    <d v="2016-01-26T00:00:00"/>
    <x v="1"/>
    <s v="HL-15040"/>
    <x v="332"/>
    <s v="Consumer"/>
    <x v="0"/>
    <x v="186"/>
    <x v="36"/>
    <n v="72401"/>
    <x v="0"/>
    <s v="OFF-EN-10001539"/>
    <x v="1"/>
    <s v="Envelopes"/>
    <x v="153"/>
    <n v="23.34"/>
    <n v="3"/>
    <n v="0"/>
    <n v="10.969799999999999"/>
    <s v="Cassandra Brandow"/>
    <s v="No"/>
    <x v="2"/>
  </r>
  <r>
    <n v="1127"/>
    <x v="537"/>
    <x v="407"/>
    <d v="2016-01-26T00:00:00"/>
    <x v="1"/>
    <s v="HL-15040"/>
    <x v="332"/>
    <s v="Consumer"/>
    <x v="0"/>
    <x v="186"/>
    <x v="36"/>
    <n v="72401"/>
    <x v="0"/>
    <s v="FUR-CH-10002331"/>
    <x v="0"/>
    <s v="Chairs"/>
    <x v="407"/>
    <n v="1067.94"/>
    <n v="3"/>
    <n v="0"/>
    <n v="224.2673999999999"/>
    <s v="Cassandra Brandow"/>
    <s v="No"/>
    <x v="1"/>
  </r>
  <r>
    <n v="1128"/>
    <x v="538"/>
    <x v="56"/>
    <d v="2017-03-07T00:00:00"/>
    <x v="1"/>
    <s v="PA-19060"/>
    <x v="50"/>
    <s v="Home Office"/>
    <x v="0"/>
    <x v="102"/>
    <x v="14"/>
    <n v="47374"/>
    <x v="2"/>
    <s v="OFF-AR-10003156"/>
    <x v="1"/>
    <s v="Art"/>
    <x v="401"/>
    <n v="10.16"/>
    <n v="1"/>
    <n v="0"/>
    <n v="2.6416000000000004"/>
    <s v="Kelly Williams"/>
    <s v="No"/>
    <x v="2"/>
  </r>
  <r>
    <n v="1129"/>
    <x v="538"/>
    <x v="56"/>
    <d v="2017-03-07T00:00:00"/>
    <x v="1"/>
    <s v="PA-19060"/>
    <x v="50"/>
    <s v="Home Office"/>
    <x v="0"/>
    <x v="102"/>
    <x v="14"/>
    <n v="47374"/>
    <x v="2"/>
    <s v="OFF-EN-10001532"/>
    <x v="1"/>
    <s v="Envelopes"/>
    <x v="618"/>
    <n v="101.88"/>
    <n v="6"/>
    <n v="0"/>
    <n v="50.94"/>
    <s v="Kelly Williams"/>
    <s v="No"/>
    <x v="0"/>
  </r>
  <r>
    <n v="1130"/>
    <x v="539"/>
    <x v="408"/>
    <d v="2018-04-16T00:00:00"/>
    <x v="1"/>
    <s v="BD-11605"/>
    <x v="205"/>
    <s v="Consumer"/>
    <x v="0"/>
    <x v="24"/>
    <x v="17"/>
    <n v="22153"/>
    <x v="0"/>
    <s v="FUR-TA-10004086"/>
    <x v="0"/>
    <s v="Tables"/>
    <x v="832"/>
    <n v="343.92"/>
    <n v="4"/>
    <n v="0"/>
    <n v="75.662399999999991"/>
    <s v="Cassandra Brandow"/>
    <s v="No"/>
    <x v="0"/>
  </r>
  <r>
    <n v="1131"/>
    <x v="539"/>
    <x v="408"/>
    <d v="2018-04-16T00:00:00"/>
    <x v="1"/>
    <s v="BD-11605"/>
    <x v="205"/>
    <s v="Consumer"/>
    <x v="0"/>
    <x v="24"/>
    <x v="17"/>
    <n v="22153"/>
    <x v="0"/>
    <s v="OFF-PA-10000100"/>
    <x v="1"/>
    <s v="Paper"/>
    <x v="833"/>
    <n v="40.99"/>
    <n v="1"/>
    <n v="0"/>
    <n v="20.085100000000001"/>
    <s v="Cassandra Brandow"/>
    <s v="No"/>
    <x v="2"/>
  </r>
  <r>
    <n v="1132"/>
    <x v="539"/>
    <x v="408"/>
    <d v="2018-04-16T00:00:00"/>
    <x v="1"/>
    <s v="BD-11605"/>
    <x v="205"/>
    <s v="Consumer"/>
    <x v="0"/>
    <x v="24"/>
    <x v="17"/>
    <n v="22153"/>
    <x v="0"/>
    <s v="OFF-EN-10002500"/>
    <x v="1"/>
    <s v="Envelopes"/>
    <x v="118"/>
    <n v="63.9"/>
    <n v="5"/>
    <n v="0"/>
    <n v="28.754999999999995"/>
    <s v="Cassandra Brandow"/>
    <s v="No"/>
    <x v="2"/>
  </r>
  <r>
    <n v="1133"/>
    <x v="540"/>
    <x v="409"/>
    <d v="2018-12-07T00:00:00"/>
    <x v="2"/>
    <s v="GG-14650"/>
    <x v="55"/>
    <s v="Corporate"/>
    <x v="0"/>
    <x v="187"/>
    <x v="1"/>
    <n v="94509"/>
    <x v="1"/>
    <s v="OFF-PA-10004100"/>
    <x v="1"/>
    <s v="Paper"/>
    <x v="260"/>
    <n v="19.440000000000001"/>
    <n v="3"/>
    <n v="0"/>
    <n v="9.3312000000000008"/>
    <s v="Anna Andreadi"/>
    <s v="No"/>
    <x v="2"/>
  </r>
  <r>
    <n v="1134"/>
    <x v="541"/>
    <x v="410"/>
    <d v="2018-06-09T00:00:00"/>
    <x v="1"/>
    <s v="JS-15940"/>
    <x v="185"/>
    <s v="Home Office"/>
    <x v="0"/>
    <x v="10"/>
    <x v="9"/>
    <n v="19134"/>
    <x v="3"/>
    <s v="OFF-ST-10003479"/>
    <x v="1"/>
    <s v="Storage"/>
    <x v="41"/>
    <n v="124.608"/>
    <n v="4"/>
    <n v="0.2"/>
    <n v="-23.364000000000019"/>
    <s v="Chuck Magee"/>
    <s v="No"/>
    <x v="0"/>
  </r>
  <r>
    <n v="1135"/>
    <x v="541"/>
    <x v="410"/>
    <d v="2018-06-09T00:00:00"/>
    <x v="1"/>
    <s v="JS-15940"/>
    <x v="185"/>
    <s v="Home Office"/>
    <x v="0"/>
    <x v="10"/>
    <x v="9"/>
    <n v="19134"/>
    <x v="3"/>
    <s v="OFF-LA-10000973"/>
    <x v="1"/>
    <s v="Labels"/>
    <x v="834"/>
    <n v="7.5600000000000005"/>
    <n v="3"/>
    <n v="0.2"/>
    <n v="2.6459999999999995"/>
    <s v="Chuck Magee"/>
    <s v="No"/>
    <x v="2"/>
  </r>
  <r>
    <n v="1136"/>
    <x v="542"/>
    <x v="25"/>
    <d v="2018-12-11T00:00:00"/>
    <x v="3"/>
    <s v="LR-16915"/>
    <x v="235"/>
    <s v="Consumer"/>
    <x v="0"/>
    <x v="188"/>
    <x v="2"/>
    <n v="33030"/>
    <x v="0"/>
    <s v="OFF-ST-10001476"/>
    <x v="1"/>
    <s v="Storage"/>
    <x v="835"/>
    <n v="85.224000000000004"/>
    <n v="3"/>
    <n v="0.2"/>
    <n v="7.4571000000000041"/>
    <s v="Cassandra Brandow"/>
    <s v="No"/>
    <x v="2"/>
  </r>
  <r>
    <n v="1137"/>
    <x v="543"/>
    <x v="396"/>
    <d v="2018-11-15T00:00:00"/>
    <x v="0"/>
    <s v="FH-14275"/>
    <x v="395"/>
    <s v="Corporate"/>
    <x v="0"/>
    <x v="189"/>
    <x v="14"/>
    <n v="46350"/>
    <x v="2"/>
    <s v="OFF-EN-10002831"/>
    <x v="1"/>
    <s v="Envelopes"/>
    <x v="836"/>
    <n v="287.52"/>
    <n v="8"/>
    <n v="0"/>
    <n v="129.38399999999999"/>
    <s v="Kelly Williams"/>
    <s v="No"/>
    <x v="0"/>
  </r>
  <r>
    <n v="1138"/>
    <x v="543"/>
    <x v="396"/>
    <d v="2018-11-15T00:00:00"/>
    <x v="0"/>
    <s v="FH-14275"/>
    <x v="395"/>
    <s v="Corporate"/>
    <x v="0"/>
    <x v="189"/>
    <x v="14"/>
    <n v="46350"/>
    <x v="2"/>
    <s v="OFF-AP-10002350"/>
    <x v="1"/>
    <s v="Appliances"/>
    <x v="550"/>
    <n v="37.68"/>
    <n v="2"/>
    <n v="0"/>
    <n v="10.5504"/>
    <s v="Kelly Williams"/>
    <s v="No"/>
    <x v="2"/>
  </r>
  <r>
    <n v="1139"/>
    <x v="543"/>
    <x v="396"/>
    <d v="2018-11-15T00:00:00"/>
    <x v="0"/>
    <s v="FH-14275"/>
    <x v="395"/>
    <s v="Corporate"/>
    <x v="0"/>
    <x v="189"/>
    <x v="14"/>
    <n v="46350"/>
    <x v="2"/>
    <s v="OFF-PA-10001763"/>
    <x v="1"/>
    <s v="Paper"/>
    <x v="837"/>
    <n v="19.98"/>
    <n v="2"/>
    <n v="0"/>
    <n v="8.9909999999999997"/>
    <s v="Kelly Williams"/>
    <s v="No"/>
    <x v="2"/>
  </r>
  <r>
    <n v="1140"/>
    <x v="543"/>
    <x v="396"/>
    <d v="2018-11-15T00:00:00"/>
    <x v="0"/>
    <s v="FH-14275"/>
    <x v="395"/>
    <s v="Corporate"/>
    <x v="0"/>
    <x v="189"/>
    <x v="14"/>
    <n v="46350"/>
    <x v="2"/>
    <s v="OFF-AR-10003394"/>
    <x v="1"/>
    <s v="Art"/>
    <x v="501"/>
    <n v="20.58"/>
    <n v="7"/>
    <n v="0"/>
    <n v="5.5566000000000004"/>
    <s v="Kelly Williams"/>
    <s v="No"/>
    <x v="2"/>
  </r>
  <r>
    <n v="1141"/>
    <x v="543"/>
    <x v="396"/>
    <d v="2018-11-15T00:00:00"/>
    <x v="0"/>
    <s v="FH-14275"/>
    <x v="395"/>
    <s v="Corporate"/>
    <x v="0"/>
    <x v="189"/>
    <x v="14"/>
    <n v="46350"/>
    <x v="2"/>
    <s v="OFF-BI-10002072"/>
    <x v="1"/>
    <s v="Binders"/>
    <x v="838"/>
    <n v="17.38"/>
    <n v="2"/>
    <n v="0"/>
    <n v="8.69"/>
    <s v="Kelly Williams"/>
    <s v="No"/>
    <x v="2"/>
  </r>
  <r>
    <n v="1142"/>
    <x v="544"/>
    <x v="411"/>
    <d v="2016-10-03T00:00:00"/>
    <x v="1"/>
    <s v="AP-10915"/>
    <x v="275"/>
    <s v="Consumer"/>
    <x v="0"/>
    <x v="1"/>
    <x v="1"/>
    <n v="90045"/>
    <x v="1"/>
    <s v="FUR-FU-10004188"/>
    <x v="0"/>
    <s v="Furnishings"/>
    <x v="741"/>
    <n v="204.6"/>
    <n v="2"/>
    <n v="0"/>
    <n v="53.195999999999998"/>
    <s v="Anna Andreadi"/>
    <s v="No"/>
    <x v="0"/>
  </r>
  <r>
    <n v="1143"/>
    <x v="544"/>
    <x v="411"/>
    <d v="2016-10-03T00:00:00"/>
    <x v="1"/>
    <s v="AP-10915"/>
    <x v="275"/>
    <s v="Consumer"/>
    <x v="0"/>
    <x v="1"/>
    <x v="1"/>
    <n v="90045"/>
    <x v="1"/>
    <s v="OFF-FA-10001561"/>
    <x v="1"/>
    <s v="Fasteners"/>
    <x v="839"/>
    <n v="8.7200000000000006"/>
    <n v="4"/>
    <n v="0"/>
    <n v="2.8776000000000002"/>
    <s v="Anna Andreadi"/>
    <s v="No"/>
    <x v="2"/>
  </r>
  <r>
    <n v="1144"/>
    <x v="544"/>
    <x v="411"/>
    <d v="2016-10-03T00:00:00"/>
    <x v="1"/>
    <s v="AP-10915"/>
    <x v="275"/>
    <s v="Consumer"/>
    <x v="0"/>
    <x v="1"/>
    <x v="1"/>
    <n v="90045"/>
    <x v="1"/>
    <s v="OFF-PA-10002105"/>
    <x v="1"/>
    <s v="Paper"/>
    <x v="272"/>
    <n v="6.48"/>
    <n v="1"/>
    <n v="0"/>
    <n v="3.1104000000000003"/>
    <s v="Anna Andreadi"/>
    <s v="No"/>
    <x v="2"/>
  </r>
  <r>
    <n v="1145"/>
    <x v="544"/>
    <x v="411"/>
    <d v="2016-10-03T00:00:00"/>
    <x v="1"/>
    <s v="AP-10915"/>
    <x v="275"/>
    <s v="Consumer"/>
    <x v="0"/>
    <x v="1"/>
    <x v="1"/>
    <n v="90045"/>
    <x v="1"/>
    <s v="TEC-MA-10004241"/>
    <x v="2"/>
    <s v="Machines"/>
    <x v="840"/>
    <n v="686.32"/>
    <n v="2"/>
    <n v="0.2"/>
    <n v="223.05399999999995"/>
    <s v="Anna Andreadi"/>
    <s v="No"/>
    <x v="1"/>
  </r>
  <r>
    <n v="1146"/>
    <x v="544"/>
    <x v="411"/>
    <d v="2016-10-03T00:00:00"/>
    <x v="1"/>
    <s v="AP-10915"/>
    <x v="275"/>
    <s v="Consumer"/>
    <x v="0"/>
    <x v="1"/>
    <x v="1"/>
    <n v="90045"/>
    <x v="1"/>
    <s v="OFF-ST-10004340"/>
    <x v="1"/>
    <s v="Storage"/>
    <x v="817"/>
    <n v="62.18"/>
    <n v="1"/>
    <n v="0"/>
    <n v="16.788600000000002"/>
    <s v="Anna Andreadi"/>
    <s v="No"/>
    <x v="2"/>
  </r>
  <r>
    <n v="1147"/>
    <x v="545"/>
    <x v="388"/>
    <d v="2017-04-04T00:00:00"/>
    <x v="3"/>
    <s v="NC-18340"/>
    <x v="396"/>
    <s v="Consumer"/>
    <x v="0"/>
    <x v="190"/>
    <x v="12"/>
    <n v="48911"/>
    <x v="2"/>
    <s v="OFF-AP-10003849"/>
    <x v="1"/>
    <s v="Appliances"/>
    <x v="841"/>
    <n v="644.07600000000002"/>
    <n v="2"/>
    <n v="0.1"/>
    <n v="107.34599999999996"/>
    <s v="Kelly Williams"/>
    <s v="No"/>
    <x v="1"/>
  </r>
  <r>
    <n v="1148"/>
    <x v="545"/>
    <x v="388"/>
    <d v="2017-04-04T00:00:00"/>
    <x v="3"/>
    <s v="NC-18340"/>
    <x v="396"/>
    <s v="Consumer"/>
    <x v="0"/>
    <x v="190"/>
    <x v="12"/>
    <n v="48911"/>
    <x v="2"/>
    <s v="OFF-FA-10000735"/>
    <x v="1"/>
    <s v="Fasteners"/>
    <x v="128"/>
    <n v="5.84"/>
    <n v="2"/>
    <n v="0"/>
    <n v="2.6279999999999997"/>
    <s v="Kelly Williams"/>
    <s v="No"/>
    <x v="2"/>
  </r>
  <r>
    <n v="1149"/>
    <x v="545"/>
    <x v="388"/>
    <d v="2017-04-04T00:00:00"/>
    <x v="3"/>
    <s v="NC-18340"/>
    <x v="396"/>
    <s v="Consumer"/>
    <x v="0"/>
    <x v="190"/>
    <x v="12"/>
    <n v="48911"/>
    <x v="2"/>
    <s v="OFF-BI-10003350"/>
    <x v="1"/>
    <s v="Binders"/>
    <x v="842"/>
    <n v="12.76"/>
    <n v="2"/>
    <n v="0"/>
    <n v="5.8695999999999993"/>
    <s v="Kelly Williams"/>
    <s v="No"/>
    <x v="2"/>
  </r>
  <r>
    <n v="1150"/>
    <x v="545"/>
    <x v="388"/>
    <d v="2017-04-04T00:00:00"/>
    <x v="3"/>
    <s v="NC-18340"/>
    <x v="396"/>
    <s v="Consumer"/>
    <x v="0"/>
    <x v="190"/>
    <x v="12"/>
    <n v="48911"/>
    <x v="2"/>
    <s v="TEC-PH-10000307"/>
    <x v="2"/>
    <s v="Phones"/>
    <x v="843"/>
    <n v="10.95"/>
    <n v="1"/>
    <n v="0"/>
    <n v="0.43799999999999883"/>
    <s v="Kelly Williams"/>
    <s v="No"/>
    <x v="2"/>
  </r>
  <r>
    <n v="1151"/>
    <x v="545"/>
    <x v="388"/>
    <d v="2017-04-04T00:00:00"/>
    <x v="3"/>
    <s v="NC-18340"/>
    <x v="396"/>
    <s v="Consumer"/>
    <x v="0"/>
    <x v="190"/>
    <x v="12"/>
    <n v="48911"/>
    <x v="2"/>
    <s v="TEC-CO-10004202"/>
    <x v="2"/>
    <s v="Copiers"/>
    <x v="844"/>
    <n v="599.98"/>
    <n v="2"/>
    <n v="0"/>
    <n v="209.99299999999999"/>
    <s v="Kelly Williams"/>
    <s v="No"/>
    <x v="1"/>
  </r>
  <r>
    <n v="1152"/>
    <x v="546"/>
    <x v="412"/>
    <d v="2017-05-14T00:00:00"/>
    <x v="1"/>
    <s v="CB-12535"/>
    <x v="118"/>
    <s v="Corporate"/>
    <x v="0"/>
    <x v="191"/>
    <x v="24"/>
    <n v="44221"/>
    <x v="3"/>
    <s v="FUR-FU-10001852"/>
    <x v="0"/>
    <s v="Furnishings"/>
    <x v="845"/>
    <n v="8.3520000000000003"/>
    <n v="6"/>
    <n v="0.2"/>
    <n v="1.2527999999999997"/>
    <s v="Chuck Magee"/>
    <s v="No"/>
    <x v="2"/>
  </r>
  <r>
    <n v="1153"/>
    <x v="547"/>
    <x v="413"/>
    <d v="2019-01-06T00:00:00"/>
    <x v="1"/>
    <s v="KL-16555"/>
    <x v="126"/>
    <s v="Corporate"/>
    <x v="0"/>
    <x v="192"/>
    <x v="33"/>
    <n v="89502"/>
    <x v="1"/>
    <s v="OFF-AR-10003759"/>
    <x v="1"/>
    <s v="Art"/>
    <x v="846"/>
    <n v="3.64"/>
    <n v="2"/>
    <n v="0"/>
    <n v="1.6379999999999999"/>
    <s v="Anna Andreadi"/>
    <s v="No"/>
    <x v="2"/>
  </r>
  <r>
    <n v="1154"/>
    <x v="547"/>
    <x v="413"/>
    <d v="2019-01-06T00:00:00"/>
    <x v="1"/>
    <s v="KL-16555"/>
    <x v="126"/>
    <s v="Corporate"/>
    <x v="0"/>
    <x v="192"/>
    <x v="33"/>
    <n v="89502"/>
    <x v="1"/>
    <s v="OFF-BI-10003984"/>
    <x v="1"/>
    <s v="Binders"/>
    <x v="697"/>
    <n v="159.768"/>
    <n v="7"/>
    <n v="0.2"/>
    <n v="53.921700000000008"/>
    <s v="Anna Andreadi"/>
    <s v="No"/>
    <x v="0"/>
  </r>
  <r>
    <n v="1155"/>
    <x v="548"/>
    <x v="414"/>
    <d v="2016-12-21T00:00:00"/>
    <x v="2"/>
    <s v="PS-19045"/>
    <x v="390"/>
    <s v="Home Office"/>
    <x v="0"/>
    <x v="193"/>
    <x v="17"/>
    <n v="22801"/>
    <x v="0"/>
    <s v="OFF-ST-10004337"/>
    <x v="1"/>
    <s v="Storage"/>
    <x v="847"/>
    <n v="122.48"/>
    <n v="2"/>
    <n v="0"/>
    <n v="0"/>
    <s v="Cassandra Brandow"/>
    <s v="No"/>
    <x v="0"/>
  </r>
  <r>
    <n v="1156"/>
    <x v="548"/>
    <x v="414"/>
    <d v="2016-12-21T00:00:00"/>
    <x v="2"/>
    <s v="PS-19045"/>
    <x v="390"/>
    <s v="Home Office"/>
    <x v="0"/>
    <x v="193"/>
    <x v="17"/>
    <n v="22801"/>
    <x v="0"/>
    <s v="FUR-TA-10001932"/>
    <x v="0"/>
    <s v="Tables"/>
    <x v="848"/>
    <n v="2244.48"/>
    <n v="7"/>
    <n v="0"/>
    <n v="493.78559999999993"/>
    <s v="Cassandra Brandow"/>
    <s v="No"/>
    <x v="1"/>
  </r>
  <r>
    <n v="1157"/>
    <x v="548"/>
    <x v="414"/>
    <d v="2016-12-21T00:00:00"/>
    <x v="2"/>
    <s v="PS-19045"/>
    <x v="390"/>
    <s v="Home Office"/>
    <x v="0"/>
    <x v="193"/>
    <x v="17"/>
    <n v="22801"/>
    <x v="0"/>
    <s v="OFF-BI-10003982"/>
    <x v="1"/>
    <s v="Binders"/>
    <x v="350"/>
    <n v="62.31"/>
    <n v="3"/>
    <n v="0"/>
    <n v="29.285699999999999"/>
    <s v="Cassandra Brandow"/>
    <s v="No"/>
    <x v="2"/>
  </r>
  <r>
    <n v="1158"/>
    <x v="548"/>
    <x v="414"/>
    <d v="2016-12-21T00:00:00"/>
    <x v="2"/>
    <s v="PS-19045"/>
    <x v="390"/>
    <s v="Home Office"/>
    <x v="0"/>
    <x v="193"/>
    <x v="17"/>
    <n v="22801"/>
    <x v="0"/>
    <s v="FUR-TA-10000617"/>
    <x v="0"/>
    <s v="Tables"/>
    <x v="342"/>
    <n v="455.1"/>
    <n v="2"/>
    <n v="0"/>
    <n v="100.12200000000001"/>
    <s v="Cassandra Brandow"/>
    <s v="No"/>
    <x v="0"/>
  </r>
  <r>
    <n v="1159"/>
    <x v="549"/>
    <x v="415"/>
    <d v="2018-07-07T00:00:00"/>
    <x v="0"/>
    <s v="GB-14530"/>
    <x v="334"/>
    <s v="Corporate"/>
    <x v="0"/>
    <x v="1"/>
    <x v="1"/>
    <n v="90004"/>
    <x v="1"/>
    <s v="FUR-CH-10002126"/>
    <x v="0"/>
    <s v="Chairs"/>
    <x v="849"/>
    <n v="195.184"/>
    <n v="1"/>
    <n v="0.2"/>
    <n v="19.518400000000007"/>
    <s v="Anna Andreadi"/>
    <s v="No"/>
    <x v="0"/>
  </r>
  <r>
    <n v="1160"/>
    <x v="550"/>
    <x v="222"/>
    <d v="2019-07-04T00:00:00"/>
    <x v="1"/>
    <s v="AA-10315"/>
    <x v="397"/>
    <s v="Consumer"/>
    <x v="0"/>
    <x v="31"/>
    <x v="11"/>
    <n v="55407"/>
    <x v="2"/>
    <s v="OFF-AP-10000576"/>
    <x v="1"/>
    <s v="Appliances"/>
    <x v="850"/>
    <n v="362.94"/>
    <n v="3"/>
    <n v="0"/>
    <n v="90.735000000000014"/>
    <s v="Kelly Williams"/>
    <s v="No"/>
    <x v="0"/>
  </r>
  <r>
    <n v="1161"/>
    <x v="550"/>
    <x v="222"/>
    <d v="2019-07-04T00:00:00"/>
    <x v="1"/>
    <s v="AA-10315"/>
    <x v="397"/>
    <s v="Consumer"/>
    <x v="0"/>
    <x v="31"/>
    <x v="11"/>
    <n v="55407"/>
    <x v="2"/>
    <s v="OFF-BI-10004654"/>
    <x v="1"/>
    <s v="Binders"/>
    <x v="68"/>
    <n v="11.54"/>
    <n v="2"/>
    <n v="0"/>
    <n v="5.77"/>
    <s v="Kelly Williams"/>
    <s v="No"/>
    <x v="2"/>
  </r>
  <r>
    <n v="1162"/>
    <x v="551"/>
    <x v="416"/>
    <d v="2016-09-05T00:00:00"/>
    <x v="0"/>
    <s v="LT-16765"/>
    <x v="398"/>
    <s v="Consumer"/>
    <x v="0"/>
    <x v="194"/>
    <x v="1"/>
    <n v="92025"/>
    <x v="1"/>
    <s v="OFF-AR-10004042"/>
    <x v="1"/>
    <s v="Art"/>
    <x v="30"/>
    <n v="53.94"/>
    <n v="3"/>
    <n v="0"/>
    <n v="15.642599999999995"/>
    <s v="Anna Andreadi"/>
    <s v="Yes"/>
    <x v="2"/>
  </r>
  <r>
    <n v="1163"/>
    <x v="552"/>
    <x v="223"/>
    <d v="2016-03-08T00:00:00"/>
    <x v="1"/>
    <s v="AP-10720"/>
    <x v="399"/>
    <s v="Home Office"/>
    <x v="0"/>
    <x v="20"/>
    <x v="15"/>
    <n v="10035"/>
    <x v="3"/>
    <s v="TEC-PH-10004700"/>
    <x v="2"/>
    <s v="Phones"/>
    <x v="851"/>
    <n v="9.99"/>
    <n v="1"/>
    <n v="0"/>
    <n v="4.5953999999999997"/>
    <s v="Chuck Magee"/>
    <s v="No"/>
    <x v="2"/>
  </r>
  <r>
    <n v="1164"/>
    <x v="552"/>
    <x v="223"/>
    <d v="2016-03-08T00:00:00"/>
    <x v="1"/>
    <s v="AP-10720"/>
    <x v="399"/>
    <s v="Home Office"/>
    <x v="0"/>
    <x v="20"/>
    <x v="15"/>
    <n v="10035"/>
    <x v="3"/>
    <s v="OFF-BI-10004593"/>
    <x v="1"/>
    <s v="Binders"/>
    <x v="270"/>
    <n v="125.76"/>
    <n v="3"/>
    <n v="0.2"/>
    <n v="40.872"/>
    <s v="Chuck Magee"/>
    <s v="No"/>
    <x v="0"/>
  </r>
  <r>
    <n v="1165"/>
    <x v="552"/>
    <x v="223"/>
    <d v="2016-03-08T00:00:00"/>
    <x v="1"/>
    <s v="AP-10720"/>
    <x v="399"/>
    <s v="Home Office"/>
    <x v="0"/>
    <x v="20"/>
    <x v="15"/>
    <n v="10035"/>
    <x v="3"/>
    <s v="OFF-BI-10003429"/>
    <x v="1"/>
    <s v="Binders"/>
    <x v="852"/>
    <n v="25.32"/>
    <n v="5"/>
    <n v="0.2"/>
    <n v="9.1785000000000014"/>
    <s v="Chuck Magee"/>
    <s v="No"/>
    <x v="2"/>
  </r>
  <r>
    <n v="1166"/>
    <x v="553"/>
    <x v="417"/>
    <d v="2016-05-08T00:00:00"/>
    <x v="1"/>
    <s v="PM-18940"/>
    <x v="400"/>
    <s v="Consumer"/>
    <x v="0"/>
    <x v="25"/>
    <x v="12"/>
    <n v="49201"/>
    <x v="2"/>
    <s v="OFF-BI-10001294"/>
    <x v="1"/>
    <s v="Binders"/>
    <x v="673"/>
    <n v="46.8"/>
    <n v="4"/>
    <n v="0"/>
    <n v="21.059999999999995"/>
    <s v="Kelly Williams"/>
    <s v="No"/>
    <x v="2"/>
  </r>
  <r>
    <n v="1167"/>
    <x v="554"/>
    <x v="121"/>
    <d v="2017-11-02T00:00:00"/>
    <x v="3"/>
    <s v="KC-16540"/>
    <x v="110"/>
    <s v="Consumer"/>
    <x v="0"/>
    <x v="4"/>
    <x v="4"/>
    <n v="98115"/>
    <x v="1"/>
    <s v="TEC-AC-10001552"/>
    <x v="2"/>
    <s v="Accessories"/>
    <x v="100"/>
    <n v="447.93"/>
    <n v="9"/>
    <n v="0"/>
    <n v="49.272299999999987"/>
    <s v="Anna Andreadi"/>
    <s v="No"/>
    <x v="0"/>
  </r>
  <r>
    <n v="1168"/>
    <x v="555"/>
    <x v="166"/>
    <d v="2019-12-10T00:00:00"/>
    <x v="0"/>
    <s v="DL-13315"/>
    <x v="111"/>
    <s v="Consumer"/>
    <x v="0"/>
    <x v="20"/>
    <x v="15"/>
    <n v="10035"/>
    <x v="3"/>
    <s v="FUR-FU-10004952"/>
    <x v="0"/>
    <s v="Furnishings"/>
    <x v="853"/>
    <n v="109.48"/>
    <n v="2"/>
    <n v="0"/>
    <n v="33.938800000000001"/>
    <s v="Chuck Magee"/>
    <s v="No"/>
    <x v="0"/>
  </r>
  <r>
    <n v="1169"/>
    <x v="555"/>
    <x v="166"/>
    <d v="2019-12-10T00:00:00"/>
    <x v="0"/>
    <s v="DL-13315"/>
    <x v="111"/>
    <s v="Consumer"/>
    <x v="0"/>
    <x v="20"/>
    <x v="15"/>
    <n v="10035"/>
    <x v="3"/>
    <s v="OFF-ST-10004123"/>
    <x v="1"/>
    <s v="Storage"/>
    <x v="72"/>
    <n v="272.94"/>
    <n v="3"/>
    <n v="0"/>
    <n v="0"/>
    <s v="Chuck Magee"/>
    <s v="No"/>
    <x v="0"/>
  </r>
  <r>
    <n v="1170"/>
    <x v="555"/>
    <x v="166"/>
    <d v="2019-12-10T00:00:00"/>
    <x v="0"/>
    <s v="DL-13315"/>
    <x v="111"/>
    <s v="Consumer"/>
    <x v="0"/>
    <x v="20"/>
    <x v="15"/>
    <n v="10035"/>
    <x v="3"/>
    <s v="OFF-PA-10003172"/>
    <x v="1"/>
    <s v="Paper"/>
    <x v="854"/>
    <n v="19.440000000000001"/>
    <n v="3"/>
    <n v="0"/>
    <n v="9.3312000000000008"/>
    <s v="Chuck Magee"/>
    <s v="No"/>
    <x v="2"/>
  </r>
  <r>
    <n v="1171"/>
    <x v="555"/>
    <x v="166"/>
    <d v="2019-12-10T00:00:00"/>
    <x v="0"/>
    <s v="DL-13315"/>
    <x v="111"/>
    <s v="Consumer"/>
    <x v="0"/>
    <x v="20"/>
    <x v="15"/>
    <n v="10035"/>
    <x v="3"/>
    <s v="OFF-ST-10002352"/>
    <x v="1"/>
    <s v="Storage"/>
    <x v="855"/>
    <n v="31.92"/>
    <n v="4"/>
    <n v="0"/>
    <n v="8.299199999999999"/>
    <s v="Chuck Magee"/>
    <s v="No"/>
    <x v="2"/>
  </r>
  <r>
    <n v="1172"/>
    <x v="556"/>
    <x v="418"/>
    <d v="2016-03-14T00:00:00"/>
    <x v="1"/>
    <s v="SW-20275"/>
    <x v="349"/>
    <s v="Consumer"/>
    <x v="0"/>
    <x v="195"/>
    <x v="12"/>
    <n v="48073"/>
    <x v="2"/>
    <s v="OFF-PA-10002259"/>
    <x v="1"/>
    <s v="Paper"/>
    <x v="856"/>
    <n v="22.38"/>
    <n v="2"/>
    <n v="0"/>
    <n v="10.7424"/>
    <s v="Kelly Williams"/>
    <s v="No"/>
    <x v="2"/>
  </r>
  <r>
    <n v="1173"/>
    <x v="557"/>
    <x v="419"/>
    <d v="2016-04-25T00:00:00"/>
    <x v="1"/>
    <s v="AA-10375"/>
    <x v="211"/>
    <s v="Consumer"/>
    <x v="0"/>
    <x v="1"/>
    <x v="1"/>
    <n v="90008"/>
    <x v="1"/>
    <s v="OFF-BI-10002976"/>
    <x v="1"/>
    <s v="Binders"/>
    <x v="857"/>
    <n v="16.520000000000003"/>
    <n v="5"/>
    <n v="0.2"/>
    <n v="5.5754999999999999"/>
    <s v="Anna Andreadi"/>
    <s v="No"/>
    <x v="2"/>
  </r>
  <r>
    <n v="1174"/>
    <x v="558"/>
    <x v="420"/>
    <d v="2017-10-26T00:00:00"/>
    <x v="1"/>
    <s v="LT-17110"/>
    <x v="299"/>
    <s v="Consumer"/>
    <x v="0"/>
    <x v="41"/>
    <x v="10"/>
    <n v="61701"/>
    <x v="2"/>
    <s v="OFF-BI-10000301"/>
    <x v="1"/>
    <s v="Binders"/>
    <x v="625"/>
    <n v="5.1759999999999984"/>
    <n v="4"/>
    <n v="0.8"/>
    <n v="-7.7640000000000011"/>
    <s v="Kelly Williams"/>
    <s v="No"/>
    <x v="2"/>
  </r>
  <r>
    <n v="1175"/>
    <x v="559"/>
    <x v="421"/>
    <d v="2017-08-25T00:00:00"/>
    <x v="2"/>
    <s v="DP-13105"/>
    <x v="317"/>
    <s v="Corporate"/>
    <x v="0"/>
    <x v="20"/>
    <x v="15"/>
    <n v="10035"/>
    <x v="3"/>
    <s v="OFF-BI-10003694"/>
    <x v="1"/>
    <s v="Binders"/>
    <x v="858"/>
    <n v="50.112000000000002"/>
    <n v="6"/>
    <n v="0.2"/>
    <n v="16.2864"/>
    <s v="Chuck Magee"/>
    <s v="No"/>
    <x v="2"/>
  </r>
  <r>
    <n v="1176"/>
    <x v="560"/>
    <x v="48"/>
    <d v="2018-09-03T00:00:00"/>
    <x v="1"/>
    <s v="AB-10060"/>
    <x v="144"/>
    <s v="Home Office"/>
    <x v="0"/>
    <x v="3"/>
    <x v="38"/>
    <n v="3301"/>
    <x v="3"/>
    <s v="OFF-SU-10000381"/>
    <x v="1"/>
    <s v="Supplies"/>
    <x v="660"/>
    <n v="27.93"/>
    <n v="3"/>
    <n v="0"/>
    <n v="8.0996999999999986"/>
    <s v="Chuck Magee"/>
    <s v="No"/>
    <x v="2"/>
  </r>
  <r>
    <n v="1177"/>
    <x v="561"/>
    <x v="422"/>
    <d v="2016-12-30T00:00:00"/>
    <x v="0"/>
    <s v="AT-10435"/>
    <x v="401"/>
    <s v="Home Office"/>
    <x v="0"/>
    <x v="1"/>
    <x v="1"/>
    <n v="90004"/>
    <x v="1"/>
    <s v="OFF-LA-10004425"/>
    <x v="1"/>
    <s v="Labels"/>
    <x v="859"/>
    <n v="11.56"/>
    <n v="4"/>
    <n v="0"/>
    <n v="5.4332000000000003"/>
    <s v="Anna Andreadi"/>
    <s v="No"/>
    <x v="2"/>
  </r>
  <r>
    <n v="1178"/>
    <x v="562"/>
    <x v="49"/>
    <d v="2018-12-05T00:00:00"/>
    <x v="1"/>
    <s v="JE-15745"/>
    <x v="32"/>
    <s v="Consumer"/>
    <x v="0"/>
    <x v="196"/>
    <x v="39"/>
    <n v="20852"/>
    <x v="3"/>
    <s v="FUR-CH-10001270"/>
    <x v="0"/>
    <s v="Chairs"/>
    <x v="860"/>
    <n v="172.5"/>
    <n v="2"/>
    <n v="0"/>
    <n v="51.749999999999986"/>
    <s v="Chuck Magee"/>
    <s v="No"/>
    <x v="0"/>
  </r>
  <r>
    <n v="1179"/>
    <x v="562"/>
    <x v="49"/>
    <d v="2018-12-05T00:00:00"/>
    <x v="1"/>
    <s v="JE-15745"/>
    <x v="32"/>
    <s v="Consumer"/>
    <x v="0"/>
    <x v="196"/>
    <x v="39"/>
    <n v="20852"/>
    <x v="3"/>
    <s v="TEC-PH-10003931"/>
    <x v="2"/>
    <s v="Phones"/>
    <x v="161"/>
    <n v="179.97"/>
    <n v="3"/>
    <n v="0"/>
    <n v="44.992500000000007"/>
    <s v="Chuck Magee"/>
    <s v="No"/>
    <x v="0"/>
  </r>
  <r>
    <n v="1180"/>
    <x v="563"/>
    <x v="423"/>
    <d v="2018-04-27T00:00:00"/>
    <x v="0"/>
    <s v="CA-12055"/>
    <x v="402"/>
    <s v="Home Office"/>
    <x v="0"/>
    <x v="12"/>
    <x v="5"/>
    <n v="77070"/>
    <x v="2"/>
    <s v="TEC-AC-10003174"/>
    <x v="2"/>
    <s v="Accessories"/>
    <x v="619"/>
    <n v="258.69600000000003"/>
    <n v="3"/>
    <n v="0.2"/>
    <n v="64.674000000000007"/>
    <s v="Kelly Williams"/>
    <s v="No"/>
    <x v="0"/>
  </r>
  <r>
    <n v="1181"/>
    <x v="564"/>
    <x v="261"/>
    <d v="2016-06-25T00:00:00"/>
    <x v="1"/>
    <s v="DB-13060"/>
    <x v="72"/>
    <s v="Consumer"/>
    <x v="0"/>
    <x v="80"/>
    <x v="30"/>
    <n v="8701"/>
    <x v="3"/>
    <s v="TEC-PH-10004539"/>
    <x v="2"/>
    <s v="Phones"/>
    <x v="861"/>
    <n v="1322.93"/>
    <n v="7"/>
    <n v="0"/>
    <n v="357.19110000000001"/>
    <s v="Chuck Magee"/>
    <s v="No"/>
    <x v="1"/>
  </r>
  <r>
    <n v="1182"/>
    <x v="564"/>
    <x v="261"/>
    <d v="2016-06-25T00:00:00"/>
    <x v="1"/>
    <s v="DB-13060"/>
    <x v="72"/>
    <s v="Consumer"/>
    <x v="0"/>
    <x v="80"/>
    <x v="30"/>
    <n v="8701"/>
    <x v="3"/>
    <s v="OFF-AR-10001919"/>
    <x v="1"/>
    <s v="Art"/>
    <x v="862"/>
    <n v="3.76"/>
    <n v="2"/>
    <n v="0"/>
    <n v="1.0903999999999998"/>
    <s v="Chuck Magee"/>
    <s v="No"/>
    <x v="2"/>
  </r>
  <r>
    <n v="1183"/>
    <x v="565"/>
    <x v="424"/>
    <d v="2019-01-15T00:00:00"/>
    <x v="2"/>
    <s v="RB-19570"/>
    <x v="262"/>
    <s v="Consumer"/>
    <x v="0"/>
    <x v="108"/>
    <x v="3"/>
    <n v="28540"/>
    <x v="0"/>
    <s v="OFF-EN-10002504"/>
    <x v="1"/>
    <s v="Envelopes"/>
    <x v="113"/>
    <n v="21.744"/>
    <n v="1"/>
    <n v="0.2"/>
    <n v="7.3385999999999996"/>
    <s v="Cassandra Brandow"/>
    <s v="No"/>
    <x v="2"/>
  </r>
  <r>
    <n v="1184"/>
    <x v="565"/>
    <x v="424"/>
    <d v="2019-01-15T00:00:00"/>
    <x v="2"/>
    <s v="RB-19570"/>
    <x v="262"/>
    <s v="Consumer"/>
    <x v="0"/>
    <x v="108"/>
    <x v="3"/>
    <n v="28540"/>
    <x v="0"/>
    <s v="TEC-PH-10003655"/>
    <x v="2"/>
    <s v="Phones"/>
    <x v="863"/>
    <n v="7.92"/>
    <n v="5"/>
    <n v="0.2"/>
    <n v="0.69300000000000006"/>
    <s v="Cassandra Brandow"/>
    <s v="No"/>
    <x v="2"/>
  </r>
  <r>
    <n v="1185"/>
    <x v="566"/>
    <x v="156"/>
    <d v="2016-11-30T00:00:00"/>
    <x v="1"/>
    <s v="HR-14830"/>
    <x v="403"/>
    <s v="Corporate"/>
    <x v="0"/>
    <x v="4"/>
    <x v="4"/>
    <n v="98103"/>
    <x v="1"/>
    <s v="OFF-BI-10004656"/>
    <x v="1"/>
    <s v="Binders"/>
    <x v="864"/>
    <n v="12.096000000000002"/>
    <n v="7"/>
    <n v="0.2"/>
    <n v="4.2335999999999991"/>
    <s v="Anna Andreadi"/>
    <s v="Yes"/>
    <x v="2"/>
  </r>
  <r>
    <n v="1186"/>
    <x v="566"/>
    <x v="156"/>
    <d v="2016-11-30T00:00:00"/>
    <x v="1"/>
    <s v="HR-14830"/>
    <x v="403"/>
    <s v="Corporate"/>
    <x v="0"/>
    <x v="4"/>
    <x v="4"/>
    <n v="98103"/>
    <x v="1"/>
    <s v="OFF-ST-10002344"/>
    <x v="1"/>
    <s v="Storage"/>
    <x v="865"/>
    <n v="485.88"/>
    <n v="6"/>
    <n v="0"/>
    <n v="9.7176000000000329"/>
    <s v="Anna Andreadi"/>
    <s v="Yes"/>
    <x v="0"/>
  </r>
  <r>
    <n v="1187"/>
    <x v="566"/>
    <x v="156"/>
    <d v="2016-11-30T00:00:00"/>
    <x v="1"/>
    <s v="HR-14830"/>
    <x v="403"/>
    <s v="Corporate"/>
    <x v="0"/>
    <x v="4"/>
    <x v="4"/>
    <n v="98103"/>
    <x v="1"/>
    <s v="OFF-PA-10001800"/>
    <x v="1"/>
    <s v="Paper"/>
    <x v="585"/>
    <n v="25.92"/>
    <n v="4"/>
    <n v="0"/>
    <n v="12.441600000000001"/>
    <s v="Anna Andreadi"/>
    <s v="Yes"/>
    <x v="2"/>
  </r>
  <r>
    <n v="1188"/>
    <x v="566"/>
    <x v="156"/>
    <d v="2016-11-30T00:00:00"/>
    <x v="1"/>
    <s v="HR-14830"/>
    <x v="403"/>
    <s v="Corporate"/>
    <x v="0"/>
    <x v="4"/>
    <x v="4"/>
    <n v="98103"/>
    <x v="1"/>
    <s v="OFF-ST-10000036"/>
    <x v="1"/>
    <s v="Storage"/>
    <x v="595"/>
    <n v="197.58"/>
    <n v="2"/>
    <n v="0"/>
    <n v="53.346599999999995"/>
    <s v="Anna Andreadi"/>
    <s v="Yes"/>
    <x v="0"/>
  </r>
  <r>
    <n v="1189"/>
    <x v="567"/>
    <x v="425"/>
    <d v="2019-02-28T00:00:00"/>
    <x v="0"/>
    <s v="BT-11530"/>
    <x v="404"/>
    <s v="Home Office"/>
    <x v="0"/>
    <x v="1"/>
    <x v="1"/>
    <n v="90036"/>
    <x v="1"/>
    <s v="OFF-AP-10004532"/>
    <x v="1"/>
    <s v="Appliances"/>
    <x v="564"/>
    <n v="81.92"/>
    <n v="4"/>
    <n v="0"/>
    <n v="22.118400000000001"/>
    <s v="Anna Andreadi"/>
    <s v="Yes"/>
    <x v="2"/>
  </r>
  <r>
    <n v="1190"/>
    <x v="567"/>
    <x v="425"/>
    <d v="2019-02-28T00:00:00"/>
    <x v="0"/>
    <s v="BT-11530"/>
    <x v="404"/>
    <s v="Home Office"/>
    <x v="0"/>
    <x v="1"/>
    <x v="1"/>
    <n v="90036"/>
    <x v="1"/>
    <s v="TEC-PH-10004447"/>
    <x v="2"/>
    <s v="Phones"/>
    <x v="866"/>
    <n v="889.53600000000006"/>
    <n v="8"/>
    <n v="0.2"/>
    <n v="66.715199999999982"/>
    <s v="Anna Andreadi"/>
    <s v="Yes"/>
    <x v="1"/>
  </r>
  <r>
    <n v="1191"/>
    <x v="567"/>
    <x v="425"/>
    <d v="2019-02-28T00:00:00"/>
    <x v="0"/>
    <s v="BT-11530"/>
    <x v="404"/>
    <s v="Home Office"/>
    <x v="0"/>
    <x v="1"/>
    <x v="1"/>
    <n v="90036"/>
    <x v="1"/>
    <s v="FUR-CH-10003973"/>
    <x v="0"/>
    <s v="Chairs"/>
    <x v="867"/>
    <n v="892.22400000000005"/>
    <n v="3"/>
    <n v="0.2"/>
    <n v="89.222400000000022"/>
    <s v="Anna Andreadi"/>
    <s v="Yes"/>
    <x v="1"/>
  </r>
  <r>
    <n v="1192"/>
    <x v="567"/>
    <x v="425"/>
    <d v="2019-02-28T00:00:00"/>
    <x v="0"/>
    <s v="BT-11530"/>
    <x v="404"/>
    <s v="Home Office"/>
    <x v="0"/>
    <x v="1"/>
    <x v="1"/>
    <n v="90036"/>
    <x v="1"/>
    <s v="OFF-PA-10001970"/>
    <x v="1"/>
    <s v="Paper"/>
    <x v="366"/>
    <n v="223.92"/>
    <n v="4"/>
    <n v="0"/>
    <n v="109.7208"/>
    <s v="Anna Andreadi"/>
    <s v="Yes"/>
    <x v="0"/>
  </r>
  <r>
    <n v="1193"/>
    <x v="567"/>
    <x v="425"/>
    <d v="2019-02-28T00:00:00"/>
    <x v="0"/>
    <s v="BT-11530"/>
    <x v="404"/>
    <s v="Home Office"/>
    <x v="0"/>
    <x v="1"/>
    <x v="1"/>
    <n v="90036"/>
    <x v="1"/>
    <s v="OFF-PA-10000682"/>
    <x v="1"/>
    <s v="Paper"/>
    <x v="868"/>
    <n v="23.12"/>
    <n v="4"/>
    <n v="0"/>
    <n v="11.328800000000001"/>
    <s v="Anna Andreadi"/>
    <s v="Yes"/>
    <x v="2"/>
  </r>
  <r>
    <n v="1194"/>
    <x v="568"/>
    <x v="426"/>
    <d v="2017-09-15T00:00:00"/>
    <x v="3"/>
    <s v="NG-18355"/>
    <x v="243"/>
    <s v="Corporate"/>
    <x v="0"/>
    <x v="197"/>
    <x v="2"/>
    <n v="33065"/>
    <x v="0"/>
    <s v="OFF-PA-10001937"/>
    <x v="1"/>
    <s v="Paper"/>
    <x v="289"/>
    <n v="15.552000000000003"/>
    <n v="3"/>
    <n v="0.2"/>
    <n v="5.4432"/>
    <s v="Cassandra Brandow"/>
    <s v="No"/>
    <x v="2"/>
  </r>
  <r>
    <n v="1195"/>
    <x v="568"/>
    <x v="426"/>
    <d v="2017-09-15T00:00:00"/>
    <x v="3"/>
    <s v="NG-18355"/>
    <x v="243"/>
    <s v="Corporate"/>
    <x v="0"/>
    <x v="197"/>
    <x v="2"/>
    <n v="33065"/>
    <x v="0"/>
    <s v="FUR-FU-10002268"/>
    <x v="0"/>
    <s v="Furnishings"/>
    <x v="869"/>
    <n v="15.712000000000002"/>
    <n v="4"/>
    <n v="0.2"/>
    <n v="2.553199999999999"/>
    <s v="Cassandra Brandow"/>
    <s v="No"/>
    <x v="2"/>
  </r>
  <r>
    <n v="1196"/>
    <x v="568"/>
    <x v="426"/>
    <d v="2017-09-15T00:00:00"/>
    <x v="3"/>
    <s v="NG-18355"/>
    <x v="243"/>
    <s v="Corporate"/>
    <x v="0"/>
    <x v="197"/>
    <x v="2"/>
    <n v="33065"/>
    <x v="0"/>
    <s v="OFF-ST-10001321"/>
    <x v="1"/>
    <s v="Storage"/>
    <x v="421"/>
    <n v="24.672000000000001"/>
    <n v="2"/>
    <n v="0.2"/>
    <n v="2.1588000000000021"/>
    <s v="Cassandra Brandow"/>
    <s v="No"/>
    <x v="2"/>
  </r>
  <r>
    <n v="1197"/>
    <x v="568"/>
    <x v="426"/>
    <d v="2017-09-15T00:00:00"/>
    <x v="3"/>
    <s v="NG-18355"/>
    <x v="243"/>
    <s v="Corporate"/>
    <x v="0"/>
    <x v="197"/>
    <x v="2"/>
    <n v="33065"/>
    <x v="0"/>
    <s v="FUR-FU-10003394"/>
    <x v="0"/>
    <s v="Furnishings"/>
    <x v="583"/>
    <n v="55.967999999999996"/>
    <n v="1"/>
    <n v="0.2"/>
    <n v="-2.098800000000006"/>
    <s v="Cassandra Brandow"/>
    <s v="No"/>
    <x v="2"/>
  </r>
  <r>
    <n v="1198"/>
    <x v="569"/>
    <x v="143"/>
    <d v="2018-04-12T00:00:00"/>
    <x v="1"/>
    <s v="ZC-21910"/>
    <x v="233"/>
    <s v="Consumer"/>
    <x v="0"/>
    <x v="12"/>
    <x v="5"/>
    <n v="77041"/>
    <x v="2"/>
    <s v="TEC-AC-10001990"/>
    <x v="2"/>
    <s v="Accessories"/>
    <x v="870"/>
    <n v="431.92800000000005"/>
    <n v="9"/>
    <n v="0.2"/>
    <n v="64.789199999999951"/>
    <s v="Kelly Williams"/>
    <s v="No"/>
    <x v="0"/>
  </r>
  <r>
    <n v="1199"/>
    <x v="569"/>
    <x v="143"/>
    <d v="2018-04-12T00:00:00"/>
    <x v="1"/>
    <s v="ZC-21910"/>
    <x v="233"/>
    <s v="Consumer"/>
    <x v="0"/>
    <x v="12"/>
    <x v="5"/>
    <n v="77041"/>
    <x v="2"/>
    <s v="FUR-CH-10004540"/>
    <x v="0"/>
    <s v="Chairs"/>
    <x v="871"/>
    <n v="95.983999999999995"/>
    <n v="4"/>
    <n v="0.3"/>
    <n v="-4.1135999999999981"/>
    <s v="Kelly Williams"/>
    <s v="No"/>
    <x v="2"/>
  </r>
  <r>
    <n v="1200"/>
    <x v="569"/>
    <x v="143"/>
    <d v="2018-04-12T00:00:00"/>
    <x v="1"/>
    <s v="ZC-21910"/>
    <x v="233"/>
    <s v="Consumer"/>
    <x v="0"/>
    <x v="12"/>
    <x v="5"/>
    <n v="77041"/>
    <x v="2"/>
    <s v="OFF-BI-10004995"/>
    <x v="1"/>
    <s v="Binders"/>
    <x v="316"/>
    <n v="1088.7919999999997"/>
    <n v="4"/>
    <n v="0.8"/>
    <n v="-1850.9464000000007"/>
    <s v="Kelly Williams"/>
    <s v="No"/>
    <x v="1"/>
  </r>
  <r>
    <n v="1201"/>
    <x v="570"/>
    <x v="427"/>
    <d v="2018-07-24T00:00:00"/>
    <x v="1"/>
    <s v="LS-16945"/>
    <x v="322"/>
    <s v="Corporate"/>
    <x v="0"/>
    <x v="60"/>
    <x v="22"/>
    <n v="80219"/>
    <x v="1"/>
    <s v="FUR-CH-10002335"/>
    <x v="0"/>
    <s v="Chairs"/>
    <x v="629"/>
    <n v="544.00800000000004"/>
    <n v="3"/>
    <n v="0.2"/>
    <n v="40.800600000000003"/>
    <s v="Anna Andreadi"/>
    <s v="Yes"/>
    <x v="1"/>
  </r>
  <r>
    <n v="1202"/>
    <x v="570"/>
    <x v="427"/>
    <d v="2018-07-24T00:00:00"/>
    <x v="1"/>
    <s v="LS-16945"/>
    <x v="322"/>
    <s v="Corporate"/>
    <x v="0"/>
    <x v="60"/>
    <x v="22"/>
    <n v="80219"/>
    <x v="1"/>
    <s v="OFF-BI-10004967"/>
    <x v="1"/>
    <s v="Binders"/>
    <x v="256"/>
    <n v="1.8720000000000003"/>
    <n v="3"/>
    <n v="0.7"/>
    <n v="-1.4352"/>
    <s v="Anna Andreadi"/>
    <s v="Yes"/>
    <x v="2"/>
  </r>
  <r>
    <n v="1203"/>
    <x v="570"/>
    <x v="427"/>
    <d v="2018-07-24T00:00:00"/>
    <x v="1"/>
    <s v="LS-16945"/>
    <x v="322"/>
    <s v="Corporate"/>
    <x v="0"/>
    <x v="60"/>
    <x v="22"/>
    <n v="80219"/>
    <x v="1"/>
    <s v="FUR-CH-10002331"/>
    <x v="0"/>
    <s v="Chairs"/>
    <x v="407"/>
    <n v="854.35200000000009"/>
    <n v="3"/>
    <n v="0.2"/>
    <n v="10.679399999999873"/>
    <s v="Anna Andreadi"/>
    <s v="Yes"/>
    <x v="1"/>
  </r>
  <r>
    <n v="1204"/>
    <x v="570"/>
    <x v="427"/>
    <d v="2018-07-24T00:00:00"/>
    <x v="1"/>
    <s v="LS-16945"/>
    <x v="322"/>
    <s v="Corporate"/>
    <x v="0"/>
    <x v="60"/>
    <x v="22"/>
    <n v="80219"/>
    <x v="1"/>
    <s v="OFF-ST-10002292"/>
    <x v="1"/>
    <s v="Storage"/>
    <x v="872"/>
    <n v="593.5680000000001"/>
    <n v="2"/>
    <n v="0.2"/>
    <n v="0"/>
    <s v="Anna Andreadi"/>
    <s v="Yes"/>
    <x v="1"/>
  </r>
  <r>
    <n v="1205"/>
    <x v="570"/>
    <x v="427"/>
    <d v="2018-07-24T00:00:00"/>
    <x v="1"/>
    <s v="LS-16945"/>
    <x v="322"/>
    <s v="Corporate"/>
    <x v="0"/>
    <x v="60"/>
    <x v="22"/>
    <n v="80219"/>
    <x v="1"/>
    <s v="OFF-ST-10000689"/>
    <x v="1"/>
    <s v="Storage"/>
    <x v="426"/>
    <n v="338.04"/>
    <n v="3"/>
    <n v="0.2"/>
    <n v="-33.804000000000002"/>
    <s v="Anna Andreadi"/>
    <s v="Yes"/>
    <x v="0"/>
  </r>
  <r>
    <n v="1206"/>
    <x v="571"/>
    <x v="378"/>
    <d v="2019-08-04T00:00:00"/>
    <x v="2"/>
    <s v="LH-16750"/>
    <x v="405"/>
    <s v="Consumer"/>
    <x v="0"/>
    <x v="35"/>
    <x v="3"/>
    <n v="28205"/>
    <x v="0"/>
    <s v="TEC-PH-10002660"/>
    <x v="2"/>
    <s v="Phones"/>
    <x v="704"/>
    <n v="271.95999999999998"/>
    <n v="5"/>
    <n v="0.2"/>
    <n v="16.997500000000016"/>
    <s v="Cassandra Brandow"/>
    <s v="No"/>
    <x v="0"/>
  </r>
  <r>
    <n v="1207"/>
    <x v="572"/>
    <x v="216"/>
    <d v="2018-07-18T00:00:00"/>
    <x v="0"/>
    <s v="SW-20755"/>
    <x v="406"/>
    <s v="Corporate"/>
    <x v="0"/>
    <x v="20"/>
    <x v="15"/>
    <n v="10009"/>
    <x v="3"/>
    <s v="OFF-ST-10004634"/>
    <x v="1"/>
    <s v="Storage"/>
    <x v="602"/>
    <n v="11.21"/>
    <n v="1"/>
    <n v="0"/>
    <n v="3.3629999999999995"/>
    <s v="Chuck Magee"/>
    <s v="No"/>
    <x v="2"/>
  </r>
  <r>
    <n v="1208"/>
    <x v="572"/>
    <x v="216"/>
    <d v="2018-07-18T00:00:00"/>
    <x v="0"/>
    <s v="SW-20755"/>
    <x v="406"/>
    <s v="Corporate"/>
    <x v="0"/>
    <x v="20"/>
    <x v="15"/>
    <n v="10009"/>
    <x v="3"/>
    <s v="OFF-BI-10002160"/>
    <x v="1"/>
    <s v="Binders"/>
    <x v="315"/>
    <n v="9.1440000000000001"/>
    <n v="3"/>
    <n v="0.2"/>
    <n v="3.2003999999999997"/>
    <s v="Chuck Magee"/>
    <s v="No"/>
    <x v="2"/>
  </r>
  <r>
    <n v="1209"/>
    <x v="572"/>
    <x v="216"/>
    <d v="2018-07-18T00:00:00"/>
    <x v="0"/>
    <s v="SW-20755"/>
    <x v="406"/>
    <s v="Corporate"/>
    <x v="0"/>
    <x v="20"/>
    <x v="15"/>
    <n v="10009"/>
    <x v="3"/>
    <s v="OFF-FA-10002988"/>
    <x v="1"/>
    <s v="Fasteners"/>
    <x v="132"/>
    <n v="14.069999999999999"/>
    <n v="7"/>
    <n v="0"/>
    <n v="6.8942999999999994"/>
    <s v="Chuck Magee"/>
    <s v="No"/>
    <x v="2"/>
  </r>
  <r>
    <n v="1210"/>
    <x v="572"/>
    <x v="216"/>
    <d v="2018-07-18T00:00:00"/>
    <x v="0"/>
    <s v="SW-20755"/>
    <x v="406"/>
    <s v="Corporate"/>
    <x v="0"/>
    <x v="20"/>
    <x v="15"/>
    <n v="10009"/>
    <x v="3"/>
    <s v="OFF-AR-10004999"/>
    <x v="1"/>
    <s v="Art"/>
    <x v="873"/>
    <n v="41.86"/>
    <n v="7"/>
    <n v="0"/>
    <n v="10.465"/>
    <s v="Chuck Magee"/>
    <s v="No"/>
    <x v="2"/>
  </r>
  <r>
    <n v="1211"/>
    <x v="572"/>
    <x v="216"/>
    <d v="2018-07-18T00:00:00"/>
    <x v="0"/>
    <s v="SW-20755"/>
    <x v="406"/>
    <s v="Corporate"/>
    <x v="0"/>
    <x v="20"/>
    <x v="15"/>
    <n v="10009"/>
    <x v="3"/>
    <s v="OFF-BI-10001031"/>
    <x v="1"/>
    <s v="Binders"/>
    <x v="874"/>
    <n v="8.5440000000000005"/>
    <n v="2"/>
    <n v="0.2"/>
    <n v="2.8835999999999995"/>
    <s v="Chuck Magee"/>
    <s v="No"/>
    <x v="2"/>
  </r>
  <r>
    <n v="1212"/>
    <x v="572"/>
    <x v="216"/>
    <d v="2018-07-18T00:00:00"/>
    <x v="0"/>
    <s v="SW-20755"/>
    <x v="406"/>
    <s v="Corporate"/>
    <x v="0"/>
    <x v="20"/>
    <x v="15"/>
    <n v="10009"/>
    <x v="3"/>
    <s v="FUR-BO-10004695"/>
    <x v="0"/>
    <s v="Bookcases"/>
    <x v="200"/>
    <n v="579.13599999999997"/>
    <n v="4"/>
    <n v="0.2"/>
    <n v="21.717599999999948"/>
    <s v="Chuck Magee"/>
    <s v="No"/>
    <x v="1"/>
  </r>
  <r>
    <n v="1213"/>
    <x v="573"/>
    <x v="428"/>
    <d v="2019-09-13T00:00:00"/>
    <x v="1"/>
    <s v="SP-20620"/>
    <x v="407"/>
    <s v="Corporate"/>
    <x v="0"/>
    <x v="10"/>
    <x v="9"/>
    <n v="19134"/>
    <x v="3"/>
    <s v="FUR-CH-10004860"/>
    <x v="0"/>
    <s v="Chairs"/>
    <x v="212"/>
    <n v="141.37199999999999"/>
    <n v="2"/>
    <n v="0.3"/>
    <n v="-48.470400000000019"/>
    <s v="Chuck Magee"/>
    <s v="Yes"/>
    <x v="0"/>
  </r>
  <r>
    <n v="1214"/>
    <x v="573"/>
    <x v="428"/>
    <d v="2019-09-13T00:00:00"/>
    <x v="1"/>
    <s v="SP-20620"/>
    <x v="407"/>
    <s v="Corporate"/>
    <x v="0"/>
    <x v="10"/>
    <x v="9"/>
    <n v="19134"/>
    <x v="3"/>
    <s v="OFF-BI-10002432"/>
    <x v="1"/>
    <s v="Binders"/>
    <x v="875"/>
    <n v="3.036"/>
    <n v="2"/>
    <n v="0.7"/>
    <n v="-2.3275999999999994"/>
    <s v="Chuck Magee"/>
    <s v="Yes"/>
    <x v="2"/>
  </r>
  <r>
    <n v="1215"/>
    <x v="573"/>
    <x v="428"/>
    <d v="2019-09-13T00:00:00"/>
    <x v="1"/>
    <s v="SP-20620"/>
    <x v="407"/>
    <s v="Corporate"/>
    <x v="0"/>
    <x v="10"/>
    <x v="9"/>
    <n v="19134"/>
    <x v="3"/>
    <s v="OFF-BI-10000069"/>
    <x v="1"/>
    <s v="Binders"/>
    <x v="491"/>
    <n v="4.503000000000001"/>
    <n v="1"/>
    <n v="0.7"/>
    <n v="-3.6024000000000012"/>
    <s v="Chuck Magee"/>
    <s v="Yes"/>
    <x v="2"/>
  </r>
  <r>
    <n v="1216"/>
    <x v="573"/>
    <x v="428"/>
    <d v="2019-09-13T00:00:00"/>
    <x v="1"/>
    <s v="SP-20620"/>
    <x v="407"/>
    <s v="Corporate"/>
    <x v="0"/>
    <x v="10"/>
    <x v="9"/>
    <n v="19134"/>
    <x v="3"/>
    <s v="OFF-AR-10003602"/>
    <x v="1"/>
    <s v="Art"/>
    <x v="242"/>
    <n v="4.6719999999999997"/>
    <n v="1"/>
    <n v="0.2"/>
    <n v="1.5767999999999998"/>
    <s v="Chuck Magee"/>
    <s v="Yes"/>
    <x v="2"/>
  </r>
  <r>
    <n v="1217"/>
    <x v="573"/>
    <x v="428"/>
    <d v="2019-09-13T00:00:00"/>
    <x v="1"/>
    <s v="SP-20620"/>
    <x v="407"/>
    <s v="Corporate"/>
    <x v="0"/>
    <x v="10"/>
    <x v="9"/>
    <n v="19134"/>
    <x v="3"/>
    <s v="TEC-AC-10004469"/>
    <x v="2"/>
    <s v="Accessories"/>
    <x v="241"/>
    <n v="95.88000000000001"/>
    <n v="3"/>
    <n v="0.2"/>
    <n v="28.764000000000006"/>
    <s v="Chuck Magee"/>
    <s v="Yes"/>
    <x v="2"/>
  </r>
  <r>
    <n v="1218"/>
    <x v="573"/>
    <x v="428"/>
    <d v="2019-09-13T00:00:00"/>
    <x v="1"/>
    <s v="SP-20620"/>
    <x v="407"/>
    <s v="Corporate"/>
    <x v="0"/>
    <x v="10"/>
    <x v="9"/>
    <n v="19134"/>
    <x v="3"/>
    <s v="FUR-FU-10001867"/>
    <x v="0"/>
    <s v="Furnishings"/>
    <x v="876"/>
    <n v="17.024000000000001"/>
    <n v="2"/>
    <n v="0.2"/>
    <n v="1.7024000000000008"/>
    <s v="Chuck Magee"/>
    <s v="Yes"/>
    <x v="2"/>
  </r>
  <r>
    <n v="1219"/>
    <x v="573"/>
    <x v="428"/>
    <d v="2019-09-13T00:00:00"/>
    <x v="1"/>
    <s v="SP-20620"/>
    <x v="407"/>
    <s v="Corporate"/>
    <x v="0"/>
    <x v="10"/>
    <x v="9"/>
    <n v="19134"/>
    <x v="3"/>
    <s v="TEC-AC-10003174"/>
    <x v="2"/>
    <s v="Accessories"/>
    <x v="619"/>
    <n v="258.69600000000003"/>
    <n v="3"/>
    <n v="0.2"/>
    <n v="64.674000000000007"/>
    <s v="Chuck Magee"/>
    <s v="Yes"/>
    <x v="0"/>
  </r>
  <r>
    <n v="1220"/>
    <x v="573"/>
    <x v="428"/>
    <d v="2019-09-13T00:00:00"/>
    <x v="1"/>
    <s v="SP-20620"/>
    <x v="407"/>
    <s v="Corporate"/>
    <x v="0"/>
    <x v="10"/>
    <x v="9"/>
    <n v="19134"/>
    <x v="3"/>
    <s v="TEC-PH-10002200"/>
    <x v="2"/>
    <s v="Phones"/>
    <x v="877"/>
    <n v="1931.9579999999999"/>
    <n v="7"/>
    <n v="0.4"/>
    <n v="-386.3915999999997"/>
    <s v="Chuck Magee"/>
    <s v="Yes"/>
    <x v="1"/>
  </r>
  <r>
    <n v="1221"/>
    <x v="574"/>
    <x v="136"/>
    <d v="2016-07-16T00:00:00"/>
    <x v="1"/>
    <s v="BF-11170"/>
    <x v="408"/>
    <s v="Home Office"/>
    <x v="0"/>
    <x v="1"/>
    <x v="1"/>
    <n v="90036"/>
    <x v="1"/>
    <s v="OFF-ST-10000107"/>
    <x v="1"/>
    <s v="Storage"/>
    <x v="17"/>
    <n v="249.75"/>
    <n v="9"/>
    <n v="0"/>
    <n v="44.954999999999977"/>
    <s v="Anna Andreadi"/>
    <s v="No"/>
    <x v="0"/>
  </r>
  <r>
    <n v="1222"/>
    <x v="574"/>
    <x v="136"/>
    <d v="2016-07-16T00:00:00"/>
    <x v="1"/>
    <s v="BF-11170"/>
    <x v="408"/>
    <s v="Home Office"/>
    <x v="0"/>
    <x v="1"/>
    <x v="1"/>
    <n v="90036"/>
    <x v="1"/>
    <s v="TEC-PH-10000439"/>
    <x v="2"/>
    <s v="Phones"/>
    <x v="878"/>
    <n v="255.93600000000004"/>
    <n v="8"/>
    <n v="0.2"/>
    <n v="28.792799999999971"/>
    <s v="Anna Andreadi"/>
    <s v="No"/>
    <x v="0"/>
  </r>
  <r>
    <n v="1223"/>
    <x v="575"/>
    <x v="429"/>
    <d v="2018-12-05T00:00:00"/>
    <x v="2"/>
    <s v="BM-11140"/>
    <x v="78"/>
    <s v="Consumer"/>
    <x v="0"/>
    <x v="20"/>
    <x v="15"/>
    <n v="10024"/>
    <x v="3"/>
    <s v="FUR-FU-10001602"/>
    <x v="0"/>
    <s v="Furnishings"/>
    <x v="766"/>
    <n v="113.78999999999999"/>
    <n v="3"/>
    <n v="0"/>
    <n v="20.482199999999992"/>
    <s v="Chuck Magee"/>
    <s v="No"/>
    <x v="0"/>
  </r>
  <r>
    <n v="1224"/>
    <x v="575"/>
    <x v="429"/>
    <d v="2018-12-05T00:00:00"/>
    <x v="2"/>
    <s v="BM-11140"/>
    <x v="78"/>
    <s v="Consumer"/>
    <x v="0"/>
    <x v="20"/>
    <x v="15"/>
    <n v="10024"/>
    <x v="3"/>
    <s v="TEC-AC-10001432"/>
    <x v="2"/>
    <s v="Accessories"/>
    <x v="476"/>
    <n v="78.150000000000006"/>
    <n v="1"/>
    <n v="0"/>
    <n v="34.38600000000001"/>
    <s v="Chuck Magee"/>
    <s v="No"/>
    <x v="2"/>
  </r>
  <r>
    <n v="1225"/>
    <x v="575"/>
    <x v="429"/>
    <d v="2018-12-05T00:00:00"/>
    <x v="2"/>
    <s v="BM-11140"/>
    <x v="78"/>
    <s v="Consumer"/>
    <x v="0"/>
    <x v="20"/>
    <x v="15"/>
    <n v="10024"/>
    <x v="3"/>
    <s v="OFF-BI-10004656"/>
    <x v="1"/>
    <s v="Binders"/>
    <x v="864"/>
    <n v="1.7280000000000002"/>
    <n v="1"/>
    <n v="0.2"/>
    <n v="0.60479999999999989"/>
    <s v="Chuck Magee"/>
    <s v="No"/>
    <x v="2"/>
  </r>
  <r>
    <n v="1226"/>
    <x v="575"/>
    <x v="429"/>
    <d v="2018-12-05T00:00:00"/>
    <x v="2"/>
    <s v="BM-11140"/>
    <x v="78"/>
    <s v="Consumer"/>
    <x v="0"/>
    <x v="20"/>
    <x v="15"/>
    <n v="10024"/>
    <x v="3"/>
    <s v="OFF-PA-10001685"/>
    <x v="1"/>
    <s v="Paper"/>
    <x v="33"/>
    <n v="40.56"/>
    <n v="4"/>
    <n v="0"/>
    <n v="19.874400000000001"/>
    <s v="Chuck Magee"/>
    <s v="No"/>
    <x v="2"/>
  </r>
  <r>
    <n v="1227"/>
    <x v="575"/>
    <x v="429"/>
    <d v="2018-12-05T00:00:00"/>
    <x v="2"/>
    <s v="BM-11140"/>
    <x v="78"/>
    <s v="Consumer"/>
    <x v="0"/>
    <x v="20"/>
    <x v="15"/>
    <n v="10024"/>
    <x v="3"/>
    <s v="OFF-ST-10001418"/>
    <x v="1"/>
    <s v="Storage"/>
    <x v="879"/>
    <n v="182.94"/>
    <n v="3"/>
    <n v="0"/>
    <n v="3.6587999999999994"/>
    <s v="Chuck Magee"/>
    <s v="No"/>
    <x v="0"/>
  </r>
  <r>
    <n v="1228"/>
    <x v="575"/>
    <x v="429"/>
    <d v="2018-12-05T00:00:00"/>
    <x v="2"/>
    <s v="BM-11140"/>
    <x v="78"/>
    <s v="Consumer"/>
    <x v="0"/>
    <x v="20"/>
    <x v="15"/>
    <n v="10024"/>
    <x v="3"/>
    <s v="OFF-ST-10000676"/>
    <x v="1"/>
    <s v="Storage"/>
    <x v="880"/>
    <n v="193.86"/>
    <n v="2"/>
    <n v="0"/>
    <n v="11.631599999999992"/>
    <s v="Chuck Magee"/>
    <s v="No"/>
    <x v="0"/>
  </r>
  <r>
    <n v="1229"/>
    <x v="576"/>
    <x v="44"/>
    <d v="2019-11-11T00:00:00"/>
    <x v="1"/>
    <s v="ZC-21910"/>
    <x v="233"/>
    <s v="Consumer"/>
    <x v="0"/>
    <x v="1"/>
    <x v="1"/>
    <n v="90045"/>
    <x v="1"/>
    <s v="OFF-EN-10001219"/>
    <x v="1"/>
    <s v="Envelopes"/>
    <x v="588"/>
    <n v="15.28"/>
    <n v="2"/>
    <n v="0"/>
    <n v="7.4871999999999996"/>
    <s v="Anna Andreadi"/>
    <s v="No"/>
    <x v="2"/>
  </r>
  <r>
    <n v="1230"/>
    <x v="576"/>
    <x v="44"/>
    <d v="2019-11-11T00:00:00"/>
    <x v="1"/>
    <s v="ZC-21910"/>
    <x v="233"/>
    <s v="Consumer"/>
    <x v="0"/>
    <x v="1"/>
    <x v="1"/>
    <n v="90045"/>
    <x v="1"/>
    <s v="FUR-FU-10001424"/>
    <x v="0"/>
    <s v="Furnishings"/>
    <x v="698"/>
    <n v="8.73"/>
    <n v="1"/>
    <n v="0"/>
    <n v="2.9681999999999995"/>
    <s v="Anna Andreadi"/>
    <s v="No"/>
    <x v="2"/>
  </r>
  <r>
    <n v="1231"/>
    <x v="576"/>
    <x v="44"/>
    <d v="2019-11-11T00:00:00"/>
    <x v="1"/>
    <s v="ZC-21910"/>
    <x v="233"/>
    <s v="Consumer"/>
    <x v="0"/>
    <x v="1"/>
    <x v="1"/>
    <n v="90045"/>
    <x v="1"/>
    <s v="OFF-AR-10001022"/>
    <x v="1"/>
    <s v="Art"/>
    <x v="881"/>
    <n v="5.68"/>
    <n v="2"/>
    <n v="0"/>
    <n v="1.7607999999999997"/>
    <s v="Anna Andreadi"/>
    <s v="No"/>
    <x v="2"/>
  </r>
  <r>
    <n v="1232"/>
    <x v="577"/>
    <x v="89"/>
    <d v="2017-11-02T00:00:00"/>
    <x v="0"/>
    <s v="KT-16480"/>
    <x v="409"/>
    <s v="Consumer"/>
    <x v="0"/>
    <x v="198"/>
    <x v="15"/>
    <n v="14215"/>
    <x v="3"/>
    <s v="OFF-AR-10000369"/>
    <x v="1"/>
    <s v="Art"/>
    <x v="382"/>
    <n v="2.78"/>
    <n v="2"/>
    <n v="0"/>
    <n v="0.72279999999999989"/>
    <s v="Chuck Magee"/>
    <s v="No"/>
    <x v="2"/>
  </r>
  <r>
    <n v="1233"/>
    <x v="577"/>
    <x v="89"/>
    <d v="2017-11-02T00:00:00"/>
    <x v="0"/>
    <s v="KT-16480"/>
    <x v="409"/>
    <s v="Consumer"/>
    <x v="0"/>
    <x v="198"/>
    <x v="15"/>
    <n v="14215"/>
    <x v="3"/>
    <s v="OFF-EN-10003055"/>
    <x v="1"/>
    <s v="Envelopes"/>
    <x v="882"/>
    <n v="79.959999999999994"/>
    <n v="2"/>
    <n v="0"/>
    <n v="35.981999999999992"/>
    <s v="Chuck Magee"/>
    <s v="No"/>
    <x v="2"/>
  </r>
  <r>
    <n v="1234"/>
    <x v="578"/>
    <x v="198"/>
    <d v="2018-06-01T00:00:00"/>
    <x v="2"/>
    <s v="BG-11695"/>
    <x v="410"/>
    <s v="Corporate"/>
    <x v="0"/>
    <x v="74"/>
    <x v="24"/>
    <n v="45231"/>
    <x v="3"/>
    <s v="TEC-CO-10001046"/>
    <x v="2"/>
    <s v="Copiers"/>
    <x v="883"/>
    <n v="839.98799999999994"/>
    <n v="2"/>
    <n v="0.4"/>
    <n v="69.99899999999991"/>
    <s v="Chuck Magee"/>
    <s v="No"/>
    <x v="1"/>
  </r>
  <r>
    <n v="1235"/>
    <x v="579"/>
    <x v="99"/>
    <d v="2018-10-28T00:00:00"/>
    <x v="3"/>
    <s v="PG-18820"/>
    <x v="310"/>
    <s v="Consumer"/>
    <x v="0"/>
    <x v="199"/>
    <x v="2"/>
    <n v="33437"/>
    <x v="0"/>
    <s v="FUR-FU-10000076"/>
    <x v="0"/>
    <s v="Furnishings"/>
    <x v="884"/>
    <n v="47.952000000000005"/>
    <n v="3"/>
    <n v="0.2"/>
    <n v="13.786200000000006"/>
    <s v="Cassandra Brandow"/>
    <s v="No"/>
    <x v="2"/>
  </r>
  <r>
    <n v="1236"/>
    <x v="579"/>
    <x v="99"/>
    <d v="2018-10-28T00:00:00"/>
    <x v="3"/>
    <s v="PG-18820"/>
    <x v="310"/>
    <s v="Consumer"/>
    <x v="0"/>
    <x v="199"/>
    <x v="2"/>
    <n v="33437"/>
    <x v="0"/>
    <s v="OFF-BI-10003719"/>
    <x v="1"/>
    <s v="Binders"/>
    <x v="691"/>
    <n v="37.425000000000004"/>
    <n v="5"/>
    <n v="0.7"/>
    <n v="-29.940000000000012"/>
    <s v="Cassandra Brandow"/>
    <s v="No"/>
    <x v="2"/>
  </r>
  <r>
    <n v="1237"/>
    <x v="579"/>
    <x v="99"/>
    <d v="2018-10-28T00:00:00"/>
    <x v="3"/>
    <s v="PG-18820"/>
    <x v="310"/>
    <s v="Consumer"/>
    <x v="0"/>
    <x v="199"/>
    <x v="2"/>
    <n v="33437"/>
    <x v="0"/>
    <s v="FUR-FU-10003268"/>
    <x v="0"/>
    <s v="Furnishings"/>
    <x v="885"/>
    <n v="63.967999999999996"/>
    <n v="2"/>
    <n v="0.2"/>
    <n v="0"/>
    <s v="Cassandra Brandow"/>
    <s v="No"/>
    <x v="2"/>
  </r>
  <r>
    <n v="1238"/>
    <x v="579"/>
    <x v="99"/>
    <d v="2018-10-28T00:00:00"/>
    <x v="3"/>
    <s v="PG-18820"/>
    <x v="310"/>
    <s v="Consumer"/>
    <x v="0"/>
    <x v="199"/>
    <x v="2"/>
    <n v="33437"/>
    <x v="0"/>
    <s v="FUR-FU-10003553"/>
    <x v="0"/>
    <s v="Furnishings"/>
    <x v="568"/>
    <n v="165.048"/>
    <n v="3"/>
    <n v="0.2"/>
    <n v="41.262"/>
    <s v="Cassandra Brandow"/>
    <s v="No"/>
    <x v="0"/>
  </r>
  <r>
    <n v="1239"/>
    <x v="580"/>
    <x v="430"/>
    <d v="2016-08-15T00:00:00"/>
    <x v="1"/>
    <s v="GM-14680"/>
    <x v="411"/>
    <s v="Consumer"/>
    <x v="0"/>
    <x v="4"/>
    <x v="4"/>
    <n v="98105"/>
    <x v="1"/>
    <s v="FUR-FU-10003691"/>
    <x v="0"/>
    <s v="Furnishings"/>
    <x v="886"/>
    <n v="12.35"/>
    <n v="1"/>
    <n v="0"/>
    <n v="5.4340000000000002"/>
    <s v="Anna Andreadi"/>
    <s v="Yes"/>
    <x v="2"/>
  </r>
  <r>
    <n v="1240"/>
    <x v="580"/>
    <x v="430"/>
    <d v="2016-08-15T00:00:00"/>
    <x v="1"/>
    <s v="GM-14680"/>
    <x v="411"/>
    <s v="Consumer"/>
    <x v="0"/>
    <x v="4"/>
    <x v="4"/>
    <n v="98105"/>
    <x v="1"/>
    <s v="OFF-AR-10003903"/>
    <x v="1"/>
    <s v="Art"/>
    <x v="887"/>
    <n v="40.97"/>
    <n v="1"/>
    <n v="0"/>
    <n v="10.652200000000001"/>
    <s v="Anna Andreadi"/>
    <s v="Yes"/>
    <x v="2"/>
  </r>
  <r>
    <n v="1241"/>
    <x v="580"/>
    <x v="430"/>
    <d v="2016-08-15T00:00:00"/>
    <x v="1"/>
    <s v="GM-14680"/>
    <x v="411"/>
    <s v="Consumer"/>
    <x v="0"/>
    <x v="4"/>
    <x v="4"/>
    <n v="98105"/>
    <x v="1"/>
    <s v="OFF-FA-10004854"/>
    <x v="1"/>
    <s v="Fasteners"/>
    <x v="271"/>
    <n v="22.96"/>
    <n v="2"/>
    <n v="0"/>
    <n v="10.7912"/>
    <s v="Anna Andreadi"/>
    <s v="Yes"/>
    <x v="2"/>
  </r>
  <r>
    <n v="1242"/>
    <x v="581"/>
    <x v="48"/>
    <d v="2018-09-04T00:00:00"/>
    <x v="1"/>
    <s v="MO-17800"/>
    <x v="246"/>
    <s v="Home Office"/>
    <x v="0"/>
    <x v="20"/>
    <x v="15"/>
    <n v="10024"/>
    <x v="3"/>
    <s v="TEC-PH-10003442"/>
    <x v="2"/>
    <s v="Phones"/>
    <x v="888"/>
    <n v="22"/>
    <n v="4"/>
    <n v="0"/>
    <n v="5.5"/>
    <s v="Chuck Magee"/>
    <s v="No"/>
    <x v="2"/>
  </r>
  <r>
    <n v="1243"/>
    <x v="582"/>
    <x v="431"/>
    <d v="2018-02-22T00:00:00"/>
    <x v="1"/>
    <s v="PG-18820"/>
    <x v="310"/>
    <s v="Consumer"/>
    <x v="0"/>
    <x v="20"/>
    <x v="15"/>
    <n v="10009"/>
    <x v="3"/>
    <s v="OFF-BI-10004519"/>
    <x v="1"/>
    <s v="Binders"/>
    <x v="889"/>
    <n v="398.35199999999998"/>
    <n v="3"/>
    <n v="0.2"/>
    <n v="124.48499999999999"/>
    <s v="Chuck Magee"/>
    <s v="No"/>
    <x v="0"/>
  </r>
  <r>
    <n v="1244"/>
    <x v="582"/>
    <x v="431"/>
    <d v="2018-02-22T00:00:00"/>
    <x v="1"/>
    <s v="PG-18820"/>
    <x v="310"/>
    <s v="Consumer"/>
    <x v="0"/>
    <x v="20"/>
    <x v="15"/>
    <n v="10009"/>
    <x v="3"/>
    <s v="OFF-FA-10000304"/>
    <x v="1"/>
    <s v="Fasteners"/>
    <x v="52"/>
    <n v="8.7200000000000006"/>
    <n v="4"/>
    <n v="0"/>
    <n v="3.5752000000000006"/>
    <s v="Chuck Magee"/>
    <s v="No"/>
    <x v="2"/>
  </r>
  <r>
    <n v="1245"/>
    <x v="583"/>
    <x v="304"/>
    <d v="2019-05-21T00:00:00"/>
    <x v="1"/>
    <s v="EJ-14155"/>
    <x v="412"/>
    <s v="Consumer"/>
    <x v="0"/>
    <x v="200"/>
    <x v="35"/>
    <n v="39503"/>
    <x v="0"/>
    <s v="OFF-EN-10004955"/>
    <x v="1"/>
    <s v="Envelopes"/>
    <x v="890"/>
    <n v="48.69"/>
    <n v="9"/>
    <n v="0"/>
    <n v="23.8581"/>
    <s v="Cassandra Brandow"/>
    <s v="No"/>
    <x v="2"/>
  </r>
  <r>
    <n v="1246"/>
    <x v="584"/>
    <x v="432"/>
    <d v="2016-12-14T00:00:00"/>
    <x v="0"/>
    <s v="NP-18700"/>
    <x v="413"/>
    <s v="Consumer"/>
    <x v="0"/>
    <x v="201"/>
    <x v="1"/>
    <n v="93727"/>
    <x v="1"/>
    <s v="FUR-TA-10004619"/>
    <x v="0"/>
    <s v="Tables"/>
    <x v="891"/>
    <n v="764.6880000000001"/>
    <n v="6"/>
    <n v="0.2"/>
    <n v="95.585999999999899"/>
    <s v="Anna Andreadi"/>
    <s v="No"/>
    <x v="1"/>
  </r>
  <r>
    <n v="1247"/>
    <x v="584"/>
    <x v="432"/>
    <d v="2016-12-14T00:00:00"/>
    <x v="0"/>
    <s v="NP-18700"/>
    <x v="413"/>
    <s v="Consumer"/>
    <x v="0"/>
    <x v="201"/>
    <x v="1"/>
    <n v="93727"/>
    <x v="1"/>
    <s v="FUR-TA-10003473"/>
    <x v="0"/>
    <s v="Tables"/>
    <x v="216"/>
    <n v="3610.848"/>
    <n v="12"/>
    <n v="0.2"/>
    <n v="135.4068000000002"/>
    <s v="Anna Andreadi"/>
    <s v="No"/>
    <x v="1"/>
  </r>
  <r>
    <n v="1248"/>
    <x v="584"/>
    <x v="432"/>
    <d v="2016-12-14T00:00:00"/>
    <x v="0"/>
    <s v="NP-18700"/>
    <x v="413"/>
    <s v="Consumer"/>
    <x v="0"/>
    <x v="201"/>
    <x v="1"/>
    <n v="93727"/>
    <x v="1"/>
    <s v="FUR-BO-10004467"/>
    <x v="0"/>
    <s v="Bookcases"/>
    <x v="892"/>
    <n v="254.97449999999998"/>
    <n v="3"/>
    <n v="0.15"/>
    <n v="11.998799999999989"/>
    <s v="Anna Andreadi"/>
    <s v="No"/>
    <x v="0"/>
  </r>
  <r>
    <n v="1249"/>
    <x v="585"/>
    <x v="404"/>
    <d v="2019-12-24T00:00:00"/>
    <x v="1"/>
    <s v="DJ-13630"/>
    <x v="264"/>
    <s v="Consumer"/>
    <x v="0"/>
    <x v="20"/>
    <x v="15"/>
    <n v="10009"/>
    <x v="3"/>
    <s v="OFF-AR-10002280"/>
    <x v="1"/>
    <s v="Art"/>
    <x v="772"/>
    <n v="38.82"/>
    <n v="6"/>
    <n v="0"/>
    <n v="17.468999999999998"/>
    <s v="Chuck Magee"/>
    <s v="No"/>
    <x v="2"/>
  </r>
  <r>
    <n v="1250"/>
    <x v="585"/>
    <x v="404"/>
    <d v="2019-12-24T00:00:00"/>
    <x v="1"/>
    <s v="DJ-13630"/>
    <x v="264"/>
    <s v="Consumer"/>
    <x v="0"/>
    <x v="20"/>
    <x v="15"/>
    <n v="10009"/>
    <x v="3"/>
    <s v="FUR-CH-10001708"/>
    <x v="0"/>
    <s v="Chairs"/>
    <x v="893"/>
    <n v="1141.9379999999999"/>
    <n v="9"/>
    <n v="0.1"/>
    <n v="139.57019999999989"/>
    <s v="Chuck Magee"/>
    <s v="No"/>
    <x v="1"/>
  </r>
  <r>
    <n v="1251"/>
    <x v="585"/>
    <x v="404"/>
    <d v="2019-12-24T00:00:00"/>
    <x v="1"/>
    <s v="DJ-13630"/>
    <x v="264"/>
    <s v="Consumer"/>
    <x v="0"/>
    <x v="20"/>
    <x v="15"/>
    <n v="10009"/>
    <x v="3"/>
    <s v="OFF-AP-10000891"/>
    <x v="1"/>
    <s v="Appliances"/>
    <x v="165"/>
    <n v="1704.56"/>
    <n v="13"/>
    <n v="0"/>
    <n v="511.36799999999999"/>
    <s v="Chuck Magee"/>
    <s v="No"/>
    <x v="1"/>
  </r>
  <r>
    <n v="1252"/>
    <x v="585"/>
    <x v="404"/>
    <d v="2019-12-24T00:00:00"/>
    <x v="1"/>
    <s v="DJ-13630"/>
    <x v="264"/>
    <s v="Consumer"/>
    <x v="0"/>
    <x v="20"/>
    <x v="15"/>
    <n v="10009"/>
    <x v="3"/>
    <s v="OFF-AR-10000462"/>
    <x v="1"/>
    <s v="Art"/>
    <x v="894"/>
    <n v="3.2"/>
    <n v="2"/>
    <n v="0"/>
    <n v="1.3760000000000003"/>
    <s v="Chuck Magee"/>
    <s v="No"/>
    <x v="2"/>
  </r>
  <r>
    <n v="1253"/>
    <x v="586"/>
    <x v="433"/>
    <d v="2017-07-09T00:00:00"/>
    <x v="1"/>
    <s v="IM-15070"/>
    <x v="5"/>
    <s v="Consumer"/>
    <x v="0"/>
    <x v="158"/>
    <x v="6"/>
    <n v="53209"/>
    <x v="2"/>
    <s v="TEC-PH-10004165"/>
    <x v="2"/>
    <s v="Phones"/>
    <x v="895"/>
    <n v="1099.96"/>
    <n v="4"/>
    <n v="0"/>
    <n v="285.9896"/>
    <s v="Kelly Williams"/>
    <s v="No"/>
    <x v="1"/>
  </r>
  <r>
    <n v="1254"/>
    <x v="587"/>
    <x v="434"/>
    <d v="2019-03-14T00:00:00"/>
    <x v="1"/>
    <s v="MH-18115"/>
    <x v="414"/>
    <s v="Home Office"/>
    <x v="0"/>
    <x v="142"/>
    <x v="9"/>
    <n v="19013"/>
    <x v="3"/>
    <s v="OFF-AR-10003958"/>
    <x v="1"/>
    <s v="Art"/>
    <x v="686"/>
    <n v="5.2480000000000002"/>
    <n v="2"/>
    <n v="0.2"/>
    <n v="0.59039999999999915"/>
    <s v="Chuck Magee"/>
    <s v="No"/>
    <x v="2"/>
  </r>
  <r>
    <n v="1255"/>
    <x v="587"/>
    <x v="434"/>
    <d v="2019-03-14T00:00:00"/>
    <x v="1"/>
    <s v="MH-18115"/>
    <x v="414"/>
    <s v="Home Office"/>
    <x v="0"/>
    <x v="142"/>
    <x v="9"/>
    <n v="19013"/>
    <x v="3"/>
    <s v="TEC-PH-10000149"/>
    <x v="2"/>
    <s v="Phones"/>
    <x v="424"/>
    <n v="35.909999999999997"/>
    <n v="3"/>
    <n v="0.4"/>
    <n v="-8.3790000000000031"/>
    <s v="Chuck Magee"/>
    <s v="No"/>
    <x v="2"/>
  </r>
  <r>
    <n v="1256"/>
    <x v="587"/>
    <x v="434"/>
    <d v="2019-03-14T00:00:00"/>
    <x v="1"/>
    <s v="MH-18115"/>
    <x v="414"/>
    <s v="Home Office"/>
    <x v="0"/>
    <x v="142"/>
    <x v="9"/>
    <n v="19013"/>
    <x v="3"/>
    <s v="FUR-FU-10003724"/>
    <x v="0"/>
    <s v="Furnishings"/>
    <x v="896"/>
    <n v="6.6959999999999997"/>
    <n v="1"/>
    <n v="0.2"/>
    <n v="0.50219999999999976"/>
    <s v="Chuck Magee"/>
    <s v="No"/>
    <x v="2"/>
  </r>
  <r>
    <n v="1257"/>
    <x v="587"/>
    <x v="434"/>
    <d v="2019-03-14T00:00:00"/>
    <x v="1"/>
    <s v="MH-18115"/>
    <x v="414"/>
    <s v="Home Office"/>
    <x v="0"/>
    <x v="142"/>
    <x v="9"/>
    <n v="19013"/>
    <x v="3"/>
    <s v="FUR-FU-10003535"/>
    <x v="0"/>
    <s v="Furnishings"/>
    <x v="897"/>
    <n v="43.872000000000007"/>
    <n v="2"/>
    <n v="0.2"/>
    <n v="11.516399999999999"/>
    <s v="Chuck Magee"/>
    <s v="No"/>
    <x v="2"/>
  </r>
  <r>
    <n v="1258"/>
    <x v="588"/>
    <x v="435"/>
    <d v="2018-12-28T00:00:00"/>
    <x v="0"/>
    <s v="RB-19795"/>
    <x v="176"/>
    <s v="Home Office"/>
    <x v="0"/>
    <x v="35"/>
    <x v="3"/>
    <n v="28205"/>
    <x v="0"/>
    <s v="OFF-BI-10001575"/>
    <x v="1"/>
    <s v="Binders"/>
    <x v="582"/>
    <n v="27.882000000000005"/>
    <n v="3"/>
    <n v="0.7"/>
    <n v="-20.446799999999996"/>
    <s v="Cassandra Brandow"/>
    <s v="No"/>
    <x v="2"/>
  </r>
  <r>
    <n v="1259"/>
    <x v="588"/>
    <x v="435"/>
    <d v="2018-12-28T00:00:00"/>
    <x v="0"/>
    <s v="RB-19795"/>
    <x v="176"/>
    <s v="Home Office"/>
    <x v="0"/>
    <x v="35"/>
    <x v="3"/>
    <n v="28205"/>
    <x v="0"/>
    <s v="OFF-ST-10003716"/>
    <x v="1"/>
    <s v="Storage"/>
    <x v="898"/>
    <n v="540.048"/>
    <n v="3"/>
    <n v="0.2"/>
    <n v="-47.254199999999997"/>
    <s v="Cassandra Brandow"/>
    <s v="No"/>
    <x v="1"/>
  </r>
  <r>
    <n v="1260"/>
    <x v="588"/>
    <x v="435"/>
    <d v="2018-12-28T00:00:00"/>
    <x v="0"/>
    <s v="RB-19795"/>
    <x v="176"/>
    <s v="Home Office"/>
    <x v="0"/>
    <x v="35"/>
    <x v="3"/>
    <n v="28205"/>
    <x v="0"/>
    <s v="TEC-AC-10004469"/>
    <x v="2"/>
    <s v="Accessories"/>
    <x v="241"/>
    <n v="255.68000000000004"/>
    <n v="8"/>
    <n v="0.2"/>
    <n v="76.704000000000008"/>
    <s v="Cassandra Brandow"/>
    <s v="No"/>
    <x v="0"/>
  </r>
  <r>
    <n v="1261"/>
    <x v="589"/>
    <x v="436"/>
    <d v="2019-10-27T00:00:00"/>
    <x v="1"/>
    <s v="JR-15700"/>
    <x v="415"/>
    <s v="Consumer"/>
    <x v="0"/>
    <x v="108"/>
    <x v="2"/>
    <n v="32216"/>
    <x v="0"/>
    <s v="TEC-PH-10004586"/>
    <x v="2"/>
    <s v="Phones"/>
    <x v="899"/>
    <n v="863.87999999999988"/>
    <n v="3"/>
    <n v="0.2"/>
    <n v="107.98499999999996"/>
    <s v="Cassandra Brandow"/>
    <s v="No"/>
    <x v="1"/>
  </r>
  <r>
    <n v="1262"/>
    <x v="590"/>
    <x v="99"/>
    <d v="2018-11-04T00:00:00"/>
    <x v="1"/>
    <s v="SM-20950"/>
    <x v="416"/>
    <s v="Corporate"/>
    <x v="0"/>
    <x v="202"/>
    <x v="3"/>
    <n v="27834"/>
    <x v="0"/>
    <s v="OFF-BI-10004236"/>
    <x v="1"/>
    <s v="Binders"/>
    <x v="900"/>
    <n v="17.616000000000003"/>
    <n v="4"/>
    <n v="0.7"/>
    <n v="-14.0928"/>
    <s v="Cassandra Brandow"/>
    <s v="No"/>
    <x v="2"/>
  </r>
  <r>
    <n v="1263"/>
    <x v="591"/>
    <x v="437"/>
    <d v="2019-07-09T00:00:00"/>
    <x v="0"/>
    <s v="CS-12355"/>
    <x v="394"/>
    <s v="Consumer"/>
    <x v="0"/>
    <x v="85"/>
    <x v="15"/>
    <n v="11561"/>
    <x v="3"/>
    <s v="OFF-BI-10001634"/>
    <x v="1"/>
    <s v="Binders"/>
    <x v="24"/>
    <n v="17.472000000000001"/>
    <n v="3"/>
    <n v="0.2"/>
    <n v="6.3336000000000006"/>
    <s v="Chuck Magee"/>
    <s v="No"/>
    <x v="2"/>
  </r>
  <r>
    <n v="1264"/>
    <x v="592"/>
    <x v="393"/>
    <d v="2018-10-02T00:00:00"/>
    <x v="2"/>
    <s v="CC-12220"/>
    <x v="417"/>
    <s v="Consumer"/>
    <x v="0"/>
    <x v="189"/>
    <x v="14"/>
    <n v="46350"/>
    <x v="2"/>
    <s v="TEC-PH-10000215"/>
    <x v="2"/>
    <s v="Phones"/>
    <x v="140"/>
    <n v="69.900000000000006"/>
    <n v="2"/>
    <n v="0"/>
    <n v="18.873000000000005"/>
    <s v="Kelly Williams"/>
    <s v="No"/>
    <x v="2"/>
  </r>
  <r>
    <n v="1265"/>
    <x v="592"/>
    <x v="393"/>
    <d v="2018-10-02T00:00:00"/>
    <x v="2"/>
    <s v="CC-12220"/>
    <x v="417"/>
    <s v="Consumer"/>
    <x v="0"/>
    <x v="189"/>
    <x v="14"/>
    <n v="46350"/>
    <x v="2"/>
    <s v="FUR-FU-10003724"/>
    <x v="0"/>
    <s v="Furnishings"/>
    <x v="896"/>
    <n v="41.849999999999994"/>
    <n v="5"/>
    <n v="0"/>
    <n v="10.880999999999998"/>
    <s v="Kelly Williams"/>
    <s v="No"/>
    <x v="2"/>
  </r>
  <r>
    <n v="1266"/>
    <x v="593"/>
    <x v="264"/>
    <d v="2019-09-07T00:00:00"/>
    <x v="1"/>
    <s v="PF-19225"/>
    <x v="418"/>
    <s v="Consumer"/>
    <x v="0"/>
    <x v="8"/>
    <x v="1"/>
    <n v="94122"/>
    <x v="1"/>
    <s v="OFF-AR-10000422"/>
    <x v="1"/>
    <s v="Art"/>
    <x v="901"/>
    <n v="6.57"/>
    <n v="3"/>
    <n v="0"/>
    <n v="1.7738999999999998"/>
    <s v="Anna Andreadi"/>
    <s v="No"/>
    <x v="2"/>
  </r>
  <r>
    <n v="1267"/>
    <x v="594"/>
    <x v="163"/>
    <d v="2016-12-29T00:00:00"/>
    <x v="1"/>
    <s v="JC-16105"/>
    <x v="36"/>
    <s v="Corporate"/>
    <x v="0"/>
    <x v="1"/>
    <x v="1"/>
    <n v="90045"/>
    <x v="1"/>
    <s v="OFF-ST-10003306"/>
    <x v="1"/>
    <s v="Storage"/>
    <x v="385"/>
    <n v="142.86000000000001"/>
    <n v="1"/>
    <n v="0"/>
    <n v="41.429399999999987"/>
    <s v="Anna Andreadi"/>
    <s v="No"/>
    <x v="0"/>
  </r>
  <r>
    <n v="1268"/>
    <x v="594"/>
    <x v="163"/>
    <d v="2016-12-29T00:00:00"/>
    <x v="1"/>
    <s v="JC-16105"/>
    <x v="36"/>
    <s v="Corporate"/>
    <x v="0"/>
    <x v="1"/>
    <x v="1"/>
    <n v="90045"/>
    <x v="1"/>
    <s v="FUR-CH-10001146"/>
    <x v="0"/>
    <s v="Chairs"/>
    <x v="64"/>
    <n v="292.27200000000005"/>
    <n v="6"/>
    <n v="0.2"/>
    <n v="18.266999999999967"/>
    <s v="Anna Andreadi"/>
    <s v="No"/>
    <x v="0"/>
  </r>
  <r>
    <n v="1269"/>
    <x v="595"/>
    <x v="397"/>
    <d v="2019-09-27T00:00:00"/>
    <x v="1"/>
    <s v="BG-11695"/>
    <x v="410"/>
    <s v="Corporate"/>
    <x v="0"/>
    <x v="103"/>
    <x v="22"/>
    <n v="80027"/>
    <x v="1"/>
    <s v="FUR-FU-10000246"/>
    <x v="0"/>
    <s v="Furnishings"/>
    <x v="391"/>
    <n v="29.328000000000003"/>
    <n v="3"/>
    <n v="0.2"/>
    <n v="3.665999999999995"/>
    <s v="Anna Andreadi"/>
    <s v="No"/>
    <x v="2"/>
  </r>
  <r>
    <n v="1270"/>
    <x v="596"/>
    <x v="400"/>
    <d v="2019-06-08T00:00:00"/>
    <x v="1"/>
    <s v="DC-12850"/>
    <x v="419"/>
    <s v="Consumer"/>
    <x v="0"/>
    <x v="159"/>
    <x v="19"/>
    <n v="35630"/>
    <x v="0"/>
    <s v="OFF-PA-10002870"/>
    <x v="1"/>
    <s v="Paper"/>
    <x v="902"/>
    <n v="12.48"/>
    <n v="2"/>
    <n v="0"/>
    <n v="5.6159999999999997"/>
    <s v="Cassandra Brandow"/>
    <s v="No"/>
    <x v="2"/>
  </r>
  <r>
    <n v="1271"/>
    <x v="597"/>
    <x v="438"/>
    <d v="2018-04-26T00:00:00"/>
    <x v="1"/>
    <s v="SP-20545"/>
    <x v="259"/>
    <s v="Corporate"/>
    <x v="0"/>
    <x v="22"/>
    <x v="10"/>
    <n v="60623"/>
    <x v="2"/>
    <s v="OFF-ST-10000563"/>
    <x v="1"/>
    <s v="Storage"/>
    <x v="903"/>
    <n v="102.33600000000001"/>
    <n v="4"/>
    <n v="0.2"/>
    <n v="-12.792000000000002"/>
    <s v="Kelly Williams"/>
    <s v="No"/>
    <x v="0"/>
  </r>
  <r>
    <n v="1272"/>
    <x v="597"/>
    <x v="438"/>
    <d v="2018-04-26T00:00:00"/>
    <x v="1"/>
    <s v="SP-20545"/>
    <x v="259"/>
    <s v="Corporate"/>
    <x v="0"/>
    <x v="22"/>
    <x v="10"/>
    <n v="60623"/>
    <x v="2"/>
    <s v="OFF-AP-10004487"/>
    <x v="1"/>
    <s v="Appliances"/>
    <x v="722"/>
    <n v="48.791999999999987"/>
    <n v="3"/>
    <n v="0.8"/>
    <n v="-126.85920000000002"/>
    <s v="Kelly Williams"/>
    <s v="No"/>
    <x v="2"/>
  </r>
  <r>
    <n v="1273"/>
    <x v="597"/>
    <x v="438"/>
    <d v="2018-04-26T00:00:00"/>
    <x v="1"/>
    <s v="SP-20545"/>
    <x v="259"/>
    <s v="Corporate"/>
    <x v="0"/>
    <x v="22"/>
    <x v="10"/>
    <n v="60623"/>
    <x v="2"/>
    <s v="OFF-BI-10002854"/>
    <x v="1"/>
    <s v="Binders"/>
    <x v="904"/>
    <n v="44.847999999999992"/>
    <n v="8"/>
    <n v="0.8"/>
    <n v="-67.27200000000002"/>
    <s v="Kelly Williams"/>
    <s v="No"/>
    <x v="2"/>
  </r>
  <r>
    <n v="1274"/>
    <x v="598"/>
    <x v="439"/>
    <d v="2018-05-26T00:00:00"/>
    <x v="3"/>
    <s v="MS-17710"/>
    <x v="384"/>
    <s v="Consumer"/>
    <x v="0"/>
    <x v="5"/>
    <x v="5"/>
    <n v="76106"/>
    <x v="2"/>
    <s v="OFF-PA-10004621"/>
    <x v="1"/>
    <s v="Paper"/>
    <x v="745"/>
    <n v="10.368000000000002"/>
    <n v="2"/>
    <n v="0.2"/>
    <n v="3.6288"/>
    <s v="Kelly Williams"/>
    <s v="No"/>
    <x v="2"/>
  </r>
  <r>
    <n v="1275"/>
    <x v="598"/>
    <x v="439"/>
    <d v="2018-05-26T00:00:00"/>
    <x v="3"/>
    <s v="MS-17710"/>
    <x v="384"/>
    <s v="Consumer"/>
    <x v="0"/>
    <x v="5"/>
    <x v="5"/>
    <n v="76106"/>
    <x v="2"/>
    <s v="FUR-CH-10001973"/>
    <x v="0"/>
    <s v="Chairs"/>
    <x v="905"/>
    <n v="388.42999999999995"/>
    <n v="5"/>
    <n v="0.3"/>
    <n v="-88.783999999999978"/>
    <s v="Kelly Williams"/>
    <s v="No"/>
    <x v="0"/>
  </r>
  <r>
    <n v="1276"/>
    <x v="598"/>
    <x v="439"/>
    <d v="2018-05-26T00:00:00"/>
    <x v="3"/>
    <s v="MS-17710"/>
    <x v="384"/>
    <s v="Consumer"/>
    <x v="0"/>
    <x v="5"/>
    <x v="5"/>
    <n v="76106"/>
    <x v="2"/>
    <s v="OFF-PA-10004040"/>
    <x v="1"/>
    <s v="Paper"/>
    <x v="99"/>
    <n v="14.352000000000002"/>
    <n v="3"/>
    <n v="0.2"/>
    <n v="5.2026000000000003"/>
    <s v="Kelly Williams"/>
    <s v="No"/>
    <x v="2"/>
  </r>
  <r>
    <n v="1277"/>
    <x v="598"/>
    <x v="439"/>
    <d v="2018-05-26T00:00:00"/>
    <x v="3"/>
    <s v="MS-17710"/>
    <x v="384"/>
    <s v="Consumer"/>
    <x v="0"/>
    <x v="5"/>
    <x v="5"/>
    <n v="76106"/>
    <x v="2"/>
    <s v="TEC-AC-10000580"/>
    <x v="2"/>
    <s v="Accessories"/>
    <x v="906"/>
    <n v="63.991999999999997"/>
    <n v="1"/>
    <n v="0.2"/>
    <n v="-7.1990999999999961"/>
    <s v="Kelly Williams"/>
    <s v="No"/>
    <x v="2"/>
  </r>
  <r>
    <n v="1278"/>
    <x v="599"/>
    <x v="440"/>
    <d v="2018-05-07T00:00:00"/>
    <x v="1"/>
    <s v="BD-11770"/>
    <x v="420"/>
    <s v="Consumer"/>
    <x v="0"/>
    <x v="12"/>
    <x v="5"/>
    <n v="77070"/>
    <x v="2"/>
    <s v="OFF-AR-10004022"/>
    <x v="1"/>
    <s v="Art"/>
    <x v="907"/>
    <n v="86.352000000000004"/>
    <n v="3"/>
    <n v="0.2"/>
    <n v="5.3969999999999914"/>
    <s v="Kelly Williams"/>
    <s v="No"/>
    <x v="2"/>
  </r>
  <r>
    <n v="1279"/>
    <x v="600"/>
    <x v="78"/>
    <d v="2016-09-11T00:00:00"/>
    <x v="2"/>
    <s v="KC-16255"/>
    <x v="346"/>
    <s v="Corporate"/>
    <x v="0"/>
    <x v="203"/>
    <x v="32"/>
    <n v="31204"/>
    <x v="0"/>
    <s v="TEC-AC-10004209"/>
    <x v="2"/>
    <s v="Accessories"/>
    <x v="908"/>
    <n v="32.97"/>
    <n v="3"/>
    <n v="0"/>
    <n v="12.8583"/>
    <s v="Cassandra Brandow"/>
    <s v="No"/>
    <x v="2"/>
  </r>
  <r>
    <n v="1280"/>
    <x v="600"/>
    <x v="78"/>
    <d v="2016-09-11T00:00:00"/>
    <x v="2"/>
    <s v="KC-16255"/>
    <x v="346"/>
    <s v="Corporate"/>
    <x v="0"/>
    <x v="203"/>
    <x v="32"/>
    <n v="31204"/>
    <x v="0"/>
    <s v="TEC-AC-10000023"/>
    <x v="2"/>
    <s v="Accessories"/>
    <x v="909"/>
    <n v="83.88"/>
    <n v="4"/>
    <n v="0"/>
    <n v="30.196799999999996"/>
    <s v="Cassandra Brandow"/>
    <s v="No"/>
    <x v="2"/>
  </r>
  <r>
    <n v="1281"/>
    <x v="601"/>
    <x v="64"/>
    <d v="2018-09-06T00:00:00"/>
    <x v="2"/>
    <s v="TR-21325"/>
    <x v="309"/>
    <s v="Consumer"/>
    <x v="0"/>
    <x v="204"/>
    <x v="23"/>
    <n v="52402"/>
    <x v="2"/>
    <s v="TEC-PH-10003505"/>
    <x v="2"/>
    <s v="Phones"/>
    <x v="910"/>
    <n v="278.39999999999998"/>
    <n v="3"/>
    <n v="0"/>
    <n v="80.735999999999976"/>
    <s v="Kelly Williams"/>
    <s v="No"/>
    <x v="0"/>
  </r>
  <r>
    <n v="1282"/>
    <x v="602"/>
    <x v="359"/>
    <d v="2019-04-11T00:00:00"/>
    <x v="2"/>
    <s v="SA-20830"/>
    <x v="193"/>
    <s v="Consumer"/>
    <x v="0"/>
    <x v="108"/>
    <x v="2"/>
    <n v="32216"/>
    <x v="0"/>
    <s v="OFF-LA-10000121"/>
    <x v="1"/>
    <s v="Labels"/>
    <x v="911"/>
    <n v="15.120000000000001"/>
    <n v="3"/>
    <n v="0.2"/>
    <n v="4.9139999999999988"/>
    <s v="Cassandra Brandow"/>
    <s v="No"/>
    <x v="2"/>
  </r>
  <r>
    <n v="1283"/>
    <x v="602"/>
    <x v="359"/>
    <d v="2019-04-11T00:00:00"/>
    <x v="2"/>
    <s v="SA-20830"/>
    <x v="193"/>
    <s v="Consumer"/>
    <x v="0"/>
    <x v="108"/>
    <x v="2"/>
    <n v="32216"/>
    <x v="0"/>
    <s v="OFF-BI-10002026"/>
    <x v="1"/>
    <s v="Binders"/>
    <x v="912"/>
    <n v="17.430000000000003"/>
    <n v="1"/>
    <n v="0.7"/>
    <n v="-13.363000000000003"/>
    <s v="Cassandra Brandow"/>
    <s v="No"/>
    <x v="2"/>
  </r>
  <r>
    <n v="1284"/>
    <x v="602"/>
    <x v="359"/>
    <d v="2019-04-11T00:00:00"/>
    <x v="2"/>
    <s v="SA-20830"/>
    <x v="193"/>
    <s v="Consumer"/>
    <x v="0"/>
    <x v="108"/>
    <x v="2"/>
    <n v="32216"/>
    <x v="0"/>
    <s v="OFF-PA-10000994"/>
    <x v="1"/>
    <s v="Paper"/>
    <x v="913"/>
    <n v="251.64"/>
    <n v="3"/>
    <n v="0.2"/>
    <n v="88.073999999999984"/>
    <s v="Cassandra Brandow"/>
    <s v="No"/>
    <x v="0"/>
  </r>
  <r>
    <n v="1285"/>
    <x v="603"/>
    <x v="401"/>
    <d v="2017-12-12T00:00:00"/>
    <x v="1"/>
    <s v="KW-16435"/>
    <x v="147"/>
    <s v="Consumer"/>
    <x v="0"/>
    <x v="89"/>
    <x v="5"/>
    <n v="78745"/>
    <x v="2"/>
    <s v="OFF-BI-10002813"/>
    <x v="1"/>
    <s v="Binders"/>
    <x v="914"/>
    <n v="2.7719999999999994"/>
    <n v="7"/>
    <n v="0.8"/>
    <n v="-4.8510000000000009"/>
    <s v="Kelly Williams"/>
    <s v="No"/>
    <x v="2"/>
  </r>
  <r>
    <n v="1286"/>
    <x v="604"/>
    <x v="190"/>
    <d v="2018-07-03T00:00:00"/>
    <x v="1"/>
    <s v="GM-14500"/>
    <x v="421"/>
    <s v="Consumer"/>
    <x v="0"/>
    <x v="205"/>
    <x v="34"/>
    <n v="2908"/>
    <x v="3"/>
    <s v="OFF-ST-10000617"/>
    <x v="1"/>
    <s v="Storage"/>
    <x v="384"/>
    <n v="14.9"/>
    <n v="5"/>
    <n v="0"/>
    <n v="1.0429999999999984"/>
    <s v="Chuck Magee"/>
    <s v="No"/>
    <x v="2"/>
  </r>
  <r>
    <n v="1287"/>
    <x v="605"/>
    <x v="433"/>
    <d v="2017-07-08T00:00:00"/>
    <x v="1"/>
    <s v="AD-10180"/>
    <x v="57"/>
    <s v="Home Office"/>
    <x v="0"/>
    <x v="20"/>
    <x v="15"/>
    <n v="10035"/>
    <x v="3"/>
    <s v="OFF-AR-10004817"/>
    <x v="1"/>
    <s v="Art"/>
    <x v="915"/>
    <n v="15.48"/>
    <n v="3"/>
    <n v="0"/>
    <n v="4.4891999999999985"/>
    <s v="Chuck Magee"/>
    <s v="No"/>
    <x v="2"/>
  </r>
  <r>
    <n v="1288"/>
    <x v="606"/>
    <x v="441"/>
    <d v="2018-11-26T00:00:00"/>
    <x v="1"/>
    <s v="TB-21355"/>
    <x v="422"/>
    <s v="Corporate"/>
    <x v="0"/>
    <x v="20"/>
    <x v="15"/>
    <n v="10009"/>
    <x v="3"/>
    <s v="FUR-FU-10000397"/>
    <x v="0"/>
    <s v="Furnishings"/>
    <x v="63"/>
    <n v="39.880000000000003"/>
    <n v="2"/>
    <n v="0"/>
    <n v="11.166400000000003"/>
    <s v="Chuck Magee"/>
    <s v="No"/>
    <x v="2"/>
  </r>
  <r>
    <n v="1289"/>
    <x v="606"/>
    <x v="441"/>
    <d v="2018-11-26T00:00:00"/>
    <x v="1"/>
    <s v="TB-21355"/>
    <x v="422"/>
    <s v="Corporate"/>
    <x v="0"/>
    <x v="20"/>
    <x v="15"/>
    <n v="10009"/>
    <x v="3"/>
    <s v="OFF-BI-10000605"/>
    <x v="1"/>
    <s v="Binders"/>
    <x v="536"/>
    <n v="12.192"/>
    <n v="4"/>
    <n v="0.2"/>
    <n v="4.1147999999999989"/>
    <s v="Chuck Magee"/>
    <s v="No"/>
    <x v="2"/>
  </r>
  <r>
    <n v="1290"/>
    <x v="606"/>
    <x v="441"/>
    <d v="2018-11-26T00:00:00"/>
    <x v="1"/>
    <s v="TB-21355"/>
    <x v="422"/>
    <s v="Corporate"/>
    <x v="0"/>
    <x v="20"/>
    <x v="15"/>
    <n v="10009"/>
    <x v="3"/>
    <s v="OFF-AR-10001860"/>
    <x v="1"/>
    <s v="Art"/>
    <x v="916"/>
    <n v="20.82"/>
    <n v="3"/>
    <n v="0"/>
    <n v="7.4952000000000005"/>
    <s v="Chuck Magee"/>
    <s v="No"/>
    <x v="2"/>
  </r>
  <r>
    <n v="1291"/>
    <x v="607"/>
    <x v="338"/>
    <d v="2018-11-12T00:00:00"/>
    <x v="2"/>
    <s v="CC-12430"/>
    <x v="254"/>
    <s v="Home Office"/>
    <x v="0"/>
    <x v="8"/>
    <x v="1"/>
    <n v="94122"/>
    <x v="1"/>
    <s v="OFF-BI-10004970"/>
    <x v="1"/>
    <s v="Binders"/>
    <x v="917"/>
    <n v="13.216000000000001"/>
    <n v="4"/>
    <n v="0.2"/>
    <n v="4.4603999999999999"/>
    <s v="Anna Andreadi"/>
    <s v="No"/>
    <x v="2"/>
  </r>
  <r>
    <n v="1292"/>
    <x v="607"/>
    <x v="338"/>
    <d v="2018-11-12T00:00:00"/>
    <x v="2"/>
    <s v="CC-12430"/>
    <x v="254"/>
    <s v="Home Office"/>
    <x v="0"/>
    <x v="8"/>
    <x v="1"/>
    <n v="94122"/>
    <x v="1"/>
    <s v="OFF-PA-10003172"/>
    <x v="1"/>
    <s v="Paper"/>
    <x v="854"/>
    <n v="32.400000000000006"/>
    <n v="5"/>
    <n v="0"/>
    <n v="15.552000000000001"/>
    <s v="Anna Andreadi"/>
    <s v="No"/>
    <x v="2"/>
  </r>
  <r>
    <n v="1293"/>
    <x v="608"/>
    <x v="375"/>
    <d v="2017-09-01T00:00:00"/>
    <x v="1"/>
    <s v="PF-19165"/>
    <x v="58"/>
    <s v="Consumer"/>
    <x v="0"/>
    <x v="70"/>
    <x v="1"/>
    <n v="92105"/>
    <x v="1"/>
    <s v="OFF-SU-10001218"/>
    <x v="1"/>
    <s v="Supplies"/>
    <x v="134"/>
    <n v="32.94"/>
    <n v="3"/>
    <n v="0"/>
    <n v="9.2232000000000021"/>
    <s v="Anna Andreadi"/>
    <s v="No"/>
    <x v="2"/>
  </r>
  <r>
    <n v="1294"/>
    <x v="608"/>
    <x v="375"/>
    <d v="2017-09-01T00:00:00"/>
    <x v="1"/>
    <s v="PF-19165"/>
    <x v="58"/>
    <s v="Consumer"/>
    <x v="0"/>
    <x v="70"/>
    <x v="1"/>
    <n v="92105"/>
    <x v="1"/>
    <s v="OFF-PA-10002968"/>
    <x v="1"/>
    <s v="Paper"/>
    <x v="918"/>
    <n v="114.2"/>
    <n v="5"/>
    <n v="0"/>
    <n v="52.531999999999996"/>
    <s v="Anna Andreadi"/>
    <s v="No"/>
    <x v="0"/>
  </r>
  <r>
    <n v="1295"/>
    <x v="608"/>
    <x v="375"/>
    <d v="2017-09-01T00:00:00"/>
    <x v="1"/>
    <s v="PF-19165"/>
    <x v="58"/>
    <s v="Consumer"/>
    <x v="0"/>
    <x v="70"/>
    <x v="1"/>
    <n v="92105"/>
    <x v="1"/>
    <s v="OFF-LA-10000134"/>
    <x v="1"/>
    <s v="Labels"/>
    <x v="85"/>
    <n v="3.08"/>
    <n v="1"/>
    <n v="0"/>
    <n v="1.4783999999999999"/>
    <s v="Anna Andreadi"/>
    <s v="No"/>
    <x v="2"/>
  </r>
  <r>
    <n v="1296"/>
    <x v="609"/>
    <x v="442"/>
    <d v="2017-05-29T00:00:00"/>
    <x v="1"/>
    <s v="JH-16180"/>
    <x v="423"/>
    <s v="Consumer"/>
    <x v="0"/>
    <x v="206"/>
    <x v="22"/>
    <n v="81001"/>
    <x v="1"/>
    <s v="OFF-AP-10004487"/>
    <x v="1"/>
    <s v="Appliances"/>
    <x v="722"/>
    <n v="845.72799999999995"/>
    <n v="13"/>
    <n v="0.2"/>
    <n v="84.572799999999944"/>
    <s v="Anna Andreadi"/>
    <s v="No"/>
    <x v="1"/>
  </r>
  <r>
    <n v="1297"/>
    <x v="610"/>
    <x v="247"/>
    <d v="2020-01-03T00:00:00"/>
    <x v="1"/>
    <s v="EB-13975"/>
    <x v="424"/>
    <s v="Corporate"/>
    <x v="0"/>
    <x v="54"/>
    <x v="1"/>
    <n v="94533"/>
    <x v="1"/>
    <s v="OFF-BI-10002103"/>
    <x v="1"/>
    <s v="Binders"/>
    <x v="530"/>
    <n v="13.904"/>
    <n v="2"/>
    <n v="0.2"/>
    <n v="4.5187999999999997"/>
    <s v="Anna Andreadi"/>
    <s v="Yes"/>
    <x v="2"/>
  </r>
  <r>
    <n v="1298"/>
    <x v="610"/>
    <x v="247"/>
    <d v="2020-01-03T00:00:00"/>
    <x v="1"/>
    <s v="EB-13975"/>
    <x v="424"/>
    <s v="Corporate"/>
    <x v="0"/>
    <x v="54"/>
    <x v="1"/>
    <n v="94533"/>
    <x v="1"/>
    <s v="OFF-BI-10004632"/>
    <x v="1"/>
    <s v="Binders"/>
    <x v="919"/>
    <n v="20.72"/>
    <n v="2"/>
    <n v="0.2"/>
    <n v="6.4749999999999979"/>
    <s v="Anna Andreadi"/>
    <s v="Yes"/>
    <x v="2"/>
  </r>
  <r>
    <n v="1299"/>
    <x v="611"/>
    <x v="16"/>
    <d v="2018-12-12T00:00:00"/>
    <x v="0"/>
    <s v="QJ-19255"/>
    <x v="425"/>
    <s v="Corporate"/>
    <x v="0"/>
    <x v="33"/>
    <x v="11"/>
    <n v="55106"/>
    <x v="2"/>
    <s v="TEC-PH-10003555"/>
    <x v="2"/>
    <s v="Phones"/>
    <x v="462"/>
    <n v="114.94999999999999"/>
    <n v="5"/>
    <n v="0"/>
    <n v="2.2990000000000066"/>
    <s v="Kelly Williams"/>
    <s v="No"/>
    <x v="0"/>
  </r>
  <r>
    <n v="1300"/>
    <x v="612"/>
    <x v="242"/>
    <d v="2017-10-07T00:00:00"/>
    <x v="2"/>
    <s v="AA-10315"/>
    <x v="397"/>
    <s v="Consumer"/>
    <x v="0"/>
    <x v="8"/>
    <x v="1"/>
    <n v="94109"/>
    <x v="1"/>
    <s v="OFF-ST-10001590"/>
    <x v="1"/>
    <s v="Storage"/>
    <x v="147"/>
    <n v="26.96"/>
    <n v="2"/>
    <n v="0"/>
    <n v="7.0095999999999989"/>
    <s v="Anna Andreadi"/>
    <s v="No"/>
    <x v="2"/>
  </r>
  <r>
    <n v="1301"/>
    <x v="613"/>
    <x v="443"/>
    <d v="2018-12-25T00:00:00"/>
    <x v="0"/>
    <s v="LC-17140"/>
    <x v="95"/>
    <s v="Consumer"/>
    <x v="0"/>
    <x v="24"/>
    <x v="17"/>
    <n v="22153"/>
    <x v="0"/>
    <s v="FUR-FU-10003664"/>
    <x v="0"/>
    <s v="Furnishings"/>
    <x v="35"/>
    <n v="572.76"/>
    <n v="6"/>
    <n v="0"/>
    <n v="166.10039999999995"/>
    <s v="Cassandra Brandow"/>
    <s v="No"/>
    <x v="1"/>
  </r>
  <r>
    <n v="1302"/>
    <x v="613"/>
    <x v="443"/>
    <d v="2018-12-25T00:00:00"/>
    <x v="0"/>
    <s v="LC-17140"/>
    <x v="95"/>
    <s v="Consumer"/>
    <x v="0"/>
    <x v="24"/>
    <x v="17"/>
    <n v="22153"/>
    <x v="0"/>
    <s v="FUR-FU-10003664"/>
    <x v="0"/>
    <s v="Furnishings"/>
    <x v="35"/>
    <n v="286.38"/>
    <n v="3"/>
    <n v="0"/>
    <n v="83.050199999999975"/>
    <s v="Cassandra Brandow"/>
    <s v="No"/>
    <x v="0"/>
  </r>
  <r>
    <n v="1303"/>
    <x v="614"/>
    <x v="444"/>
    <d v="2017-09-24T00:00:00"/>
    <x v="0"/>
    <s v="TC-21535"/>
    <x v="426"/>
    <s v="Home Office"/>
    <x v="0"/>
    <x v="81"/>
    <x v="17"/>
    <n v="22204"/>
    <x v="0"/>
    <s v="FUR-BO-10003433"/>
    <x v="0"/>
    <s v="Bookcases"/>
    <x v="920"/>
    <n v="61.96"/>
    <n v="2"/>
    <n v="0"/>
    <n v="4.3371999999999957"/>
    <s v="Cassandra Brandow"/>
    <s v="No"/>
    <x v="2"/>
  </r>
  <r>
    <n v="1304"/>
    <x v="615"/>
    <x v="445"/>
    <d v="2019-07-07T00:00:00"/>
    <x v="1"/>
    <s v="CS-12460"/>
    <x v="427"/>
    <s v="Consumer"/>
    <x v="0"/>
    <x v="38"/>
    <x v="32"/>
    <n v="31907"/>
    <x v="0"/>
    <s v="FUR-FU-10002554"/>
    <x v="0"/>
    <s v="Furnishings"/>
    <x v="921"/>
    <n v="23.99"/>
    <n v="1"/>
    <n v="0"/>
    <n v="5.5176999999999978"/>
    <s v="Cassandra Brandow"/>
    <s v="No"/>
    <x v="2"/>
  </r>
  <r>
    <n v="1305"/>
    <x v="615"/>
    <x v="445"/>
    <d v="2019-07-07T00:00:00"/>
    <x v="1"/>
    <s v="CS-12460"/>
    <x v="427"/>
    <s v="Consumer"/>
    <x v="0"/>
    <x v="38"/>
    <x v="32"/>
    <n v="31907"/>
    <x v="0"/>
    <s v="TEC-PH-10001557"/>
    <x v="2"/>
    <s v="Phones"/>
    <x v="664"/>
    <n v="287.96999999999997"/>
    <n v="3"/>
    <n v="0"/>
    <n v="77.751899999999992"/>
    <s v="Cassandra Brandow"/>
    <s v="No"/>
    <x v="0"/>
  </r>
  <r>
    <n v="1306"/>
    <x v="616"/>
    <x v="216"/>
    <d v="2018-07-16T00:00:00"/>
    <x v="0"/>
    <s v="BM-11785"/>
    <x v="298"/>
    <s v="Consumer"/>
    <x v="0"/>
    <x v="12"/>
    <x v="5"/>
    <n v="77036"/>
    <x v="2"/>
    <s v="TEC-PH-10003437"/>
    <x v="2"/>
    <s v="Phones"/>
    <x v="922"/>
    <n v="419.94399999999996"/>
    <n v="7"/>
    <n v="0.2"/>
    <n v="52.492999999999967"/>
    <s v="Kelly Williams"/>
    <s v="No"/>
    <x v="0"/>
  </r>
  <r>
    <n v="1307"/>
    <x v="617"/>
    <x v="23"/>
    <d v="2018-06-21T00:00:00"/>
    <x v="2"/>
    <s v="RC-19825"/>
    <x v="116"/>
    <s v="Consumer"/>
    <x v="0"/>
    <x v="45"/>
    <x v="1"/>
    <n v="91104"/>
    <x v="1"/>
    <s v="OFF-PA-10002986"/>
    <x v="1"/>
    <s v="Paper"/>
    <x v="482"/>
    <n v="46.76"/>
    <n v="7"/>
    <n v="0"/>
    <n v="22.444800000000001"/>
    <s v="Anna Andreadi"/>
    <s v="No"/>
    <x v="2"/>
  </r>
  <r>
    <n v="1308"/>
    <x v="617"/>
    <x v="23"/>
    <d v="2018-06-21T00:00:00"/>
    <x v="2"/>
    <s v="RC-19825"/>
    <x v="116"/>
    <s v="Consumer"/>
    <x v="0"/>
    <x v="45"/>
    <x v="1"/>
    <n v="91104"/>
    <x v="1"/>
    <s v="OFF-BI-10000320"/>
    <x v="1"/>
    <s v="Binders"/>
    <x v="776"/>
    <n v="17.712"/>
    <n v="3"/>
    <n v="0.2"/>
    <n v="6.4206000000000012"/>
    <s v="Anna Andreadi"/>
    <s v="No"/>
    <x v="2"/>
  </r>
  <r>
    <n v="1309"/>
    <x v="617"/>
    <x v="23"/>
    <d v="2018-06-21T00:00:00"/>
    <x v="2"/>
    <s v="RC-19825"/>
    <x v="116"/>
    <s v="Consumer"/>
    <x v="0"/>
    <x v="45"/>
    <x v="1"/>
    <n v="91104"/>
    <x v="1"/>
    <s v="OFF-AP-10003971"/>
    <x v="1"/>
    <s v="Appliances"/>
    <x v="923"/>
    <n v="21.78"/>
    <n v="2"/>
    <n v="0"/>
    <n v="5.6628000000000007"/>
    <s v="Anna Andreadi"/>
    <s v="No"/>
    <x v="2"/>
  </r>
  <r>
    <n v="1310"/>
    <x v="617"/>
    <x v="23"/>
    <d v="2018-06-21T00:00:00"/>
    <x v="2"/>
    <s v="RC-19825"/>
    <x v="116"/>
    <s v="Consumer"/>
    <x v="0"/>
    <x v="45"/>
    <x v="1"/>
    <n v="91104"/>
    <x v="1"/>
    <s v="OFF-ST-10001469"/>
    <x v="1"/>
    <s v="Storage"/>
    <x v="399"/>
    <n v="161.94"/>
    <n v="3"/>
    <n v="0"/>
    <n v="9.716399999999993"/>
    <s v="Anna Andreadi"/>
    <s v="No"/>
    <x v="0"/>
  </r>
  <r>
    <n v="1311"/>
    <x v="617"/>
    <x v="23"/>
    <d v="2018-06-21T00:00:00"/>
    <x v="2"/>
    <s v="RC-19825"/>
    <x v="116"/>
    <s v="Consumer"/>
    <x v="0"/>
    <x v="45"/>
    <x v="1"/>
    <n v="91104"/>
    <x v="1"/>
    <s v="FUR-CH-10003846"/>
    <x v="0"/>
    <s v="Chairs"/>
    <x v="924"/>
    <n v="161.56800000000001"/>
    <n v="2"/>
    <n v="0.2"/>
    <n v="-8.0783999999999949"/>
    <s v="Anna Andreadi"/>
    <s v="No"/>
    <x v="0"/>
  </r>
  <r>
    <n v="1312"/>
    <x v="618"/>
    <x v="10"/>
    <d v="2018-12-13T00:00:00"/>
    <x v="1"/>
    <s v="FM-14380"/>
    <x v="248"/>
    <s v="Consumer"/>
    <x v="0"/>
    <x v="104"/>
    <x v="31"/>
    <n v="1841"/>
    <x v="3"/>
    <s v="OFF-LA-10001404"/>
    <x v="1"/>
    <s v="Labels"/>
    <x v="925"/>
    <n v="3.69"/>
    <n v="1"/>
    <n v="0"/>
    <n v="1.7343"/>
    <s v="Chuck Magee"/>
    <s v="No"/>
    <x v="2"/>
  </r>
  <r>
    <n v="1313"/>
    <x v="618"/>
    <x v="10"/>
    <d v="2018-12-13T00:00:00"/>
    <x v="1"/>
    <s v="FM-14380"/>
    <x v="248"/>
    <s v="Consumer"/>
    <x v="0"/>
    <x v="104"/>
    <x v="31"/>
    <n v="1841"/>
    <x v="3"/>
    <s v="OFF-LA-10001474"/>
    <x v="1"/>
    <s v="Labels"/>
    <x v="926"/>
    <n v="122.12"/>
    <n v="4"/>
    <n v="0"/>
    <n v="56.175200000000004"/>
    <s v="Chuck Magee"/>
    <s v="No"/>
    <x v="0"/>
  </r>
  <r>
    <n v="1314"/>
    <x v="619"/>
    <x v="446"/>
    <d v="2018-10-01T00:00:00"/>
    <x v="1"/>
    <s v="PK-19075"/>
    <x v="7"/>
    <s v="Consumer"/>
    <x v="0"/>
    <x v="38"/>
    <x v="24"/>
    <n v="43229"/>
    <x v="3"/>
    <s v="FUR-CH-10003199"/>
    <x v="0"/>
    <s v="Chairs"/>
    <x v="637"/>
    <n v="155.37199999999999"/>
    <n v="2"/>
    <n v="0.3"/>
    <n v="-13.317599999999999"/>
    <s v="Chuck Magee"/>
    <s v="No"/>
    <x v="0"/>
  </r>
  <r>
    <n v="1315"/>
    <x v="620"/>
    <x v="122"/>
    <d v="2018-12-23T00:00:00"/>
    <x v="1"/>
    <s v="HG-14965"/>
    <x v="428"/>
    <s v="Corporate"/>
    <x v="0"/>
    <x v="1"/>
    <x v="1"/>
    <n v="90032"/>
    <x v="1"/>
    <s v="OFF-PA-10003072"/>
    <x v="1"/>
    <s v="Paper"/>
    <x v="927"/>
    <n v="38.880000000000003"/>
    <n v="6"/>
    <n v="0"/>
    <n v="18.662400000000002"/>
    <s v="Anna Andreadi"/>
    <s v="Yes"/>
    <x v="2"/>
  </r>
  <r>
    <n v="1316"/>
    <x v="620"/>
    <x v="122"/>
    <d v="2018-12-23T00:00:00"/>
    <x v="1"/>
    <s v="HG-14965"/>
    <x v="428"/>
    <s v="Corporate"/>
    <x v="0"/>
    <x v="1"/>
    <x v="1"/>
    <n v="90032"/>
    <x v="1"/>
    <s v="FUR-FU-10004960"/>
    <x v="0"/>
    <s v="Furnishings"/>
    <x v="928"/>
    <n v="183.84"/>
    <n v="8"/>
    <n v="0"/>
    <n v="62.505600000000001"/>
    <s v="Anna Andreadi"/>
    <s v="Yes"/>
    <x v="0"/>
  </r>
  <r>
    <n v="1317"/>
    <x v="620"/>
    <x v="122"/>
    <d v="2018-12-23T00:00:00"/>
    <x v="1"/>
    <s v="HG-14965"/>
    <x v="428"/>
    <s v="Corporate"/>
    <x v="0"/>
    <x v="1"/>
    <x v="1"/>
    <n v="90032"/>
    <x v="1"/>
    <s v="OFF-SU-10003505"/>
    <x v="1"/>
    <s v="Supplies"/>
    <x v="413"/>
    <n v="579.29999999999995"/>
    <n v="5"/>
    <n v="0"/>
    <n v="28.964999999999961"/>
    <s v="Anna Andreadi"/>
    <s v="Yes"/>
    <x v="1"/>
  </r>
  <r>
    <n v="1318"/>
    <x v="621"/>
    <x v="389"/>
    <d v="2019-12-14T00:00:00"/>
    <x v="1"/>
    <s v="HA-14920"/>
    <x v="66"/>
    <s v="Consumer"/>
    <x v="0"/>
    <x v="10"/>
    <x v="9"/>
    <n v="19120"/>
    <x v="3"/>
    <s v="TEC-AC-10003116"/>
    <x v="2"/>
    <s v="Accessories"/>
    <x v="929"/>
    <n v="14.200000000000001"/>
    <n v="1"/>
    <n v="0.2"/>
    <n v="3.3724999999999992"/>
    <s v="Chuck Magee"/>
    <s v="No"/>
    <x v="2"/>
  </r>
  <r>
    <n v="1319"/>
    <x v="622"/>
    <x v="268"/>
    <d v="2016-07-05T00:00:00"/>
    <x v="1"/>
    <s v="LW-16825"/>
    <x v="429"/>
    <s v="Corporate"/>
    <x v="0"/>
    <x v="207"/>
    <x v="2"/>
    <n v="32725"/>
    <x v="0"/>
    <s v="TEC-PH-10004586"/>
    <x v="2"/>
    <s v="Phones"/>
    <x v="899"/>
    <n v="575.91999999999996"/>
    <n v="2"/>
    <n v="0.2"/>
    <n v="71.989999999999981"/>
    <s v="Cassandra Brandow"/>
    <s v="Yes"/>
    <x v="1"/>
  </r>
  <r>
    <n v="1320"/>
    <x v="622"/>
    <x v="268"/>
    <d v="2016-07-05T00:00:00"/>
    <x v="1"/>
    <s v="LW-16825"/>
    <x v="429"/>
    <s v="Corporate"/>
    <x v="0"/>
    <x v="207"/>
    <x v="2"/>
    <n v="32725"/>
    <x v="0"/>
    <s v="OFF-BI-10000546"/>
    <x v="1"/>
    <s v="Binders"/>
    <x v="614"/>
    <n v="5.1840000000000011"/>
    <n v="6"/>
    <n v="0.7"/>
    <n v="-3.6288"/>
    <s v="Cassandra Brandow"/>
    <s v="Yes"/>
    <x v="2"/>
  </r>
  <r>
    <n v="1321"/>
    <x v="623"/>
    <x v="447"/>
    <d v="2019-02-08T00:00:00"/>
    <x v="1"/>
    <s v="MC-17575"/>
    <x v="430"/>
    <s v="Consumer"/>
    <x v="0"/>
    <x v="74"/>
    <x v="24"/>
    <n v="45231"/>
    <x v="3"/>
    <s v="OFF-BI-10002071"/>
    <x v="1"/>
    <s v="Binders"/>
    <x v="699"/>
    <n v="5.2290000000000001"/>
    <n v="3"/>
    <n v="0.7"/>
    <n v="-4.1831999999999976"/>
    <s v="Chuck Magee"/>
    <s v="No"/>
    <x v="2"/>
  </r>
  <r>
    <n v="1322"/>
    <x v="623"/>
    <x v="447"/>
    <d v="2019-02-08T00:00:00"/>
    <x v="1"/>
    <s v="MC-17575"/>
    <x v="430"/>
    <s v="Consumer"/>
    <x v="0"/>
    <x v="74"/>
    <x v="24"/>
    <n v="45231"/>
    <x v="3"/>
    <s v="OFF-ST-10001490"/>
    <x v="1"/>
    <s v="Storage"/>
    <x v="518"/>
    <n v="285.55200000000002"/>
    <n v="2"/>
    <n v="0.2"/>
    <n v="35.69399999999996"/>
    <s v="Chuck Magee"/>
    <s v="No"/>
    <x v="0"/>
  </r>
  <r>
    <n v="1323"/>
    <x v="624"/>
    <x v="448"/>
    <d v="2019-03-08T00:00:00"/>
    <x v="1"/>
    <s v="LP-17095"/>
    <x v="431"/>
    <s v="Consumer"/>
    <x v="0"/>
    <x v="208"/>
    <x v="0"/>
    <n v="42071"/>
    <x v="0"/>
    <s v="OFF-AP-10004859"/>
    <x v="1"/>
    <s v="Appliances"/>
    <x v="930"/>
    <n v="72.8"/>
    <n v="5"/>
    <n v="0"/>
    <n v="19.656000000000002"/>
    <s v="Cassandra Brandow"/>
    <s v="No"/>
    <x v="2"/>
  </r>
  <r>
    <n v="1324"/>
    <x v="625"/>
    <x v="449"/>
    <d v="2019-10-10T00:00:00"/>
    <x v="2"/>
    <s v="EB-14170"/>
    <x v="432"/>
    <s v="Consumer"/>
    <x v="0"/>
    <x v="40"/>
    <x v="3"/>
    <n v="28403"/>
    <x v="0"/>
    <s v="OFF-PA-10002659"/>
    <x v="1"/>
    <s v="Paper"/>
    <x v="931"/>
    <n v="10.816000000000001"/>
    <n v="4"/>
    <n v="0.2"/>
    <n v="3.5151999999999988"/>
    <s v="Cassandra Brandow"/>
    <s v="No"/>
    <x v="2"/>
  </r>
  <r>
    <n v="1325"/>
    <x v="626"/>
    <x v="450"/>
    <d v="2016-10-03T00:00:00"/>
    <x v="1"/>
    <s v="GZ-14545"/>
    <x v="433"/>
    <s v="Corporate"/>
    <x v="0"/>
    <x v="104"/>
    <x v="31"/>
    <n v="1841"/>
    <x v="3"/>
    <s v="OFF-ST-10001321"/>
    <x v="1"/>
    <s v="Storage"/>
    <x v="421"/>
    <n v="46.26"/>
    <n v="3"/>
    <n v="0"/>
    <n v="12.490200000000003"/>
    <s v="Chuck Magee"/>
    <s v="No"/>
    <x v="2"/>
  </r>
  <r>
    <n v="1326"/>
    <x v="627"/>
    <x v="279"/>
    <d v="2016-05-30T00:00:00"/>
    <x v="2"/>
    <s v="LE-16810"/>
    <x v="97"/>
    <s v="Consumer"/>
    <x v="0"/>
    <x v="22"/>
    <x v="10"/>
    <n v="60653"/>
    <x v="2"/>
    <s v="OFF-BI-10004139"/>
    <x v="1"/>
    <s v="Binders"/>
    <x v="932"/>
    <n v="17.459999999999997"/>
    <n v="6"/>
    <n v="0.8"/>
    <n v="-30.555000000000007"/>
    <s v="Kelly Williams"/>
    <s v="No"/>
    <x v="2"/>
  </r>
  <r>
    <n v="1327"/>
    <x v="628"/>
    <x v="451"/>
    <d v="2017-06-18T00:00:00"/>
    <x v="1"/>
    <s v="AD-10180"/>
    <x v="57"/>
    <s v="Home Office"/>
    <x v="0"/>
    <x v="10"/>
    <x v="9"/>
    <n v="19120"/>
    <x v="3"/>
    <s v="FUR-FU-10001867"/>
    <x v="0"/>
    <s v="Furnishings"/>
    <x v="876"/>
    <n v="51.072000000000003"/>
    <n v="6"/>
    <n v="0.2"/>
    <n v="5.1072000000000024"/>
    <s v="Chuck Magee"/>
    <s v="No"/>
    <x v="2"/>
  </r>
  <r>
    <n v="1328"/>
    <x v="629"/>
    <x v="452"/>
    <d v="2018-04-01T00:00:00"/>
    <x v="2"/>
    <s v="CP-12085"/>
    <x v="434"/>
    <s v="Corporate"/>
    <x v="0"/>
    <x v="165"/>
    <x v="29"/>
    <n v="6360"/>
    <x v="3"/>
    <s v="OFF-PA-10004156"/>
    <x v="1"/>
    <s v="Paper"/>
    <x v="750"/>
    <n v="11.34"/>
    <n v="1"/>
    <n v="0"/>
    <n v="5.5565999999999995"/>
    <s v="Chuck Magee"/>
    <s v="No"/>
    <x v="2"/>
  </r>
  <r>
    <n v="1329"/>
    <x v="630"/>
    <x v="453"/>
    <d v="2019-10-18T00:00:00"/>
    <x v="0"/>
    <s v="FG-14260"/>
    <x v="435"/>
    <s v="Home Office"/>
    <x v="0"/>
    <x v="8"/>
    <x v="1"/>
    <n v="94110"/>
    <x v="1"/>
    <s v="OFF-AR-10002818"/>
    <x v="1"/>
    <s v="Art"/>
    <x v="933"/>
    <n v="87.92"/>
    <n v="4"/>
    <n v="0"/>
    <n v="26.375999999999998"/>
    <s v="Anna Andreadi"/>
    <s v="No"/>
    <x v="2"/>
  </r>
  <r>
    <n v="1330"/>
    <x v="631"/>
    <x v="454"/>
    <d v="2018-05-27T00:00:00"/>
    <x v="1"/>
    <s v="LD-17005"/>
    <x v="436"/>
    <s v="Consumer"/>
    <x v="0"/>
    <x v="8"/>
    <x v="1"/>
    <n v="94109"/>
    <x v="1"/>
    <s v="FUR-FU-10003691"/>
    <x v="0"/>
    <s v="Furnishings"/>
    <x v="886"/>
    <n v="37.049999999999997"/>
    <n v="3"/>
    <n v="0"/>
    <n v="16.302"/>
    <s v="Anna Andreadi"/>
    <s v="No"/>
    <x v="2"/>
  </r>
  <r>
    <n v="1331"/>
    <x v="632"/>
    <x v="455"/>
    <d v="2019-06-06T00:00:00"/>
    <x v="1"/>
    <s v="AB-10255"/>
    <x v="437"/>
    <s v="Home Office"/>
    <x v="0"/>
    <x v="160"/>
    <x v="24"/>
    <n v="44052"/>
    <x v="3"/>
    <s v="TEC-PH-10000347"/>
    <x v="2"/>
    <s v="Phones"/>
    <x v="500"/>
    <n v="2.97"/>
    <n v="1"/>
    <n v="0.4"/>
    <n v="-0.64350000000000018"/>
    <s v="Chuck Magee"/>
    <s v="No"/>
    <x v="2"/>
  </r>
  <r>
    <n v="1332"/>
    <x v="632"/>
    <x v="455"/>
    <d v="2019-06-06T00:00:00"/>
    <x v="1"/>
    <s v="AB-10255"/>
    <x v="437"/>
    <s v="Home Office"/>
    <x v="0"/>
    <x v="160"/>
    <x v="24"/>
    <n v="44052"/>
    <x v="3"/>
    <s v="OFF-ST-10004507"/>
    <x v="1"/>
    <s v="Storage"/>
    <x v="457"/>
    <n v="27.439999999999998"/>
    <n v="2"/>
    <n v="0.2"/>
    <n v="2.4009999999999998"/>
    <s v="Chuck Magee"/>
    <s v="No"/>
    <x v="2"/>
  </r>
  <r>
    <n v="1333"/>
    <x v="633"/>
    <x v="456"/>
    <d v="2016-02-21T00:00:00"/>
    <x v="1"/>
    <s v="MN-17935"/>
    <x v="438"/>
    <s v="Consumer"/>
    <x v="0"/>
    <x v="61"/>
    <x v="5"/>
    <n v="75220"/>
    <x v="2"/>
    <s v="OFF-BI-10002012"/>
    <x v="1"/>
    <s v="Binders"/>
    <x v="749"/>
    <n v="1.0799999999999998"/>
    <n v="3"/>
    <n v="0.8"/>
    <n v="-1.7280000000000002"/>
    <s v="Kelly Williams"/>
    <s v="No"/>
    <x v="2"/>
  </r>
  <r>
    <n v="1334"/>
    <x v="633"/>
    <x v="456"/>
    <d v="2016-02-21T00:00:00"/>
    <x v="1"/>
    <s v="MN-17935"/>
    <x v="438"/>
    <s v="Consumer"/>
    <x v="0"/>
    <x v="61"/>
    <x v="5"/>
    <n v="75220"/>
    <x v="2"/>
    <s v="OFF-AP-10001303"/>
    <x v="1"/>
    <s v="Appliances"/>
    <x v="934"/>
    <n v="7.9599999999999973"/>
    <n v="2"/>
    <n v="0.8"/>
    <n v="-13.930000000000003"/>
    <s v="Kelly Williams"/>
    <s v="No"/>
    <x v="2"/>
  </r>
  <r>
    <n v="1335"/>
    <x v="634"/>
    <x v="457"/>
    <d v="2016-05-10T00:00:00"/>
    <x v="1"/>
    <s v="HP-14815"/>
    <x v="6"/>
    <s v="Home Office"/>
    <x v="0"/>
    <x v="1"/>
    <x v="1"/>
    <n v="90049"/>
    <x v="1"/>
    <s v="OFF-BI-10003684"/>
    <x v="1"/>
    <s v="Binders"/>
    <x v="714"/>
    <n v="140.73599999999999"/>
    <n v="8"/>
    <n v="0.2"/>
    <n v="52.775999999999996"/>
    <s v="Anna Andreadi"/>
    <s v="No"/>
    <x v="0"/>
  </r>
  <r>
    <n v="1336"/>
    <x v="635"/>
    <x v="458"/>
    <d v="2018-05-23T00:00:00"/>
    <x v="1"/>
    <s v="JR-15670"/>
    <x v="439"/>
    <s v="Consumer"/>
    <x v="0"/>
    <x v="209"/>
    <x v="29"/>
    <n v="6457"/>
    <x v="3"/>
    <s v="OFF-ST-10002574"/>
    <x v="1"/>
    <s v="Storage"/>
    <x v="935"/>
    <n v="552.55999999999995"/>
    <n v="4"/>
    <n v="0"/>
    <n v="0"/>
    <s v="Chuck Magee"/>
    <s v="No"/>
    <x v="1"/>
  </r>
  <r>
    <n v="1337"/>
    <x v="636"/>
    <x v="459"/>
    <d v="2019-04-07T00:00:00"/>
    <x v="1"/>
    <s v="JF-15190"/>
    <x v="440"/>
    <s v="Consumer"/>
    <x v="0"/>
    <x v="1"/>
    <x v="1"/>
    <n v="90008"/>
    <x v="1"/>
    <s v="FUR-FU-10003724"/>
    <x v="0"/>
    <s v="Furnishings"/>
    <x v="896"/>
    <n v="25.11"/>
    <n v="3"/>
    <n v="0"/>
    <n v="6.5285999999999991"/>
    <s v="Anna Andreadi"/>
    <s v="No"/>
    <x v="2"/>
  </r>
  <r>
    <n v="1338"/>
    <x v="637"/>
    <x v="185"/>
    <d v="2019-04-02T00:00:00"/>
    <x v="0"/>
    <s v="CM-12115"/>
    <x v="441"/>
    <s v="Consumer"/>
    <x v="0"/>
    <x v="20"/>
    <x v="15"/>
    <n v="10011"/>
    <x v="3"/>
    <s v="FUR-FU-10004018"/>
    <x v="0"/>
    <s v="Furnishings"/>
    <x v="936"/>
    <n v="29.78"/>
    <n v="2"/>
    <n v="0"/>
    <n v="8.0406000000000013"/>
    <s v="Chuck Magee"/>
    <s v="No"/>
    <x v="2"/>
  </r>
  <r>
    <n v="1339"/>
    <x v="637"/>
    <x v="185"/>
    <d v="2019-04-02T00:00:00"/>
    <x v="0"/>
    <s v="CM-12115"/>
    <x v="441"/>
    <s v="Consumer"/>
    <x v="0"/>
    <x v="20"/>
    <x v="15"/>
    <n v="10011"/>
    <x v="3"/>
    <s v="TEC-PH-10002549"/>
    <x v="2"/>
    <s v="Phones"/>
    <x v="937"/>
    <n v="677.58"/>
    <n v="3"/>
    <n v="0"/>
    <n v="176.17080000000001"/>
    <s v="Chuck Magee"/>
    <s v="No"/>
    <x v="1"/>
  </r>
  <r>
    <n v="1340"/>
    <x v="637"/>
    <x v="185"/>
    <d v="2019-04-02T00:00:00"/>
    <x v="0"/>
    <s v="CM-12115"/>
    <x v="441"/>
    <s v="Consumer"/>
    <x v="0"/>
    <x v="20"/>
    <x v="15"/>
    <n v="10011"/>
    <x v="3"/>
    <s v="OFF-PA-10004911"/>
    <x v="1"/>
    <s v="Paper"/>
    <x v="938"/>
    <n v="75.040000000000006"/>
    <n v="8"/>
    <n v="0"/>
    <n v="36.019200000000005"/>
    <s v="Chuck Magee"/>
    <s v="No"/>
    <x v="2"/>
  </r>
  <r>
    <n v="1341"/>
    <x v="638"/>
    <x v="460"/>
    <d v="2019-01-04T00:00:00"/>
    <x v="2"/>
    <s v="AS-10045"/>
    <x v="442"/>
    <s v="Corporate"/>
    <x v="0"/>
    <x v="108"/>
    <x v="3"/>
    <n v="28540"/>
    <x v="0"/>
    <s v="TEC-MA-10002178"/>
    <x v="2"/>
    <s v="Machines"/>
    <x v="939"/>
    <n v="695.7"/>
    <n v="2"/>
    <n v="0.5"/>
    <n v="-27.827999999999975"/>
    <s v="Cassandra Brandow"/>
    <s v="No"/>
    <x v="1"/>
  </r>
  <r>
    <n v="1342"/>
    <x v="638"/>
    <x v="460"/>
    <d v="2019-01-04T00:00:00"/>
    <x v="2"/>
    <s v="AS-10045"/>
    <x v="442"/>
    <s v="Corporate"/>
    <x v="0"/>
    <x v="108"/>
    <x v="3"/>
    <n v="28540"/>
    <x v="0"/>
    <s v="OFF-BI-10003694"/>
    <x v="1"/>
    <s v="Binders"/>
    <x v="858"/>
    <n v="15.66"/>
    <n v="5"/>
    <n v="0.7"/>
    <n v="-12.527999999999995"/>
    <s v="Cassandra Brandow"/>
    <s v="No"/>
    <x v="2"/>
  </r>
  <r>
    <n v="1343"/>
    <x v="638"/>
    <x v="460"/>
    <d v="2019-01-04T00:00:00"/>
    <x v="2"/>
    <s v="AS-10045"/>
    <x v="442"/>
    <s v="Corporate"/>
    <x v="0"/>
    <x v="108"/>
    <x v="3"/>
    <n v="28540"/>
    <x v="0"/>
    <s v="OFF-BI-10000474"/>
    <x v="1"/>
    <s v="Binders"/>
    <x v="27"/>
    <n v="28.854000000000006"/>
    <n v="6"/>
    <n v="0.7"/>
    <n v="-21.159599999999998"/>
    <s v="Cassandra Brandow"/>
    <s v="No"/>
    <x v="2"/>
  </r>
  <r>
    <n v="1344"/>
    <x v="639"/>
    <x v="71"/>
    <d v="2017-06-01T00:00:00"/>
    <x v="1"/>
    <s v="KB-16315"/>
    <x v="41"/>
    <s v="Consumer"/>
    <x v="0"/>
    <x v="210"/>
    <x v="15"/>
    <n v="11520"/>
    <x v="3"/>
    <s v="OFF-AR-10000411"/>
    <x v="1"/>
    <s v="Art"/>
    <x v="940"/>
    <n v="47.82"/>
    <n v="3"/>
    <n v="0"/>
    <n v="14.345999999999995"/>
    <s v="Chuck Magee"/>
    <s v="No"/>
    <x v="2"/>
  </r>
  <r>
    <n v="1345"/>
    <x v="639"/>
    <x v="71"/>
    <d v="2017-06-01T00:00:00"/>
    <x v="1"/>
    <s v="KB-16315"/>
    <x v="41"/>
    <s v="Consumer"/>
    <x v="0"/>
    <x v="210"/>
    <x v="15"/>
    <n v="11520"/>
    <x v="3"/>
    <s v="OFF-LA-10000262"/>
    <x v="1"/>
    <s v="Labels"/>
    <x v="941"/>
    <n v="13.049999999999999"/>
    <n v="5"/>
    <n v="0"/>
    <n v="6.0029999999999992"/>
    <s v="Chuck Magee"/>
    <s v="No"/>
    <x v="2"/>
  </r>
  <r>
    <n v="1346"/>
    <x v="640"/>
    <x v="461"/>
    <d v="2016-03-24T00:00:00"/>
    <x v="1"/>
    <s v="BN-11515"/>
    <x v="202"/>
    <s v="Consumer"/>
    <x v="0"/>
    <x v="69"/>
    <x v="11"/>
    <n v="55044"/>
    <x v="2"/>
    <s v="OFF-AP-10001154"/>
    <x v="1"/>
    <s v="Appliances"/>
    <x v="589"/>
    <n v="93.78"/>
    <n v="2"/>
    <n v="0"/>
    <n v="36.574200000000005"/>
    <s v="Kelly Williams"/>
    <s v="No"/>
    <x v="2"/>
  </r>
  <r>
    <n v="1347"/>
    <x v="640"/>
    <x v="461"/>
    <d v="2016-03-24T00:00:00"/>
    <x v="1"/>
    <s v="BN-11515"/>
    <x v="202"/>
    <s v="Consumer"/>
    <x v="0"/>
    <x v="69"/>
    <x v="11"/>
    <n v="55044"/>
    <x v="2"/>
    <s v="OFF-PA-10000466"/>
    <x v="1"/>
    <s v="Paper"/>
    <x v="942"/>
    <n v="47.18"/>
    <n v="7"/>
    <n v="0"/>
    <n v="23.59"/>
    <s v="Kelly Williams"/>
    <s v="No"/>
    <x v="2"/>
  </r>
  <r>
    <n v="1348"/>
    <x v="640"/>
    <x v="461"/>
    <d v="2016-03-24T00:00:00"/>
    <x v="1"/>
    <s v="BN-11515"/>
    <x v="202"/>
    <s v="Consumer"/>
    <x v="0"/>
    <x v="69"/>
    <x v="11"/>
    <n v="55044"/>
    <x v="2"/>
    <s v="OFF-AR-10003829"/>
    <x v="1"/>
    <s v="Art"/>
    <x v="943"/>
    <n v="19.68"/>
    <n v="6"/>
    <n v="0"/>
    <n v="5.7071999999999976"/>
    <s v="Kelly Williams"/>
    <s v="No"/>
    <x v="2"/>
  </r>
  <r>
    <n v="1349"/>
    <x v="640"/>
    <x v="461"/>
    <d v="2016-03-24T00:00:00"/>
    <x v="1"/>
    <s v="BN-11515"/>
    <x v="202"/>
    <s v="Consumer"/>
    <x v="0"/>
    <x v="69"/>
    <x v="11"/>
    <n v="55044"/>
    <x v="2"/>
    <s v="OFF-BI-10001758"/>
    <x v="1"/>
    <s v="Binders"/>
    <x v="944"/>
    <n v="53.4"/>
    <n v="10"/>
    <n v="0"/>
    <n v="25.097999999999999"/>
    <s v="Kelly Williams"/>
    <s v="No"/>
    <x v="2"/>
  </r>
  <r>
    <n v="1350"/>
    <x v="640"/>
    <x v="461"/>
    <d v="2016-03-24T00:00:00"/>
    <x v="1"/>
    <s v="BN-11515"/>
    <x v="202"/>
    <s v="Consumer"/>
    <x v="0"/>
    <x v="69"/>
    <x v="11"/>
    <n v="55044"/>
    <x v="2"/>
    <s v="OFF-BI-10000136"/>
    <x v="1"/>
    <s v="Binders"/>
    <x v="945"/>
    <n v="35.880000000000003"/>
    <n v="6"/>
    <n v="0"/>
    <n v="17.2224"/>
    <s v="Kelly Williams"/>
    <s v="No"/>
    <x v="2"/>
  </r>
  <r>
    <n v="1351"/>
    <x v="641"/>
    <x v="462"/>
    <d v="2016-10-08T00:00:00"/>
    <x v="0"/>
    <s v="BP-11290"/>
    <x v="443"/>
    <s v="Consumer"/>
    <x v="0"/>
    <x v="148"/>
    <x v="10"/>
    <n v="60201"/>
    <x v="2"/>
    <s v="FUR-CH-10002880"/>
    <x v="0"/>
    <s v="Chairs"/>
    <x v="809"/>
    <n v="258.279"/>
    <n v="3"/>
    <n v="0.3"/>
    <n v="-70.104300000000023"/>
    <s v="Kelly Williams"/>
    <s v="No"/>
    <x v="0"/>
  </r>
  <r>
    <n v="1352"/>
    <x v="642"/>
    <x v="463"/>
    <d v="2018-03-31T00:00:00"/>
    <x v="2"/>
    <s v="AS-10045"/>
    <x v="442"/>
    <s v="Corporate"/>
    <x v="0"/>
    <x v="81"/>
    <x v="17"/>
    <n v="22204"/>
    <x v="0"/>
    <s v="OFF-ST-10000649"/>
    <x v="1"/>
    <s v="Storage"/>
    <x v="946"/>
    <n v="31.4"/>
    <n v="2"/>
    <n v="0"/>
    <n v="7.8500000000000014"/>
    <s v="Cassandra Brandow"/>
    <s v="No"/>
    <x v="2"/>
  </r>
  <r>
    <n v="1353"/>
    <x v="643"/>
    <x v="464"/>
    <d v="2019-05-09T00:00:00"/>
    <x v="1"/>
    <s v="LW-16990"/>
    <x v="352"/>
    <s v="Corporate"/>
    <x v="0"/>
    <x v="8"/>
    <x v="1"/>
    <n v="94109"/>
    <x v="1"/>
    <s v="TEC-PH-10003092"/>
    <x v="2"/>
    <s v="Phones"/>
    <x v="521"/>
    <n v="183.96"/>
    <n v="5"/>
    <n v="0.2"/>
    <n v="20.695499999999988"/>
    <s v="Anna Andreadi"/>
    <s v="No"/>
    <x v="0"/>
  </r>
  <r>
    <n v="1354"/>
    <x v="643"/>
    <x v="464"/>
    <d v="2019-05-09T00:00:00"/>
    <x v="1"/>
    <s v="LW-16990"/>
    <x v="352"/>
    <s v="Corporate"/>
    <x v="0"/>
    <x v="8"/>
    <x v="1"/>
    <n v="94109"/>
    <x v="1"/>
    <s v="OFF-PA-10002250"/>
    <x v="1"/>
    <s v="Paper"/>
    <x v="706"/>
    <n v="17.61"/>
    <n v="3"/>
    <n v="0"/>
    <n v="8.4527999999999999"/>
    <s v="Anna Andreadi"/>
    <s v="No"/>
    <x v="2"/>
  </r>
  <r>
    <n v="1355"/>
    <x v="643"/>
    <x v="464"/>
    <d v="2019-05-09T00:00:00"/>
    <x v="1"/>
    <s v="LW-16990"/>
    <x v="352"/>
    <s v="Corporate"/>
    <x v="0"/>
    <x v="8"/>
    <x v="1"/>
    <n v="94109"/>
    <x v="1"/>
    <s v="FUR-TA-10003473"/>
    <x v="0"/>
    <s v="Tables"/>
    <x v="216"/>
    <n v="300.904"/>
    <n v="1"/>
    <n v="0.2"/>
    <n v="11.283900000000017"/>
    <s v="Anna Andreadi"/>
    <s v="No"/>
    <x v="0"/>
  </r>
  <r>
    <n v="1356"/>
    <x v="644"/>
    <x v="260"/>
    <d v="2016-07-05T00:00:00"/>
    <x v="3"/>
    <s v="DC-12850"/>
    <x v="419"/>
    <s v="Consumer"/>
    <x v="0"/>
    <x v="12"/>
    <x v="5"/>
    <n v="77036"/>
    <x v="2"/>
    <s v="OFF-ST-10001522"/>
    <x v="1"/>
    <s v="Storage"/>
    <x v="197"/>
    <n v="220.77600000000001"/>
    <n v="3"/>
    <n v="0.2"/>
    <n v="-44.155200000000022"/>
    <s v="Kelly Williams"/>
    <s v="No"/>
    <x v="0"/>
  </r>
  <r>
    <n v="1357"/>
    <x v="644"/>
    <x v="260"/>
    <d v="2016-07-05T00:00:00"/>
    <x v="3"/>
    <s v="DC-12850"/>
    <x v="419"/>
    <s v="Consumer"/>
    <x v="0"/>
    <x v="12"/>
    <x v="5"/>
    <n v="77036"/>
    <x v="2"/>
    <s v="OFF-ST-10000563"/>
    <x v="1"/>
    <s v="Storage"/>
    <x v="903"/>
    <n v="281.42400000000004"/>
    <n v="11"/>
    <n v="0.2"/>
    <n v="-35.178000000000004"/>
    <s v="Kelly Williams"/>
    <s v="No"/>
    <x v="0"/>
  </r>
  <r>
    <n v="1358"/>
    <x v="645"/>
    <x v="465"/>
    <d v="2018-05-07T00:00:00"/>
    <x v="2"/>
    <s v="ND-18370"/>
    <x v="444"/>
    <s v="Consumer"/>
    <x v="0"/>
    <x v="103"/>
    <x v="0"/>
    <n v="40214"/>
    <x v="0"/>
    <s v="OFF-PA-10003641"/>
    <x v="1"/>
    <s v="Paper"/>
    <x v="947"/>
    <n v="79.14"/>
    <n v="3"/>
    <n v="0"/>
    <n v="36.404399999999995"/>
    <s v="Cassandra Brandow"/>
    <s v="No"/>
    <x v="2"/>
  </r>
  <r>
    <n v="1359"/>
    <x v="646"/>
    <x v="466"/>
    <d v="2019-04-27T00:00:00"/>
    <x v="2"/>
    <s v="LB-16735"/>
    <x v="445"/>
    <s v="Consumer"/>
    <x v="0"/>
    <x v="5"/>
    <x v="5"/>
    <n v="76106"/>
    <x v="2"/>
    <s v="FUR-FU-10000010"/>
    <x v="0"/>
    <s v="Furnishings"/>
    <x v="527"/>
    <n v="1.988"/>
    <n v="1"/>
    <n v="0.6"/>
    <n v="-1.4413"/>
    <s v="Kelly Williams"/>
    <s v="No"/>
    <x v="2"/>
  </r>
  <r>
    <n v="1360"/>
    <x v="647"/>
    <x v="467"/>
    <d v="2016-10-01T00:00:00"/>
    <x v="0"/>
    <s v="KT-16465"/>
    <x v="446"/>
    <s v="Consumer"/>
    <x v="0"/>
    <x v="1"/>
    <x v="1"/>
    <n v="90049"/>
    <x v="1"/>
    <s v="FUR-CH-10002961"/>
    <x v="0"/>
    <s v="Chairs"/>
    <x v="948"/>
    <n v="145.56800000000001"/>
    <n v="2"/>
    <n v="0.2"/>
    <n v="0"/>
    <s v="Anna Andreadi"/>
    <s v="No"/>
    <x v="0"/>
  </r>
  <r>
    <n v="1361"/>
    <x v="648"/>
    <x v="15"/>
    <d v="2019-10-25T00:00:00"/>
    <x v="1"/>
    <s v="HM-14860"/>
    <x v="447"/>
    <s v="Corporate"/>
    <x v="0"/>
    <x v="10"/>
    <x v="9"/>
    <n v="19120"/>
    <x v="3"/>
    <s v="OFF-AR-10002956"/>
    <x v="1"/>
    <s v="Art"/>
    <x v="666"/>
    <n v="123.256"/>
    <n v="7"/>
    <n v="0.2"/>
    <n v="9.2441999999999993"/>
    <s v="Chuck Magee"/>
    <s v="No"/>
    <x v="0"/>
  </r>
  <r>
    <n v="1362"/>
    <x v="648"/>
    <x v="15"/>
    <d v="2019-10-25T00:00:00"/>
    <x v="1"/>
    <s v="HM-14860"/>
    <x v="447"/>
    <s v="Corporate"/>
    <x v="0"/>
    <x v="10"/>
    <x v="9"/>
    <n v="19120"/>
    <x v="3"/>
    <s v="OFF-PA-10004041"/>
    <x v="1"/>
    <s v="Paper"/>
    <x v="949"/>
    <n v="23.680000000000003"/>
    <n v="4"/>
    <n v="0.2"/>
    <n v="7.3999999999999995"/>
    <s v="Chuck Magee"/>
    <s v="No"/>
    <x v="2"/>
  </r>
  <r>
    <n v="1363"/>
    <x v="648"/>
    <x v="15"/>
    <d v="2019-10-25T00:00:00"/>
    <x v="1"/>
    <s v="HM-14860"/>
    <x v="447"/>
    <s v="Corporate"/>
    <x v="0"/>
    <x v="10"/>
    <x v="9"/>
    <n v="19120"/>
    <x v="3"/>
    <s v="TEC-PH-10001336"/>
    <x v="2"/>
    <s v="Phones"/>
    <x v="950"/>
    <n v="309.57600000000002"/>
    <n v="4"/>
    <n v="0.4"/>
    <n v="-56.755600000000015"/>
    <s v="Chuck Magee"/>
    <s v="No"/>
    <x v="0"/>
  </r>
  <r>
    <n v="1364"/>
    <x v="649"/>
    <x v="468"/>
    <d v="2019-11-11T00:00:00"/>
    <x v="2"/>
    <s v="AB-10600"/>
    <x v="448"/>
    <s v="Corporate"/>
    <x v="0"/>
    <x v="93"/>
    <x v="16"/>
    <n v="85705"/>
    <x v="1"/>
    <s v="OFF-BI-10001036"/>
    <x v="1"/>
    <s v="Binders"/>
    <x v="624"/>
    <n v="38.388000000000005"/>
    <n v="14"/>
    <n v="0.7"/>
    <n v="-25.591999999999999"/>
    <s v="Anna Andreadi"/>
    <s v="No"/>
    <x v="2"/>
  </r>
  <r>
    <n v="1365"/>
    <x v="649"/>
    <x v="468"/>
    <d v="2019-11-11T00:00:00"/>
    <x v="2"/>
    <s v="AB-10600"/>
    <x v="448"/>
    <s v="Corporate"/>
    <x v="0"/>
    <x v="93"/>
    <x v="16"/>
    <n v="85705"/>
    <x v="1"/>
    <s v="TEC-MA-10003183"/>
    <x v="2"/>
    <s v="Machines"/>
    <x v="951"/>
    <n v="95.994000000000014"/>
    <n v="2"/>
    <n v="0.7"/>
    <n v="-63.995999999999981"/>
    <s v="Anna Andreadi"/>
    <s v="No"/>
    <x v="2"/>
  </r>
  <r>
    <n v="1366"/>
    <x v="649"/>
    <x v="468"/>
    <d v="2019-11-11T00:00:00"/>
    <x v="2"/>
    <s v="AB-10600"/>
    <x v="448"/>
    <s v="Corporate"/>
    <x v="0"/>
    <x v="93"/>
    <x v="16"/>
    <n v="85705"/>
    <x v="1"/>
    <s v="TEC-AC-10001314"/>
    <x v="2"/>
    <s v="Accessories"/>
    <x v="952"/>
    <n v="239.95200000000003"/>
    <n v="6"/>
    <n v="0.2"/>
    <n v="-35.992800000000038"/>
    <s v="Anna Andreadi"/>
    <s v="No"/>
    <x v="0"/>
  </r>
  <r>
    <n v="1367"/>
    <x v="649"/>
    <x v="468"/>
    <d v="2019-11-11T00:00:00"/>
    <x v="2"/>
    <s v="AB-10600"/>
    <x v="448"/>
    <s v="Corporate"/>
    <x v="0"/>
    <x v="93"/>
    <x v="16"/>
    <n v="85705"/>
    <x v="1"/>
    <s v="TEC-PH-10002563"/>
    <x v="2"/>
    <s v="Phones"/>
    <x v="203"/>
    <n v="201.584"/>
    <n v="2"/>
    <n v="0.2"/>
    <n v="15.118800000000007"/>
    <s v="Anna Andreadi"/>
    <s v="No"/>
    <x v="0"/>
  </r>
  <r>
    <n v="1368"/>
    <x v="649"/>
    <x v="468"/>
    <d v="2019-11-11T00:00:00"/>
    <x v="2"/>
    <s v="AB-10600"/>
    <x v="448"/>
    <s v="Corporate"/>
    <x v="0"/>
    <x v="93"/>
    <x v="16"/>
    <n v="85705"/>
    <x v="1"/>
    <s v="FUR-CH-10003312"/>
    <x v="0"/>
    <s v="Chairs"/>
    <x v="299"/>
    <n v="899.13600000000008"/>
    <n v="4"/>
    <n v="0.2"/>
    <n v="-146.10960000000014"/>
    <s v="Anna Andreadi"/>
    <s v="No"/>
    <x v="1"/>
  </r>
  <r>
    <n v="1369"/>
    <x v="650"/>
    <x v="141"/>
    <d v="2019-07-11T00:00:00"/>
    <x v="2"/>
    <s v="SZ-20035"/>
    <x v="449"/>
    <s v="Home Office"/>
    <x v="0"/>
    <x v="211"/>
    <x v="1"/>
    <n v="90660"/>
    <x v="1"/>
    <s v="FUR-FU-10001588"/>
    <x v="0"/>
    <s v="Furnishings"/>
    <x v="287"/>
    <n v="145.9"/>
    <n v="5"/>
    <n v="0"/>
    <n v="62.736999999999995"/>
    <s v="Anna Andreadi"/>
    <s v="No"/>
    <x v="0"/>
  </r>
  <r>
    <n v="1370"/>
    <x v="651"/>
    <x v="100"/>
    <d v="2017-12-28T00:00:00"/>
    <x v="1"/>
    <s v="JR-15670"/>
    <x v="439"/>
    <s v="Consumer"/>
    <x v="0"/>
    <x v="77"/>
    <x v="22"/>
    <n v="80906"/>
    <x v="1"/>
    <s v="FUR-BO-10002613"/>
    <x v="0"/>
    <s v="Bookcases"/>
    <x v="179"/>
    <n v="590.05800000000011"/>
    <n v="7"/>
    <n v="0.7"/>
    <n v="-786.74400000000026"/>
    <s v="Anna Andreadi"/>
    <s v="No"/>
    <x v="1"/>
  </r>
  <r>
    <n v="1371"/>
    <x v="651"/>
    <x v="100"/>
    <d v="2017-12-28T00:00:00"/>
    <x v="1"/>
    <s v="JR-15670"/>
    <x v="439"/>
    <s v="Consumer"/>
    <x v="0"/>
    <x v="77"/>
    <x v="22"/>
    <n v="80906"/>
    <x v="1"/>
    <s v="OFF-AR-10003405"/>
    <x v="1"/>
    <s v="Art"/>
    <x v="628"/>
    <n v="14.04"/>
    <n v="3"/>
    <n v="0.2"/>
    <n v="1.5794999999999986"/>
    <s v="Anna Andreadi"/>
    <s v="No"/>
    <x v="2"/>
  </r>
  <r>
    <n v="1372"/>
    <x v="652"/>
    <x v="469"/>
    <d v="2019-03-12T00:00:00"/>
    <x v="1"/>
    <s v="MG-17890"/>
    <x v="450"/>
    <s v="Home Office"/>
    <x v="0"/>
    <x v="183"/>
    <x v="39"/>
    <n v="20735"/>
    <x v="3"/>
    <s v="TEC-AC-10004510"/>
    <x v="2"/>
    <s v="Accessories"/>
    <x v="953"/>
    <n v="49.08"/>
    <n v="3"/>
    <n v="0"/>
    <n v="4.9079999999999977"/>
    <s v="Chuck Magee"/>
    <s v="No"/>
    <x v="2"/>
  </r>
  <r>
    <n v="1373"/>
    <x v="653"/>
    <x v="470"/>
    <d v="2016-04-06T00:00:00"/>
    <x v="0"/>
    <s v="KM-16720"/>
    <x v="27"/>
    <s v="Consumer"/>
    <x v="0"/>
    <x v="132"/>
    <x v="1"/>
    <n v="94591"/>
    <x v="1"/>
    <s v="OFF-LA-10002312"/>
    <x v="1"/>
    <s v="Labels"/>
    <x v="579"/>
    <n v="29.6"/>
    <n v="2"/>
    <n v="0"/>
    <n v="14.8"/>
    <s v="Anna Andreadi"/>
    <s v="No"/>
    <x v="2"/>
  </r>
  <r>
    <n v="1374"/>
    <x v="653"/>
    <x v="470"/>
    <d v="2016-04-06T00:00:00"/>
    <x v="0"/>
    <s v="KM-16720"/>
    <x v="27"/>
    <s v="Consumer"/>
    <x v="0"/>
    <x v="132"/>
    <x v="1"/>
    <n v="94591"/>
    <x v="1"/>
    <s v="OFF-BI-10000042"/>
    <x v="1"/>
    <s v="Binders"/>
    <x v="954"/>
    <n v="17.088000000000001"/>
    <n v="4"/>
    <n v="0.2"/>
    <n v="5.5535999999999994"/>
    <s v="Anna Andreadi"/>
    <s v="No"/>
    <x v="2"/>
  </r>
  <r>
    <n v="1375"/>
    <x v="654"/>
    <x v="471"/>
    <d v="2017-09-19T00:00:00"/>
    <x v="1"/>
    <s v="CA-12265"/>
    <x v="244"/>
    <s v="Consumer"/>
    <x v="0"/>
    <x v="212"/>
    <x v="7"/>
    <n v="84604"/>
    <x v="1"/>
    <s v="FUR-TA-10003008"/>
    <x v="0"/>
    <s v="Tables"/>
    <x v="955"/>
    <n v="912.75"/>
    <n v="5"/>
    <n v="0"/>
    <n v="118.65750000000006"/>
    <s v="Anna Andreadi"/>
    <s v="No"/>
    <x v="1"/>
  </r>
  <r>
    <n v="1376"/>
    <x v="655"/>
    <x v="472"/>
    <d v="2016-08-09T00:00:00"/>
    <x v="0"/>
    <s v="VD-21670"/>
    <x v="104"/>
    <s v="Consumer"/>
    <x v="0"/>
    <x v="213"/>
    <x v="7"/>
    <n v="84062"/>
    <x v="1"/>
    <s v="OFF-AP-10003590"/>
    <x v="1"/>
    <s v="Appliances"/>
    <x v="956"/>
    <n v="1089.75"/>
    <n v="3"/>
    <n v="0"/>
    <n v="305.13000000000011"/>
    <s v="Anna Andreadi"/>
    <s v="Yes"/>
    <x v="1"/>
  </r>
  <r>
    <n v="1377"/>
    <x v="655"/>
    <x v="472"/>
    <d v="2016-08-09T00:00:00"/>
    <x v="0"/>
    <s v="VD-21670"/>
    <x v="104"/>
    <s v="Consumer"/>
    <x v="0"/>
    <x v="213"/>
    <x v="7"/>
    <n v="84062"/>
    <x v="1"/>
    <s v="OFF-PA-10000806"/>
    <x v="1"/>
    <s v="Paper"/>
    <x v="957"/>
    <n v="447.84"/>
    <n v="8"/>
    <n v="0"/>
    <n v="219.44159999999999"/>
    <s v="Anna Andreadi"/>
    <s v="Yes"/>
    <x v="0"/>
  </r>
  <r>
    <n v="1378"/>
    <x v="655"/>
    <x v="472"/>
    <d v="2016-08-09T00:00:00"/>
    <x v="0"/>
    <s v="VD-21670"/>
    <x v="104"/>
    <s v="Consumer"/>
    <x v="0"/>
    <x v="213"/>
    <x v="7"/>
    <n v="84062"/>
    <x v="1"/>
    <s v="OFF-AR-10000896"/>
    <x v="1"/>
    <s v="Art"/>
    <x v="958"/>
    <n v="16.399999999999999"/>
    <n v="5"/>
    <n v="0"/>
    <n v="4.2639999999999993"/>
    <s v="Anna Andreadi"/>
    <s v="Yes"/>
    <x v="2"/>
  </r>
  <r>
    <n v="1379"/>
    <x v="655"/>
    <x v="472"/>
    <d v="2016-08-09T00:00:00"/>
    <x v="0"/>
    <s v="VD-21670"/>
    <x v="104"/>
    <s v="Consumer"/>
    <x v="0"/>
    <x v="213"/>
    <x v="7"/>
    <n v="84062"/>
    <x v="1"/>
    <s v="TEC-PH-10002310"/>
    <x v="2"/>
    <s v="Phones"/>
    <x v="959"/>
    <n v="399.96000000000004"/>
    <n v="5"/>
    <n v="0.2"/>
    <n v="34.996499999999969"/>
    <s v="Anna Andreadi"/>
    <s v="Yes"/>
    <x v="0"/>
  </r>
  <r>
    <n v="1380"/>
    <x v="655"/>
    <x v="472"/>
    <d v="2016-08-09T00:00:00"/>
    <x v="0"/>
    <s v="VD-21670"/>
    <x v="104"/>
    <s v="Consumer"/>
    <x v="0"/>
    <x v="213"/>
    <x v="7"/>
    <n v="84062"/>
    <x v="1"/>
    <s v="OFF-ST-10002289"/>
    <x v="1"/>
    <s v="Storage"/>
    <x v="960"/>
    <n v="158.9"/>
    <n v="5"/>
    <n v="0"/>
    <n v="7.9449999999999932"/>
    <s v="Anna Andreadi"/>
    <s v="Yes"/>
    <x v="0"/>
  </r>
  <r>
    <n v="1381"/>
    <x v="655"/>
    <x v="472"/>
    <d v="2016-08-09T00:00:00"/>
    <x v="0"/>
    <s v="VD-21670"/>
    <x v="104"/>
    <s v="Consumer"/>
    <x v="0"/>
    <x v="213"/>
    <x v="7"/>
    <n v="84062"/>
    <x v="1"/>
    <s v="OFF-BI-10002852"/>
    <x v="1"/>
    <s v="Binders"/>
    <x v="91"/>
    <n v="13.184000000000001"/>
    <n v="1"/>
    <n v="0.2"/>
    <n v="4.7792000000000003"/>
    <s v="Anna Andreadi"/>
    <s v="Yes"/>
    <x v="2"/>
  </r>
  <r>
    <n v="1382"/>
    <x v="656"/>
    <x v="323"/>
    <d v="2018-09-09T00:00:00"/>
    <x v="1"/>
    <s v="JK-16120"/>
    <x v="451"/>
    <s v="Home Office"/>
    <x v="0"/>
    <x v="34"/>
    <x v="10"/>
    <n v="60505"/>
    <x v="2"/>
    <s v="FUR-FU-10003394"/>
    <x v="0"/>
    <s v="Furnishings"/>
    <x v="583"/>
    <n v="83.951999999999998"/>
    <n v="3"/>
    <n v="0.6"/>
    <n v="-90.24839999999999"/>
    <s v="Kelly Williams"/>
    <s v="No"/>
    <x v="2"/>
  </r>
  <r>
    <n v="1383"/>
    <x v="657"/>
    <x v="473"/>
    <d v="2018-02-05T00:00:00"/>
    <x v="3"/>
    <s v="PP-18955"/>
    <x v="452"/>
    <s v="Home Office"/>
    <x v="0"/>
    <x v="214"/>
    <x v="32"/>
    <n v="30080"/>
    <x v="0"/>
    <s v="OFF-ST-10002344"/>
    <x v="1"/>
    <s v="Storage"/>
    <x v="865"/>
    <n v="80.98"/>
    <n v="1"/>
    <n v="0"/>
    <n v="1.6196000000000055"/>
    <s v="Cassandra Brandow"/>
    <s v="No"/>
    <x v="2"/>
  </r>
  <r>
    <n v="1384"/>
    <x v="657"/>
    <x v="473"/>
    <d v="2018-02-05T00:00:00"/>
    <x v="3"/>
    <s v="PP-18955"/>
    <x v="452"/>
    <s v="Home Office"/>
    <x v="0"/>
    <x v="214"/>
    <x v="32"/>
    <n v="30080"/>
    <x v="0"/>
    <s v="OFF-PA-10001289"/>
    <x v="1"/>
    <s v="Paper"/>
    <x v="961"/>
    <n v="348.84"/>
    <n v="9"/>
    <n v="0"/>
    <n v="170.9316"/>
    <s v="Cassandra Brandow"/>
    <s v="No"/>
    <x v="0"/>
  </r>
  <r>
    <n v="1385"/>
    <x v="657"/>
    <x v="473"/>
    <d v="2018-02-05T00:00:00"/>
    <x v="3"/>
    <s v="PP-18955"/>
    <x v="452"/>
    <s v="Home Office"/>
    <x v="0"/>
    <x v="214"/>
    <x v="32"/>
    <n v="30080"/>
    <x v="0"/>
    <s v="OFF-FA-10000053"/>
    <x v="1"/>
    <s v="Fasteners"/>
    <x v="962"/>
    <n v="9.4499999999999993"/>
    <n v="5"/>
    <n v="0"/>
    <n v="0.18900000000000028"/>
    <s v="Cassandra Brandow"/>
    <s v="No"/>
    <x v="2"/>
  </r>
  <r>
    <n v="1386"/>
    <x v="657"/>
    <x v="473"/>
    <d v="2018-02-05T00:00:00"/>
    <x v="3"/>
    <s v="PP-18955"/>
    <x v="452"/>
    <s v="Home Office"/>
    <x v="0"/>
    <x v="214"/>
    <x v="32"/>
    <n v="30080"/>
    <x v="0"/>
    <s v="FUR-FU-10004091"/>
    <x v="0"/>
    <s v="Furnishings"/>
    <x v="963"/>
    <n v="18.84"/>
    <n v="3"/>
    <n v="0"/>
    <n v="7.1592000000000002"/>
    <s v="Cassandra Brandow"/>
    <s v="No"/>
    <x v="2"/>
  </r>
  <r>
    <n v="1387"/>
    <x v="657"/>
    <x v="473"/>
    <d v="2018-02-05T00:00:00"/>
    <x v="3"/>
    <s v="PP-18955"/>
    <x v="452"/>
    <s v="Home Office"/>
    <x v="0"/>
    <x v="214"/>
    <x v="32"/>
    <n v="30080"/>
    <x v="0"/>
    <s v="FUR-BO-10004015"/>
    <x v="0"/>
    <s v="Bookcases"/>
    <x v="574"/>
    <n v="239.98"/>
    <n v="2"/>
    <n v="0"/>
    <n v="52.795599999999979"/>
    <s v="Cassandra Brandow"/>
    <s v="No"/>
    <x v="0"/>
  </r>
  <r>
    <n v="1388"/>
    <x v="657"/>
    <x v="473"/>
    <d v="2018-02-05T00:00:00"/>
    <x v="3"/>
    <s v="PP-18955"/>
    <x v="452"/>
    <s v="Home Office"/>
    <x v="0"/>
    <x v="214"/>
    <x v="32"/>
    <n v="30080"/>
    <x v="0"/>
    <s v="OFF-EN-10003001"/>
    <x v="1"/>
    <s v="Envelopes"/>
    <x v="964"/>
    <n v="167.96"/>
    <n v="2"/>
    <n v="0"/>
    <n v="78.941199999999995"/>
    <s v="Cassandra Brandow"/>
    <s v="No"/>
    <x v="0"/>
  </r>
  <r>
    <n v="1389"/>
    <x v="657"/>
    <x v="473"/>
    <d v="2018-02-05T00:00:00"/>
    <x v="3"/>
    <s v="PP-18955"/>
    <x v="452"/>
    <s v="Home Office"/>
    <x v="0"/>
    <x v="214"/>
    <x v="32"/>
    <n v="30080"/>
    <x v="0"/>
    <s v="TEC-PH-10000215"/>
    <x v="2"/>
    <s v="Phones"/>
    <x v="140"/>
    <n v="104.85000000000001"/>
    <n v="3"/>
    <n v="0"/>
    <n v="28.309500000000007"/>
    <s v="Cassandra Brandow"/>
    <s v="No"/>
    <x v="0"/>
  </r>
  <r>
    <n v="1390"/>
    <x v="657"/>
    <x v="473"/>
    <d v="2018-02-05T00:00:00"/>
    <x v="3"/>
    <s v="PP-18955"/>
    <x v="452"/>
    <s v="Home Office"/>
    <x v="0"/>
    <x v="214"/>
    <x v="32"/>
    <n v="30080"/>
    <x v="0"/>
    <s v="TEC-PH-10003645"/>
    <x v="2"/>
    <s v="Phones"/>
    <x v="297"/>
    <n v="484.83000000000004"/>
    <n v="3"/>
    <n v="0"/>
    <n v="126.05580000000002"/>
    <s v="Cassandra Brandow"/>
    <s v="No"/>
    <x v="0"/>
  </r>
  <r>
    <n v="1391"/>
    <x v="657"/>
    <x v="473"/>
    <d v="2018-02-05T00:00:00"/>
    <x v="3"/>
    <s v="PP-18955"/>
    <x v="452"/>
    <s v="Home Office"/>
    <x v="0"/>
    <x v="214"/>
    <x v="32"/>
    <n v="30080"/>
    <x v="0"/>
    <s v="OFF-PA-10000357"/>
    <x v="1"/>
    <s v="Paper"/>
    <x v="447"/>
    <n v="122.97"/>
    <n v="3"/>
    <n v="0"/>
    <n v="60.255300000000005"/>
    <s v="Cassandra Brandow"/>
    <s v="No"/>
    <x v="0"/>
  </r>
  <r>
    <n v="1392"/>
    <x v="657"/>
    <x v="473"/>
    <d v="2018-02-05T00:00:00"/>
    <x v="3"/>
    <s v="PP-18955"/>
    <x v="452"/>
    <s v="Home Office"/>
    <x v="0"/>
    <x v="214"/>
    <x v="32"/>
    <n v="30080"/>
    <x v="0"/>
    <s v="OFF-ST-10004804"/>
    <x v="1"/>
    <s v="Storage"/>
    <x v="233"/>
    <n v="154.44"/>
    <n v="3"/>
    <n v="0"/>
    <n v="1.5444000000000031"/>
    <s v="Cassandra Brandow"/>
    <s v="No"/>
    <x v="0"/>
  </r>
  <r>
    <n v="1393"/>
    <x v="657"/>
    <x v="473"/>
    <d v="2018-02-05T00:00:00"/>
    <x v="3"/>
    <s v="PP-18955"/>
    <x v="452"/>
    <s v="Home Office"/>
    <x v="0"/>
    <x v="214"/>
    <x v="32"/>
    <n v="30080"/>
    <x v="0"/>
    <s v="OFF-PA-10003892"/>
    <x v="1"/>
    <s v="Paper"/>
    <x v="62"/>
    <n v="342.37"/>
    <n v="7"/>
    <n v="0"/>
    <n v="160.91389999999998"/>
    <s v="Cassandra Brandow"/>
    <s v="No"/>
    <x v="0"/>
  </r>
  <r>
    <n v="1394"/>
    <x v="658"/>
    <x v="445"/>
    <d v="2019-07-04T00:00:00"/>
    <x v="2"/>
    <s v="YS-21880"/>
    <x v="453"/>
    <s v="Corporate"/>
    <x v="0"/>
    <x v="140"/>
    <x v="3"/>
    <n v="27217"/>
    <x v="0"/>
    <s v="OFF-AR-10003514"/>
    <x v="1"/>
    <s v="Art"/>
    <x v="182"/>
    <n v="9.5519999999999996"/>
    <n v="3"/>
    <n v="0.2"/>
    <n v="1.5521999999999991"/>
    <s v="Cassandra Brandow"/>
    <s v="No"/>
    <x v="2"/>
  </r>
  <r>
    <n v="1395"/>
    <x v="659"/>
    <x v="449"/>
    <d v="2019-10-14T00:00:00"/>
    <x v="1"/>
    <s v="CK-12760"/>
    <x v="316"/>
    <s v="Corporate"/>
    <x v="0"/>
    <x v="34"/>
    <x v="10"/>
    <n v="60505"/>
    <x v="2"/>
    <s v="FUR-TA-10002958"/>
    <x v="0"/>
    <s v="Tables"/>
    <x v="965"/>
    <n v="652.45000000000005"/>
    <n v="5"/>
    <n v="0.5"/>
    <n v="-430.61700000000019"/>
    <s v="Kelly Williams"/>
    <s v="No"/>
    <x v="1"/>
  </r>
  <r>
    <n v="1396"/>
    <x v="659"/>
    <x v="449"/>
    <d v="2019-10-14T00:00:00"/>
    <x v="1"/>
    <s v="CK-12760"/>
    <x v="316"/>
    <s v="Corporate"/>
    <x v="0"/>
    <x v="34"/>
    <x v="10"/>
    <n v="60505"/>
    <x v="2"/>
    <s v="FUR-TA-10001676"/>
    <x v="0"/>
    <s v="Tables"/>
    <x v="966"/>
    <n v="66.644999999999996"/>
    <n v="3"/>
    <n v="0.5"/>
    <n v="-42.652799999999999"/>
    <s v="Kelly Williams"/>
    <s v="No"/>
    <x v="2"/>
  </r>
  <r>
    <n v="1397"/>
    <x v="660"/>
    <x v="390"/>
    <d v="2018-11-26T00:00:00"/>
    <x v="2"/>
    <s v="NC-18340"/>
    <x v="396"/>
    <s v="Consumer"/>
    <x v="0"/>
    <x v="20"/>
    <x v="15"/>
    <n v="10035"/>
    <x v="3"/>
    <s v="OFF-BI-10000822"/>
    <x v="1"/>
    <s v="Binders"/>
    <x v="967"/>
    <n v="17.216000000000001"/>
    <n v="4"/>
    <n v="0.2"/>
    <n v="6.025599999999999"/>
    <s v="Chuck Magee"/>
    <s v="No"/>
    <x v="2"/>
  </r>
  <r>
    <n v="1398"/>
    <x v="660"/>
    <x v="390"/>
    <d v="2018-11-26T00:00:00"/>
    <x v="2"/>
    <s v="NC-18340"/>
    <x v="396"/>
    <s v="Consumer"/>
    <x v="0"/>
    <x v="20"/>
    <x v="15"/>
    <n v="10035"/>
    <x v="3"/>
    <s v="OFF-PA-10004971"/>
    <x v="1"/>
    <s v="Paper"/>
    <x v="609"/>
    <n v="11.56"/>
    <n v="2"/>
    <n v="0"/>
    <n v="5.6644000000000005"/>
    <s v="Chuck Magee"/>
    <s v="No"/>
    <x v="2"/>
  </r>
  <r>
    <n v="1399"/>
    <x v="660"/>
    <x v="390"/>
    <d v="2018-11-26T00:00:00"/>
    <x v="2"/>
    <s v="NC-18340"/>
    <x v="396"/>
    <s v="Consumer"/>
    <x v="0"/>
    <x v="20"/>
    <x v="15"/>
    <n v="10035"/>
    <x v="3"/>
    <s v="TEC-AC-10002323"/>
    <x v="2"/>
    <s v="Accessories"/>
    <x v="177"/>
    <n v="88.4"/>
    <n v="4"/>
    <n v="0"/>
    <n v="11.492000000000004"/>
    <s v="Chuck Magee"/>
    <s v="No"/>
    <x v="2"/>
  </r>
  <r>
    <n v="1400"/>
    <x v="660"/>
    <x v="390"/>
    <d v="2018-11-26T00:00:00"/>
    <x v="2"/>
    <s v="NC-18340"/>
    <x v="396"/>
    <s v="Consumer"/>
    <x v="0"/>
    <x v="20"/>
    <x v="15"/>
    <n v="10035"/>
    <x v="3"/>
    <s v="OFF-PA-10004888"/>
    <x v="1"/>
    <s v="Paper"/>
    <x v="968"/>
    <n v="6.48"/>
    <n v="1"/>
    <n v="0"/>
    <n v="3.1104000000000003"/>
    <s v="Chuck Magee"/>
    <s v="No"/>
    <x v="2"/>
  </r>
  <r>
    <n v="1401"/>
    <x v="661"/>
    <x v="474"/>
    <d v="2018-11-05T00:00:00"/>
    <x v="1"/>
    <s v="KM-16375"/>
    <x v="454"/>
    <s v="Home Office"/>
    <x v="0"/>
    <x v="127"/>
    <x v="17"/>
    <n v="24153"/>
    <x v="0"/>
    <s v="TEC-PH-10003988"/>
    <x v="2"/>
    <s v="Phones"/>
    <x v="47"/>
    <n v="21.8"/>
    <n v="2"/>
    <n v="0"/>
    <n v="6.104000000000001"/>
    <s v="Cassandra Brandow"/>
    <s v="Yes"/>
    <x v="2"/>
  </r>
  <r>
    <n v="1402"/>
    <x v="661"/>
    <x v="474"/>
    <d v="2018-11-05T00:00:00"/>
    <x v="1"/>
    <s v="KM-16375"/>
    <x v="454"/>
    <s v="Home Office"/>
    <x v="0"/>
    <x v="127"/>
    <x v="17"/>
    <n v="24153"/>
    <x v="0"/>
    <s v="OFF-EN-10002230"/>
    <x v="1"/>
    <s v="Envelopes"/>
    <x v="555"/>
    <n v="251.79000000000002"/>
    <n v="3"/>
    <n v="0"/>
    <n v="118.34129999999999"/>
    <s v="Cassandra Brandow"/>
    <s v="Yes"/>
    <x v="0"/>
  </r>
  <r>
    <n v="1403"/>
    <x v="662"/>
    <x v="475"/>
    <d v="2018-04-25T00:00:00"/>
    <x v="1"/>
    <s v="GM-14455"/>
    <x v="39"/>
    <s v="Home Office"/>
    <x v="0"/>
    <x v="38"/>
    <x v="24"/>
    <n v="43229"/>
    <x v="3"/>
    <s v="FUR-TA-10002622"/>
    <x v="0"/>
    <s v="Tables"/>
    <x v="969"/>
    <n v="205.17599999999999"/>
    <n v="2"/>
    <n v="0.4"/>
    <n v="-58.133199999999988"/>
    <s v="Chuck Magee"/>
    <s v="No"/>
    <x v="0"/>
  </r>
  <r>
    <n v="1404"/>
    <x v="662"/>
    <x v="475"/>
    <d v="2018-04-25T00:00:00"/>
    <x v="1"/>
    <s v="GM-14455"/>
    <x v="39"/>
    <s v="Home Office"/>
    <x v="0"/>
    <x v="38"/>
    <x v="24"/>
    <n v="43229"/>
    <x v="3"/>
    <s v="OFF-PA-10000418"/>
    <x v="1"/>
    <s v="Paper"/>
    <x v="970"/>
    <n v="419.4"/>
    <n v="5"/>
    <n v="0.2"/>
    <n v="146.79"/>
    <s v="Chuck Magee"/>
    <s v="No"/>
    <x v="0"/>
  </r>
  <r>
    <n v="1405"/>
    <x v="663"/>
    <x v="322"/>
    <d v="2016-04-08T00:00:00"/>
    <x v="2"/>
    <s v="SD-20485"/>
    <x v="174"/>
    <s v="Home Office"/>
    <x v="0"/>
    <x v="10"/>
    <x v="9"/>
    <n v="19143"/>
    <x v="3"/>
    <s v="OFF-SU-10004498"/>
    <x v="1"/>
    <s v="Supplies"/>
    <x v="505"/>
    <n v="10.304000000000002"/>
    <n v="1"/>
    <n v="0.2"/>
    <n v="-2.1896000000000004"/>
    <s v="Chuck Magee"/>
    <s v="No"/>
    <x v="2"/>
  </r>
  <r>
    <n v="1406"/>
    <x v="663"/>
    <x v="322"/>
    <d v="2016-04-08T00:00:00"/>
    <x v="2"/>
    <s v="SD-20485"/>
    <x v="174"/>
    <s v="Home Office"/>
    <x v="0"/>
    <x v="10"/>
    <x v="9"/>
    <n v="19143"/>
    <x v="3"/>
    <s v="FUR-TA-10001039"/>
    <x v="0"/>
    <s v="Tables"/>
    <x v="832"/>
    <n v="154.76400000000001"/>
    <n v="3"/>
    <n v="0.4"/>
    <n v="-36.11160000000001"/>
    <s v="Chuck Magee"/>
    <s v="No"/>
    <x v="0"/>
  </r>
  <r>
    <n v="1407"/>
    <x v="663"/>
    <x v="322"/>
    <d v="2016-04-08T00:00:00"/>
    <x v="2"/>
    <s v="SD-20485"/>
    <x v="174"/>
    <s v="Home Office"/>
    <x v="0"/>
    <x v="10"/>
    <x v="9"/>
    <n v="19143"/>
    <x v="3"/>
    <s v="TEC-AC-10004659"/>
    <x v="2"/>
    <s v="Accessories"/>
    <x v="172"/>
    <n v="116.78399999999999"/>
    <n v="2"/>
    <n v="0.2"/>
    <n v="21.896999999999991"/>
    <s v="Chuck Magee"/>
    <s v="No"/>
    <x v="0"/>
  </r>
  <r>
    <n v="1408"/>
    <x v="664"/>
    <x v="476"/>
    <d v="2018-09-06T00:00:00"/>
    <x v="1"/>
    <s v="KD-16270"/>
    <x v="30"/>
    <s v="Consumer"/>
    <x v="0"/>
    <x v="20"/>
    <x v="15"/>
    <n v="10024"/>
    <x v="3"/>
    <s v="OFF-AR-10002240"/>
    <x v="1"/>
    <s v="Art"/>
    <x v="971"/>
    <n v="75.48"/>
    <n v="2"/>
    <n v="0"/>
    <n v="19.6248"/>
    <s v="Chuck Magee"/>
    <s v="No"/>
    <x v="2"/>
  </r>
  <r>
    <n v="1409"/>
    <x v="664"/>
    <x v="476"/>
    <d v="2018-09-06T00:00:00"/>
    <x v="1"/>
    <s v="KD-16270"/>
    <x v="30"/>
    <s v="Consumer"/>
    <x v="0"/>
    <x v="20"/>
    <x v="15"/>
    <n v="10024"/>
    <x v="3"/>
    <s v="FUR-FU-10001967"/>
    <x v="0"/>
    <s v="Furnishings"/>
    <x v="296"/>
    <n v="39.979999999999997"/>
    <n v="2"/>
    <n v="0"/>
    <n v="9.9949999999999974"/>
    <s v="Chuck Magee"/>
    <s v="No"/>
    <x v="2"/>
  </r>
  <r>
    <n v="1410"/>
    <x v="665"/>
    <x v="477"/>
    <d v="2018-09-30T00:00:00"/>
    <x v="1"/>
    <s v="AB-10105"/>
    <x v="455"/>
    <s v="Consumer"/>
    <x v="0"/>
    <x v="42"/>
    <x v="16"/>
    <n v="85023"/>
    <x v="1"/>
    <s v="FUR-TA-10002356"/>
    <x v="0"/>
    <s v="Tables"/>
    <x v="735"/>
    <n v="393.16500000000002"/>
    <n v="3"/>
    <n v="0.5"/>
    <n v="-204.44580000000005"/>
    <s v="Anna Andreadi"/>
    <s v="No"/>
    <x v="0"/>
  </r>
  <r>
    <n v="1411"/>
    <x v="666"/>
    <x v="259"/>
    <d v="2019-11-11T00:00:00"/>
    <x v="1"/>
    <s v="SZ-20035"/>
    <x v="449"/>
    <s v="Home Office"/>
    <x v="0"/>
    <x v="55"/>
    <x v="5"/>
    <n v="75051"/>
    <x v="2"/>
    <s v="OFF-LA-10003923"/>
    <x v="1"/>
    <s v="Labels"/>
    <x v="429"/>
    <n v="23.680000000000003"/>
    <n v="2"/>
    <n v="0.2"/>
    <n v="8.879999999999999"/>
    <s v="Kelly Williams"/>
    <s v="No"/>
    <x v="2"/>
  </r>
  <r>
    <n v="1412"/>
    <x v="667"/>
    <x v="478"/>
    <d v="2018-07-13T00:00:00"/>
    <x v="1"/>
    <s v="JD-15895"/>
    <x v="63"/>
    <s v="Corporate"/>
    <x v="0"/>
    <x v="20"/>
    <x v="15"/>
    <n v="10035"/>
    <x v="3"/>
    <s v="FUR-CH-10002335"/>
    <x v="0"/>
    <s v="Chairs"/>
    <x v="629"/>
    <n v="408.00599999999997"/>
    <n v="2"/>
    <n v="0.1"/>
    <n v="72.534400000000005"/>
    <s v="Chuck Magee"/>
    <s v="No"/>
    <x v="0"/>
  </r>
  <r>
    <n v="1413"/>
    <x v="667"/>
    <x v="478"/>
    <d v="2018-07-13T00:00:00"/>
    <x v="1"/>
    <s v="JD-15895"/>
    <x v="63"/>
    <s v="Corporate"/>
    <x v="0"/>
    <x v="20"/>
    <x v="15"/>
    <n v="10035"/>
    <x v="3"/>
    <s v="FUR-FU-10000723"/>
    <x v="0"/>
    <s v="Furnishings"/>
    <x v="480"/>
    <n v="165.28"/>
    <n v="4"/>
    <n v="0"/>
    <n v="14.875200000000007"/>
    <s v="Chuck Magee"/>
    <s v="No"/>
    <x v="0"/>
  </r>
  <r>
    <n v="1414"/>
    <x v="668"/>
    <x v="479"/>
    <d v="2016-07-05T00:00:00"/>
    <x v="1"/>
    <s v="HA-14905"/>
    <x v="456"/>
    <s v="Consumer"/>
    <x v="0"/>
    <x v="20"/>
    <x v="15"/>
    <n v="10024"/>
    <x v="3"/>
    <s v="OFF-BI-10002867"/>
    <x v="1"/>
    <s v="Binders"/>
    <x v="972"/>
    <n v="334.76800000000003"/>
    <n v="7"/>
    <n v="0.2"/>
    <n v="108.79959999999997"/>
    <s v="Chuck Magee"/>
    <s v="No"/>
    <x v="0"/>
  </r>
  <r>
    <n v="1415"/>
    <x v="669"/>
    <x v="480"/>
    <d v="2019-01-31T00:00:00"/>
    <x v="0"/>
    <s v="BT-11305"/>
    <x v="457"/>
    <s v="Home Office"/>
    <x v="0"/>
    <x v="116"/>
    <x v="1"/>
    <n v="92627"/>
    <x v="1"/>
    <s v="TEC-AC-10000580"/>
    <x v="2"/>
    <s v="Accessories"/>
    <x v="906"/>
    <n v="239.96999999999997"/>
    <n v="3"/>
    <n v="0"/>
    <n v="26.39670000000001"/>
    <s v="Anna Andreadi"/>
    <s v="Yes"/>
    <x v="0"/>
  </r>
  <r>
    <n v="1416"/>
    <x v="669"/>
    <x v="480"/>
    <d v="2019-01-31T00:00:00"/>
    <x v="0"/>
    <s v="BT-11305"/>
    <x v="457"/>
    <s v="Home Office"/>
    <x v="0"/>
    <x v="116"/>
    <x v="1"/>
    <n v="92627"/>
    <x v="1"/>
    <s v="FUR-FU-10003976"/>
    <x v="0"/>
    <s v="Furnishings"/>
    <x v="973"/>
    <n v="37.74"/>
    <n v="3"/>
    <n v="0"/>
    <n v="12.831599999999996"/>
    <s v="Anna Andreadi"/>
    <s v="Yes"/>
    <x v="2"/>
  </r>
  <r>
    <n v="1417"/>
    <x v="670"/>
    <x v="481"/>
    <d v="2017-09-24T00:00:00"/>
    <x v="2"/>
    <s v="SV-20815"/>
    <x v="458"/>
    <s v="Corporate"/>
    <x v="0"/>
    <x v="12"/>
    <x v="5"/>
    <n v="77041"/>
    <x v="2"/>
    <s v="TEC-PH-10002922"/>
    <x v="2"/>
    <s v="Phones"/>
    <x v="974"/>
    <n v="946.34400000000005"/>
    <n v="7"/>
    <n v="0.2"/>
    <n v="118.29299999999989"/>
    <s v="Kelly Williams"/>
    <s v="No"/>
    <x v="1"/>
  </r>
  <r>
    <n v="1418"/>
    <x v="670"/>
    <x v="481"/>
    <d v="2017-09-24T00:00:00"/>
    <x v="2"/>
    <s v="SV-20815"/>
    <x v="458"/>
    <s v="Corporate"/>
    <x v="0"/>
    <x v="12"/>
    <x v="5"/>
    <n v="77041"/>
    <x v="2"/>
    <s v="TEC-AC-10004353"/>
    <x v="2"/>
    <s v="Accessories"/>
    <x v="724"/>
    <n v="151.20000000000002"/>
    <n v="3"/>
    <n v="0.2"/>
    <n v="32.130000000000003"/>
    <s v="Kelly Williams"/>
    <s v="No"/>
    <x v="0"/>
  </r>
  <r>
    <n v="1419"/>
    <x v="670"/>
    <x v="481"/>
    <d v="2017-09-24T00:00:00"/>
    <x v="2"/>
    <s v="SV-20815"/>
    <x v="458"/>
    <s v="Corporate"/>
    <x v="0"/>
    <x v="12"/>
    <x v="5"/>
    <n v="77041"/>
    <x v="2"/>
    <s v="FUR-FU-10001706"/>
    <x v="0"/>
    <s v="Furnishings"/>
    <x v="50"/>
    <n v="4.9280000000000008"/>
    <n v="4"/>
    <n v="0.6"/>
    <n v="-1.4783999999999997"/>
    <s v="Kelly Williams"/>
    <s v="No"/>
    <x v="2"/>
  </r>
  <r>
    <n v="1420"/>
    <x v="671"/>
    <x v="120"/>
    <d v="2017-09-30T00:00:00"/>
    <x v="1"/>
    <s v="RW-19540"/>
    <x v="459"/>
    <s v="Corporate"/>
    <x v="0"/>
    <x v="123"/>
    <x v="16"/>
    <n v="85204"/>
    <x v="1"/>
    <s v="OFF-PA-10000501"/>
    <x v="1"/>
    <s v="Paper"/>
    <x v="975"/>
    <n v="86.272000000000006"/>
    <n v="4"/>
    <n v="0.2"/>
    <n v="31.273599999999998"/>
    <s v="Anna Andreadi"/>
    <s v="No"/>
    <x v="2"/>
  </r>
  <r>
    <n v="1421"/>
    <x v="671"/>
    <x v="120"/>
    <d v="2017-09-30T00:00:00"/>
    <x v="1"/>
    <s v="RW-19540"/>
    <x v="459"/>
    <s v="Corporate"/>
    <x v="0"/>
    <x v="123"/>
    <x v="16"/>
    <n v="85204"/>
    <x v="1"/>
    <s v="OFF-BI-10000778"/>
    <x v="1"/>
    <s v="Binders"/>
    <x v="261"/>
    <n v="72.588000000000008"/>
    <n v="2"/>
    <n v="0.7"/>
    <n v="-48.391999999999982"/>
    <s v="Anna Andreadi"/>
    <s v="No"/>
    <x v="2"/>
  </r>
  <r>
    <n v="1422"/>
    <x v="671"/>
    <x v="120"/>
    <d v="2017-09-30T00:00:00"/>
    <x v="1"/>
    <s v="RW-19540"/>
    <x v="459"/>
    <s v="Corporate"/>
    <x v="0"/>
    <x v="123"/>
    <x v="16"/>
    <n v="85204"/>
    <x v="1"/>
    <s v="OFF-AP-10004980"/>
    <x v="1"/>
    <s v="Appliances"/>
    <x v="976"/>
    <n v="60.672000000000004"/>
    <n v="2"/>
    <n v="0.2"/>
    <n v="14.409600000000003"/>
    <s v="Anna Andreadi"/>
    <s v="No"/>
    <x v="2"/>
  </r>
  <r>
    <n v="1423"/>
    <x v="671"/>
    <x v="120"/>
    <d v="2017-09-30T00:00:00"/>
    <x v="1"/>
    <s v="RW-19540"/>
    <x v="459"/>
    <s v="Corporate"/>
    <x v="0"/>
    <x v="123"/>
    <x v="16"/>
    <n v="85204"/>
    <x v="1"/>
    <s v="OFF-BI-10003984"/>
    <x v="1"/>
    <s v="Binders"/>
    <x v="697"/>
    <n v="77.031000000000006"/>
    <n v="9"/>
    <n v="0.7"/>
    <n v="-59.057100000000005"/>
    <s v="Anna Andreadi"/>
    <s v="No"/>
    <x v="2"/>
  </r>
  <r>
    <n v="1424"/>
    <x v="671"/>
    <x v="120"/>
    <d v="2017-09-30T00:00:00"/>
    <x v="1"/>
    <s v="RW-19540"/>
    <x v="459"/>
    <s v="Corporate"/>
    <x v="0"/>
    <x v="123"/>
    <x v="16"/>
    <n v="85204"/>
    <x v="1"/>
    <s v="OFF-ST-10000798"/>
    <x v="1"/>
    <s v="Storage"/>
    <x v="352"/>
    <n v="119.90400000000001"/>
    <n v="6"/>
    <n v="0.2"/>
    <n v="-1.4988000000000135"/>
    <s v="Anna Andreadi"/>
    <s v="No"/>
    <x v="0"/>
  </r>
  <r>
    <n v="1425"/>
    <x v="671"/>
    <x v="120"/>
    <d v="2017-09-30T00:00:00"/>
    <x v="1"/>
    <s v="RW-19540"/>
    <x v="459"/>
    <s v="Corporate"/>
    <x v="0"/>
    <x v="123"/>
    <x v="16"/>
    <n v="85204"/>
    <x v="1"/>
    <s v="TEC-PH-10001750"/>
    <x v="2"/>
    <s v="Phones"/>
    <x v="977"/>
    <n v="263.96000000000004"/>
    <n v="5"/>
    <n v="0.2"/>
    <n v="23.096500000000006"/>
    <s v="Anna Andreadi"/>
    <s v="No"/>
    <x v="0"/>
  </r>
  <r>
    <n v="1426"/>
    <x v="671"/>
    <x v="120"/>
    <d v="2017-09-30T00:00:00"/>
    <x v="1"/>
    <s v="RW-19540"/>
    <x v="459"/>
    <s v="Corporate"/>
    <x v="0"/>
    <x v="123"/>
    <x v="16"/>
    <n v="85204"/>
    <x v="1"/>
    <s v="OFF-ST-10002743"/>
    <x v="1"/>
    <s v="Storage"/>
    <x v="418"/>
    <n v="363.64800000000002"/>
    <n v="4"/>
    <n v="0.2"/>
    <n v="-86.366400000000027"/>
    <s v="Anna Andreadi"/>
    <s v="No"/>
    <x v="0"/>
  </r>
  <r>
    <n v="1427"/>
    <x v="672"/>
    <x v="89"/>
    <d v="2017-11-04T00:00:00"/>
    <x v="0"/>
    <s v="DK-12835"/>
    <x v="460"/>
    <s v="Corporate"/>
    <x v="0"/>
    <x v="162"/>
    <x v="1"/>
    <n v="93905"/>
    <x v="1"/>
    <s v="OFF-BI-10002949"/>
    <x v="1"/>
    <s v="Binders"/>
    <x v="525"/>
    <n v="9.7280000000000015"/>
    <n v="2"/>
    <n v="0.2"/>
    <n v="3.283199999999999"/>
    <s v="Anna Andreadi"/>
    <s v="No"/>
    <x v="2"/>
  </r>
  <r>
    <n v="1428"/>
    <x v="672"/>
    <x v="89"/>
    <d v="2017-11-04T00:00:00"/>
    <x v="0"/>
    <s v="DK-12835"/>
    <x v="460"/>
    <s v="Corporate"/>
    <x v="0"/>
    <x v="162"/>
    <x v="1"/>
    <n v="93905"/>
    <x v="1"/>
    <s v="OFF-EN-10002600"/>
    <x v="1"/>
    <s v="Envelopes"/>
    <x v="111"/>
    <n v="14.75"/>
    <n v="5"/>
    <n v="0"/>
    <n v="7.08"/>
    <s v="Anna Andreadi"/>
    <s v="No"/>
    <x v="2"/>
  </r>
  <r>
    <n v="1429"/>
    <x v="672"/>
    <x v="89"/>
    <d v="2017-11-04T00:00:00"/>
    <x v="0"/>
    <s v="DK-12835"/>
    <x v="460"/>
    <s v="Corporate"/>
    <x v="0"/>
    <x v="162"/>
    <x v="1"/>
    <n v="93905"/>
    <x v="1"/>
    <s v="OFF-BI-10003708"/>
    <x v="1"/>
    <s v="Binders"/>
    <x v="978"/>
    <n v="29.800000000000004"/>
    <n v="5"/>
    <n v="0.2"/>
    <n v="9.3124999999999982"/>
    <s v="Anna Andreadi"/>
    <s v="No"/>
    <x v="2"/>
  </r>
  <r>
    <n v="1430"/>
    <x v="672"/>
    <x v="89"/>
    <d v="2017-11-04T00:00:00"/>
    <x v="0"/>
    <s v="DK-12835"/>
    <x v="460"/>
    <s v="Corporate"/>
    <x v="0"/>
    <x v="162"/>
    <x v="1"/>
    <n v="93905"/>
    <x v="1"/>
    <s v="OFF-LA-10003510"/>
    <x v="1"/>
    <s v="Labels"/>
    <x v="580"/>
    <n v="427.42"/>
    <n v="14"/>
    <n v="0"/>
    <n v="196.61320000000001"/>
    <s v="Anna Andreadi"/>
    <s v="No"/>
    <x v="0"/>
  </r>
  <r>
    <n v="1431"/>
    <x v="673"/>
    <x v="200"/>
    <d v="2019-11-30T00:00:00"/>
    <x v="1"/>
    <s v="LT-17110"/>
    <x v="299"/>
    <s v="Consumer"/>
    <x v="0"/>
    <x v="38"/>
    <x v="24"/>
    <n v="43229"/>
    <x v="3"/>
    <s v="TEC-PH-10003092"/>
    <x v="2"/>
    <s v="Phones"/>
    <x v="521"/>
    <n v="220.75200000000001"/>
    <n v="8"/>
    <n v="0.4"/>
    <n v="-40.47120000000001"/>
    <s v="Chuck Magee"/>
    <s v="No"/>
    <x v="0"/>
  </r>
  <r>
    <n v="1432"/>
    <x v="674"/>
    <x v="174"/>
    <d v="2016-12-21T00:00:00"/>
    <x v="0"/>
    <s v="IM-15070"/>
    <x v="5"/>
    <s v="Consumer"/>
    <x v="0"/>
    <x v="159"/>
    <x v="19"/>
    <n v="35630"/>
    <x v="0"/>
    <s v="OFF-BI-10001191"/>
    <x v="1"/>
    <s v="Binders"/>
    <x v="979"/>
    <n v="152.76"/>
    <n v="6"/>
    <n v="0"/>
    <n v="74.852400000000003"/>
    <s v="Cassandra Brandow"/>
    <s v="No"/>
    <x v="0"/>
  </r>
  <r>
    <n v="1433"/>
    <x v="674"/>
    <x v="174"/>
    <d v="2016-12-21T00:00:00"/>
    <x v="0"/>
    <s v="IM-15070"/>
    <x v="5"/>
    <s v="Consumer"/>
    <x v="0"/>
    <x v="159"/>
    <x v="19"/>
    <n v="35630"/>
    <x v="0"/>
    <s v="OFF-SU-10004115"/>
    <x v="1"/>
    <s v="Supplies"/>
    <x v="515"/>
    <n v="7.27"/>
    <n v="1"/>
    <n v="0"/>
    <n v="1.9629000000000003"/>
    <s v="Cassandra Brandow"/>
    <s v="No"/>
    <x v="2"/>
  </r>
  <r>
    <n v="1434"/>
    <x v="674"/>
    <x v="174"/>
    <d v="2016-12-21T00:00:00"/>
    <x v="0"/>
    <s v="IM-15070"/>
    <x v="5"/>
    <s v="Consumer"/>
    <x v="0"/>
    <x v="159"/>
    <x v="19"/>
    <n v="35630"/>
    <x v="0"/>
    <s v="FUR-CH-10000513"/>
    <x v="0"/>
    <s v="Chairs"/>
    <x v="70"/>
    <n v="1819.8600000000001"/>
    <n v="14"/>
    <n v="0"/>
    <n v="163.78740000000002"/>
    <s v="Cassandra Brandow"/>
    <s v="No"/>
    <x v="1"/>
  </r>
  <r>
    <n v="1435"/>
    <x v="675"/>
    <x v="482"/>
    <d v="2018-12-30T00:00:00"/>
    <x v="1"/>
    <s v="FP-14320"/>
    <x v="224"/>
    <s v="Consumer"/>
    <x v="0"/>
    <x v="4"/>
    <x v="4"/>
    <n v="98105"/>
    <x v="1"/>
    <s v="OFF-PA-10003673"/>
    <x v="1"/>
    <s v="Paper"/>
    <x v="980"/>
    <n v="33.9"/>
    <n v="5"/>
    <n v="0"/>
    <n v="15.593999999999999"/>
    <s v="Anna Andreadi"/>
    <s v="No"/>
    <x v="2"/>
  </r>
  <r>
    <n v="1436"/>
    <x v="676"/>
    <x v="308"/>
    <d v="2019-06-27T00:00:00"/>
    <x v="1"/>
    <s v="ST-20530"/>
    <x v="461"/>
    <s v="Consumer"/>
    <x v="0"/>
    <x v="215"/>
    <x v="24"/>
    <n v="44134"/>
    <x v="3"/>
    <s v="OFF-PA-10001639"/>
    <x v="1"/>
    <s v="Paper"/>
    <x v="981"/>
    <n v="31.104000000000006"/>
    <n v="6"/>
    <n v="0.2"/>
    <n v="10.8864"/>
    <s v="Chuck Magee"/>
    <s v="No"/>
    <x v="2"/>
  </r>
  <r>
    <n v="1437"/>
    <x v="676"/>
    <x v="308"/>
    <d v="2019-06-27T00:00:00"/>
    <x v="1"/>
    <s v="ST-20530"/>
    <x v="461"/>
    <s v="Consumer"/>
    <x v="0"/>
    <x v="215"/>
    <x v="24"/>
    <n v="44134"/>
    <x v="3"/>
    <s v="OFF-AR-10003829"/>
    <x v="1"/>
    <s v="Art"/>
    <x v="943"/>
    <n v="5.2480000000000002"/>
    <n v="2"/>
    <n v="0.2"/>
    <n v="0.59039999999999915"/>
    <s v="Chuck Magee"/>
    <s v="No"/>
    <x v="2"/>
  </r>
  <r>
    <n v="1438"/>
    <x v="677"/>
    <x v="52"/>
    <d v="2017-10-15T00:00:00"/>
    <x v="3"/>
    <s v="JE-15745"/>
    <x v="32"/>
    <s v="Consumer"/>
    <x v="0"/>
    <x v="112"/>
    <x v="5"/>
    <n v="79109"/>
    <x v="2"/>
    <s v="TEC-AC-10004975"/>
    <x v="2"/>
    <s v="Accessories"/>
    <x v="982"/>
    <n v="263.88"/>
    <n v="3"/>
    <n v="0.2"/>
    <n v="42.880500000000012"/>
    <s v="Kelly Williams"/>
    <s v="Yes"/>
    <x v="0"/>
  </r>
  <r>
    <n v="1439"/>
    <x v="677"/>
    <x v="52"/>
    <d v="2017-10-15T00:00:00"/>
    <x v="3"/>
    <s v="JE-15745"/>
    <x v="32"/>
    <s v="Consumer"/>
    <x v="0"/>
    <x v="112"/>
    <x v="5"/>
    <n v="79109"/>
    <x v="2"/>
    <s v="FUR-CH-10002024"/>
    <x v="0"/>
    <s v="Chairs"/>
    <x v="483"/>
    <n v="2453.4299999999998"/>
    <n v="5"/>
    <n v="0.3"/>
    <n v="-350.4899999999999"/>
    <s v="Kelly Williams"/>
    <s v="Yes"/>
    <x v="1"/>
  </r>
  <r>
    <n v="1440"/>
    <x v="678"/>
    <x v="483"/>
    <d v="2019-04-15T00:00:00"/>
    <x v="0"/>
    <s v="BD-11320"/>
    <x v="217"/>
    <s v="Consumer"/>
    <x v="0"/>
    <x v="205"/>
    <x v="34"/>
    <n v="2908"/>
    <x v="3"/>
    <s v="OFF-BI-10004364"/>
    <x v="1"/>
    <s v="Binders"/>
    <x v="305"/>
    <n v="29.700000000000003"/>
    <n v="5"/>
    <n v="0"/>
    <n v="13.365"/>
    <s v="Chuck Magee"/>
    <s v="No"/>
    <x v="2"/>
  </r>
  <r>
    <n v="1441"/>
    <x v="678"/>
    <x v="483"/>
    <d v="2019-04-15T00:00:00"/>
    <x v="0"/>
    <s v="BD-11320"/>
    <x v="217"/>
    <s v="Consumer"/>
    <x v="0"/>
    <x v="205"/>
    <x v="34"/>
    <n v="2908"/>
    <x v="3"/>
    <s v="OFF-PA-10001712"/>
    <x v="1"/>
    <s v="Paper"/>
    <x v="983"/>
    <n v="39.96"/>
    <n v="4"/>
    <n v="0"/>
    <n v="17.981999999999999"/>
    <s v="Chuck Magee"/>
    <s v="No"/>
    <x v="2"/>
  </r>
  <r>
    <n v="1442"/>
    <x v="679"/>
    <x v="484"/>
    <d v="2019-12-24T00:00:00"/>
    <x v="0"/>
    <s v="MM-17920"/>
    <x v="462"/>
    <s v="Consumer"/>
    <x v="0"/>
    <x v="8"/>
    <x v="1"/>
    <n v="94110"/>
    <x v="1"/>
    <s v="OFF-BI-10001510"/>
    <x v="1"/>
    <s v="Binders"/>
    <x v="709"/>
    <n v="36.672000000000004"/>
    <n v="2"/>
    <n v="0.2"/>
    <n v="11.459999999999999"/>
    <s v="Anna Andreadi"/>
    <s v="No"/>
    <x v="2"/>
  </r>
  <r>
    <n v="1443"/>
    <x v="680"/>
    <x v="485"/>
    <d v="2019-08-08T00:00:00"/>
    <x v="2"/>
    <s v="PW-19030"/>
    <x v="463"/>
    <s v="Corporate"/>
    <x v="0"/>
    <x v="102"/>
    <x v="0"/>
    <n v="40475"/>
    <x v="0"/>
    <s v="OFF-PA-10002713"/>
    <x v="1"/>
    <s v="Paper"/>
    <x v="320"/>
    <n v="13.76"/>
    <n v="2"/>
    <n v="0"/>
    <n v="6.3295999999999992"/>
    <s v="Cassandra Brandow"/>
    <s v="No"/>
    <x v="2"/>
  </r>
  <r>
    <n v="1444"/>
    <x v="681"/>
    <x v="486"/>
    <d v="2017-10-06T00:00:00"/>
    <x v="1"/>
    <s v="SC-20440"/>
    <x v="464"/>
    <s v="Corporate"/>
    <x v="0"/>
    <x v="34"/>
    <x v="22"/>
    <n v="80013"/>
    <x v="1"/>
    <s v="OFF-ST-10002974"/>
    <x v="1"/>
    <s v="Storage"/>
    <x v="123"/>
    <n v="139.42400000000001"/>
    <n v="4"/>
    <n v="0.2"/>
    <n v="17.42799999999999"/>
    <s v="Anna Andreadi"/>
    <s v="No"/>
    <x v="0"/>
  </r>
  <r>
    <n v="1445"/>
    <x v="682"/>
    <x v="454"/>
    <d v="2018-05-28T00:00:00"/>
    <x v="1"/>
    <s v="KL-16645"/>
    <x v="107"/>
    <s v="Consumer"/>
    <x v="0"/>
    <x v="22"/>
    <x v="10"/>
    <n v="60623"/>
    <x v="2"/>
    <s v="TEC-PH-10004165"/>
    <x v="2"/>
    <s v="Phones"/>
    <x v="895"/>
    <n v="1979.9280000000001"/>
    <n v="9"/>
    <n v="0.2"/>
    <n v="148.49459999999993"/>
    <s v="Kelly Williams"/>
    <s v="No"/>
    <x v="1"/>
  </r>
  <r>
    <n v="1446"/>
    <x v="683"/>
    <x v="487"/>
    <d v="2019-06-16T00:00:00"/>
    <x v="2"/>
    <s v="SD-20485"/>
    <x v="174"/>
    <s v="Home Office"/>
    <x v="0"/>
    <x v="22"/>
    <x v="10"/>
    <n v="60653"/>
    <x v="2"/>
    <s v="OFF-ST-10004804"/>
    <x v="1"/>
    <s v="Storage"/>
    <x v="233"/>
    <n v="164.73599999999999"/>
    <n v="4"/>
    <n v="0.2"/>
    <n v="-39.124799999999993"/>
    <s v="Kelly Williams"/>
    <s v="No"/>
    <x v="0"/>
  </r>
  <r>
    <n v="1447"/>
    <x v="683"/>
    <x v="487"/>
    <d v="2019-06-16T00:00:00"/>
    <x v="2"/>
    <s v="SD-20485"/>
    <x v="174"/>
    <s v="Home Office"/>
    <x v="0"/>
    <x v="22"/>
    <x v="10"/>
    <n v="60653"/>
    <x v="2"/>
    <s v="FUR-CH-10004289"/>
    <x v="0"/>
    <s v="Chairs"/>
    <x v="984"/>
    <n v="470.30199999999996"/>
    <n v="7"/>
    <n v="0.3"/>
    <n v="-87.341800000000035"/>
    <s v="Kelly Williams"/>
    <s v="No"/>
    <x v="0"/>
  </r>
  <r>
    <n v="1448"/>
    <x v="683"/>
    <x v="487"/>
    <d v="2019-06-16T00:00:00"/>
    <x v="2"/>
    <s v="SD-20485"/>
    <x v="174"/>
    <s v="Home Office"/>
    <x v="0"/>
    <x v="22"/>
    <x v="10"/>
    <n v="60653"/>
    <x v="2"/>
    <s v="TEC-PH-10002564"/>
    <x v="2"/>
    <s v="Phones"/>
    <x v="985"/>
    <n v="47.984000000000002"/>
    <n v="2"/>
    <n v="0.2"/>
    <n v="5.9979999999999922"/>
    <s v="Kelly Williams"/>
    <s v="No"/>
    <x v="2"/>
  </r>
  <r>
    <n v="1449"/>
    <x v="684"/>
    <x v="488"/>
    <d v="2016-04-24T00:00:00"/>
    <x v="2"/>
    <s v="TS-21160"/>
    <x v="378"/>
    <s v="Corporate"/>
    <x v="0"/>
    <x v="10"/>
    <x v="9"/>
    <n v="19134"/>
    <x v="3"/>
    <s v="OFF-BI-10004876"/>
    <x v="1"/>
    <s v="Binders"/>
    <x v="986"/>
    <n v="2.5020000000000002"/>
    <n v="3"/>
    <n v="0.7"/>
    <n v="-1.7513999999999994"/>
    <s v="Chuck Magee"/>
    <s v="No"/>
    <x v="2"/>
  </r>
  <r>
    <n v="1450"/>
    <x v="685"/>
    <x v="489"/>
    <d v="2017-05-07T00:00:00"/>
    <x v="1"/>
    <s v="JB-15400"/>
    <x v="80"/>
    <s v="Corporate"/>
    <x v="0"/>
    <x v="1"/>
    <x v="1"/>
    <n v="90008"/>
    <x v="1"/>
    <s v="TEC-PH-10004348"/>
    <x v="2"/>
    <s v="Phones"/>
    <x v="987"/>
    <n v="88.751999999999995"/>
    <n v="3"/>
    <n v="0.2"/>
    <n v="11.093999999999998"/>
    <s v="Anna Andreadi"/>
    <s v="No"/>
    <x v="2"/>
  </r>
  <r>
    <n v="1451"/>
    <x v="686"/>
    <x v="490"/>
    <d v="2017-07-20T00:00:00"/>
    <x v="2"/>
    <s v="TS-21085"/>
    <x v="465"/>
    <s v="Consumer"/>
    <x v="0"/>
    <x v="42"/>
    <x v="16"/>
    <n v="85023"/>
    <x v="1"/>
    <s v="OFF-BI-10004352"/>
    <x v="1"/>
    <s v="Binders"/>
    <x v="988"/>
    <n v="2.0250000000000004"/>
    <n v="1"/>
    <n v="0.7"/>
    <n v="-1.3499999999999996"/>
    <s v="Anna Andreadi"/>
    <s v="No"/>
    <x v="2"/>
  </r>
  <r>
    <n v="1452"/>
    <x v="687"/>
    <x v="491"/>
    <d v="2018-11-29T00:00:00"/>
    <x v="2"/>
    <s v="MC-17425"/>
    <x v="466"/>
    <s v="Corporate"/>
    <x v="0"/>
    <x v="216"/>
    <x v="19"/>
    <n v="36608"/>
    <x v="0"/>
    <s v="OFF-PA-10001685"/>
    <x v="1"/>
    <s v="Paper"/>
    <x v="33"/>
    <n v="70.98"/>
    <n v="7"/>
    <n v="0"/>
    <n v="34.780200000000001"/>
    <s v="Cassandra Brandow"/>
    <s v="No"/>
    <x v="2"/>
  </r>
  <r>
    <n v="1453"/>
    <x v="687"/>
    <x v="491"/>
    <d v="2018-11-29T00:00:00"/>
    <x v="2"/>
    <s v="MC-17425"/>
    <x v="466"/>
    <s v="Corporate"/>
    <x v="0"/>
    <x v="216"/>
    <x v="19"/>
    <n v="36608"/>
    <x v="0"/>
    <s v="OFF-BI-10000666"/>
    <x v="1"/>
    <s v="Binders"/>
    <x v="989"/>
    <n v="91.679999999999993"/>
    <n v="3"/>
    <n v="0"/>
    <n v="45.839999999999996"/>
    <s v="Cassandra Brandow"/>
    <s v="No"/>
    <x v="2"/>
  </r>
  <r>
    <n v="1454"/>
    <x v="687"/>
    <x v="491"/>
    <d v="2018-11-29T00:00:00"/>
    <x v="2"/>
    <s v="MC-17425"/>
    <x v="466"/>
    <s v="Corporate"/>
    <x v="0"/>
    <x v="216"/>
    <x v="19"/>
    <n v="36608"/>
    <x v="0"/>
    <s v="OFF-BI-10004352"/>
    <x v="1"/>
    <s v="Binders"/>
    <x v="988"/>
    <n v="33.75"/>
    <n v="5"/>
    <n v="0"/>
    <n v="16.875"/>
    <s v="Cassandra Brandow"/>
    <s v="No"/>
    <x v="2"/>
  </r>
  <r>
    <n v="1455"/>
    <x v="687"/>
    <x v="491"/>
    <d v="2018-11-29T00:00:00"/>
    <x v="2"/>
    <s v="MC-17425"/>
    <x v="466"/>
    <s v="Corporate"/>
    <x v="0"/>
    <x v="216"/>
    <x v="19"/>
    <n v="36608"/>
    <x v="0"/>
    <s v="TEC-MA-10000010"/>
    <x v="2"/>
    <s v="Machines"/>
    <x v="990"/>
    <n v="3040"/>
    <n v="8"/>
    <n v="0"/>
    <n v="1459.2"/>
    <s v="Cassandra Brandow"/>
    <s v="No"/>
    <x v="1"/>
  </r>
  <r>
    <n v="1456"/>
    <x v="688"/>
    <x v="492"/>
    <d v="2019-06-19T00:00:00"/>
    <x v="1"/>
    <s v="ME-17320"/>
    <x v="467"/>
    <s v="Home Office"/>
    <x v="0"/>
    <x v="38"/>
    <x v="32"/>
    <n v="31907"/>
    <x v="0"/>
    <s v="OFF-BI-10000977"/>
    <x v="1"/>
    <s v="Binders"/>
    <x v="991"/>
    <n v="91.199999999999989"/>
    <n v="3"/>
    <n v="0"/>
    <n v="41.951999999999998"/>
    <s v="Cassandra Brandow"/>
    <s v="No"/>
    <x v="2"/>
  </r>
  <r>
    <n v="1457"/>
    <x v="688"/>
    <x v="492"/>
    <d v="2019-06-19T00:00:00"/>
    <x v="1"/>
    <s v="ME-17320"/>
    <x v="467"/>
    <s v="Home Office"/>
    <x v="0"/>
    <x v="38"/>
    <x v="32"/>
    <n v="31907"/>
    <x v="0"/>
    <s v="FUR-TA-10002530"/>
    <x v="0"/>
    <s v="Tables"/>
    <x v="992"/>
    <n v="452.93999999999994"/>
    <n v="3"/>
    <n v="0"/>
    <n v="67.940999999999974"/>
    <s v="Cassandra Brandow"/>
    <s v="No"/>
    <x v="0"/>
  </r>
  <r>
    <n v="1458"/>
    <x v="689"/>
    <x v="493"/>
    <d v="2017-08-21T00:00:00"/>
    <x v="1"/>
    <s v="SC-20440"/>
    <x v="464"/>
    <s v="Corporate"/>
    <x v="0"/>
    <x v="217"/>
    <x v="31"/>
    <n v="2740"/>
    <x v="3"/>
    <s v="OFF-BI-10002412"/>
    <x v="1"/>
    <s v="Binders"/>
    <x v="326"/>
    <n v="52.199999999999996"/>
    <n v="9"/>
    <n v="0"/>
    <n v="23.49"/>
    <s v="Chuck Magee"/>
    <s v="No"/>
    <x v="2"/>
  </r>
  <r>
    <n v="1459"/>
    <x v="690"/>
    <x v="477"/>
    <d v="2018-10-01T00:00:00"/>
    <x v="1"/>
    <s v="NH-18610"/>
    <x v="468"/>
    <s v="Corporate"/>
    <x v="0"/>
    <x v="218"/>
    <x v="5"/>
    <n v="75061"/>
    <x v="2"/>
    <s v="OFF-LA-10001569"/>
    <x v="1"/>
    <s v="Labels"/>
    <x v="639"/>
    <n v="15.936000000000002"/>
    <n v="4"/>
    <n v="0.2"/>
    <n v="5.1791999999999998"/>
    <s v="Kelly Williams"/>
    <s v="No"/>
    <x v="2"/>
  </r>
  <r>
    <n v="1460"/>
    <x v="691"/>
    <x v="417"/>
    <d v="2016-05-04T00:00:00"/>
    <x v="3"/>
    <s v="AA-10480"/>
    <x v="4"/>
    <s v="Consumer"/>
    <x v="0"/>
    <x v="209"/>
    <x v="29"/>
    <n v="6457"/>
    <x v="3"/>
    <s v="FUR-FU-10001473"/>
    <x v="0"/>
    <s v="Furnishings"/>
    <x v="993"/>
    <n v="27.46"/>
    <n v="2"/>
    <n v="0"/>
    <n v="9.8856000000000002"/>
    <s v="Chuck Magee"/>
    <s v="No"/>
    <x v="2"/>
  </r>
  <r>
    <n v="1461"/>
    <x v="692"/>
    <x v="494"/>
    <d v="2017-12-08T00:00:00"/>
    <x v="1"/>
    <s v="LC-17140"/>
    <x v="95"/>
    <s v="Consumer"/>
    <x v="0"/>
    <x v="4"/>
    <x v="4"/>
    <n v="98103"/>
    <x v="1"/>
    <s v="OFF-BI-10001765"/>
    <x v="1"/>
    <s v="Binders"/>
    <x v="994"/>
    <n v="55.424000000000007"/>
    <n v="2"/>
    <n v="0.2"/>
    <n v="19.398399999999995"/>
    <s v="Anna Andreadi"/>
    <s v="Yes"/>
    <x v="2"/>
  </r>
  <r>
    <n v="1462"/>
    <x v="693"/>
    <x v="21"/>
    <d v="2018-03-15T00:00:00"/>
    <x v="1"/>
    <s v="MB-18085"/>
    <x v="469"/>
    <s v="Consumer"/>
    <x v="0"/>
    <x v="219"/>
    <x v="30"/>
    <n v="8360"/>
    <x v="3"/>
    <s v="FUR-TA-10001095"/>
    <x v="0"/>
    <s v="Tables"/>
    <x v="616"/>
    <n v="244.00599999999997"/>
    <n v="2"/>
    <n v="0.3"/>
    <n v="-31.372200000000007"/>
    <s v="Chuck Magee"/>
    <s v="No"/>
    <x v="0"/>
  </r>
  <r>
    <n v="1463"/>
    <x v="694"/>
    <x v="370"/>
    <d v="2018-08-28T00:00:00"/>
    <x v="2"/>
    <s v="LC-16930"/>
    <x v="18"/>
    <s v="Corporate"/>
    <x v="0"/>
    <x v="45"/>
    <x v="5"/>
    <n v="77506"/>
    <x v="2"/>
    <s v="TEC-AC-10004571"/>
    <x v="2"/>
    <s v="Accessories"/>
    <x v="409"/>
    <n v="159.98400000000001"/>
    <n v="2"/>
    <n v="0.2"/>
    <n v="43.995600000000003"/>
    <s v="Kelly Williams"/>
    <s v="No"/>
    <x v="0"/>
  </r>
  <r>
    <n v="1464"/>
    <x v="694"/>
    <x v="370"/>
    <d v="2018-08-28T00:00:00"/>
    <x v="2"/>
    <s v="LC-16930"/>
    <x v="18"/>
    <s v="Corporate"/>
    <x v="0"/>
    <x v="45"/>
    <x v="5"/>
    <n v="77506"/>
    <x v="2"/>
    <s v="FUR-CH-10002126"/>
    <x v="0"/>
    <s v="Chairs"/>
    <x v="849"/>
    <n v="1024.7159999999999"/>
    <n v="6"/>
    <n v="0.3"/>
    <n v="-29.277599999999893"/>
    <s v="Kelly Williams"/>
    <s v="No"/>
    <x v="1"/>
  </r>
  <r>
    <n v="1465"/>
    <x v="695"/>
    <x v="186"/>
    <d v="2018-12-19T00:00:00"/>
    <x v="2"/>
    <s v="KD-16495"/>
    <x v="470"/>
    <s v="Corporate"/>
    <x v="0"/>
    <x v="20"/>
    <x v="15"/>
    <n v="10009"/>
    <x v="3"/>
    <s v="OFF-FA-10001754"/>
    <x v="1"/>
    <s v="Fasteners"/>
    <x v="799"/>
    <n v="3.68"/>
    <n v="2"/>
    <n v="0"/>
    <n v="1.8032000000000001"/>
    <s v="Chuck Magee"/>
    <s v="No"/>
    <x v="2"/>
  </r>
  <r>
    <n v="1466"/>
    <x v="696"/>
    <x v="233"/>
    <d v="2016-08-14T00:00:00"/>
    <x v="1"/>
    <s v="MB-17305"/>
    <x v="93"/>
    <s v="Consumer"/>
    <x v="0"/>
    <x v="220"/>
    <x v="16"/>
    <n v="85301"/>
    <x v="1"/>
    <s v="FUR-FU-10001602"/>
    <x v="0"/>
    <s v="Furnishings"/>
    <x v="766"/>
    <n v="121.376"/>
    <n v="4"/>
    <n v="0.2"/>
    <n v="-3.0344000000000122"/>
    <s v="Anna Andreadi"/>
    <s v="No"/>
    <x v="0"/>
  </r>
  <r>
    <n v="1467"/>
    <x v="696"/>
    <x v="233"/>
    <d v="2016-08-14T00:00:00"/>
    <x v="1"/>
    <s v="MB-17305"/>
    <x v="93"/>
    <s v="Consumer"/>
    <x v="0"/>
    <x v="220"/>
    <x v="16"/>
    <n v="85301"/>
    <x v="1"/>
    <s v="TEC-AC-10001767"/>
    <x v="2"/>
    <s v="Accessories"/>
    <x v="97"/>
    <n v="95.976000000000013"/>
    <n v="3"/>
    <n v="0.2"/>
    <n v="-10.797300000000011"/>
    <s v="Anna Andreadi"/>
    <s v="No"/>
    <x v="2"/>
  </r>
  <r>
    <n v="1468"/>
    <x v="697"/>
    <x v="495"/>
    <d v="2017-05-16T00:00:00"/>
    <x v="3"/>
    <s v="TH-21550"/>
    <x v="274"/>
    <s v="Home Office"/>
    <x v="0"/>
    <x v="108"/>
    <x v="2"/>
    <n v="32216"/>
    <x v="0"/>
    <s v="TEC-AC-10002402"/>
    <x v="2"/>
    <s v="Accessories"/>
    <x v="657"/>
    <n v="255.96799999999999"/>
    <n v="4"/>
    <n v="0.2"/>
    <n v="31.995999999999974"/>
    <s v="Cassandra Brandow"/>
    <s v="No"/>
    <x v="0"/>
  </r>
  <r>
    <n v="1469"/>
    <x v="698"/>
    <x v="34"/>
    <d v="2019-12-13T00:00:00"/>
    <x v="1"/>
    <s v="DK-12835"/>
    <x v="460"/>
    <s v="Corporate"/>
    <x v="0"/>
    <x v="66"/>
    <x v="12"/>
    <n v="48234"/>
    <x v="2"/>
    <s v="FUR-CH-10000847"/>
    <x v="0"/>
    <s v="Chairs"/>
    <x v="995"/>
    <n v="872.94"/>
    <n v="3"/>
    <n v="0"/>
    <n v="226.96439999999998"/>
    <s v="Kelly Williams"/>
    <s v="No"/>
    <x v="1"/>
  </r>
  <r>
    <n v="1470"/>
    <x v="698"/>
    <x v="34"/>
    <d v="2019-12-13T00:00:00"/>
    <x v="1"/>
    <s v="DK-12835"/>
    <x v="460"/>
    <s v="Corporate"/>
    <x v="0"/>
    <x v="66"/>
    <x v="12"/>
    <n v="48234"/>
    <x v="2"/>
    <s v="OFF-BI-10003982"/>
    <x v="1"/>
    <s v="Binders"/>
    <x v="350"/>
    <n v="41.54"/>
    <n v="2"/>
    <n v="0"/>
    <n v="19.523799999999998"/>
    <s v="Kelly Williams"/>
    <s v="No"/>
    <x v="2"/>
  </r>
  <r>
    <n v="1471"/>
    <x v="698"/>
    <x v="34"/>
    <d v="2019-12-13T00:00:00"/>
    <x v="1"/>
    <s v="DK-12835"/>
    <x v="460"/>
    <s v="Corporate"/>
    <x v="0"/>
    <x v="66"/>
    <x v="12"/>
    <n v="48234"/>
    <x v="2"/>
    <s v="OFF-PA-10001293"/>
    <x v="1"/>
    <s v="Paper"/>
    <x v="996"/>
    <n v="12.96"/>
    <n v="2"/>
    <n v="0"/>
    <n v="6.2208000000000006"/>
    <s v="Kelly Williams"/>
    <s v="No"/>
    <x v="2"/>
  </r>
  <r>
    <n v="1472"/>
    <x v="699"/>
    <x v="496"/>
    <d v="2017-09-27T00:00:00"/>
    <x v="0"/>
    <s v="ON-18715"/>
    <x v="21"/>
    <s v="Corporate"/>
    <x v="0"/>
    <x v="10"/>
    <x v="9"/>
    <n v="19120"/>
    <x v="3"/>
    <s v="OFF-AR-10000634"/>
    <x v="1"/>
    <s v="Art"/>
    <x v="997"/>
    <n v="6.8480000000000008"/>
    <n v="2"/>
    <n v="0.2"/>
    <n v="0.59920000000000018"/>
    <s v="Chuck Magee"/>
    <s v="No"/>
    <x v="2"/>
  </r>
  <r>
    <n v="1473"/>
    <x v="700"/>
    <x v="497"/>
    <d v="2019-07-15T00:00:00"/>
    <x v="1"/>
    <s v="KN-16390"/>
    <x v="471"/>
    <s v="Corporate"/>
    <x v="0"/>
    <x v="1"/>
    <x v="1"/>
    <n v="90004"/>
    <x v="1"/>
    <s v="OFF-LA-10004272"/>
    <x v="1"/>
    <s v="Labels"/>
    <x v="688"/>
    <n v="8.67"/>
    <n v="3"/>
    <n v="0"/>
    <n v="4.0749000000000004"/>
    <s v="Anna Andreadi"/>
    <s v="No"/>
    <x v="2"/>
  </r>
  <r>
    <n v="1474"/>
    <x v="701"/>
    <x v="494"/>
    <d v="2017-12-02T00:00:00"/>
    <x v="3"/>
    <s v="NM-18520"/>
    <x v="392"/>
    <s v="Consumer"/>
    <x v="0"/>
    <x v="12"/>
    <x v="5"/>
    <n v="77036"/>
    <x v="2"/>
    <s v="FUR-FU-10004270"/>
    <x v="0"/>
    <s v="Furnishings"/>
    <x v="998"/>
    <n v="6.6879999999999997"/>
    <n v="4"/>
    <n v="0.6"/>
    <n v="-4.0127999999999986"/>
    <s v="Kelly Williams"/>
    <s v="No"/>
    <x v="2"/>
  </r>
  <r>
    <n v="1475"/>
    <x v="702"/>
    <x v="258"/>
    <d v="2018-11-25T00:00:00"/>
    <x v="1"/>
    <s v="NP-18685"/>
    <x v="472"/>
    <s v="Home Office"/>
    <x v="0"/>
    <x v="221"/>
    <x v="15"/>
    <n v="14304"/>
    <x v="3"/>
    <s v="OFF-AR-10003770"/>
    <x v="1"/>
    <s v="Art"/>
    <x v="999"/>
    <n v="17.28"/>
    <n v="6"/>
    <n v="0"/>
    <n v="5.0111999999999997"/>
    <s v="Chuck Magee"/>
    <s v="No"/>
    <x v="2"/>
  </r>
  <r>
    <n v="1476"/>
    <x v="702"/>
    <x v="258"/>
    <d v="2018-11-25T00:00:00"/>
    <x v="1"/>
    <s v="NP-18685"/>
    <x v="472"/>
    <s v="Home Office"/>
    <x v="0"/>
    <x v="221"/>
    <x v="15"/>
    <n v="14304"/>
    <x v="3"/>
    <s v="OFF-BI-10000320"/>
    <x v="1"/>
    <s v="Binders"/>
    <x v="776"/>
    <n v="17.712"/>
    <n v="3"/>
    <n v="0.2"/>
    <n v="6.4206000000000012"/>
    <s v="Chuck Magee"/>
    <s v="No"/>
    <x v="2"/>
  </r>
  <r>
    <n v="1477"/>
    <x v="703"/>
    <x v="498"/>
    <d v="2019-03-24T00:00:00"/>
    <x v="1"/>
    <s v="CG-12040"/>
    <x v="344"/>
    <s v="Home Office"/>
    <x v="0"/>
    <x v="20"/>
    <x v="15"/>
    <n v="10024"/>
    <x v="3"/>
    <s v="OFF-LA-10003121"/>
    <x v="1"/>
    <s v="Labels"/>
    <x v="1000"/>
    <n v="28.91"/>
    <n v="7"/>
    <n v="0"/>
    <n v="13.2986"/>
    <s v="Chuck Magee"/>
    <s v="No"/>
    <x v="2"/>
  </r>
  <r>
    <n v="1478"/>
    <x v="704"/>
    <x v="373"/>
    <d v="2018-11-17T00:00:00"/>
    <x v="1"/>
    <s v="CS-12505"/>
    <x v="473"/>
    <s v="Consumer"/>
    <x v="0"/>
    <x v="222"/>
    <x v="3"/>
    <n v="27360"/>
    <x v="0"/>
    <s v="OFF-SU-10000381"/>
    <x v="1"/>
    <s v="Supplies"/>
    <x v="660"/>
    <n v="52.136000000000003"/>
    <n v="7"/>
    <n v="0.2"/>
    <n v="5.865299999999996"/>
    <s v="Cassandra Brandow"/>
    <s v="No"/>
    <x v="2"/>
  </r>
  <r>
    <n v="1479"/>
    <x v="705"/>
    <x v="123"/>
    <d v="2019-11-20T00:00:00"/>
    <x v="2"/>
    <s v="KD-16345"/>
    <x v="44"/>
    <s v="Consumer"/>
    <x v="0"/>
    <x v="223"/>
    <x v="1"/>
    <n v="92683"/>
    <x v="1"/>
    <s v="TEC-PH-10000376"/>
    <x v="2"/>
    <s v="Phones"/>
    <x v="433"/>
    <n v="31.968000000000004"/>
    <n v="4"/>
    <n v="0.2"/>
    <n v="2.3976000000000006"/>
    <s v="Anna Andreadi"/>
    <s v="No"/>
    <x v="2"/>
  </r>
  <r>
    <n v="1480"/>
    <x v="706"/>
    <x v="499"/>
    <d v="2018-12-08T00:00:00"/>
    <x v="1"/>
    <s v="MK-18160"/>
    <x v="177"/>
    <s v="Consumer"/>
    <x v="0"/>
    <x v="8"/>
    <x v="1"/>
    <n v="94122"/>
    <x v="1"/>
    <s v="OFF-PA-10002262"/>
    <x v="1"/>
    <s v="Paper"/>
    <x v="1001"/>
    <n v="25.92"/>
    <n v="4"/>
    <n v="0"/>
    <n v="12.441600000000001"/>
    <s v="Anna Andreadi"/>
    <s v="Yes"/>
    <x v="2"/>
  </r>
  <r>
    <n v="1481"/>
    <x v="706"/>
    <x v="499"/>
    <d v="2018-12-08T00:00:00"/>
    <x v="1"/>
    <s v="MK-18160"/>
    <x v="177"/>
    <s v="Consumer"/>
    <x v="0"/>
    <x v="8"/>
    <x v="1"/>
    <n v="94122"/>
    <x v="1"/>
    <s v="OFF-PA-10002464"/>
    <x v="1"/>
    <s v="Paper"/>
    <x v="1002"/>
    <n v="40.46"/>
    <n v="7"/>
    <n v="0"/>
    <n v="19.825400000000002"/>
    <s v="Anna Andreadi"/>
    <s v="Yes"/>
    <x v="2"/>
  </r>
  <r>
    <n v="1482"/>
    <x v="706"/>
    <x v="499"/>
    <d v="2018-12-08T00:00:00"/>
    <x v="1"/>
    <s v="MK-18160"/>
    <x v="177"/>
    <s v="Consumer"/>
    <x v="0"/>
    <x v="8"/>
    <x v="1"/>
    <n v="94122"/>
    <x v="1"/>
    <s v="OFF-ST-10002214"/>
    <x v="1"/>
    <s v="Storage"/>
    <x v="1003"/>
    <n v="33.869999999999997"/>
    <n v="3"/>
    <n v="0"/>
    <n v="8.8061999999999987"/>
    <s v="Anna Andreadi"/>
    <s v="Yes"/>
    <x v="2"/>
  </r>
  <r>
    <n v="1483"/>
    <x v="707"/>
    <x v="326"/>
    <d v="2019-08-28T00:00:00"/>
    <x v="0"/>
    <s v="DW-13540"/>
    <x v="386"/>
    <s v="Consumer"/>
    <x v="0"/>
    <x v="25"/>
    <x v="18"/>
    <n v="38301"/>
    <x v="0"/>
    <s v="OFF-AR-10003560"/>
    <x v="1"/>
    <s v="Art"/>
    <x v="487"/>
    <n v="9.7280000000000015"/>
    <n v="2"/>
    <n v="0.2"/>
    <n v="1.702399999999999"/>
    <s v="Cassandra Brandow"/>
    <s v="No"/>
    <x v="2"/>
  </r>
  <r>
    <n v="1484"/>
    <x v="707"/>
    <x v="326"/>
    <d v="2019-08-28T00:00:00"/>
    <x v="0"/>
    <s v="DW-13540"/>
    <x v="386"/>
    <s v="Consumer"/>
    <x v="0"/>
    <x v="25"/>
    <x v="18"/>
    <n v="38301"/>
    <x v="0"/>
    <s v="OFF-PA-10000130"/>
    <x v="1"/>
    <s v="Paper"/>
    <x v="1004"/>
    <n v="3.4240000000000004"/>
    <n v="1"/>
    <n v="0.2"/>
    <n v="1.0699999999999996"/>
    <s v="Cassandra Brandow"/>
    <s v="No"/>
    <x v="2"/>
  </r>
  <r>
    <n v="1485"/>
    <x v="708"/>
    <x v="500"/>
    <d v="2018-10-18T00:00:00"/>
    <x v="1"/>
    <s v="CP-12340"/>
    <x v="291"/>
    <s v="Corporate"/>
    <x v="0"/>
    <x v="4"/>
    <x v="4"/>
    <n v="98115"/>
    <x v="1"/>
    <s v="TEC-AC-10000865"/>
    <x v="2"/>
    <s v="Accessories"/>
    <x v="1005"/>
    <n v="177"/>
    <n v="3"/>
    <n v="0"/>
    <n v="30.089999999999982"/>
    <s v="Anna Andreadi"/>
    <s v="No"/>
    <x v="0"/>
  </r>
  <r>
    <n v="1486"/>
    <x v="709"/>
    <x v="501"/>
    <d v="2016-12-03T00:00:00"/>
    <x v="1"/>
    <s v="MS-17770"/>
    <x v="474"/>
    <s v="Consumer"/>
    <x v="0"/>
    <x v="20"/>
    <x v="15"/>
    <n v="10035"/>
    <x v="3"/>
    <s v="OFF-FA-10003021"/>
    <x v="1"/>
    <s v="Fasteners"/>
    <x v="128"/>
    <n v="3.76"/>
    <n v="2"/>
    <n v="0"/>
    <n v="1.3159999999999998"/>
    <s v="Chuck Magee"/>
    <s v="No"/>
    <x v="2"/>
  </r>
  <r>
    <n v="1487"/>
    <x v="710"/>
    <x v="502"/>
    <d v="2017-11-07T00:00:00"/>
    <x v="1"/>
    <s v="CM-12655"/>
    <x v="475"/>
    <s v="Home Office"/>
    <x v="0"/>
    <x v="1"/>
    <x v="1"/>
    <n v="90008"/>
    <x v="1"/>
    <s v="TEC-PH-10003580"/>
    <x v="2"/>
    <s v="Phones"/>
    <x v="1006"/>
    <n v="1212.848"/>
    <n v="7"/>
    <n v="0.2"/>
    <n v="106.12420000000014"/>
    <s v="Anna Andreadi"/>
    <s v="No"/>
    <x v="1"/>
  </r>
  <r>
    <n v="1488"/>
    <x v="710"/>
    <x v="502"/>
    <d v="2017-11-07T00:00:00"/>
    <x v="1"/>
    <s v="CM-12655"/>
    <x v="475"/>
    <s v="Home Office"/>
    <x v="0"/>
    <x v="1"/>
    <x v="1"/>
    <n v="90008"/>
    <x v="1"/>
    <s v="TEC-AC-10001109"/>
    <x v="2"/>
    <s v="Accessories"/>
    <x v="1007"/>
    <n v="89.97"/>
    <n v="3"/>
    <n v="0"/>
    <n v="37.787400000000005"/>
    <s v="Anna Andreadi"/>
    <s v="No"/>
    <x v="2"/>
  </r>
  <r>
    <n v="1489"/>
    <x v="710"/>
    <x v="502"/>
    <d v="2017-11-07T00:00:00"/>
    <x v="1"/>
    <s v="CM-12655"/>
    <x v="475"/>
    <s v="Home Office"/>
    <x v="0"/>
    <x v="1"/>
    <x v="1"/>
    <n v="90008"/>
    <x v="1"/>
    <s v="FUR-FU-10003347"/>
    <x v="0"/>
    <s v="Furnishings"/>
    <x v="379"/>
    <n v="42.599999999999994"/>
    <n v="3"/>
    <n v="0"/>
    <n v="16.614000000000001"/>
    <s v="Anna Andreadi"/>
    <s v="No"/>
    <x v="2"/>
  </r>
  <r>
    <n v="1490"/>
    <x v="711"/>
    <x v="503"/>
    <d v="2016-12-06T00:00:00"/>
    <x v="1"/>
    <s v="Co-12640"/>
    <x v="476"/>
    <s v="Consumer"/>
    <x v="0"/>
    <x v="10"/>
    <x v="9"/>
    <n v="19143"/>
    <x v="3"/>
    <s v="OFF-LA-10000452"/>
    <x v="1"/>
    <s v="Labels"/>
    <x v="812"/>
    <n v="5.04"/>
    <n v="2"/>
    <n v="0.2"/>
    <n v="1.764"/>
    <s v="Chuck Magee"/>
    <s v="No"/>
    <x v="2"/>
  </r>
  <r>
    <n v="1491"/>
    <x v="712"/>
    <x v="504"/>
    <d v="2019-05-05T00:00:00"/>
    <x v="0"/>
    <s v="DL-13495"/>
    <x v="393"/>
    <s v="Corporate"/>
    <x v="0"/>
    <x v="20"/>
    <x v="15"/>
    <n v="10024"/>
    <x v="3"/>
    <s v="OFF-EN-10002986"/>
    <x v="1"/>
    <s v="Envelopes"/>
    <x v="36"/>
    <n v="62.96"/>
    <n v="4"/>
    <n v="0"/>
    <n v="28.332000000000001"/>
    <s v="Chuck Magee"/>
    <s v="No"/>
    <x v="2"/>
  </r>
  <r>
    <n v="1492"/>
    <x v="713"/>
    <x v="221"/>
    <d v="2019-11-28T00:00:00"/>
    <x v="1"/>
    <s v="TS-21370"/>
    <x v="477"/>
    <s v="Corporate"/>
    <x v="0"/>
    <x v="20"/>
    <x v="15"/>
    <n v="10035"/>
    <x v="3"/>
    <s v="OFF-PA-10001838"/>
    <x v="1"/>
    <s v="Paper"/>
    <x v="1008"/>
    <n v="5.88"/>
    <n v="1"/>
    <n v="0"/>
    <n v="2.8811999999999998"/>
    <s v="Chuck Magee"/>
    <s v="No"/>
    <x v="2"/>
  </r>
  <r>
    <n v="1493"/>
    <x v="713"/>
    <x v="221"/>
    <d v="2019-11-28T00:00:00"/>
    <x v="1"/>
    <s v="TS-21370"/>
    <x v="477"/>
    <s v="Corporate"/>
    <x v="0"/>
    <x v="20"/>
    <x v="15"/>
    <n v="10035"/>
    <x v="3"/>
    <s v="FUR-CH-10000785"/>
    <x v="0"/>
    <s v="Chairs"/>
    <x v="323"/>
    <n v="977.29200000000003"/>
    <n v="6"/>
    <n v="0.1"/>
    <n v="173.74080000000001"/>
    <s v="Chuck Magee"/>
    <s v="No"/>
    <x v="1"/>
  </r>
  <r>
    <n v="1494"/>
    <x v="714"/>
    <x v="505"/>
    <d v="2019-11-03T00:00:00"/>
    <x v="1"/>
    <s v="JW-15220"/>
    <x v="478"/>
    <s v="Corporate"/>
    <x v="0"/>
    <x v="137"/>
    <x v="4"/>
    <n v="98661"/>
    <x v="1"/>
    <s v="FUR-FU-10002885"/>
    <x v="0"/>
    <s v="Furnishings"/>
    <x v="762"/>
    <n v="9.64"/>
    <n v="2"/>
    <n v="0"/>
    <n v="3.6632000000000007"/>
    <s v="Anna Andreadi"/>
    <s v="No"/>
    <x v="2"/>
  </r>
  <r>
    <n v="1495"/>
    <x v="715"/>
    <x v="506"/>
    <d v="2016-12-19T00:00:00"/>
    <x v="0"/>
    <s v="RF-19840"/>
    <x v="167"/>
    <s v="Consumer"/>
    <x v="0"/>
    <x v="38"/>
    <x v="32"/>
    <n v="31907"/>
    <x v="0"/>
    <s v="OFF-AR-10002952"/>
    <x v="1"/>
    <s v="Art"/>
    <x v="814"/>
    <n v="40.049999999999997"/>
    <n v="3"/>
    <n v="0"/>
    <n v="11.213999999999999"/>
    <s v="Cassandra Brandow"/>
    <s v="No"/>
    <x v="2"/>
  </r>
  <r>
    <n v="1496"/>
    <x v="716"/>
    <x v="507"/>
    <d v="2019-09-08T00:00:00"/>
    <x v="1"/>
    <s v="JD-15790"/>
    <x v="479"/>
    <s v="Consumer"/>
    <x v="0"/>
    <x v="224"/>
    <x v="5"/>
    <n v="75019"/>
    <x v="2"/>
    <s v="OFF-AR-10003759"/>
    <x v="1"/>
    <s v="Art"/>
    <x v="846"/>
    <n v="10.192000000000002"/>
    <n v="7"/>
    <n v="0.2"/>
    <n v="3.1849999999999992"/>
    <s v="Kelly Williams"/>
    <s v="No"/>
    <x v="2"/>
  </r>
  <r>
    <n v="1497"/>
    <x v="716"/>
    <x v="507"/>
    <d v="2019-09-08T00:00:00"/>
    <x v="1"/>
    <s v="JD-15790"/>
    <x v="479"/>
    <s v="Consumer"/>
    <x v="0"/>
    <x v="224"/>
    <x v="5"/>
    <n v="75019"/>
    <x v="2"/>
    <s v="OFF-ST-10004950"/>
    <x v="1"/>
    <s v="Storage"/>
    <x v="1009"/>
    <n v="16.784000000000002"/>
    <n v="1"/>
    <n v="0.2"/>
    <n v="-0.20980000000000043"/>
    <s v="Kelly Williams"/>
    <s v="No"/>
    <x v="2"/>
  </r>
  <r>
    <n v="1498"/>
    <x v="716"/>
    <x v="507"/>
    <d v="2019-09-08T00:00:00"/>
    <x v="1"/>
    <s v="JD-15790"/>
    <x v="479"/>
    <s v="Consumer"/>
    <x v="0"/>
    <x v="224"/>
    <x v="5"/>
    <n v="75019"/>
    <x v="2"/>
    <s v="OFF-AR-10001940"/>
    <x v="1"/>
    <s v="Art"/>
    <x v="170"/>
    <n v="13.120000000000001"/>
    <n v="5"/>
    <n v="0.2"/>
    <n v="3.7720000000000002"/>
    <s v="Kelly Williams"/>
    <s v="No"/>
    <x v="2"/>
  </r>
  <r>
    <n v="1499"/>
    <x v="717"/>
    <x v="508"/>
    <d v="2018-10-20T00:00:00"/>
    <x v="2"/>
    <s v="NK-18490"/>
    <x v="71"/>
    <s v="Home Office"/>
    <x v="0"/>
    <x v="8"/>
    <x v="1"/>
    <n v="94122"/>
    <x v="1"/>
    <s v="OFF-BI-10003981"/>
    <x v="1"/>
    <s v="Binders"/>
    <x v="109"/>
    <n v="18.16"/>
    <n v="5"/>
    <n v="0.2"/>
    <n v="6.5830000000000011"/>
    <s v="Anna Andreadi"/>
    <s v="No"/>
    <x v="2"/>
  </r>
  <r>
    <n v="1500"/>
    <x v="718"/>
    <x v="105"/>
    <d v="2019-11-18T00:00:00"/>
    <x v="1"/>
    <s v="NG-18430"/>
    <x v="159"/>
    <s v="Consumer"/>
    <x v="0"/>
    <x v="89"/>
    <x v="5"/>
    <n v="78745"/>
    <x v="2"/>
    <s v="OFF-PA-10002749"/>
    <x v="1"/>
    <s v="Paper"/>
    <x v="187"/>
    <n v="16.056000000000001"/>
    <n v="3"/>
    <n v="0.2"/>
    <n v="5.8203000000000005"/>
    <s v="Kelly Williams"/>
    <s v="No"/>
    <x v="2"/>
  </r>
  <r>
    <n v="1501"/>
    <x v="718"/>
    <x v="105"/>
    <d v="2019-11-18T00:00:00"/>
    <x v="1"/>
    <s v="NG-18430"/>
    <x v="159"/>
    <s v="Consumer"/>
    <x v="0"/>
    <x v="89"/>
    <x v="5"/>
    <n v="78745"/>
    <x v="2"/>
    <s v="OFF-PA-10003823"/>
    <x v="1"/>
    <s v="Paper"/>
    <x v="1010"/>
    <n v="223.05600000000001"/>
    <n v="9"/>
    <n v="0.2"/>
    <n v="69.704999999999984"/>
    <s v="Kelly Williams"/>
    <s v="No"/>
    <x v="0"/>
  </r>
  <r>
    <n v="1502"/>
    <x v="718"/>
    <x v="105"/>
    <d v="2019-11-18T00:00:00"/>
    <x v="1"/>
    <s v="NG-18430"/>
    <x v="159"/>
    <s v="Consumer"/>
    <x v="0"/>
    <x v="89"/>
    <x v="5"/>
    <n v="78745"/>
    <x v="2"/>
    <s v="OFF-ST-10003716"/>
    <x v="1"/>
    <s v="Storage"/>
    <x v="898"/>
    <n v="540.048"/>
    <n v="3"/>
    <n v="0.2"/>
    <n v="-47.254199999999997"/>
    <s v="Kelly Williams"/>
    <s v="No"/>
    <x v="1"/>
  </r>
  <r>
    <n v="1503"/>
    <x v="719"/>
    <x v="390"/>
    <d v="2018-12-01T00:00:00"/>
    <x v="1"/>
    <s v="AT-10435"/>
    <x v="401"/>
    <s v="Home Office"/>
    <x v="0"/>
    <x v="1"/>
    <x v="1"/>
    <n v="90045"/>
    <x v="1"/>
    <s v="TEC-PH-10001300"/>
    <x v="2"/>
    <s v="Phones"/>
    <x v="1011"/>
    <n v="33.520000000000003"/>
    <n v="2"/>
    <n v="0.2"/>
    <n v="3.3519999999999985"/>
    <s v="Anna Andreadi"/>
    <s v="No"/>
    <x v="2"/>
  </r>
  <r>
    <n v="1504"/>
    <x v="719"/>
    <x v="390"/>
    <d v="2018-12-01T00:00:00"/>
    <x v="1"/>
    <s v="AT-10435"/>
    <x v="401"/>
    <s v="Home Office"/>
    <x v="0"/>
    <x v="1"/>
    <x v="1"/>
    <n v="90045"/>
    <x v="1"/>
    <s v="FUR-FU-10000010"/>
    <x v="0"/>
    <s v="Furnishings"/>
    <x v="527"/>
    <n v="9.94"/>
    <n v="2"/>
    <n v="0"/>
    <n v="3.0813999999999995"/>
    <s v="Anna Andreadi"/>
    <s v="No"/>
    <x v="2"/>
  </r>
  <r>
    <n v="1505"/>
    <x v="720"/>
    <x v="509"/>
    <d v="2017-08-07T00:00:00"/>
    <x v="1"/>
    <s v="PC-19000"/>
    <x v="480"/>
    <s v="Home Office"/>
    <x v="0"/>
    <x v="1"/>
    <x v="1"/>
    <n v="90004"/>
    <x v="1"/>
    <s v="OFF-AR-10001868"/>
    <x v="1"/>
    <s v="Art"/>
    <x v="59"/>
    <n v="6.72"/>
    <n v="4"/>
    <n v="0"/>
    <n v="3.36"/>
    <s v="Anna Andreadi"/>
    <s v="No"/>
    <x v="2"/>
  </r>
  <r>
    <n v="1506"/>
    <x v="720"/>
    <x v="509"/>
    <d v="2017-08-07T00:00:00"/>
    <x v="1"/>
    <s v="PC-19000"/>
    <x v="480"/>
    <s v="Home Office"/>
    <x v="0"/>
    <x v="1"/>
    <x v="1"/>
    <n v="90004"/>
    <x v="1"/>
    <s v="FUR-TA-10003715"/>
    <x v="0"/>
    <s v="Tables"/>
    <x v="1012"/>
    <n v="1004.9760000000001"/>
    <n v="6"/>
    <n v="0.2"/>
    <n v="-175.87080000000009"/>
    <s v="Anna Andreadi"/>
    <s v="No"/>
    <x v="1"/>
  </r>
  <r>
    <n v="1507"/>
    <x v="721"/>
    <x v="165"/>
    <d v="2019-12-29T00:00:00"/>
    <x v="1"/>
    <s v="AR-10540"/>
    <x v="481"/>
    <s v="Consumer"/>
    <x v="0"/>
    <x v="20"/>
    <x v="15"/>
    <n v="10024"/>
    <x v="3"/>
    <s v="OFF-BI-10003708"/>
    <x v="1"/>
    <s v="Binders"/>
    <x v="978"/>
    <n v="17.880000000000003"/>
    <n v="3"/>
    <n v="0.2"/>
    <n v="5.5875000000000004"/>
    <s v="Chuck Magee"/>
    <s v="No"/>
    <x v="2"/>
  </r>
  <r>
    <n v="1508"/>
    <x v="722"/>
    <x v="42"/>
    <d v="2018-09-23T00:00:00"/>
    <x v="1"/>
    <s v="CS-12505"/>
    <x v="473"/>
    <s v="Consumer"/>
    <x v="0"/>
    <x v="38"/>
    <x v="32"/>
    <n v="31907"/>
    <x v="0"/>
    <s v="TEC-MA-10004458"/>
    <x v="2"/>
    <s v="Machines"/>
    <x v="1013"/>
    <n v="396"/>
    <n v="4"/>
    <n v="0"/>
    <n v="190.07999999999998"/>
    <s v="Cassandra Brandow"/>
    <s v="No"/>
    <x v="0"/>
  </r>
  <r>
    <n v="1509"/>
    <x v="723"/>
    <x v="389"/>
    <d v="2019-12-10T00:00:00"/>
    <x v="3"/>
    <s v="LS-16975"/>
    <x v="60"/>
    <s v="Home Office"/>
    <x v="0"/>
    <x v="155"/>
    <x v="8"/>
    <n v="68104"/>
    <x v="2"/>
    <s v="OFF-BI-10004965"/>
    <x v="1"/>
    <s v="Binders"/>
    <x v="1014"/>
    <n v="34.5"/>
    <n v="3"/>
    <n v="0"/>
    <n v="15.524999999999999"/>
    <s v="Kelly Williams"/>
    <s v="Yes"/>
    <x v="2"/>
  </r>
  <r>
    <n v="1510"/>
    <x v="724"/>
    <x v="510"/>
    <d v="2019-09-15T00:00:00"/>
    <x v="2"/>
    <s v="JM-15535"/>
    <x v="341"/>
    <s v="Consumer"/>
    <x v="0"/>
    <x v="1"/>
    <x v="1"/>
    <n v="90036"/>
    <x v="1"/>
    <s v="FUR-FU-10004270"/>
    <x v="0"/>
    <s v="Furnishings"/>
    <x v="998"/>
    <n v="8.36"/>
    <n v="2"/>
    <n v="0"/>
    <n v="3.0095999999999998"/>
    <s v="Anna Andreadi"/>
    <s v="No"/>
    <x v="2"/>
  </r>
  <r>
    <n v="1511"/>
    <x v="725"/>
    <x v="92"/>
    <d v="2019-07-01T00:00:00"/>
    <x v="1"/>
    <s v="NH-18610"/>
    <x v="468"/>
    <s v="Corporate"/>
    <x v="0"/>
    <x v="225"/>
    <x v="1"/>
    <n v="91767"/>
    <x v="1"/>
    <s v="OFF-AR-10002135"/>
    <x v="1"/>
    <s v="Art"/>
    <x v="281"/>
    <n v="385.6"/>
    <n v="8"/>
    <n v="0"/>
    <n v="111.82399999999996"/>
    <s v="Anna Andreadi"/>
    <s v="No"/>
    <x v="0"/>
  </r>
  <r>
    <n v="1512"/>
    <x v="725"/>
    <x v="92"/>
    <d v="2019-07-01T00:00:00"/>
    <x v="1"/>
    <s v="NH-18610"/>
    <x v="468"/>
    <s v="Corporate"/>
    <x v="0"/>
    <x v="225"/>
    <x v="1"/>
    <n v="91767"/>
    <x v="1"/>
    <s v="OFF-AR-10003514"/>
    <x v="1"/>
    <s v="Art"/>
    <x v="182"/>
    <n v="35.82"/>
    <n v="9"/>
    <n v="0"/>
    <n v="11.820599999999997"/>
    <s v="Anna Andreadi"/>
    <s v="No"/>
    <x v="2"/>
  </r>
  <r>
    <n v="1513"/>
    <x v="726"/>
    <x v="238"/>
    <d v="2019-08-22T00:00:00"/>
    <x v="1"/>
    <s v="RA-19915"/>
    <x v="154"/>
    <s v="Consumer"/>
    <x v="0"/>
    <x v="61"/>
    <x v="5"/>
    <n v="75220"/>
    <x v="2"/>
    <s v="OFF-ST-10002276"/>
    <x v="1"/>
    <s v="Storage"/>
    <x v="226"/>
    <n v="200.06400000000002"/>
    <n v="3"/>
    <n v="0.2"/>
    <n v="12.504000000000005"/>
    <s v="Kelly Williams"/>
    <s v="No"/>
    <x v="0"/>
  </r>
  <r>
    <n v="1514"/>
    <x v="726"/>
    <x v="238"/>
    <d v="2019-08-22T00:00:00"/>
    <x v="1"/>
    <s v="RA-19915"/>
    <x v="154"/>
    <s v="Consumer"/>
    <x v="0"/>
    <x v="61"/>
    <x v="5"/>
    <n v="75220"/>
    <x v="2"/>
    <s v="OFF-BI-10001098"/>
    <x v="1"/>
    <s v="Binders"/>
    <x v="410"/>
    <n v="21.379999999999995"/>
    <n v="5"/>
    <n v="0.8"/>
    <n v="-33.139000000000003"/>
    <s v="Kelly Williams"/>
    <s v="No"/>
    <x v="2"/>
  </r>
  <r>
    <n v="1515"/>
    <x v="726"/>
    <x v="238"/>
    <d v="2019-08-22T00:00:00"/>
    <x v="1"/>
    <s v="RA-19915"/>
    <x v="154"/>
    <s v="Consumer"/>
    <x v="0"/>
    <x v="61"/>
    <x v="5"/>
    <n v="75220"/>
    <x v="2"/>
    <s v="OFF-BI-10001636"/>
    <x v="1"/>
    <s v="Binders"/>
    <x v="674"/>
    <n v="6.743999999999998"/>
    <n v="4"/>
    <n v="0.8"/>
    <n v="-11.4648"/>
    <s v="Kelly Williams"/>
    <s v="No"/>
    <x v="2"/>
  </r>
  <r>
    <n v="1516"/>
    <x v="727"/>
    <x v="157"/>
    <d v="2019-12-17T00:00:00"/>
    <x v="1"/>
    <s v="AI-10855"/>
    <x v="482"/>
    <s v="Consumer"/>
    <x v="0"/>
    <x v="10"/>
    <x v="9"/>
    <n v="19120"/>
    <x v="3"/>
    <s v="FUR-CH-10002961"/>
    <x v="0"/>
    <s v="Chairs"/>
    <x v="948"/>
    <n v="63.686"/>
    <n v="1"/>
    <n v="0.3"/>
    <n v="-9.0980000000000025"/>
    <s v="Chuck Magee"/>
    <s v="No"/>
    <x v="2"/>
  </r>
  <r>
    <n v="1517"/>
    <x v="728"/>
    <x v="389"/>
    <d v="2019-12-14T00:00:00"/>
    <x v="0"/>
    <s v="MC-17845"/>
    <x v="266"/>
    <s v="Consumer"/>
    <x v="0"/>
    <x v="226"/>
    <x v="33"/>
    <n v="89031"/>
    <x v="1"/>
    <s v="FUR-TA-10004256"/>
    <x v="0"/>
    <s v="Tables"/>
    <x v="489"/>
    <n v="1669.6"/>
    <n v="4"/>
    <n v="0"/>
    <n v="116.87199999999984"/>
    <s v="Anna Andreadi"/>
    <s v="No"/>
    <x v="1"/>
  </r>
  <r>
    <n v="1518"/>
    <x v="729"/>
    <x v="511"/>
    <d v="2016-02-06T00:00:00"/>
    <x v="0"/>
    <s v="TB-21400"/>
    <x v="483"/>
    <s v="Consumer"/>
    <x v="0"/>
    <x v="4"/>
    <x v="4"/>
    <n v="98105"/>
    <x v="1"/>
    <s v="OFF-BI-10004593"/>
    <x v="1"/>
    <s v="Binders"/>
    <x v="270"/>
    <n v="83.84"/>
    <n v="2"/>
    <n v="0.2"/>
    <n v="27.247999999999998"/>
    <s v="Anna Andreadi"/>
    <s v="No"/>
    <x v="2"/>
  </r>
  <r>
    <n v="1519"/>
    <x v="729"/>
    <x v="511"/>
    <d v="2016-02-06T00:00:00"/>
    <x v="0"/>
    <s v="TB-21400"/>
    <x v="483"/>
    <s v="Consumer"/>
    <x v="0"/>
    <x v="4"/>
    <x v="4"/>
    <n v="98105"/>
    <x v="1"/>
    <s v="OFF-BI-10002827"/>
    <x v="1"/>
    <s v="Binders"/>
    <x v="554"/>
    <n v="13.272000000000002"/>
    <n v="3"/>
    <n v="0.2"/>
    <n v="4.3133999999999997"/>
    <s v="Anna Andreadi"/>
    <s v="No"/>
    <x v="2"/>
  </r>
  <r>
    <n v="1520"/>
    <x v="730"/>
    <x v="512"/>
    <d v="2019-02-14T00:00:00"/>
    <x v="0"/>
    <s v="VW-21775"/>
    <x v="100"/>
    <s v="Corporate"/>
    <x v="0"/>
    <x v="8"/>
    <x v="1"/>
    <n v="94110"/>
    <x v="1"/>
    <s v="OFF-BI-10001759"/>
    <x v="1"/>
    <s v="Binders"/>
    <x v="732"/>
    <n v="21.335999999999999"/>
    <n v="7"/>
    <n v="0.2"/>
    <n v="7.7343000000000011"/>
    <s v="Anna Andreadi"/>
    <s v="No"/>
    <x v="2"/>
  </r>
  <r>
    <n v="1521"/>
    <x v="731"/>
    <x v="513"/>
    <d v="2019-04-21T00:00:00"/>
    <x v="1"/>
    <s v="PL-18925"/>
    <x v="484"/>
    <s v="Home Office"/>
    <x v="0"/>
    <x v="22"/>
    <x v="10"/>
    <n v="60610"/>
    <x v="2"/>
    <s v="OFF-AR-10001419"/>
    <x v="1"/>
    <s v="Art"/>
    <x v="1015"/>
    <n v="16.520000000000003"/>
    <n v="5"/>
    <n v="0.2"/>
    <n v="2.0649999999999986"/>
    <s v="Kelly Williams"/>
    <s v="No"/>
    <x v="2"/>
  </r>
  <r>
    <n v="1522"/>
    <x v="732"/>
    <x v="401"/>
    <d v="2017-12-11T00:00:00"/>
    <x v="1"/>
    <s v="GH-14425"/>
    <x v="485"/>
    <s v="Consumer"/>
    <x v="0"/>
    <x v="93"/>
    <x v="16"/>
    <n v="85705"/>
    <x v="1"/>
    <s v="FUR-FU-10002253"/>
    <x v="0"/>
    <s v="Furnishings"/>
    <x v="592"/>
    <n v="206.11199999999997"/>
    <n v="6"/>
    <n v="0.2"/>
    <n v="48.951600000000013"/>
    <s v="Anna Andreadi"/>
    <s v="No"/>
    <x v="0"/>
  </r>
  <r>
    <n v="1523"/>
    <x v="732"/>
    <x v="401"/>
    <d v="2017-12-11T00:00:00"/>
    <x v="1"/>
    <s v="GH-14425"/>
    <x v="485"/>
    <s v="Consumer"/>
    <x v="0"/>
    <x v="93"/>
    <x v="16"/>
    <n v="85705"/>
    <x v="1"/>
    <s v="OFF-PA-10002586"/>
    <x v="1"/>
    <s v="Paper"/>
    <x v="1016"/>
    <n v="19.920000000000002"/>
    <n v="5"/>
    <n v="0.2"/>
    <n v="6.7230000000000008"/>
    <s v="Anna Andreadi"/>
    <s v="No"/>
    <x v="2"/>
  </r>
  <r>
    <n v="1524"/>
    <x v="732"/>
    <x v="401"/>
    <d v="2017-12-11T00:00:00"/>
    <x v="1"/>
    <s v="GH-14425"/>
    <x v="485"/>
    <s v="Consumer"/>
    <x v="0"/>
    <x v="93"/>
    <x v="16"/>
    <n v="85705"/>
    <x v="1"/>
    <s v="OFF-PA-10003039"/>
    <x v="1"/>
    <s v="Paper"/>
    <x v="334"/>
    <n v="198.27200000000002"/>
    <n v="8"/>
    <n v="0.2"/>
    <n v="61.959999999999987"/>
    <s v="Anna Andreadi"/>
    <s v="No"/>
    <x v="0"/>
  </r>
  <r>
    <n v="1525"/>
    <x v="732"/>
    <x v="401"/>
    <d v="2017-12-11T00:00:00"/>
    <x v="1"/>
    <s v="GH-14425"/>
    <x v="485"/>
    <s v="Consumer"/>
    <x v="0"/>
    <x v="93"/>
    <x v="16"/>
    <n v="85705"/>
    <x v="1"/>
    <s v="OFF-ST-10004804"/>
    <x v="1"/>
    <s v="Storage"/>
    <x v="233"/>
    <n v="247.10399999999998"/>
    <n v="6"/>
    <n v="0.2"/>
    <n v="-58.68719999999999"/>
    <s v="Anna Andreadi"/>
    <s v="No"/>
    <x v="0"/>
  </r>
  <r>
    <n v="1526"/>
    <x v="732"/>
    <x v="401"/>
    <d v="2017-12-11T00:00:00"/>
    <x v="1"/>
    <s v="GH-14425"/>
    <x v="485"/>
    <s v="Consumer"/>
    <x v="0"/>
    <x v="93"/>
    <x v="16"/>
    <n v="85705"/>
    <x v="1"/>
    <s v="OFF-AR-10004042"/>
    <x v="1"/>
    <s v="Art"/>
    <x v="30"/>
    <n v="86.304000000000002"/>
    <n v="6"/>
    <n v="0.2"/>
    <n v="9.7091999999999885"/>
    <s v="Anna Andreadi"/>
    <s v="No"/>
    <x v="2"/>
  </r>
  <r>
    <n v="1527"/>
    <x v="733"/>
    <x v="405"/>
    <d v="2018-07-27T00:00:00"/>
    <x v="1"/>
    <s v="CJ-12010"/>
    <x v="170"/>
    <s v="Consumer"/>
    <x v="0"/>
    <x v="227"/>
    <x v="9"/>
    <n v="18103"/>
    <x v="3"/>
    <s v="OFF-AR-10002221"/>
    <x v="1"/>
    <s v="Art"/>
    <x v="1017"/>
    <n v="4.16"/>
    <n v="2"/>
    <n v="0.2"/>
    <n v="0.36400000000000032"/>
    <s v="Chuck Magee"/>
    <s v="No"/>
    <x v="2"/>
  </r>
  <r>
    <n v="1528"/>
    <x v="733"/>
    <x v="405"/>
    <d v="2018-07-27T00:00:00"/>
    <x v="1"/>
    <s v="CJ-12010"/>
    <x v="170"/>
    <s v="Consumer"/>
    <x v="0"/>
    <x v="227"/>
    <x v="9"/>
    <n v="18103"/>
    <x v="3"/>
    <s v="FUR-FU-10002456"/>
    <x v="0"/>
    <s v="Furnishings"/>
    <x v="1018"/>
    <n v="11.648000000000001"/>
    <n v="2"/>
    <n v="0.2"/>
    <n v="3.3488000000000011"/>
    <s v="Chuck Magee"/>
    <s v="No"/>
    <x v="2"/>
  </r>
  <r>
    <n v="1529"/>
    <x v="734"/>
    <x v="209"/>
    <d v="2017-11-10T00:00:00"/>
    <x v="0"/>
    <s v="MC-18130"/>
    <x v="305"/>
    <s v="Corporate"/>
    <x v="0"/>
    <x v="46"/>
    <x v="13"/>
    <n v="19711"/>
    <x v="3"/>
    <s v="OFF-FA-10004968"/>
    <x v="1"/>
    <s v="Fasteners"/>
    <x v="1019"/>
    <n v="26.18"/>
    <n v="7"/>
    <n v="0"/>
    <n v="0.5236000000000014"/>
    <s v="Chuck Magee"/>
    <s v="No"/>
    <x v="2"/>
  </r>
  <r>
    <n v="1530"/>
    <x v="734"/>
    <x v="209"/>
    <d v="2017-11-10T00:00:00"/>
    <x v="0"/>
    <s v="MC-18130"/>
    <x v="305"/>
    <s v="Corporate"/>
    <x v="0"/>
    <x v="46"/>
    <x v="13"/>
    <n v="19711"/>
    <x v="3"/>
    <s v="OFF-PA-10001274"/>
    <x v="1"/>
    <s v="Paper"/>
    <x v="1020"/>
    <n v="7.3"/>
    <n v="2"/>
    <n v="0"/>
    <n v="3.4309999999999996"/>
    <s v="Chuck Magee"/>
    <s v="No"/>
    <x v="2"/>
  </r>
  <r>
    <n v="1531"/>
    <x v="735"/>
    <x v="514"/>
    <d v="2017-03-31T00:00:00"/>
    <x v="1"/>
    <s v="BV-11245"/>
    <x v="296"/>
    <s v="Corporate"/>
    <x v="0"/>
    <x v="100"/>
    <x v="2"/>
    <n v="33142"/>
    <x v="0"/>
    <s v="OFF-PA-10001125"/>
    <x v="1"/>
    <s v="Paper"/>
    <x v="1021"/>
    <n v="74.352000000000004"/>
    <n v="3"/>
    <n v="0.2"/>
    <n v="23.234999999999992"/>
    <s v="Cassandra Brandow"/>
    <s v="No"/>
    <x v="2"/>
  </r>
  <r>
    <n v="1532"/>
    <x v="736"/>
    <x v="515"/>
    <d v="2019-09-05T00:00:00"/>
    <x v="1"/>
    <s v="JF-15490"/>
    <x v="223"/>
    <s v="Consumer"/>
    <x v="0"/>
    <x v="228"/>
    <x v="16"/>
    <n v="85281"/>
    <x v="1"/>
    <s v="OFF-ST-10000344"/>
    <x v="1"/>
    <s v="Storage"/>
    <x v="1022"/>
    <n v="10.744"/>
    <n v="1"/>
    <n v="0.2"/>
    <n v="0.80579999999999963"/>
    <s v="Anna Andreadi"/>
    <s v="No"/>
    <x v="2"/>
  </r>
  <r>
    <n v="1533"/>
    <x v="736"/>
    <x v="515"/>
    <d v="2019-09-05T00:00:00"/>
    <x v="1"/>
    <s v="JF-15490"/>
    <x v="223"/>
    <s v="Consumer"/>
    <x v="0"/>
    <x v="228"/>
    <x v="16"/>
    <n v="85281"/>
    <x v="1"/>
    <s v="OFF-FA-10000585"/>
    <x v="1"/>
    <s v="Fasteners"/>
    <x v="204"/>
    <n v="8.3760000000000012"/>
    <n v="3"/>
    <n v="0.2"/>
    <n v="2.7222"/>
    <s v="Anna Andreadi"/>
    <s v="No"/>
    <x v="2"/>
  </r>
  <r>
    <n v="1534"/>
    <x v="737"/>
    <x v="429"/>
    <d v="2018-12-08T00:00:00"/>
    <x v="1"/>
    <s v="EB-13840"/>
    <x v="225"/>
    <s v="Corporate"/>
    <x v="0"/>
    <x v="20"/>
    <x v="15"/>
    <n v="10035"/>
    <x v="3"/>
    <s v="OFF-ST-10003324"/>
    <x v="1"/>
    <s v="Storage"/>
    <x v="1023"/>
    <n v="212.88"/>
    <n v="6"/>
    <n v="0"/>
    <n v="0"/>
    <s v="Chuck Magee"/>
    <s v="No"/>
    <x v="0"/>
  </r>
  <r>
    <n v="1535"/>
    <x v="738"/>
    <x v="516"/>
    <d v="2019-02-14T00:00:00"/>
    <x v="1"/>
    <s v="MP-18175"/>
    <x v="486"/>
    <s v="Home Office"/>
    <x v="0"/>
    <x v="229"/>
    <x v="1"/>
    <n v="92677"/>
    <x v="1"/>
    <s v="FUR-BO-10004015"/>
    <x v="0"/>
    <s v="Bookcases"/>
    <x v="574"/>
    <n v="203.98299999999998"/>
    <n v="2"/>
    <n v="0.15"/>
    <n v="16.798599999999979"/>
    <s v="Anna Andreadi"/>
    <s v="No"/>
    <x v="0"/>
  </r>
  <r>
    <n v="1536"/>
    <x v="739"/>
    <x v="517"/>
    <d v="2018-11-02T00:00:00"/>
    <x v="1"/>
    <s v="JM-15655"/>
    <x v="487"/>
    <s v="Corporate"/>
    <x v="0"/>
    <x v="230"/>
    <x v="30"/>
    <n v="8302"/>
    <x v="3"/>
    <s v="OFF-ST-10000419"/>
    <x v="1"/>
    <s v="Storage"/>
    <x v="1024"/>
    <n v="40.74"/>
    <n v="3"/>
    <n v="0"/>
    <n v="0.4073999999999991"/>
    <s v="Chuck Magee"/>
    <s v="No"/>
    <x v="2"/>
  </r>
  <r>
    <n v="1537"/>
    <x v="739"/>
    <x v="517"/>
    <d v="2018-11-02T00:00:00"/>
    <x v="1"/>
    <s v="JM-15655"/>
    <x v="487"/>
    <s v="Corporate"/>
    <x v="0"/>
    <x v="230"/>
    <x v="30"/>
    <n v="8302"/>
    <x v="3"/>
    <s v="OFF-AP-10001626"/>
    <x v="1"/>
    <s v="Appliances"/>
    <x v="1025"/>
    <n v="11.67"/>
    <n v="3"/>
    <n v="0"/>
    <n v="3.0342000000000002"/>
    <s v="Chuck Magee"/>
    <s v="No"/>
    <x v="2"/>
  </r>
  <r>
    <n v="1538"/>
    <x v="740"/>
    <x v="175"/>
    <d v="2019-09-17T00:00:00"/>
    <x v="0"/>
    <s v="CL-11890"/>
    <x v="488"/>
    <s v="Consumer"/>
    <x v="0"/>
    <x v="231"/>
    <x v="31"/>
    <n v="2149"/>
    <x v="3"/>
    <s v="TEC-PH-10000439"/>
    <x v="2"/>
    <s v="Phones"/>
    <x v="878"/>
    <n v="39.99"/>
    <n v="1"/>
    <n v="0"/>
    <n v="11.597099999999998"/>
    <s v="Chuck Magee"/>
    <s v="No"/>
    <x v="2"/>
  </r>
  <r>
    <n v="1539"/>
    <x v="740"/>
    <x v="175"/>
    <d v="2019-09-17T00:00:00"/>
    <x v="0"/>
    <s v="CL-11890"/>
    <x v="488"/>
    <s v="Consumer"/>
    <x v="0"/>
    <x v="231"/>
    <x v="31"/>
    <n v="2149"/>
    <x v="3"/>
    <s v="OFF-AR-10003478"/>
    <x v="1"/>
    <s v="Art"/>
    <x v="359"/>
    <n v="16.28"/>
    <n v="2"/>
    <n v="0"/>
    <n v="6.5120000000000005"/>
    <s v="Chuck Magee"/>
    <s v="No"/>
    <x v="2"/>
  </r>
  <r>
    <n v="1540"/>
    <x v="740"/>
    <x v="175"/>
    <d v="2019-09-17T00:00:00"/>
    <x v="0"/>
    <s v="CL-11890"/>
    <x v="488"/>
    <s v="Consumer"/>
    <x v="0"/>
    <x v="231"/>
    <x v="31"/>
    <n v="2149"/>
    <x v="3"/>
    <s v="FUR-BO-10002545"/>
    <x v="0"/>
    <s v="Bookcases"/>
    <x v="37"/>
    <n v="782.94"/>
    <n v="3"/>
    <n v="0"/>
    <n v="203.56440000000003"/>
    <s v="Chuck Magee"/>
    <s v="No"/>
    <x v="1"/>
  </r>
  <r>
    <n v="1541"/>
    <x v="740"/>
    <x v="175"/>
    <d v="2019-09-17T00:00:00"/>
    <x v="0"/>
    <s v="CL-11890"/>
    <x v="488"/>
    <s v="Consumer"/>
    <x v="0"/>
    <x v="231"/>
    <x v="31"/>
    <n v="2149"/>
    <x v="3"/>
    <s v="OFF-BI-10001765"/>
    <x v="1"/>
    <s v="Binders"/>
    <x v="994"/>
    <n v="242.48000000000002"/>
    <n v="7"/>
    <n v="0"/>
    <n v="116.39039999999999"/>
    <s v="Chuck Magee"/>
    <s v="No"/>
    <x v="0"/>
  </r>
  <r>
    <n v="1542"/>
    <x v="741"/>
    <x v="518"/>
    <d v="2016-03-16T00:00:00"/>
    <x v="0"/>
    <s v="CK-12205"/>
    <x v="237"/>
    <s v="Consumer"/>
    <x v="0"/>
    <x v="38"/>
    <x v="24"/>
    <n v="43229"/>
    <x v="3"/>
    <s v="FUR-FU-10003981"/>
    <x v="0"/>
    <s v="Furnishings"/>
    <x v="325"/>
    <n v="8.32"/>
    <n v="5"/>
    <n v="0.2"/>
    <n v="2.2880000000000003"/>
    <s v="Chuck Magee"/>
    <s v="No"/>
    <x v="2"/>
  </r>
  <r>
    <n v="1543"/>
    <x v="741"/>
    <x v="518"/>
    <d v="2016-03-16T00:00:00"/>
    <x v="0"/>
    <s v="CK-12205"/>
    <x v="237"/>
    <s v="Consumer"/>
    <x v="0"/>
    <x v="38"/>
    <x v="24"/>
    <n v="43229"/>
    <x v="3"/>
    <s v="OFF-FA-10001561"/>
    <x v="1"/>
    <s v="Fasteners"/>
    <x v="839"/>
    <n v="10.464000000000002"/>
    <n v="6"/>
    <n v="0.2"/>
    <n v="1.7003999999999992"/>
    <s v="Chuck Magee"/>
    <s v="No"/>
    <x v="2"/>
  </r>
  <r>
    <n v="1544"/>
    <x v="742"/>
    <x v="519"/>
    <d v="2016-02-08T00:00:00"/>
    <x v="1"/>
    <s v="DB-13270"/>
    <x v="489"/>
    <s v="Home Office"/>
    <x v="0"/>
    <x v="70"/>
    <x v="1"/>
    <n v="92024"/>
    <x v="1"/>
    <s v="OFF-BI-10004230"/>
    <x v="1"/>
    <s v="Binders"/>
    <x v="655"/>
    <n v="82.896000000000001"/>
    <n v="3"/>
    <n v="0.2"/>
    <n v="29.0136"/>
    <s v="Anna Andreadi"/>
    <s v="No"/>
    <x v="2"/>
  </r>
  <r>
    <n v="1545"/>
    <x v="742"/>
    <x v="519"/>
    <d v="2016-02-08T00:00:00"/>
    <x v="1"/>
    <s v="DB-13270"/>
    <x v="489"/>
    <s v="Home Office"/>
    <x v="0"/>
    <x v="70"/>
    <x v="1"/>
    <n v="92024"/>
    <x v="1"/>
    <s v="OFF-PA-10000350"/>
    <x v="1"/>
    <s v="Paper"/>
    <x v="731"/>
    <n v="34.24"/>
    <n v="4"/>
    <n v="0"/>
    <n v="16.0928"/>
    <s v="Anna Andreadi"/>
    <s v="No"/>
    <x v="2"/>
  </r>
  <r>
    <n v="1546"/>
    <x v="743"/>
    <x v="520"/>
    <d v="2017-01-04T00:00:00"/>
    <x v="0"/>
    <s v="PC-18745"/>
    <x v="331"/>
    <s v="Corporate"/>
    <x v="0"/>
    <x v="232"/>
    <x v="15"/>
    <n v="13601"/>
    <x v="3"/>
    <s v="FUR-BO-10002613"/>
    <x v="0"/>
    <s v="Bookcases"/>
    <x v="179"/>
    <n v="1573.4880000000001"/>
    <n v="7"/>
    <n v="0.2"/>
    <n v="196.68599999999986"/>
    <s v="Chuck Magee"/>
    <s v="No"/>
    <x v="1"/>
  </r>
  <r>
    <n v="1547"/>
    <x v="744"/>
    <x v="521"/>
    <d v="2017-11-27T00:00:00"/>
    <x v="1"/>
    <s v="VB-21745"/>
    <x v="146"/>
    <s v="Corporate"/>
    <x v="0"/>
    <x v="52"/>
    <x v="5"/>
    <n v="78207"/>
    <x v="2"/>
    <s v="OFF-PA-10000994"/>
    <x v="1"/>
    <s v="Paper"/>
    <x v="913"/>
    <n v="335.52"/>
    <n v="4"/>
    <n v="0.2"/>
    <n v="117.43199999999999"/>
    <s v="Kelly Williams"/>
    <s v="No"/>
    <x v="0"/>
  </r>
  <r>
    <n v="1548"/>
    <x v="744"/>
    <x v="521"/>
    <d v="2017-11-27T00:00:00"/>
    <x v="1"/>
    <s v="VB-21745"/>
    <x v="146"/>
    <s v="Corporate"/>
    <x v="0"/>
    <x v="52"/>
    <x v="5"/>
    <n v="78207"/>
    <x v="2"/>
    <s v="OFF-BI-10002867"/>
    <x v="1"/>
    <s v="Binders"/>
    <x v="972"/>
    <n v="23.911999999999995"/>
    <n v="2"/>
    <n v="0.8"/>
    <n v="-40.650400000000019"/>
    <s v="Kelly Williams"/>
    <s v="No"/>
    <x v="2"/>
  </r>
  <r>
    <n v="1549"/>
    <x v="744"/>
    <x v="521"/>
    <d v="2017-11-27T00:00:00"/>
    <x v="1"/>
    <s v="VB-21745"/>
    <x v="146"/>
    <s v="Corporate"/>
    <x v="0"/>
    <x v="52"/>
    <x v="5"/>
    <n v="78207"/>
    <x v="2"/>
    <s v="OFF-ST-10001291"/>
    <x v="1"/>
    <s v="Storage"/>
    <x v="1026"/>
    <n v="27.056000000000001"/>
    <n v="2"/>
    <n v="0.2"/>
    <n v="2.3673999999999991"/>
    <s v="Kelly Williams"/>
    <s v="No"/>
    <x v="2"/>
  </r>
  <r>
    <n v="1550"/>
    <x v="745"/>
    <x v="522"/>
    <d v="2016-07-08T00:00:00"/>
    <x v="2"/>
    <s v="EP-13915"/>
    <x v="212"/>
    <s v="Consumer"/>
    <x v="0"/>
    <x v="20"/>
    <x v="15"/>
    <n v="10011"/>
    <x v="3"/>
    <s v="TEC-CO-10001046"/>
    <x v="2"/>
    <s v="Copiers"/>
    <x v="883"/>
    <n v="559.99200000000008"/>
    <n v="1"/>
    <n v="0.2"/>
    <n v="174.99749999999997"/>
    <s v="Chuck Magee"/>
    <s v="No"/>
    <x v="1"/>
  </r>
  <r>
    <n v="1551"/>
    <x v="746"/>
    <x v="38"/>
    <d v="2019-11-18T00:00:00"/>
    <x v="0"/>
    <s v="ME-17320"/>
    <x v="467"/>
    <s v="Home Office"/>
    <x v="0"/>
    <x v="12"/>
    <x v="5"/>
    <n v="77095"/>
    <x v="2"/>
    <s v="OFF-AP-10004868"/>
    <x v="1"/>
    <s v="Appliances"/>
    <x v="1027"/>
    <n v="9.3239999999999981"/>
    <n v="6"/>
    <n v="0.8"/>
    <n v="-24.708599999999997"/>
    <s v="Kelly Williams"/>
    <s v="No"/>
    <x v="2"/>
  </r>
  <r>
    <n v="1552"/>
    <x v="747"/>
    <x v="26"/>
    <d v="2018-06-22T00:00:00"/>
    <x v="1"/>
    <s v="IG-15085"/>
    <x v="490"/>
    <s v="Consumer"/>
    <x v="0"/>
    <x v="70"/>
    <x v="1"/>
    <n v="92024"/>
    <x v="1"/>
    <s v="OFF-PA-10000806"/>
    <x v="1"/>
    <s v="Paper"/>
    <x v="957"/>
    <n v="111.96"/>
    <n v="2"/>
    <n v="0"/>
    <n v="54.860399999999998"/>
    <s v="Anna Andreadi"/>
    <s v="Yes"/>
    <x v="0"/>
  </r>
  <r>
    <n v="1553"/>
    <x v="748"/>
    <x v="523"/>
    <d v="2016-05-05T00:00:00"/>
    <x v="2"/>
    <s v="JS-15940"/>
    <x v="185"/>
    <s v="Home Office"/>
    <x v="0"/>
    <x v="233"/>
    <x v="6"/>
    <n v="54915"/>
    <x v="2"/>
    <s v="OFF-LA-10002195"/>
    <x v="1"/>
    <s v="Labels"/>
    <x v="1028"/>
    <n v="21.560000000000002"/>
    <n v="7"/>
    <n v="0"/>
    <n v="10.348799999999999"/>
    <s v="Kelly Williams"/>
    <s v="No"/>
    <x v="2"/>
  </r>
  <r>
    <n v="1554"/>
    <x v="749"/>
    <x v="524"/>
    <d v="2019-10-21T00:00:00"/>
    <x v="1"/>
    <s v="BO-11425"/>
    <x v="491"/>
    <s v="Consumer"/>
    <x v="0"/>
    <x v="102"/>
    <x v="0"/>
    <n v="40475"/>
    <x v="0"/>
    <s v="OFF-BI-10003719"/>
    <x v="1"/>
    <s v="Binders"/>
    <x v="691"/>
    <n v="124.75"/>
    <n v="5"/>
    <n v="0"/>
    <n v="57.384999999999991"/>
    <s v="Cassandra Brandow"/>
    <s v="No"/>
    <x v="0"/>
  </r>
  <r>
    <n v="1555"/>
    <x v="750"/>
    <x v="525"/>
    <d v="2017-02-13T00:00:00"/>
    <x v="1"/>
    <s v="VW-21775"/>
    <x v="100"/>
    <s v="Corporate"/>
    <x v="0"/>
    <x v="234"/>
    <x v="4"/>
    <n v="98006"/>
    <x v="1"/>
    <s v="OFF-AR-10001315"/>
    <x v="1"/>
    <s v="Art"/>
    <x v="1029"/>
    <n v="5.28"/>
    <n v="3"/>
    <n v="0"/>
    <n v="1.5311999999999999"/>
    <s v="Anna Andreadi"/>
    <s v="No"/>
    <x v="2"/>
  </r>
  <r>
    <n v="1556"/>
    <x v="751"/>
    <x v="507"/>
    <d v="2019-09-08T00:00:00"/>
    <x v="1"/>
    <s v="AB-10150"/>
    <x v="492"/>
    <s v="Consumer"/>
    <x v="0"/>
    <x v="85"/>
    <x v="15"/>
    <n v="11561"/>
    <x v="3"/>
    <s v="TEC-AC-10000171"/>
    <x v="2"/>
    <s v="Accessories"/>
    <x v="43"/>
    <n v="91.96"/>
    <n v="4"/>
    <n v="0"/>
    <n v="39.5428"/>
    <s v="Chuck Magee"/>
    <s v="No"/>
    <x v="2"/>
  </r>
  <r>
    <n v="1557"/>
    <x v="752"/>
    <x v="195"/>
    <d v="2018-05-15T00:00:00"/>
    <x v="1"/>
    <s v="JW-16075"/>
    <x v="493"/>
    <s v="Consumer"/>
    <x v="0"/>
    <x v="10"/>
    <x v="9"/>
    <n v="19140"/>
    <x v="3"/>
    <s v="OFF-EN-10003134"/>
    <x v="1"/>
    <s v="Envelopes"/>
    <x v="153"/>
    <n v="9.3439999999999994"/>
    <n v="1"/>
    <n v="0.2"/>
    <n v="3.504"/>
    <s v="Chuck Magee"/>
    <s v="No"/>
    <x v="2"/>
  </r>
  <r>
    <n v="1558"/>
    <x v="752"/>
    <x v="195"/>
    <d v="2018-05-15T00:00:00"/>
    <x v="1"/>
    <s v="JW-16075"/>
    <x v="493"/>
    <s v="Consumer"/>
    <x v="0"/>
    <x v="10"/>
    <x v="9"/>
    <n v="19140"/>
    <x v="3"/>
    <s v="OFF-AR-10001955"/>
    <x v="1"/>
    <s v="Art"/>
    <x v="1030"/>
    <n v="79.36"/>
    <n v="5"/>
    <n v="0.2"/>
    <n v="9.919999999999991"/>
    <s v="Chuck Magee"/>
    <s v="No"/>
    <x v="2"/>
  </r>
  <r>
    <n v="1559"/>
    <x v="753"/>
    <x v="199"/>
    <d v="2017-03-18T00:00:00"/>
    <x v="0"/>
    <s v="JE-15475"/>
    <x v="188"/>
    <s v="Consumer"/>
    <x v="0"/>
    <x v="4"/>
    <x v="4"/>
    <n v="98103"/>
    <x v="1"/>
    <s v="FUR-TA-10001039"/>
    <x v="0"/>
    <s v="Tables"/>
    <x v="832"/>
    <n v="171.96"/>
    <n v="2"/>
    <n v="0"/>
    <n v="44.709600000000009"/>
    <s v="Anna Andreadi"/>
    <s v="No"/>
    <x v="0"/>
  </r>
  <r>
    <n v="1560"/>
    <x v="754"/>
    <x v="526"/>
    <d v="2018-04-13T00:00:00"/>
    <x v="1"/>
    <s v="EB-13750"/>
    <x v="494"/>
    <s v="Corporate"/>
    <x v="0"/>
    <x v="4"/>
    <x v="4"/>
    <n v="98103"/>
    <x v="1"/>
    <s v="OFF-BI-10003712"/>
    <x v="1"/>
    <s v="Binders"/>
    <x v="696"/>
    <n v="35.352000000000004"/>
    <n v="9"/>
    <n v="0.2"/>
    <n v="12.815099999999997"/>
    <s v="Anna Andreadi"/>
    <s v="No"/>
    <x v="2"/>
  </r>
  <r>
    <n v="1561"/>
    <x v="755"/>
    <x v="527"/>
    <d v="2016-04-09T00:00:00"/>
    <x v="1"/>
    <s v="PK-18910"/>
    <x v="324"/>
    <s v="Home Office"/>
    <x v="0"/>
    <x v="8"/>
    <x v="1"/>
    <n v="94109"/>
    <x v="1"/>
    <s v="OFF-LA-10001641"/>
    <x v="1"/>
    <s v="Labels"/>
    <x v="1031"/>
    <n v="18.899999999999999"/>
    <n v="6"/>
    <n v="0"/>
    <n v="9.0719999999999992"/>
    <s v="Anna Andreadi"/>
    <s v="No"/>
    <x v="2"/>
  </r>
  <r>
    <n v="1562"/>
    <x v="756"/>
    <x v="528"/>
    <d v="2019-09-06T00:00:00"/>
    <x v="2"/>
    <s v="CS-12400"/>
    <x v="37"/>
    <s v="Home Office"/>
    <x v="0"/>
    <x v="4"/>
    <x v="4"/>
    <n v="98115"/>
    <x v="1"/>
    <s v="OFF-AR-10003732"/>
    <x v="1"/>
    <s v="Art"/>
    <x v="324"/>
    <n v="2.78"/>
    <n v="1"/>
    <n v="0"/>
    <n v="0.72279999999999989"/>
    <s v="Anna Andreadi"/>
    <s v="No"/>
    <x v="2"/>
  </r>
  <r>
    <n v="1563"/>
    <x v="757"/>
    <x v="160"/>
    <d v="2019-06-30T00:00:00"/>
    <x v="3"/>
    <s v="SG-20470"/>
    <x v="495"/>
    <s v="Consumer"/>
    <x v="0"/>
    <x v="20"/>
    <x v="15"/>
    <n v="10011"/>
    <x v="3"/>
    <s v="FUR-TA-10000577"/>
    <x v="0"/>
    <s v="Tables"/>
    <x v="3"/>
    <n v="1044.6299999999999"/>
    <n v="5"/>
    <n v="0.4"/>
    <n v="-295.97849999999994"/>
    <s v="Chuck Magee"/>
    <s v="No"/>
    <x v="1"/>
  </r>
  <r>
    <n v="1564"/>
    <x v="758"/>
    <x v="529"/>
    <d v="2017-11-09T00:00:00"/>
    <x v="3"/>
    <s v="CM-12190"/>
    <x v="496"/>
    <s v="Consumer"/>
    <x v="0"/>
    <x v="10"/>
    <x v="9"/>
    <n v="19134"/>
    <x v="3"/>
    <s v="OFF-PA-10004000"/>
    <x v="1"/>
    <s v="Paper"/>
    <x v="205"/>
    <n v="11.352000000000002"/>
    <n v="3"/>
    <n v="0.2"/>
    <n v="4.1151"/>
    <s v="Chuck Magee"/>
    <s v="No"/>
    <x v="2"/>
  </r>
  <r>
    <n v="1565"/>
    <x v="759"/>
    <x v="530"/>
    <d v="2016-03-04T00:00:00"/>
    <x v="3"/>
    <s v="CL-12565"/>
    <x v="52"/>
    <s v="Consumer"/>
    <x v="0"/>
    <x v="29"/>
    <x v="20"/>
    <n v="29203"/>
    <x v="0"/>
    <s v="OFF-ST-10001370"/>
    <x v="1"/>
    <s v="Storage"/>
    <x v="1032"/>
    <n v="354.90000000000003"/>
    <n v="5"/>
    <n v="0"/>
    <n v="17.744999999999962"/>
    <s v="Cassandra Brandow"/>
    <s v="No"/>
    <x v="0"/>
  </r>
  <r>
    <n v="1566"/>
    <x v="760"/>
    <x v="531"/>
    <d v="2017-03-25T00:00:00"/>
    <x v="1"/>
    <s v="JO-15550"/>
    <x v="270"/>
    <s v="Home Office"/>
    <x v="0"/>
    <x v="4"/>
    <x v="4"/>
    <n v="98105"/>
    <x v="1"/>
    <s v="TEC-PH-10004539"/>
    <x v="2"/>
    <s v="Phones"/>
    <x v="861"/>
    <n v="453.57600000000002"/>
    <n v="3"/>
    <n v="0.2"/>
    <n v="39.687899999999985"/>
    <s v="Anna Andreadi"/>
    <s v="No"/>
    <x v="0"/>
  </r>
  <r>
    <n v="1567"/>
    <x v="761"/>
    <x v="239"/>
    <d v="2017-11-30T00:00:00"/>
    <x v="2"/>
    <s v="AW-10840"/>
    <x v="497"/>
    <s v="Consumer"/>
    <x v="0"/>
    <x v="235"/>
    <x v="5"/>
    <n v="75002"/>
    <x v="2"/>
    <s v="TEC-AC-10003038"/>
    <x v="2"/>
    <s v="Accessories"/>
    <x v="1033"/>
    <n v="21.48"/>
    <n v="3"/>
    <n v="0.2"/>
    <n v="-0.26850000000000307"/>
    <s v="Kelly Williams"/>
    <s v="No"/>
    <x v="2"/>
  </r>
  <r>
    <n v="1568"/>
    <x v="761"/>
    <x v="239"/>
    <d v="2017-11-30T00:00:00"/>
    <x v="2"/>
    <s v="AW-10840"/>
    <x v="497"/>
    <s v="Consumer"/>
    <x v="0"/>
    <x v="235"/>
    <x v="5"/>
    <n v="75002"/>
    <x v="2"/>
    <s v="OFF-BI-10000088"/>
    <x v="1"/>
    <s v="Binders"/>
    <x v="1034"/>
    <n v="8.7839999999999989"/>
    <n v="4"/>
    <n v="0.8"/>
    <n v="-13.615200000000002"/>
    <s v="Kelly Williams"/>
    <s v="No"/>
    <x v="2"/>
  </r>
  <r>
    <n v="1569"/>
    <x v="762"/>
    <x v="532"/>
    <d v="2019-06-11T00:00:00"/>
    <x v="3"/>
    <s v="DV-13465"/>
    <x v="231"/>
    <s v="Consumer"/>
    <x v="0"/>
    <x v="1"/>
    <x v="1"/>
    <n v="90004"/>
    <x v="1"/>
    <s v="OFF-PA-10000357"/>
    <x v="1"/>
    <s v="Paper"/>
    <x v="447"/>
    <n v="122.97"/>
    <n v="3"/>
    <n v="0"/>
    <n v="60.255300000000005"/>
    <s v="Anna Andreadi"/>
    <s v="No"/>
    <x v="0"/>
  </r>
  <r>
    <n v="1570"/>
    <x v="763"/>
    <x v="200"/>
    <d v="2019-11-30T00:00:00"/>
    <x v="1"/>
    <s v="AH-10075"/>
    <x v="340"/>
    <s v="Corporate"/>
    <x v="0"/>
    <x v="118"/>
    <x v="32"/>
    <n v="30318"/>
    <x v="0"/>
    <s v="OFF-AR-10003504"/>
    <x v="1"/>
    <s v="Art"/>
    <x v="1035"/>
    <n v="12.84"/>
    <n v="3"/>
    <n v="0"/>
    <n v="3.7235999999999989"/>
    <s v="Cassandra Brandow"/>
    <s v="No"/>
    <x v="2"/>
  </r>
  <r>
    <n v="1571"/>
    <x v="764"/>
    <x v="533"/>
    <d v="2016-11-25T00:00:00"/>
    <x v="2"/>
    <s v="SC-20095"/>
    <x v="183"/>
    <s v="Consumer"/>
    <x v="0"/>
    <x v="1"/>
    <x v="1"/>
    <n v="90004"/>
    <x v="1"/>
    <s v="FUR-CH-10000863"/>
    <x v="0"/>
    <s v="Chairs"/>
    <x v="83"/>
    <n v="603.91999999999996"/>
    <n v="5"/>
    <n v="0.2"/>
    <n v="-67.941000000000003"/>
    <s v="Anna Andreadi"/>
    <s v="No"/>
    <x v="1"/>
  </r>
  <r>
    <n v="1572"/>
    <x v="764"/>
    <x v="533"/>
    <d v="2016-11-25T00:00:00"/>
    <x v="2"/>
    <s v="SC-20095"/>
    <x v="183"/>
    <s v="Consumer"/>
    <x v="0"/>
    <x v="1"/>
    <x v="1"/>
    <n v="90004"/>
    <x v="1"/>
    <s v="OFF-EN-10003160"/>
    <x v="1"/>
    <s v="Envelopes"/>
    <x v="1036"/>
    <n v="21.84"/>
    <n v="3"/>
    <n v="0"/>
    <n v="10.4832"/>
    <s v="Anna Andreadi"/>
    <s v="No"/>
    <x v="2"/>
  </r>
  <r>
    <n v="1573"/>
    <x v="764"/>
    <x v="533"/>
    <d v="2016-11-25T00:00:00"/>
    <x v="2"/>
    <s v="SC-20095"/>
    <x v="183"/>
    <s v="Consumer"/>
    <x v="0"/>
    <x v="1"/>
    <x v="1"/>
    <n v="90004"/>
    <x v="1"/>
    <s v="TEC-AC-10003280"/>
    <x v="2"/>
    <s v="Accessories"/>
    <x v="1037"/>
    <n v="29.99"/>
    <n v="1"/>
    <n v="0"/>
    <n v="6.2978999999999985"/>
    <s v="Anna Andreadi"/>
    <s v="No"/>
    <x v="2"/>
  </r>
  <r>
    <n v="1574"/>
    <x v="764"/>
    <x v="533"/>
    <d v="2016-11-25T00:00:00"/>
    <x v="2"/>
    <s v="SC-20095"/>
    <x v="183"/>
    <s v="Consumer"/>
    <x v="0"/>
    <x v="1"/>
    <x v="1"/>
    <n v="90004"/>
    <x v="1"/>
    <s v="FUR-CH-10000595"/>
    <x v="0"/>
    <s v="Chairs"/>
    <x v="468"/>
    <n v="381.44000000000005"/>
    <n v="2"/>
    <n v="0.2"/>
    <n v="23.839999999999975"/>
    <s v="Anna Andreadi"/>
    <s v="No"/>
    <x v="0"/>
  </r>
  <r>
    <n v="1575"/>
    <x v="765"/>
    <x v="534"/>
    <d v="2016-12-18T00:00:00"/>
    <x v="2"/>
    <s v="MC-18100"/>
    <x v="498"/>
    <s v="Consumer"/>
    <x v="0"/>
    <x v="236"/>
    <x v="5"/>
    <n v="79907"/>
    <x v="2"/>
    <s v="TEC-PH-10000169"/>
    <x v="2"/>
    <s v="Phones"/>
    <x v="1038"/>
    <n v="40.68"/>
    <n v="3"/>
    <n v="0.2"/>
    <n v="-9.153000000000004"/>
    <s v="Kelly Williams"/>
    <s v="No"/>
    <x v="2"/>
  </r>
  <r>
    <n v="1576"/>
    <x v="765"/>
    <x v="534"/>
    <d v="2016-12-18T00:00:00"/>
    <x v="2"/>
    <s v="MC-18100"/>
    <x v="498"/>
    <s v="Consumer"/>
    <x v="0"/>
    <x v="236"/>
    <x v="5"/>
    <n v="79907"/>
    <x v="2"/>
    <s v="FUR-CH-10004675"/>
    <x v="0"/>
    <s v="Chairs"/>
    <x v="635"/>
    <n v="763.28"/>
    <n v="5"/>
    <n v="0.3"/>
    <n v="-21.807999999999993"/>
    <s v="Kelly Williams"/>
    <s v="No"/>
    <x v="1"/>
  </r>
  <r>
    <n v="1577"/>
    <x v="766"/>
    <x v="183"/>
    <d v="2018-04-27T00:00:00"/>
    <x v="1"/>
    <s v="TT-21460"/>
    <x v="499"/>
    <s v="Home Office"/>
    <x v="0"/>
    <x v="34"/>
    <x v="10"/>
    <n v="60505"/>
    <x v="2"/>
    <s v="OFF-ST-10002406"/>
    <x v="1"/>
    <s v="Storage"/>
    <x v="328"/>
    <n v="23.952000000000002"/>
    <n v="2"/>
    <n v="0.2"/>
    <n v="2.3952000000000018"/>
    <s v="Kelly Williams"/>
    <s v="No"/>
    <x v="2"/>
  </r>
  <r>
    <n v="1578"/>
    <x v="767"/>
    <x v="454"/>
    <d v="2018-05-27T00:00:00"/>
    <x v="1"/>
    <s v="AP-10720"/>
    <x v="399"/>
    <s v="Home Office"/>
    <x v="0"/>
    <x v="159"/>
    <x v="19"/>
    <n v="35630"/>
    <x v="0"/>
    <s v="OFF-PA-10001526"/>
    <x v="1"/>
    <s v="Paper"/>
    <x v="1039"/>
    <n v="4.9800000000000004"/>
    <n v="1"/>
    <n v="0"/>
    <n v="2.4402000000000004"/>
    <s v="Cassandra Brandow"/>
    <s v="No"/>
    <x v="2"/>
  </r>
  <r>
    <n v="1579"/>
    <x v="768"/>
    <x v="535"/>
    <d v="2018-03-01T00:00:00"/>
    <x v="2"/>
    <s v="DL-12865"/>
    <x v="297"/>
    <s v="Consumer"/>
    <x v="0"/>
    <x v="20"/>
    <x v="15"/>
    <n v="10011"/>
    <x v="3"/>
    <s v="OFF-AP-10004336"/>
    <x v="1"/>
    <s v="Appliances"/>
    <x v="1040"/>
    <n v="170.88"/>
    <n v="3"/>
    <n v="0"/>
    <n v="49.555199999999978"/>
    <s v="Chuck Magee"/>
    <s v="No"/>
    <x v="0"/>
  </r>
  <r>
    <n v="1580"/>
    <x v="769"/>
    <x v="101"/>
    <d v="2017-08-12T00:00:00"/>
    <x v="2"/>
    <s v="NP-18325"/>
    <x v="268"/>
    <s v="Consumer"/>
    <x v="0"/>
    <x v="20"/>
    <x v="15"/>
    <n v="10024"/>
    <x v="3"/>
    <s v="TEC-PH-10003012"/>
    <x v="2"/>
    <s v="Phones"/>
    <x v="348"/>
    <n v="307.98"/>
    <n v="2"/>
    <n v="0"/>
    <n v="89.314199999999971"/>
    <s v="Chuck Magee"/>
    <s v="No"/>
    <x v="0"/>
  </r>
  <r>
    <n v="1581"/>
    <x v="769"/>
    <x v="101"/>
    <d v="2017-08-12T00:00:00"/>
    <x v="2"/>
    <s v="NP-18325"/>
    <x v="268"/>
    <s v="Consumer"/>
    <x v="0"/>
    <x v="20"/>
    <x v="15"/>
    <n v="10024"/>
    <x v="3"/>
    <s v="FUR-TA-10002607"/>
    <x v="0"/>
    <s v="Tables"/>
    <x v="224"/>
    <n v="382.80599999999998"/>
    <n v="9"/>
    <n v="0.4"/>
    <n v="-153.12239999999997"/>
    <s v="Chuck Magee"/>
    <s v="No"/>
    <x v="0"/>
  </r>
  <r>
    <n v="1582"/>
    <x v="769"/>
    <x v="101"/>
    <d v="2017-08-12T00:00:00"/>
    <x v="2"/>
    <s v="NP-18325"/>
    <x v="268"/>
    <s v="Consumer"/>
    <x v="0"/>
    <x v="20"/>
    <x v="15"/>
    <n v="10024"/>
    <x v="3"/>
    <s v="OFF-ST-10000642"/>
    <x v="1"/>
    <s v="Storage"/>
    <x v="194"/>
    <n v="41.96"/>
    <n v="2"/>
    <n v="0"/>
    <n v="2.9371999999999971"/>
    <s v="Chuck Magee"/>
    <s v="No"/>
    <x v="2"/>
  </r>
  <r>
    <n v="1583"/>
    <x v="769"/>
    <x v="101"/>
    <d v="2017-08-12T00:00:00"/>
    <x v="2"/>
    <s v="NP-18325"/>
    <x v="268"/>
    <s v="Consumer"/>
    <x v="0"/>
    <x v="20"/>
    <x v="15"/>
    <n v="10024"/>
    <x v="3"/>
    <s v="OFF-BI-10000545"/>
    <x v="1"/>
    <s v="Binders"/>
    <x v="692"/>
    <n v="1217.568"/>
    <n v="2"/>
    <n v="0.2"/>
    <n v="456.58800000000002"/>
    <s v="Chuck Magee"/>
    <s v="No"/>
    <x v="1"/>
  </r>
  <r>
    <n v="1584"/>
    <x v="769"/>
    <x v="101"/>
    <d v="2017-08-12T00:00:00"/>
    <x v="2"/>
    <s v="NP-18325"/>
    <x v="268"/>
    <s v="Consumer"/>
    <x v="0"/>
    <x v="20"/>
    <x v="15"/>
    <n v="10024"/>
    <x v="3"/>
    <s v="FUR-FU-10002157"/>
    <x v="0"/>
    <s v="Furnishings"/>
    <x v="116"/>
    <n v="47.04"/>
    <n v="3"/>
    <n v="0"/>
    <n v="18.345599999999997"/>
    <s v="Chuck Magee"/>
    <s v="No"/>
    <x v="2"/>
  </r>
  <r>
    <n v="1585"/>
    <x v="769"/>
    <x v="101"/>
    <d v="2017-08-12T00:00:00"/>
    <x v="2"/>
    <s v="NP-18325"/>
    <x v="268"/>
    <s v="Consumer"/>
    <x v="0"/>
    <x v="20"/>
    <x v="15"/>
    <n v="10024"/>
    <x v="3"/>
    <s v="FUR-FU-10001706"/>
    <x v="0"/>
    <s v="Furnishings"/>
    <x v="50"/>
    <n v="6.16"/>
    <n v="2"/>
    <n v="0"/>
    <n v="2.9567999999999999"/>
    <s v="Chuck Magee"/>
    <s v="No"/>
    <x v="2"/>
  </r>
  <r>
    <n v="1586"/>
    <x v="769"/>
    <x v="101"/>
    <d v="2017-08-12T00:00:00"/>
    <x v="2"/>
    <s v="NP-18325"/>
    <x v="268"/>
    <s v="Consumer"/>
    <x v="0"/>
    <x v="20"/>
    <x v="15"/>
    <n v="10024"/>
    <x v="3"/>
    <s v="TEC-PH-10000984"/>
    <x v="2"/>
    <s v="Phones"/>
    <x v="470"/>
    <n v="979.95"/>
    <n v="5"/>
    <n v="0"/>
    <n v="274.38600000000008"/>
    <s v="Chuck Magee"/>
    <s v="No"/>
    <x v="1"/>
  </r>
  <r>
    <n v="1587"/>
    <x v="769"/>
    <x v="101"/>
    <d v="2017-08-12T00:00:00"/>
    <x v="2"/>
    <s v="NP-18325"/>
    <x v="268"/>
    <s v="Consumer"/>
    <x v="0"/>
    <x v="20"/>
    <x v="15"/>
    <n v="10024"/>
    <x v="3"/>
    <s v="OFF-PA-10001357"/>
    <x v="1"/>
    <s v="Paper"/>
    <x v="1041"/>
    <n v="143.69999999999999"/>
    <n v="3"/>
    <n v="0"/>
    <n v="68.975999999999999"/>
    <s v="Chuck Magee"/>
    <s v="No"/>
    <x v="0"/>
  </r>
  <r>
    <n v="1588"/>
    <x v="769"/>
    <x v="101"/>
    <d v="2017-08-12T00:00:00"/>
    <x v="2"/>
    <s v="NP-18325"/>
    <x v="268"/>
    <s v="Consumer"/>
    <x v="0"/>
    <x v="20"/>
    <x v="15"/>
    <n v="10024"/>
    <x v="3"/>
    <s v="OFF-FA-10000992"/>
    <x v="1"/>
    <s v="Fasteners"/>
    <x v="1042"/>
    <n v="10.649999999999999"/>
    <n v="3"/>
    <n v="0"/>
    <n v="5.0054999999999996"/>
    <s v="Chuck Magee"/>
    <s v="No"/>
    <x v="2"/>
  </r>
  <r>
    <n v="1589"/>
    <x v="769"/>
    <x v="101"/>
    <d v="2017-08-12T00:00:00"/>
    <x v="2"/>
    <s v="NP-18325"/>
    <x v="268"/>
    <s v="Consumer"/>
    <x v="0"/>
    <x v="20"/>
    <x v="15"/>
    <n v="10024"/>
    <x v="3"/>
    <s v="TEC-AC-10002600"/>
    <x v="2"/>
    <s v="Accessories"/>
    <x v="387"/>
    <n v="247.8"/>
    <n v="4"/>
    <n v="0"/>
    <n v="34.692000000000007"/>
    <s v="Chuck Magee"/>
    <s v="No"/>
    <x v="0"/>
  </r>
  <r>
    <n v="1590"/>
    <x v="770"/>
    <x v="536"/>
    <d v="2018-05-16T00:00:00"/>
    <x v="1"/>
    <s v="VG-21805"/>
    <x v="500"/>
    <s v="Corporate"/>
    <x v="0"/>
    <x v="173"/>
    <x v="17"/>
    <n v="23464"/>
    <x v="0"/>
    <s v="OFF-AR-10001662"/>
    <x v="1"/>
    <s v="Art"/>
    <x v="448"/>
    <n v="10.96"/>
    <n v="4"/>
    <n v="0"/>
    <n v="2.9592000000000009"/>
    <s v="Cassandra Brandow"/>
    <s v="No"/>
    <x v="2"/>
  </r>
  <r>
    <n v="1591"/>
    <x v="771"/>
    <x v="173"/>
    <d v="2018-04-19T00:00:00"/>
    <x v="1"/>
    <s v="MY-18295"/>
    <x v="501"/>
    <s v="Corporate"/>
    <x v="0"/>
    <x v="237"/>
    <x v="5"/>
    <n v="76051"/>
    <x v="2"/>
    <s v="OFF-AR-10001221"/>
    <x v="1"/>
    <s v="Art"/>
    <x v="1043"/>
    <n v="33.488000000000007"/>
    <n v="7"/>
    <n v="0.2"/>
    <n v="5.8603999999999967"/>
    <s v="Kelly Williams"/>
    <s v="No"/>
    <x v="2"/>
  </r>
  <r>
    <n v="1592"/>
    <x v="771"/>
    <x v="173"/>
    <d v="2018-04-19T00:00:00"/>
    <x v="1"/>
    <s v="MY-18295"/>
    <x v="501"/>
    <s v="Corporate"/>
    <x v="0"/>
    <x v="237"/>
    <x v="5"/>
    <n v="76051"/>
    <x v="2"/>
    <s v="OFF-FA-10002988"/>
    <x v="1"/>
    <s v="Fasteners"/>
    <x v="132"/>
    <n v="8.0399999999999991"/>
    <n v="5"/>
    <n v="0.2"/>
    <n v="2.9144999999999994"/>
    <s v="Kelly Williams"/>
    <s v="No"/>
    <x v="2"/>
  </r>
  <r>
    <n v="1593"/>
    <x v="772"/>
    <x v="537"/>
    <d v="2017-06-25T00:00:00"/>
    <x v="0"/>
    <s v="RD-19480"/>
    <x v="502"/>
    <s v="Consumer"/>
    <x v="0"/>
    <x v="175"/>
    <x v="4"/>
    <n v="98502"/>
    <x v="1"/>
    <s v="TEC-PH-10004830"/>
    <x v="2"/>
    <s v="Phones"/>
    <x v="1044"/>
    <n v="201.56800000000001"/>
    <n v="4"/>
    <n v="0.2"/>
    <n v="22.676399999999994"/>
    <s v="Anna Andreadi"/>
    <s v="No"/>
    <x v="0"/>
  </r>
  <r>
    <n v="1594"/>
    <x v="773"/>
    <x v="538"/>
    <d v="2016-10-19T00:00:00"/>
    <x v="3"/>
    <s v="JF-15490"/>
    <x v="223"/>
    <s v="Consumer"/>
    <x v="0"/>
    <x v="1"/>
    <x v="1"/>
    <n v="90032"/>
    <x v="1"/>
    <s v="OFF-PA-10004519"/>
    <x v="1"/>
    <s v="Paper"/>
    <x v="1045"/>
    <n v="13.440000000000001"/>
    <n v="3"/>
    <n v="0"/>
    <n v="6.5856000000000012"/>
    <s v="Anna Andreadi"/>
    <s v="No"/>
    <x v="2"/>
  </r>
  <r>
    <n v="1595"/>
    <x v="774"/>
    <x v="539"/>
    <d v="2017-03-27T00:00:00"/>
    <x v="2"/>
    <s v="DP-13390"/>
    <x v="503"/>
    <s v="Home Office"/>
    <x v="0"/>
    <x v="97"/>
    <x v="10"/>
    <n v="61604"/>
    <x v="2"/>
    <s v="FUR-BO-10000362"/>
    <x v="0"/>
    <s v="Bookcases"/>
    <x v="1046"/>
    <n v="359.05799999999994"/>
    <n v="3"/>
    <n v="0.3"/>
    <n v="-35.905799999999999"/>
    <s v="Kelly Williams"/>
    <s v="No"/>
    <x v="0"/>
  </r>
  <r>
    <n v="1596"/>
    <x v="775"/>
    <x v="540"/>
    <d v="2019-05-12T00:00:00"/>
    <x v="1"/>
    <s v="MD-17350"/>
    <x v="198"/>
    <s v="Consumer"/>
    <x v="0"/>
    <x v="38"/>
    <x v="24"/>
    <n v="43229"/>
    <x v="3"/>
    <s v="FUR-CH-10004540"/>
    <x v="0"/>
    <s v="Chairs"/>
    <x v="871"/>
    <n v="47.991999999999997"/>
    <n v="2"/>
    <n v="0.3"/>
    <n v="-2.0567999999999991"/>
    <s v="Chuck Magee"/>
    <s v="No"/>
    <x v="2"/>
  </r>
  <r>
    <n v="1597"/>
    <x v="776"/>
    <x v="524"/>
    <d v="2019-10-18T00:00:00"/>
    <x v="2"/>
    <s v="MY-17380"/>
    <x v="199"/>
    <s v="Corporate"/>
    <x v="0"/>
    <x v="20"/>
    <x v="15"/>
    <n v="10011"/>
    <x v="3"/>
    <s v="FUR-FU-10001290"/>
    <x v="0"/>
    <s v="Furnishings"/>
    <x v="452"/>
    <n v="547.30000000000007"/>
    <n v="13"/>
    <n v="0"/>
    <n v="175.13599999999997"/>
    <s v="Chuck Magee"/>
    <s v="No"/>
    <x v="1"/>
  </r>
  <r>
    <n v="1598"/>
    <x v="777"/>
    <x v="123"/>
    <d v="2019-11-21T00:00:00"/>
    <x v="0"/>
    <s v="AB-10150"/>
    <x v="492"/>
    <s v="Consumer"/>
    <x v="0"/>
    <x v="238"/>
    <x v="5"/>
    <n v="75007"/>
    <x v="2"/>
    <s v="OFF-PA-10000308"/>
    <x v="1"/>
    <s v="Paper"/>
    <x v="1047"/>
    <n v="16.896000000000001"/>
    <n v="4"/>
    <n v="0.2"/>
    <n v="5.2799999999999994"/>
    <s v="Kelly Williams"/>
    <s v="No"/>
    <x v="2"/>
  </r>
  <r>
    <n v="1599"/>
    <x v="777"/>
    <x v="123"/>
    <d v="2019-11-21T00:00:00"/>
    <x v="0"/>
    <s v="AB-10150"/>
    <x v="492"/>
    <s v="Consumer"/>
    <x v="0"/>
    <x v="238"/>
    <x v="5"/>
    <n v="75007"/>
    <x v="2"/>
    <s v="OFF-SU-10001165"/>
    <x v="1"/>
    <s v="Supplies"/>
    <x v="1048"/>
    <n v="6.6720000000000006"/>
    <n v="1"/>
    <n v="0.2"/>
    <n v="0.50039999999999996"/>
    <s v="Kelly Williams"/>
    <s v="No"/>
    <x v="2"/>
  </r>
  <r>
    <n v="1600"/>
    <x v="777"/>
    <x v="123"/>
    <d v="2019-11-21T00:00:00"/>
    <x v="0"/>
    <s v="AB-10150"/>
    <x v="492"/>
    <s v="Consumer"/>
    <x v="0"/>
    <x v="238"/>
    <x v="5"/>
    <n v="75007"/>
    <x v="2"/>
    <s v="OFF-AR-10003373"/>
    <x v="1"/>
    <s v="Art"/>
    <x v="290"/>
    <n v="99.13600000000001"/>
    <n v="4"/>
    <n v="0.2"/>
    <n v="8.674399999999995"/>
    <s v="Kelly Williams"/>
    <s v="No"/>
    <x v="2"/>
  </r>
  <r>
    <n v="1601"/>
    <x v="777"/>
    <x v="123"/>
    <d v="2019-11-21T00:00:00"/>
    <x v="0"/>
    <s v="AB-10150"/>
    <x v="492"/>
    <s v="Consumer"/>
    <x v="0"/>
    <x v="238"/>
    <x v="5"/>
    <n v="75007"/>
    <x v="2"/>
    <s v="FUR-FU-10001967"/>
    <x v="0"/>
    <s v="Furnishings"/>
    <x v="296"/>
    <n v="15.991999999999999"/>
    <n v="2"/>
    <n v="0.6"/>
    <n v="-13.992999999999999"/>
    <s v="Kelly Williams"/>
    <s v="No"/>
    <x v="2"/>
  </r>
  <r>
    <n v="1602"/>
    <x v="778"/>
    <x v="541"/>
    <d v="2018-05-13T00:00:00"/>
    <x v="0"/>
    <s v="GB-14530"/>
    <x v="334"/>
    <s v="Corporate"/>
    <x v="0"/>
    <x v="18"/>
    <x v="13"/>
    <n v="19901"/>
    <x v="3"/>
    <s v="FUR-FU-10001488"/>
    <x v="0"/>
    <s v="Furnishings"/>
    <x v="1049"/>
    <n v="211.96"/>
    <n v="2"/>
    <n v="0"/>
    <n v="42.391999999999996"/>
    <s v="Chuck Magee"/>
    <s v="No"/>
    <x v="0"/>
  </r>
  <r>
    <n v="1603"/>
    <x v="779"/>
    <x v="25"/>
    <d v="2018-12-17T00:00:00"/>
    <x v="1"/>
    <s v="CA-12775"/>
    <x v="222"/>
    <s v="Consumer"/>
    <x v="0"/>
    <x v="214"/>
    <x v="18"/>
    <n v="37167"/>
    <x v="0"/>
    <s v="OFF-AR-10003251"/>
    <x v="1"/>
    <s v="Art"/>
    <x v="1050"/>
    <n v="6.6719999999999988"/>
    <n v="3"/>
    <n v="0.2"/>
    <n v="1.6679999999999997"/>
    <s v="Cassandra Brandow"/>
    <s v="No"/>
    <x v="2"/>
  </r>
  <r>
    <n v="1604"/>
    <x v="780"/>
    <x v="329"/>
    <d v="2019-12-04T00:00:00"/>
    <x v="1"/>
    <s v="ME-17725"/>
    <x v="250"/>
    <s v="Consumer"/>
    <x v="0"/>
    <x v="46"/>
    <x v="13"/>
    <n v="19711"/>
    <x v="3"/>
    <s v="OFF-AR-10001044"/>
    <x v="1"/>
    <s v="Art"/>
    <x v="1051"/>
    <n v="155.94"/>
    <n v="6"/>
    <n v="0"/>
    <n v="45.222599999999993"/>
    <s v="Chuck Magee"/>
    <s v="No"/>
    <x v="0"/>
  </r>
  <r>
    <n v="1605"/>
    <x v="781"/>
    <x v="475"/>
    <d v="2018-04-24T00:00:00"/>
    <x v="0"/>
    <s v="JO-15280"/>
    <x v="123"/>
    <s v="Consumer"/>
    <x v="0"/>
    <x v="1"/>
    <x v="1"/>
    <n v="90049"/>
    <x v="1"/>
    <s v="TEC-PH-10004700"/>
    <x v="2"/>
    <s v="Phones"/>
    <x v="851"/>
    <n v="39.960000000000008"/>
    <n v="5"/>
    <n v="0.2"/>
    <n v="12.986999999999995"/>
    <s v="Anna Andreadi"/>
    <s v="No"/>
    <x v="2"/>
  </r>
  <r>
    <n v="1606"/>
    <x v="781"/>
    <x v="475"/>
    <d v="2018-04-24T00:00:00"/>
    <x v="0"/>
    <s v="JO-15280"/>
    <x v="123"/>
    <s v="Consumer"/>
    <x v="0"/>
    <x v="1"/>
    <x v="1"/>
    <n v="90049"/>
    <x v="1"/>
    <s v="OFF-AR-10000823"/>
    <x v="1"/>
    <s v="Art"/>
    <x v="1052"/>
    <n v="5.46"/>
    <n v="3"/>
    <n v="0"/>
    <n v="1.5288000000000002"/>
    <s v="Anna Andreadi"/>
    <s v="No"/>
    <x v="2"/>
  </r>
  <r>
    <n v="1607"/>
    <x v="781"/>
    <x v="475"/>
    <d v="2018-04-24T00:00:00"/>
    <x v="0"/>
    <s v="JO-15280"/>
    <x v="123"/>
    <s v="Consumer"/>
    <x v="0"/>
    <x v="1"/>
    <x v="1"/>
    <n v="90049"/>
    <x v="1"/>
    <s v="OFF-AR-10004456"/>
    <x v="1"/>
    <s v="Art"/>
    <x v="1053"/>
    <n v="73.2"/>
    <n v="5"/>
    <n v="0"/>
    <n v="21.227999999999998"/>
    <s v="Anna Andreadi"/>
    <s v="No"/>
    <x v="2"/>
  </r>
  <r>
    <n v="1608"/>
    <x v="781"/>
    <x v="475"/>
    <d v="2018-04-24T00:00:00"/>
    <x v="0"/>
    <s v="JO-15280"/>
    <x v="123"/>
    <s v="Consumer"/>
    <x v="0"/>
    <x v="1"/>
    <x v="1"/>
    <n v="90049"/>
    <x v="1"/>
    <s v="OFF-BI-10000050"/>
    <x v="1"/>
    <s v="Binders"/>
    <x v="347"/>
    <n v="5.84"/>
    <n v="1"/>
    <n v="0.2"/>
    <n v="1.9709999999999996"/>
    <s v="Anna Andreadi"/>
    <s v="No"/>
    <x v="2"/>
  </r>
  <r>
    <n v="1609"/>
    <x v="781"/>
    <x v="475"/>
    <d v="2018-04-24T00:00:00"/>
    <x v="0"/>
    <s v="JO-15280"/>
    <x v="123"/>
    <s v="Consumer"/>
    <x v="0"/>
    <x v="1"/>
    <x v="1"/>
    <n v="90049"/>
    <x v="1"/>
    <s v="OFF-PA-10002377"/>
    <x v="1"/>
    <s v="Paper"/>
    <x v="562"/>
    <n v="22.72"/>
    <n v="4"/>
    <n v="0"/>
    <n v="10.223999999999998"/>
    <s v="Anna Andreadi"/>
    <s v="No"/>
    <x v="2"/>
  </r>
  <r>
    <n v="1610"/>
    <x v="781"/>
    <x v="475"/>
    <d v="2018-04-24T00:00:00"/>
    <x v="0"/>
    <s v="JO-15280"/>
    <x v="123"/>
    <s v="Consumer"/>
    <x v="0"/>
    <x v="1"/>
    <x v="1"/>
    <n v="90049"/>
    <x v="1"/>
    <s v="OFF-BI-10000591"/>
    <x v="1"/>
    <s v="Binders"/>
    <x v="1054"/>
    <n v="9.3360000000000003"/>
    <n v="3"/>
    <n v="0.2"/>
    <n v="3.2675999999999994"/>
    <s v="Anna Andreadi"/>
    <s v="No"/>
    <x v="2"/>
  </r>
  <r>
    <n v="1611"/>
    <x v="782"/>
    <x v="542"/>
    <d v="2016-05-30T00:00:00"/>
    <x v="1"/>
    <s v="ML-17395"/>
    <x v="504"/>
    <s v="Corporate"/>
    <x v="0"/>
    <x v="1"/>
    <x v="1"/>
    <n v="90008"/>
    <x v="1"/>
    <s v="FUR-BO-10000362"/>
    <x v="0"/>
    <s v="Bookcases"/>
    <x v="1046"/>
    <n v="290.666"/>
    <n v="2"/>
    <n v="0.15"/>
    <n v="27.356800000000007"/>
    <s v="Anna Andreadi"/>
    <s v="Yes"/>
    <x v="0"/>
  </r>
  <r>
    <n v="1612"/>
    <x v="782"/>
    <x v="542"/>
    <d v="2016-05-30T00:00:00"/>
    <x v="1"/>
    <s v="ML-17395"/>
    <x v="504"/>
    <s v="Corporate"/>
    <x v="0"/>
    <x v="1"/>
    <x v="1"/>
    <n v="90008"/>
    <x v="1"/>
    <s v="TEC-PH-10000441"/>
    <x v="2"/>
    <s v="Phones"/>
    <x v="1055"/>
    <n v="201.584"/>
    <n v="2"/>
    <n v="0.2"/>
    <n v="20.158400000000015"/>
    <s v="Anna Andreadi"/>
    <s v="Yes"/>
    <x v="0"/>
  </r>
  <r>
    <n v="1613"/>
    <x v="782"/>
    <x v="542"/>
    <d v="2016-05-30T00:00:00"/>
    <x v="1"/>
    <s v="ML-17395"/>
    <x v="504"/>
    <s v="Corporate"/>
    <x v="0"/>
    <x v="1"/>
    <x v="1"/>
    <n v="90008"/>
    <x v="1"/>
    <s v="TEC-PH-10002726"/>
    <x v="2"/>
    <s v="Phones"/>
    <x v="66"/>
    <n v="83.984000000000009"/>
    <n v="2"/>
    <n v="0.2"/>
    <n v="31.494"/>
    <s v="Anna Andreadi"/>
    <s v="Yes"/>
    <x v="2"/>
  </r>
  <r>
    <n v="1614"/>
    <x v="783"/>
    <x v="202"/>
    <d v="2019-12-25T00:00:00"/>
    <x v="1"/>
    <s v="YS-21880"/>
    <x v="453"/>
    <s v="Corporate"/>
    <x v="0"/>
    <x v="182"/>
    <x v="1"/>
    <n v="94601"/>
    <x v="1"/>
    <s v="OFF-ST-10003306"/>
    <x v="1"/>
    <s v="Storage"/>
    <x v="385"/>
    <n v="1000.0200000000001"/>
    <n v="7"/>
    <n v="0"/>
    <n v="290.00579999999991"/>
    <s v="Anna Andreadi"/>
    <s v="No"/>
    <x v="1"/>
  </r>
  <r>
    <n v="1615"/>
    <x v="784"/>
    <x v="543"/>
    <d v="2018-03-19T00:00:00"/>
    <x v="1"/>
    <s v="PL-18925"/>
    <x v="484"/>
    <s v="Home Office"/>
    <x v="0"/>
    <x v="10"/>
    <x v="9"/>
    <n v="19143"/>
    <x v="3"/>
    <s v="TEC-AC-10004855"/>
    <x v="2"/>
    <s v="Accessories"/>
    <x v="1056"/>
    <n v="83.976000000000013"/>
    <n v="3"/>
    <n v="0.2"/>
    <n v="-13.646100000000001"/>
    <s v="Chuck Magee"/>
    <s v="No"/>
    <x v="2"/>
  </r>
  <r>
    <n v="1616"/>
    <x v="785"/>
    <x v="544"/>
    <d v="2017-08-16T00:00:00"/>
    <x v="1"/>
    <s v="JK-16120"/>
    <x v="451"/>
    <s v="Home Office"/>
    <x v="0"/>
    <x v="16"/>
    <x v="11"/>
    <n v="55122"/>
    <x v="2"/>
    <s v="OFF-LA-10002787"/>
    <x v="1"/>
    <s v="Labels"/>
    <x v="547"/>
    <n v="3.75"/>
    <n v="1"/>
    <n v="0"/>
    <n v="1.7999999999999998"/>
    <s v="Kelly Williams"/>
    <s v="No"/>
    <x v="2"/>
  </r>
  <r>
    <n v="1617"/>
    <x v="785"/>
    <x v="544"/>
    <d v="2017-08-16T00:00:00"/>
    <x v="1"/>
    <s v="JK-16120"/>
    <x v="451"/>
    <s v="Home Office"/>
    <x v="0"/>
    <x v="16"/>
    <x v="11"/>
    <n v="55122"/>
    <x v="2"/>
    <s v="OFF-LA-10002043"/>
    <x v="1"/>
    <s v="Labels"/>
    <x v="255"/>
    <n v="41.4"/>
    <n v="4"/>
    <n v="0"/>
    <n v="19.872"/>
    <s v="Kelly Williams"/>
    <s v="No"/>
    <x v="2"/>
  </r>
  <r>
    <n v="1618"/>
    <x v="785"/>
    <x v="544"/>
    <d v="2017-08-16T00:00:00"/>
    <x v="1"/>
    <s v="JK-16120"/>
    <x v="451"/>
    <s v="Home Office"/>
    <x v="0"/>
    <x v="16"/>
    <x v="11"/>
    <n v="55122"/>
    <x v="2"/>
    <s v="OFF-AR-10001915"/>
    <x v="1"/>
    <s v="Art"/>
    <x v="1057"/>
    <n v="29.79"/>
    <n v="3"/>
    <n v="0"/>
    <n v="12.511800000000001"/>
    <s v="Kelly Williams"/>
    <s v="No"/>
    <x v="2"/>
  </r>
  <r>
    <n v="1619"/>
    <x v="786"/>
    <x v="545"/>
    <d v="2018-09-14T00:00:00"/>
    <x v="0"/>
    <s v="PN-18775"/>
    <x v="43"/>
    <s v="Home Office"/>
    <x v="0"/>
    <x v="20"/>
    <x v="15"/>
    <n v="10011"/>
    <x v="3"/>
    <s v="OFF-ST-10000352"/>
    <x v="1"/>
    <s v="Storage"/>
    <x v="1058"/>
    <n v="59.48"/>
    <n v="2"/>
    <n v="0"/>
    <n v="8.9220000000000041"/>
    <s v="Chuck Magee"/>
    <s v="No"/>
    <x v="2"/>
  </r>
  <r>
    <n v="1620"/>
    <x v="786"/>
    <x v="545"/>
    <d v="2018-09-14T00:00:00"/>
    <x v="0"/>
    <s v="PN-18775"/>
    <x v="43"/>
    <s v="Home Office"/>
    <x v="0"/>
    <x v="20"/>
    <x v="15"/>
    <n v="10011"/>
    <x v="3"/>
    <s v="OFF-PA-10000575"/>
    <x v="1"/>
    <s v="Paper"/>
    <x v="1059"/>
    <n v="6.69"/>
    <n v="1"/>
    <n v="0"/>
    <n v="3.0773999999999999"/>
    <s v="Chuck Magee"/>
    <s v="No"/>
    <x v="2"/>
  </r>
  <r>
    <n v="1621"/>
    <x v="787"/>
    <x v="141"/>
    <d v="2019-07-15T00:00:00"/>
    <x v="1"/>
    <s v="JC-15385"/>
    <x v="505"/>
    <s v="Consumer"/>
    <x v="0"/>
    <x v="239"/>
    <x v="4"/>
    <n v="98031"/>
    <x v="1"/>
    <s v="FUR-FU-10002937"/>
    <x v="0"/>
    <s v="Furnishings"/>
    <x v="1060"/>
    <n v="198.46"/>
    <n v="2"/>
    <n v="0"/>
    <n v="99.23"/>
    <s v="Anna Andreadi"/>
    <s v="No"/>
    <x v="0"/>
  </r>
  <r>
    <n v="1622"/>
    <x v="787"/>
    <x v="141"/>
    <d v="2019-07-15T00:00:00"/>
    <x v="1"/>
    <s v="JC-15385"/>
    <x v="505"/>
    <s v="Consumer"/>
    <x v="0"/>
    <x v="239"/>
    <x v="4"/>
    <n v="98031"/>
    <x v="1"/>
    <s v="OFF-LA-10003930"/>
    <x v="1"/>
    <s v="Labels"/>
    <x v="508"/>
    <n v="786.48"/>
    <n v="8"/>
    <n v="0"/>
    <n v="385.37520000000001"/>
    <s v="Anna Andreadi"/>
    <s v="No"/>
    <x v="1"/>
  </r>
  <r>
    <n v="1623"/>
    <x v="787"/>
    <x v="141"/>
    <d v="2019-07-15T00:00:00"/>
    <x v="1"/>
    <s v="JC-15385"/>
    <x v="505"/>
    <s v="Consumer"/>
    <x v="0"/>
    <x v="239"/>
    <x v="4"/>
    <n v="98031"/>
    <x v="1"/>
    <s v="OFF-BI-10001107"/>
    <x v="1"/>
    <s v="Binders"/>
    <x v="497"/>
    <n v="23.168000000000003"/>
    <n v="2"/>
    <n v="0.2"/>
    <n v="7.8191999999999995"/>
    <s v="Anna Andreadi"/>
    <s v="No"/>
    <x v="2"/>
  </r>
  <r>
    <n v="1624"/>
    <x v="787"/>
    <x v="141"/>
    <d v="2019-07-15T00:00:00"/>
    <x v="1"/>
    <s v="JC-15385"/>
    <x v="505"/>
    <s v="Consumer"/>
    <x v="0"/>
    <x v="239"/>
    <x v="4"/>
    <n v="98031"/>
    <x v="1"/>
    <s v="TEC-AC-10003063"/>
    <x v="2"/>
    <s v="Accessories"/>
    <x v="1061"/>
    <n v="50"/>
    <n v="2"/>
    <n v="0"/>
    <n v="10.5"/>
    <s v="Anna Andreadi"/>
    <s v="No"/>
    <x v="2"/>
  </r>
  <r>
    <n v="1625"/>
    <x v="788"/>
    <x v="546"/>
    <d v="2017-12-24T00:00:00"/>
    <x v="1"/>
    <s v="JG-15160"/>
    <x v="506"/>
    <s v="Consumer"/>
    <x v="0"/>
    <x v="1"/>
    <x v="1"/>
    <n v="90049"/>
    <x v="1"/>
    <s v="TEC-PH-10002922"/>
    <x v="2"/>
    <s v="Phones"/>
    <x v="974"/>
    <n v="675.96"/>
    <n v="5"/>
    <n v="0.2"/>
    <n v="84.494999999999948"/>
    <s v="Anna Andreadi"/>
    <s v="No"/>
    <x v="1"/>
  </r>
  <r>
    <n v="1626"/>
    <x v="788"/>
    <x v="546"/>
    <d v="2017-12-24T00:00:00"/>
    <x v="1"/>
    <s v="JG-15160"/>
    <x v="506"/>
    <s v="Consumer"/>
    <x v="0"/>
    <x v="1"/>
    <x v="1"/>
    <n v="90049"/>
    <x v="1"/>
    <s v="TEC-AC-10002049"/>
    <x v="2"/>
    <s v="Accessories"/>
    <x v="1062"/>
    <n v="1265.8499999999999"/>
    <n v="3"/>
    <n v="0"/>
    <n v="556.97400000000005"/>
    <s v="Anna Andreadi"/>
    <s v="No"/>
    <x v="1"/>
  </r>
  <r>
    <n v="1627"/>
    <x v="789"/>
    <x v="547"/>
    <d v="2017-11-22T00:00:00"/>
    <x v="1"/>
    <s v="PO-19180"/>
    <x v="178"/>
    <s v="Home Office"/>
    <x v="0"/>
    <x v="20"/>
    <x v="15"/>
    <n v="10011"/>
    <x v="3"/>
    <s v="OFF-AP-10002457"/>
    <x v="1"/>
    <s v="Appliances"/>
    <x v="549"/>
    <n v="523.25"/>
    <n v="5"/>
    <n v="0"/>
    <n v="141.27749999999997"/>
    <s v="Chuck Magee"/>
    <s v="No"/>
    <x v="1"/>
  </r>
  <r>
    <n v="1628"/>
    <x v="790"/>
    <x v="496"/>
    <d v="2017-09-30T00:00:00"/>
    <x v="1"/>
    <s v="MC-17275"/>
    <x v="507"/>
    <s v="Consumer"/>
    <x v="0"/>
    <x v="240"/>
    <x v="28"/>
    <n v="70506"/>
    <x v="0"/>
    <s v="FUR-CH-10001270"/>
    <x v="0"/>
    <s v="Chairs"/>
    <x v="860"/>
    <n v="517.5"/>
    <n v="6"/>
    <n v="0"/>
    <n v="155.24999999999994"/>
    <s v="Cassandra Brandow"/>
    <s v="No"/>
    <x v="1"/>
  </r>
  <r>
    <n v="1629"/>
    <x v="791"/>
    <x v="548"/>
    <d v="2019-06-25T00:00:00"/>
    <x v="0"/>
    <s v="AS-10240"/>
    <x v="238"/>
    <s v="Consumer"/>
    <x v="0"/>
    <x v="138"/>
    <x v="24"/>
    <n v="44105"/>
    <x v="3"/>
    <s v="FUR-FU-10004415"/>
    <x v="0"/>
    <s v="Furnishings"/>
    <x v="1063"/>
    <n v="17.920000000000002"/>
    <n v="5"/>
    <n v="0.2"/>
    <n v="2.4639999999999986"/>
    <s v="Chuck Magee"/>
    <s v="No"/>
    <x v="2"/>
  </r>
  <r>
    <n v="1630"/>
    <x v="791"/>
    <x v="548"/>
    <d v="2019-06-25T00:00:00"/>
    <x v="0"/>
    <s v="AS-10240"/>
    <x v="238"/>
    <s v="Consumer"/>
    <x v="0"/>
    <x v="138"/>
    <x v="24"/>
    <n v="44105"/>
    <x v="3"/>
    <s v="OFF-BI-10001510"/>
    <x v="1"/>
    <s v="Binders"/>
    <x v="709"/>
    <n v="41.256000000000007"/>
    <n v="6"/>
    <n v="0.7"/>
    <n v="-34.38000000000001"/>
    <s v="Chuck Magee"/>
    <s v="No"/>
    <x v="2"/>
  </r>
  <r>
    <n v="1631"/>
    <x v="792"/>
    <x v="541"/>
    <d v="2018-05-08T00:00:00"/>
    <x v="3"/>
    <s v="CL-12565"/>
    <x v="52"/>
    <s v="Consumer"/>
    <x v="0"/>
    <x v="138"/>
    <x v="24"/>
    <n v="44105"/>
    <x v="3"/>
    <s v="OFF-ST-10002011"/>
    <x v="1"/>
    <s v="Storage"/>
    <x v="1064"/>
    <n v="1006.056"/>
    <n v="3"/>
    <n v="0.2"/>
    <n v="88.029900000000055"/>
    <s v="Chuck Magee"/>
    <s v="No"/>
    <x v="1"/>
  </r>
  <r>
    <n v="1632"/>
    <x v="792"/>
    <x v="541"/>
    <d v="2018-05-08T00:00:00"/>
    <x v="3"/>
    <s v="CL-12565"/>
    <x v="52"/>
    <s v="Consumer"/>
    <x v="0"/>
    <x v="138"/>
    <x v="24"/>
    <n v="44105"/>
    <x v="3"/>
    <s v="OFF-PA-10002986"/>
    <x v="1"/>
    <s v="Paper"/>
    <x v="482"/>
    <n v="10.688000000000001"/>
    <n v="2"/>
    <n v="0.2"/>
    <n v="3.7407999999999997"/>
    <s v="Chuck Magee"/>
    <s v="No"/>
    <x v="2"/>
  </r>
  <r>
    <n v="1633"/>
    <x v="792"/>
    <x v="541"/>
    <d v="2018-05-08T00:00:00"/>
    <x v="3"/>
    <s v="CL-12565"/>
    <x v="52"/>
    <s v="Consumer"/>
    <x v="0"/>
    <x v="138"/>
    <x v="24"/>
    <n v="44105"/>
    <x v="3"/>
    <s v="OFF-PA-10004451"/>
    <x v="1"/>
    <s v="Paper"/>
    <x v="498"/>
    <n v="10.368000000000002"/>
    <n v="2"/>
    <n v="0.2"/>
    <n v="3.6288"/>
    <s v="Chuck Magee"/>
    <s v="No"/>
    <x v="2"/>
  </r>
  <r>
    <n v="1634"/>
    <x v="792"/>
    <x v="541"/>
    <d v="2018-05-08T00:00:00"/>
    <x v="3"/>
    <s v="CL-12565"/>
    <x v="52"/>
    <s v="Consumer"/>
    <x v="0"/>
    <x v="138"/>
    <x v="24"/>
    <n v="44105"/>
    <x v="3"/>
    <s v="OFF-ST-10000649"/>
    <x v="1"/>
    <s v="Storage"/>
    <x v="946"/>
    <n v="25.12"/>
    <n v="2"/>
    <n v="0.2"/>
    <n v="1.5700000000000012"/>
    <s v="Chuck Magee"/>
    <s v="No"/>
    <x v="2"/>
  </r>
  <r>
    <n v="1635"/>
    <x v="792"/>
    <x v="541"/>
    <d v="2018-05-08T00:00:00"/>
    <x v="3"/>
    <s v="CL-12565"/>
    <x v="52"/>
    <s v="Consumer"/>
    <x v="0"/>
    <x v="138"/>
    <x v="24"/>
    <n v="44105"/>
    <x v="3"/>
    <s v="TEC-AC-10001465"/>
    <x v="2"/>
    <s v="Accessories"/>
    <x v="478"/>
    <n v="58.112000000000002"/>
    <n v="2"/>
    <n v="0.2"/>
    <n v="7.263999999999994"/>
    <s v="Chuck Magee"/>
    <s v="No"/>
    <x v="2"/>
  </r>
  <r>
    <n v="1636"/>
    <x v="793"/>
    <x v="35"/>
    <d v="2016-12-02T00:00:00"/>
    <x v="1"/>
    <s v="NW-18400"/>
    <x v="508"/>
    <s v="Consumer"/>
    <x v="0"/>
    <x v="241"/>
    <x v="21"/>
    <n v="97224"/>
    <x v="1"/>
    <s v="OFF-PA-10001166"/>
    <x v="1"/>
    <s v="Paper"/>
    <x v="777"/>
    <n v="15.552000000000003"/>
    <n v="3"/>
    <n v="0.2"/>
    <n v="5.4432"/>
    <s v="Anna Andreadi"/>
    <s v="No"/>
    <x v="2"/>
  </r>
  <r>
    <n v="1637"/>
    <x v="793"/>
    <x v="35"/>
    <d v="2016-12-02T00:00:00"/>
    <x v="1"/>
    <s v="NW-18400"/>
    <x v="508"/>
    <s v="Consumer"/>
    <x v="0"/>
    <x v="241"/>
    <x v="21"/>
    <n v="97224"/>
    <x v="1"/>
    <s v="OFF-ST-10001097"/>
    <x v="1"/>
    <s v="Storage"/>
    <x v="747"/>
    <n v="669.08"/>
    <n v="5"/>
    <n v="0.2"/>
    <n v="-167.27"/>
    <s v="Anna Andreadi"/>
    <s v="No"/>
    <x v="1"/>
  </r>
  <r>
    <n v="1638"/>
    <x v="793"/>
    <x v="35"/>
    <d v="2016-12-02T00:00:00"/>
    <x v="1"/>
    <s v="NW-18400"/>
    <x v="508"/>
    <s v="Consumer"/>
    <x v="0"/>
    <x v="241"/>
    <x v="21"/>
    <n v="97224"/>
    <x v="1"/>
    <s v="TEC-PH-10000038"/>
    <x v="2"/>
    <s v="Phones"/>
    <x v="1065"/>
    <n v="438.33600000000001"/>
    <n v="4"/>
    <n v="0.2"/>
    <n v="-87.667200000000037"/>
    <s v="Anna Andreadi"/>
    <s v="No"/>
    <x v="0"/>
  </r>
  <r>
    <n v="1639"/>
    <x v="794"/>
    <x v="439"/>
    <d v="2018-06-01T00:00:00"/>
    <x v="1"/>
    <s v="TB-21280"/>
    <x v="509"/>
    <s v="Consumer"/>
    <x v="0"/>
    <x v="176"/>
    <x v="40"/>
    <n v="20016"/>
    <x v="3"/>
    <s v="OFF-PA-10002689"/>
    <x v="1"/>
    <s v="Paper"/>
    <x v="1066"/>
    <n v="19.440000000000001"/>
    <n v="3"/>
    <n v="0"/>
    <n v="9.3312000000000008"/>
    <s v="Chuck Magee"/>
    <s v="No"/>
    <x v="2"/>
  </r>
  <r>
    <n v="1640"/>
    <x v="794"/>
    <x v="439"/>
    <d v="2018-06-01T00:00:00"/>
    <x v="1"/>
    <s v="TB-21280"/>
    <x v="509"/>
    <s v="Consumer"/>
    <x v="0"/>
    <x v="176"/>
    <x v="40"/>
    <n v="20016"/>
    <x v="3"/>
    <s v="OFF-BI-10004728"/>
    <x v="1"/>
    <s v="Binders"/>
    <x v="544"/>
    <n v="9.64"/>
    <n v="2"/>
    <n v="0"/>
    <n v="4.4344000000000001"/>
    <s v="Chuck Magee"/>
    <s v="No"/>
    <x v="2"/>
  </r>
  <r>
    <n v="1641"/>
    <x v="794"/>
    <x v="439"/>
    <d v="2018-06-01T00:00:00"/>
    <x v="1"/>
    <s v="TB-21280"/>
    <x v="509"/>
    <s v="Consumer"/>
    <x v="0"/>
    <x v="176"/>
    <x v="40"/>
    <n v="20016"/>
    <x v="3"/>
    <s v="OFF-PA-10004675"/>
    <x v="1"/>
    <s v="Paper"/>
    <x v="69"/>
    <n v="12.7"/>
    <n v="2"/>
    <n v="0"/>
    <n v="5.8419999999999996"/>
    <s v="Chuck Magee"/>
    <s v="No"/>
    <x v="2"/>
  </r>
  <r>
    <n v="1642"/>
    <x v="794"/>
    <x v="439"/>
    <d v="2018-06-01T00:00:00"/>
    <x v="1"/>
    <s v="TB-21280"/>
    <x v="509"/>
    <s v="Consumer"/>
    <x v="0"/>
    <x v="176"/>
    <x v="40"/>
    <n v="20016"/>
    <x v="3"/>
    <s v="FUR-FU-10000629"/>
    <x v="0"/>
    <s v="Furnishings"/>
    <x v="93"/>
    <n v="41.37"/>
    <n v="3"/>
    <n v="0"/>
    <n v="17.375399999999999"/>
    <s v="Chuck Magee"/>
    <s v="No"/>
    <x v="2"/>
  </r>
  <r>
    <n v="1643"/>
    <x v="795"/>
    <x v="503"/>
    <d v="2016-12-04T00:00:00"/>
    <x v="1"/>
    <s v="BS-11380"/>
    <x v="510"/>
    <s v="Corporate"/>
    <x v="0"/>
    <x v="242"/>
    <x v="10"/>
    <n v="60076"/>
    <x v="2"/>
    <s v="OFF-FA-10003112"/>
    <x v="1"/>
    <s v="Fasteners"/>
    <x v="128"/>
    <n v="12.624000000000001"/>
    <n v="2"/>
    <n v="0.2"/>
    <n v="3.944999999999999"/>
    <s v="Kelly Williams"/>
    <s v="No"/>
    <x v="2"/>
  </r>
  <r>
    <n v="1644"/>
    <x v="796"/>
    <x v="531"/>
    <d v="2017-03-20T00:00:00"/>
    <x v="2"/>
    <s v="FH-14365"/>
    <x v="92"/>
    <s v="Corporate"/>
    <x v="0"/>
    <x v="4"/>
    <x v="4"/>
    <n v="98115"/>
    <x v="1"/>
    <s v="OFF-ST-10000142"/>
    <x v="1"/>
    <s v="Storage"/>
    <x v="404"/>
    <n v="1247.6399999999999"/>
    <n v="3"/>
    <n v="0"/>
    <n v="349.33919999999995"/>
    <s v="Anna Andreadi"/>
    <s v="No"/>
    <x v="1"/>
  </r>
  <r>
    <n v="1645"/>
    <x v="796"/>
    <x v="531"/>
    <d v="2017-03-20T00:00:00"/>
    <x v="2"/>
    <s v="FH-14365"/>
    <x v="92"/>
    <s v="Corporate"/>
    <x v="0"/>
    <x v="4"/>
    <x v="4"/>
    <n v="98115"/>
    <x v="1"/>
    <s v="TEC-CO-10001766"/>
    <x v="2"/>
    <s v="Copiers"/>
    <x v="1067"/>
    <n v="3149.9300000000003"/>
    <n v="7"/>
    <n v="0"/>
    <n v="1480.4670999999998"/>
    <s v="Anna Andreadi"/>
    <s v="No"/>
    <x v="1"/>
  </r>
  <r>
    <n v="1646"/>
    <x v="796"/>
    <x v="531"/>
    <d v="2017-03-20T00:00:00"/>
    <x v="2"/>
    <s v="FH-14365"/>
    <x v="92"/>
    <s v="Corporate"/>
    <x v="0"/>
    <x v="4"/>
    <x v="4"/>
    <n v="98115"/>
    <x v="1"/>
    <s v="OFF-PA-10004359"/>
    <x v="1"/>
    <s v="Paper"/>
    <x v="1068"/>
    <n v="209.7"/>
    <n v="2"/>
    <n v="0"/>
    <n v="100.65599999999999"/>
    <s v="Anna Andreadi"/>
    <s v="No"/>
    <x v="0"/>
  </r>
  <r>
    <n v="1647"/>
    <x v="797"/>
    <x v="549"/>
    <d v="2017-11-03T00:00:00"/>
    <x v="2"/>
    <s v="VM-21685"/>
    <x v="91"/>
    <s v="Home Office"/>
    <x v="0"/>
    <x v="10"/>
    <x v="9"/>
    <n v="19140"/>
    <x v="3"/>
    <s v="TEC-AC-10002323"/>
    <x v="2"/>
    <s v="Accessories"/>
    <x v="177"/>
    <n v="35.360000000000007"/>
    <n v="2"/>
    <n v="0.2"/>
    <n v="-3.0939999999999994"/>
    <s v="Chuck Magee"/>
    <s v="No"/>
    <x v="2"/>
  </r>
  <r>
    <n v="1648"/>
    <x v="797"/>
    <x v="549"/>
    <d v="2017-11-03T00:00:00"/>
    <x v="2"/>
    <s v="VM-21685"/>
    <x v="91"/>
    <s v="Home Office"/>
    <x v="0"/>
    <x v="10"/>
    <x v="9"/>
    <n v="19140"/>
    <x v="3"/>
    <s v="OFF-FA-10001135"/>
    <x v="1"/>
    <s v="Fasteners"/>
    <x v="1069"/>
    <n v="3.1680000000000001"/>
    <n v="2"/>
    <n v="0.2"/>
    <n v="-0.71279999999999988"/>
    <s v="Chuck Magee"/>
    <s v="No"/>
    <x v="2"/>
  </r>
  <r>
    <n v="1649"/>
    <x v="798"/>
    <x v="120"/>
    <d v="2017-09-29T00:00:00"/>
    <x v="0"/>
    <s v="SF-20200"/>
    <x v="227"/>
    <s v="Consumer"/>
    <x v="0"/>
    <x v="10"/>
    <x v="9"/>
    <n v="19143"/>
    <x v="3"/>
    <s v="OFF-BI-10004224"/>
    <x v="1"/>
    <s v="Binders"/>
    <x v="1070"/>
    <n v="121.10400000000003"/>
    <n v="6"/>
    <n v="0.7"/>
    <n v="-100.91999999999999"/>
    <s v="Chuck Magee"/>
    <s v="No"/>
    <x v="0"/>
  </r>
  <r>
    <n v="1650"/>
    <x v="798"/>
    <x v="120"/>
    <d v="2017-09-29T00:00:00"/>
    <x v="0"/>
    <s v="SF-20200"/>
    <x v="227"/>
    <s v="Consumer"/>
    <x v="0"/>
    <x v="10"/>
    <x v="9"/>
    <n v="19143"/>
    <x v="3"/>
    <s v="TEC-PH-10003357"/>
    <x v="2"/>
    <s v="Phones"/>
    <x v="1071"/>
    <n v="45.893999999999998"/>
    <n v="1"/>
    <n v="0.4"/>
    <n v="-9.178799999999999"/>
    <s v="Chuck Magee"/>
    <s v="No"/>
    <x v="2"/>
  </r>
  <r>
    <n v="1651"/>
    <x v="799"/>
    <x v="550"/>
    <d v="2016-08-29T00:00:00"/>
    <x v="3"/>
    <s v="HH-15010"/>
    <x v="511"/>
    <s v="Corporate"/>
    <x v="0"/>
    <x v="8"/>
    <x v="1"/>
    <n v="94110"/>
    <x v="1"/>
    <s v="OFF-PA-10004475"/>
    <x v="1"/>
    <s v="Paper"/>
    <x v="1072"/>
    <n v="109.92"/>
    <n v="2"/>
    <n v="0"/>
    <n v="53.860799999999998"/>
    <s v="Anna Andreadi"/>
    <s v="Yes"/>
    <x v="0"/>
  </r>
  <r>
    <n v="1652"/>
    <x v="799"/>
    <x v="550"/>
    <d v="2016-08-29T00:00:00"/>
    <x v="3"/>
    <s v="HH-15010"/>
    <x v="511"/>
    <s v="Corporate"/>
    <x v="0"/>
    <x v="8"/>
    <x v="1"/>
    <n v="94110"/>
    <x v="1"/>
    <s v="OFF-PA-10003001"/>
    <x v="1"/>
    <s v="Paper"/>
    <x v="1073"/>
    <n v="13.36"/>
    <n v="2"/>
    <n v="0"/>
    <n v="6.4127999999999998"/>
    <s v="Anna Andreadi"/>
    <s v="Yes"/>
    <x v="2"/>
  </r>
  <r>
    <n v="1653"/>
    <x v="800"/>
    <x v="551"/>
    <d v="2019-11-21T00:00:00"/>
    <x v="2"/>
    <s v="CD-12280"/>
    <x v="512"/>
    <s v="Consumer"/>
    <x v="0"/>
    <x v="4"/>
    <x v="4"/>
    <n v="98105"/>
    <x v="1"/>
    <s v="OFF-ST-10003442"/>
    <x v="1"/>
    <s v="Storage"/>
    <x v="86"/>
    <n v="169.68"/>
    <n v="6"/>
    <n v="0"/>
    <n v="45.813600000000001"/>
    <s v="Anna Andreadi"/>
    <s v="No"/>
    <x v="0"/>
  </r>
  <r>
    <n v="1654"/>
    <x v="800"/>
    <x v="551"/>
    <d v="2019-11-21T00:00:00"/>
    <x v="2"/>
    <s v="CD-12280"/>
    <x v="512"/>
    <s v="Consumer"/>
    <x v="0"/>
    <x v="4"/>
    <x v="4"/>
    <n v="98105"/>
    <x v="1"/>
    <s v="TEC-AC-10003832"/>
    <x v="2"/>
    <s v="Accessories"/>
    <x v="463"/>
    <n v="132.52000000000001"/>
    <n v="4"/>
    <n v="0"/>
    <n v="54.333200000000005"/>
    <s v="Anna Andreadi"/>
    <s v="No"/>
    <x v="0"/>
  </r>
  <r>
    <n v="1655"/>
    <x v="800"/>
    <x v="551"/>
    <d v="2019-11-21T00:00:00"/>
    <x v="2"/>
    <s v="CD-12280"/>
    <x v="512"/>
    <s v="Consumer"/>
    <x v="0"/>
    <x v="4"/>
    <x v="4"/>
    <n v="98105"/>
    <x v="1"/>
    <s v="OFF-FA-10000611"/>
    <x v="1"/>
    <s v="Fasteners"/>
    <x v="1074"/>
    <n v="2.96"/>
    <n v="2"/>
    <n v="0"/>
    <n v="1.4207999999999998"/>
    <s v="Anna Andreadi"/>
    <s v="No"/>
    <x v="2"/>
  </r>
  <r>
    <n v="1656"/>
    <x v="800"/>
    <x v="551"/>
    <d v="2019-11-21T00:00:00"/>
    <x v="2"/>
    <s v="CD-12280"/>
    <x v="512"/>
    <s v="Consumer"/>
    <x v="0"/>
    <x v="4"/>
    <x v="4"/>
    <n v="98105"/>
    <x v="1"/>
    <s v="OFF-BI-10001116"/>
    <x v="1"/>
    <s v="Binders"/>
    <x v="1075"/>
    <n v="8.4480000000000004"/>
    <n v="2"/>
    <n v="0.2"/>
    <n v="2.9568000000000003"/>
    <s v="Anna Andreadi"/>
    <s v="No"/>
    <x v="2"/>
  </r>
  <r>
    <n v="1657"/>
    <x v="800"/>
    <x v="551"/>
    <d v="2019-11-21T00:00:00"/>
    <x v="2"/>
    <s v="CD-12280"/>
    <x v="512"/>
    <s v="Consumer"/>
    <x v="0"/>
    <x v="4"/>
    <x v="4"/>
    <n v="98105"/>
    <x v="1"/>
    <s v="OFF-ST-10000563"/>
    <x v="1"/>
    <s v="Storage"/>
    <x v="903"/>
    <n v="95.94"/>
    <n v="3"/>
    <n v="0"/>
    <n v="9.5940000000000012"/>
    <s v="Anna Andreadi"/>
    <s v="No"/>
    <x v="2"/>
  </r>
  <r>
    <n v="1658"/>
    <x v="801"/>
    <x v="552"/>
    <d v="2016-05-15T00:00:00"/>
    <x v="2"/>
    <s v="HL-15040"/>
    <x v="332"/>
    <s v="Consumer"/>
    <x v="0"/>
    <x v="158"/>
    <x v="6"/>
    <n v="53209"/>
    <x v="2"/>
    <s v="FUR-FU-10000010"/>
    <x v="0"/>
    <s v="Furnishings"/>
    <x v="527"/>
    <n v="34.79"/>
    <n v="7"/>
    <n v="0"/>
    <n v="10.784899999999999"/>
    <s v="Kelly Williams"/>
    <s v="No"/>
    <x v="2"/>
  </r>
  <r>
    <n v="1659"/>
    <x v="802"/>
    <x v="176"/>
    <d v="2019-01-26T00:00:00"/>
    <x v="1"/>
    <s v="TH-21100"/>
    <x v="513"/>
    <s v="Consumer"/>
    <x v="0"/>
    <x v="1"/>
    <x v="1"/>
    <n v="90045"/>
    <x v="1"/>
    <s v="TEC-PH-10004922"/>
    <x v="2"/>
    <s v="Phones"/>
    <x v="1076"/>
    <n v="160.77600000000001"/>
    <n v="3"/>
    <n v="0.2"/>
    <n v="10.048500000000004"/>
    <s v="Anna Andreadi"/>
    <s v="No"/>
    <x v="0"/>
  </r>
  <r>
    <n v="1660"/>
    <x v="803"/>
    <x v="505"/>
    <d v="2019-11-06T00:00:00"/>
    <x v="1"/>
    <s v="MM-18055"/>
    <x v="514"/>
    <s v="Consumer"/>
    <x v="0"/>
    <x v="4"/>
    <x v="4"/>
    <n v="98115"/>
    <x v="1"/>
    <s v="OFF-BI-10004330"/>
    <x v="1"/>
    <s v="Binders"/>
    <x v="803"/>
    <n v="88.751999999999995"/>
    <n v="3"/>
    <n v="0.2"/>
    <n v="27.734999999999996"/>
    <s v="Anna Andreadi"/>
    <s v="No"/>
    <x v="2"/>
  </r>
  <r>
    <n v="1661"/>
    <x v="803"/>
    <x v="505"/>
    <d v="2019-11-06T00:00:00"/>
    <x v="1"/>
    <s v="MM-18055"/>
    <x v="514"/>
    <s v="Consumer"/>
    <x v="0"/>
    <x v="4"/>
    <x v="4"/>
    <n v="98115"/>
    <x v="1"/>
    <s v="OFF-BI-10002072"/>
    <x v="1"/>
    <s v="Binders"/>
    <x v="838"/>
    <n v="13.904"/>
    <n v="2"/>
    <n v="0.2"/>
    <n v="5.2139999999999995"/>
    <s v="Anna Andreadi"/>
    <s v="No"/>
    <x v="2"/>
  </r>
  <r>
    <n v="1662"/>
    <x v="804"/>
    <x v="504"/>
    <d v="2019-05-06T00:00:00"/>
    <x v="1"/>
    <s v="QJ-19255"/>
    <x v="425"/>
    <s v="Corporate"/>
    <x v="0"/>
    <x v="10"/>
    <x v="9"/>
    <n v="19143"/>
    <x v="3"/>
    <s v="TEC-PH-10002549"/>
    <x v="2"/>
    <s v="Phones"/>
    <x v="937"/>
    <n v="677.57999999999993"/>
    <n v="5"/>
    <n v="0.4"/>
    <n v="-158.10199999999998"/>
    <s v="Chuck Magee"/>
    <s v="No"/>
    <x v="1"/>
  </r>
  <r>
    <n v="1663"/>
    <x v="804"/>
    <x v="504"/>
    <d v="2019-05-06T00:00:00"/>
    <x v="1"/>
    <s v="QJ-19255"/>
    <x v="425"/>
    <s v="Corporate"/>
    <x v="0"/>
    <x v="10"/>
    <x v="9"/>
    <n v="19143"/>
    <x v="3"/>
    <s v="OFF-BI-10002353"/>
    <x v="1"/>
    <s v="Binders"/>
    <x v="1077"/>
    <n v="13.896000000000001"/>
    <n v="3"/>
    <n v="0.7"/>
    <n v="-9.2639999999999993"/>
    <s v="Chuck Magee"/>
    <s v="No"/>
    <x v="2"/>
  </r>
  <r>
    <n v="1664"/>
    <x v="805"/>
    <x v="390"/>
    <d v="2018-11-26T00:00:00"/>
    <x v="0"/>
    <s v="NS-18505"/>
    <x v="515"/>
    <s v="Consumer"/>
    <x v="0"/>
    <x v="61"/>
    <x v="5"/>
    <n v="75217"/>
    <x v="2"/>
    <s v="OFF-ST-10001325"/>
    <x v="1"/>
    <s v="Storage"/>
    <x v="471"/>
    <n v="41.92"/>
    <n v="5"/>
    <n v="0.2"/>
    <n v="3.6679999999999993"/>
    <s v="Kelly Williams"/>
    <s v="No"/>
    <x v="2"/>
  </r>
  <r>
    <n v="1665"/>
    <x v="805"/>
    <x v="390"/>
    <d v="2018-11-26T00:00:00"/>
    <x v="0"/>
    <s v="NS-18505"/>
    <x v="515"/>
    <s v="Consumer"/>
    <x v="0"/>
    <x v="61"/>
    <x v="5"/>
    <n v="75217"/>
    <x v="2"/>
    <s v="TEC-AC-10002049"/>
    <x v="2"/>
    <s v="Accessories"/>
    <x v="695"/>
    <n v="297.57600000000002"/>
    <n v="3"/>
    <n v="0.2"/>
    <n v="-7.4394000000000347"/>
    <s v="Kelly Williams"/>
    <s v="No"/>
    <x v="0"/>
  </r>
  <r>
    <n v="1666"/>
    <x v="805"/>
    <x v="390"/>
    <d v="2018-11-26T00:00:00"/>
    <x v="0"/>
    <s v="NS-18505"/>
    <x v="515"/>
    <s v="Consumer"/>
    <x v="0"/>
    <x v="61"/>
    <x v="5"/>
    <n v="75217"/>
    <x v="2"/>
    <s v="OFF-FA-10002676"/>
    <x v="1"/>
    <s v="Fasteners"/>
    <x v="1078"/>
    <n v="4.3440000000000003"/>
    <n v="3"/>
    <n v="0.2"/>
    <n v="0.86879999999999979"/>
    <s v="Kelly Williams"/>
    <s v="No"/>
    <x v="2"/>
  </r>
  <r>
    <n v="1667"/>
    <x v="805"/>
    <x v="390"/>
    <d v="2018-11-26T00:00:00"/>
    <x v="0"/>
    <s v="NS-18505"/>
    <x v="515"/>
    <s v="Consumer"/>
    <x v="0"/>
    <x v="61"/>
    <x v="5"/>
    <n v="75217"/>
    <x v="2"/>
    <s v="TEC-AC-10003023"/>
    <x v="2"/>
    <s v="Accessories"/>
    <x v="1079"/>
    <n v="94.992000000000004"/>
    <n v="2"/>
    <n v="0.2"/>
    <n v="-2.374800000000004"/>
    <s v="Kelly Williams"/>
    <s v="No"/>
    <x v="2"/>
  </r>
  <r>
    <n v="1668"/>
    <x v="805"/>
    <x v="390"/>
    <d v="2018-11-26T00:00:00"/>
    <x v="0"/>
    <s v="NS-18505"/>
    <x v="515"/>
    <s v="Consumer"/>
    <x v="0"/>
    <x v="61"/>
    <x v="5"/>
    <n v="75217"/>
    <x v="2"/>
    <s v="OFF-PA-10000167"/>
    <x v="1"/>
    <s v="Paper"/>
    <x v="1080"/>
    <n v="74.352000000000004"/>
    <n v="3"/>
    <n v="0.2"/>
    <n v="23.234999999999992"/>
    <s v="Kelly Williams"/>
    <s v="No"/>
    <x v="2"/>
  </r>
  <r>
    <n v="1669"/>
    <x v="805"/>
    <x v="390"/>
    <d v="2018-11-26T00:00:00"/>
    <x v="0"/>
    <s v="NS-18505"/>
    <x v="515"/>
    <s v="Consumer"/>
    <x v="0"/>
    <x v="61"/>
    <x v="5"/>
    <n v="75217"/>
    <x v="2"/>
    <s v="OFF-AR-10003405"/>
    <x v="1"/>
    <s v="Art"/>
    <x v="628"/>
    <n v="14.04"/>
    <n v="3"/>
    <n v="0.2"/>
    <n v="1.5794999999999986"/>
    <s v="Kelly Williams"/>
    <s v="No"/>
    <x v="2"/>
  </r>
  <r>
    <n v="1670"/>
    <x v="806"/>
    <x v="553"/>
    <d v="2017-01-15T00:00:00"/>
    <x v="1"/>
    <s v="MM-17920"/>
    <x v="462"/>
    <s v="Consumer"/>
    <x v="0"/>
    <x v="20"/>
    <x v="15"/>
    <n v="10011"/>
    <x v="3"/>
    <s v="FUR-TA-10001889"/>
    <x v="0"/>
    <s v="Tables"/>
    <x v="411"/>
    <n v="1018.1039999999999"/>
    <n v="4"/>
    <n v="0.4"/>
    <n v="-373.3048"/>
    <s v="Chuck Magee"/>
    <s v="No"/>
    <x v="1"/>
  </r>
  <r>
    <n v="1671"/>
    <x v="807"/>
    <x v="15"/>
    <d v="2019-10-26T00:00:00"/>
    <x v="1"/>
    <s v="RD-19480"/>
    <x v="502"/>
    <s v="Consumer"/>
    <x v="0"/>
    <x v="12"/>
    <x v="5"/>
    <n v="77095"/>
    <x v="2"/>
    <s v="TEC-PH-10002185"/>
    <x v="2"/>
    <s v="Phones"/>
    <x v="1081"/>
    <n v="16.68"/>
    <n v="3"/>
    <n v="0.2"/>
    <n v="5.2125000000000004"/>
    <s v="Kelly Williams"/>
    <s v="No"/>
    <x v="2"/>
  </r>
  <r>
    <n v="1672"/>
    <x v="808"/>
    <x v="554"/>
    <d v="2018-03-25T00:00:00"/>
    <x v="2"/>
    <s v="RB-19645"/>
    <x v="516"/>
    <s v="Corporate"/>
    <x v="0"/>
    <x v="226"/>
    <x v="33"/>
    <n v="89031"/>
    <x v="1"/>
    <s v="TEC-AC-10001013"/>
    <x v="2"/>
    <s v="Accessories"/>
    <x v="821"/>
    <n v="58.58"/>
    <n v="2"/>
    <n v="0"/>
    <n v="19.331399999999995"/>
    <s v="Anna Andreadi"/>
    <s v="No"/>
    <x v="2"/>
  </r>
  <r>
    <n v="1673"/>
    <x v="809"/>
    <x v="445"/>
    <d v="2019-07-07T00:00:00"/>
    <x v="1"/>
    <s v="RD-19585"/>
    <x v="361"/>
    <s v="Consumer"/>
    <x v="0"/>
    <x v="243"/>
    <x v="5"/>
    <n v="75023"/>
    <x v="2"/>
    <s v="TEC-PH-10002726"/>
    <x v="2"/>
    <s v="Phones"/>
    <x v="66"/>
    <n v="167.96800000000002"/>
    <n v="4"/>
    <n v="0.2"/>
    <n v="62.988"/>
    <s v="Kelly Williams"/>
    <s v="No"/>
    <x v="0"/>
  </r>
  <r>
    <n v="1674"/>
    <x v="810"/>
    <x v="555"/>
    <d v="2017-12-12T00:00:00"/>
    <x v="2"/>
    <s v="SW-20455"/>
    <x v="517"/>
    <s v="Consumer"/>
    <x v="0"/>
    <x v="244"/>
    <x v="17"/>
    <n v="23434"/>
    <x v="0"/>
    <s v="OFF-LA-10003930"/>
    <x v="1"/>
    <s v="Labels"/>
    <x v="508"/>
    <n v="196.62"/>
    <n v="2"/>
    <n v="0"/>
    <n v="96.343800000000002"/>
    <s v="Cassandra Brandow"/>
    <s v="No"/>
    <x v="0"/>
  </r>
  <r>
    <n v="1675"/>
    <x v="811"/>
    <x v="14"/>
    <d v="2017-09-21T00:00:00"/>
    <x v="1"/>
    <s v="SF-20965"/>
    <x v="245"/>
    <s v="Corporate"/>
    <x v="0"/>
    <x v="12"/>
    <x v="5"/>
    <n v="77041"/>
    <x v="2"/>
    <s v="FUR-FU-10003535"/>
    <x v="0"/>
    <s v="Furnishings"/>
    <x v="897"/>
    <n v="21.936000000000003"/>
    <n v="2"/>
    <n v="0.6"/>
    <n v="-10.419600000000003"/>
    <s v="Kelly Williams"/>
    <s v="No"/>
    <x v="2"/>
  </r>
  <r>
    <n v="1676"/>
    <x v="811"/>
    <x v="14"/>
    <d v="2017-09-21T00:00:00"/>
    <x v="1"/>
    <s v="SF-20965"/>
    <x v="245"/>
    <s v="Corporate"/>
    <x v="0"/>
    <x v="12"/>
    <x v="5"/>
    <n v="77041"/>
    <x v="2"/>
    <s v="OFF-BI-10000088"/>
    <x v="1"/>
    <s v="Binders"/>
    <x v="1034"/>
    <n v="6.5879999999999992"/>
    <n v="3"/>
    <n v="0.8"/>
    <n v="-10.211400000000005"/>
    <s v="Kelly Williams"/>
    <s v="No"/>
    <x v="2"/>
  </r>
  <r>
    <n v="1677"/>
    <x v="812"/>
    <x v="556"/>
    <d v="2018-05-24T00:00:00"/>
    <x v="1"/>
    <s v="EB-13930"/>
    <x v="518"/>
    <s v="Consumer"/>
    <x v="0"/>
    <x v="8"/>
    <x v="1"/>
    <n v="94110"/>
    <x v="1"/>
    <s v="OFF-ST-10000604"/>
    <x v="1"/>
    <s v="Storage"/>
    <x v="54"/>
    <n v="104.28"/>
    <n v="3"/>
    <n v="0"/>
    <n v="26.069999999999993"/>
    <s v="Anna Andreadi"/>
    <s v="No"/>
    <x v="0"/>
  </r>
  <r>
    <n v="1678"/>
    <x v="812"/>
    <x v="556"/>
    <d v="2018-05-24T00:00:00"/>
    <x v="1"/>
    <s v="EB-13930"/>
    <x v="518"/>
    <s v="Consumer"/>
    <x v="0"/>
    <x v="8"/>
    <x v="1"/>
    <n v="94110"/>
    <x v="1"/>
    <s v="OFF-PA-10004040"/>
    <x v="1"/>
    <s v="Paper"/>
    <x v="99"/>
    <n v="17.940000000000001"/>
    <n v="3"/>
    <n v="0"/>
    <n v="8.7906000000000013"/>
    <s v="Anna Andreadi"/>
    <s v="No"/>
    <x v="2"/>
  </r>
  <r>
    <n v="1679"/>
    <x v="813"/>
    <x v="557"/>
    <d v="2016-09-13T00:00:00"/>
    <x v="1"/>
    <s v="SB-20290"/>
    <x v="115"/>
    <s v="Corporate"/>
    <x v="0"/>
    <x v="10"/>
    <x v="9"/>
    <n v="19134"/>
    <x v="3"/>
    <s v="OFF-ST-10002344"/>
    <x v="1"/>
    <s v="Storage"/>
    <x v="865"/>
    <n v="64.784000000000006"/>
    <n v="1"/>
    <n v="0.2"/>
    <n v="-14.576399999999996"/>
    <s v="Chuck Magee"/>
    <s v="No"/>
    <x v="2"/>
  </r>
  <r>
    <n v="1680"/>
    <x v="813"/>
    <x v="557"/>
    <d v="2016-09-13T00:00:00"/>
    <x v="1"/>
    <s v="SB-20290"/>
    <x v="115"/>
    <s v="Corporate"/>
    <x v="0"/>
    <x v="10"/>
    <x v="9"/>
    <n v="19134"/>
    <x v="3"/>
    <s v="TEC-PH-10003589"/>
    <x v="2"/>
    <s v="Phones"/>
    <x v="826"/>
    <n v="32.381999999999998"/>
    <n v="3"/>
    <n v="0.4"/>
    <n v="4.3175999999999988"/>
    <s v="Chuck Magee"/>
    <s v="No"/>
    <x v="2"/>
  </r>
  <r>
    <n v="1681"/>
    <x v="813"/>
    <x v="557"/>
    <d v="2016-09-13T00:00:00"/>
    <x v="1"/>
    <s v="SB-20290"/>
    <x v="115"/>
    <s v="Corporate"/>
    <x v="0"/>
    <x v="10"/>
    <x v="9"/>
    <n v="19134"/>
    <x v="3"/>
    <s v="FUR-FU-10000758"/>
    <x v="0"/>
    <s v="Furnishings"/>
    <x v="1082"/>
    <n v="42.368000000000002"/>
    <n v="2"/>
    <n v="0.2"/>
    <n v="8.4735999999999958"/>
    <s v="Chuck Magee"/>
    <s v="No"/>
    <x v="2"/>
  </r>
  <r>
    <n v="1682"/>
    <x v="813"/>
    <x v="557"/>
    <d v="2016-09-13T00:00:00"/>
    <x v="1"/>
    <s v="SB-20290"/>
    <x v="115"/>
    <s v="Corporate"/>
    <x v="0"/>
    <x v="10"/>
    <x v="9"/>
    <n v="19134"/>
    <x v="3"/>
    <s v="TEC-MA-10004679"/>
    <x v="2"/>
    <s v="Machines"/>
    <x v="1083"/>
    <n v="399.54"/>
    <n v="4"/>
    <n v="0.7"/>
    <n v="-559.35599999999988"/>
    <s v="Chuck Magee"/>
    <s v="No"/>
    <x v="0"/>
  </r>
  <r>
    <n v="1683"/>
    <x v="814"/>
    <x v="321"/>
    <d v="2018-10-01T00:00:00"/>
    <x v="0"/>
    <s v="PS-18760"/>
    <x v="519"/>
    <s v="Consumer"/>
    <x v="0"/>
    <x v="1"/>
    <x v="1"/>
    <n v="90008"/>
    <x v="1"/>
    <s v="OFF-PA-10000176"/>
    <x v="1"/>
    <s v="Paper"/>
    <x v="640"/>
    <n v="18.97"/>
    <n v="1"/>
    <n v="0"/>
    <n v="9.105599999999999"/>
    <s v="Anna Andreadi"/>
    <s v="No"/>
    <x v="2"/>
  </r>
  <r>
    <n v="1684"/>
    <x v="815"/>
    <x v="77"/>
    <d v="2018-11-12T00:00:00"/>
    <x v="1"/>
    <s v="CB-12535"/>
    <x v="118"/>
    <s v="Corporate"/>
    <x v="0"/>
    <x v="8"/>
    <x v="1"/>
    <n v="94110"/>
    <x v="1"/>
    <s v="FUR-FU-10002597"/>
    <x v="0"/>
    <s v="Furnishings"/>
    <x v="627"/>
    <n v="14.82"/>
    <n v="3"/>
    <n v="0"/>
    <n v="6.224400000000001"/>
    <s v="Anna Andreadi"/>
    <s v="No"/>
    <x v="2"/>
  </r>
  <r>
    <n v="1685"/>
    <x v="816"/>
    <x v="558"/>
    <d v="2019-04-27T00:00:00"/>
    <x v="2"/>
    <s v="DK-12835"/>
    <x v="460"/>
    <s v="Corporate"/>
    <x v="0"/>
    <x v="10"/>
    <x v="9"/>
    <n v="19143"/>
    <x v="3"/>
    <s v="OFF-AP-10002495"/>
    <x v="1"/>
    <s v="Appliances"/>
    <x v="1084"/>
    <n v="99.28"/>
    <n v="2"/>
    <n v="0.2"/>
    <n v="12.409999999999989"/>
    <s v="Chuck Magee"/>
    <s v="No"/>
    <x v="2"/>
  </r>
  <r>
    <n v="1686"/>
    <x v="816"/>
    <x v="558"/>
    <d v="2019-04-27T00:00:00"/>
    <x v="2"/>
    <s v="DK-12835"/>
    <x v="460"/>
    <s v="Corporate"/>
    <x v="0"/>
    <x v="10"/>
    <x v="9"/>
    <n v="19143"/>
    <x v="3"/>
    <s v="OFF-BI-10002813"/>
    <x v="1"/>
    <s v="Binders"/>
    <x v="914"/>
    <n v="1.1880000000000002"/>
    <n v="2"/>
    <n v="0.7"/>
    <n v="-0.98999999999999977"/>
    <s v="Chuck Magee"/>
    <s v="No"/>
    <x v="2"/>
  </r>
  <r>
    <n v="1687"/>
    <x v="816"/>
    <x v="558"/>
    <d v="2019-04-27T00:00:00"/>
    <x v="2"/>
    <s v="DK-12835"/>
    <x v="460"/>
    <s v="Corporate"/>
    <x v="0"/>
    <x v="10"/>
    <x v="9"/>
    <n v="19143"/>
    <x v="3"/>
    <s v="OFF-BI-10002414"/>
    <x v="1"/>
    <s v="Binders"/>
    <x v="1085"/>
    <n v="7.5180000000000007"/>
    <n v="2"/>
    <n v="0.7"/>
    <n v="-5.7637999999999998"/>
    <s v="Chuck Magee"/>
    <s v="No"/>
    <x v="2"/>
  </r>
  <r>
    <n v="1688"/>
    <x v="817"/>
    <x v="389"/>
    <d v="2019-12-12T00:00:00"/>
    <x v="2"/>
    <s v="AW-10840"/>
    <x v="497"/>
    <s v="Consumer"/>
    <x v="0"/>
    <x v="10"/>
    <x v="9"/>
    <n v="19140"/>
    <x v="3"/>
    <s v="OFF-PA-10000788"/>
    <x v="1"/>
    <s v="Paper"/>
    <x v="738"/>
    <n v="10.368000000000002"/>
    <n v="2"/>
    <n v="0.2"/>
    <n v="3.6288"/>
    <s v="Chuck Magee"/>
    <s v="No"/>
    <x v="2"/>
  </r>
  <r>
    <n v="1689"/>
    <x v="817"/>
    <x v="389"/>
    <d v="2019-12-12T00:00:00"/>
    <x v="2"/>
    <s v="AW-10840"/>
    <x v="497"/>
    <s v="Consumer"/>
    <x v="0"/>
    <x v="10"/>
    <x v="9"/>
    <n v="19140"/>
    <x v="3"/>
    <s v="FUR-FU-10004306"/>
    <x v="0"/>
    <s v="Furnishings"/>
    <x v="622"/>
    <n v="310.88000000000005"/>
    <n v="2"/>
    <n v="0.2"/>
    <n v="23.315999999999988"/>
    <s v="Chuck Magee"/>
    <s v="No"/>
    <x v="0"/>
  </r>
  <r>
    <n v="1690"/>
    <x v="818"/>
    <x v="559"/>
    <d v="2016-08-20T00:00:00"/>
    <x v="1"/>
    <s v="TS-21610"/>
    <x v="59"/>
    <s v="Consumer"/>
    <x v="0"/>
    <x v="10"/>
    <x v="9"/>
    <n v="19143"/>
    <x v="3"/>
    <s v="FUR-TA-10001539"/>
    <x v="0"/>
    <s v="Tables"/>
    <x v="10"/>
    <n v="853.09199999999987"/>
    <n v="6"/>
    <n v="0.4"/>
    <n v="-227.49120000000016"/>
    <s v="Chuck Magee"/>
    <s v="No"/>
    <x v="1"/>
  </r>
  <r>
    <n v="1691"/>
    <x v="819"/>
    <x v="34"/>
    <d v="2019-12-15T00:00:00"/>
    <x v="1"/>
    <s v="HF-14995"/>
    <x v="520"/>
    <s v="Consumer"/>
    <x v="0"/>
    <x v="245"/>
    <x v="14"/>
    <n v="46203"/>
    <x v="2"/>
    <s v="OFF-PA-10000575"/>
    <x v="1"/>
    <s v="Paper"/>
    <x v="1059"/>
    <n v="33.450000000000003"/>
    <n v="5"/>
    <n v="0"/>
    <n v="15.387"/>
    <s v="Kelly Williams"/>
    <s v="No"/>
    <x v="2"/>
  </r>
  <r>
    <n v="1692"/>
    <x v="819"/>
    <x v="34"/>
    <d v="2019-12-15T00:00:00"/>
    <x v="1"/>
    <s v="HF-14995"/>
    <x v="520"/>
    <s v="Consumer"/>
    <x v="0"/>
    <x v="245"/>
    <x v="14"/>
    <n v="46203"/>
    <x v="2"/>
    <s v="OFF-BI-10004182"/>
    <x v="1"/>
    <s v="Binders"/>
    <x v="73"/>
    <n v="10.4"/>
    <n v="5"/>
    <n v="0"/>
    <n v="5.0960000000000001"/>
    <s v="Kelly Williams"/>
    <s v="No"/>
    <x v="2"/>
  </r>
  <r>
    <n v="1693"/>
    <x v="820"/>
    <x v="560"/>
    <d v="2018-03-19T00:00:00"/>
    <x v="1"/>
    <s v="HZ-14950"/>
    <x v="521"/>
    <s v="Consumer"/>
    <x v="0"/>
    <x v="38"/>
    <x v="24"/>
    <n v="43229"/>
    <x v="3"/>
    <s v="FUR-FU-10004020"/>
    <x v="0"/>
    <s v="Furnishings"/>
    <x v="493"/>
    <n v="21.880000000000003"/>
    <n v="5"/>
    <n v="0.2"/>
    <n v="6.2904999999999998"/>
    <s v="Chuck Magee"/>
    <s v="No"/>
    <x v="2"/>
  </r>
  <r>
    <n v="1694"/>
    <x v="821"/>
    <x v="190"/>
    <d v="2018-06-29T00:00:00"/>
    <x v="0"/>
    <s v="AB-10255"/>
    <x v="437"/>
    <s v="Home Office"/>
    <x v="0"/>
    <x v="243"/>
    <x v="5"/>
    <n v="75023"/>
    <x v="2"/>
    <s v="TEC-AC-10003133"/>
    <x v="2"/>
    <s v="Accessories"/>
    <x v="1086"/>
    <n v="13.616"/>
    <n v="2"/>
    <n v="0.2"/>
    <n v="3.5742000000000012"/>
    <s v="Kelly Williams"/>
    <s v="No"/>
    <x v="2"/>
  </r>
  <r>
    <n v="1695"/>
    <x v="822"/>
    <x v="12"/>
    <d v="2017-09-28T00:00:00"/>
    <x v="0"/>
    <s v="PO-19195"/>
    <x v="285"/>
    <s v="Home Office"/>
    <x v="0"/>
    <x v="246"/>
    <x v="30"/>
    <n v="7002"/>
    <x v="3"/>
    <s v="TEC-AC-10002006"/>
    <x v="2"/>
    <s v="Accessories"/>
    <x v="1087"/>
    <n v="63.96"/>
    <n v="4"/>
    <n v="0"/>
    <n v="19.827599999999997"/>
    <s v="Chuck Magee"/>
    <s v="No"/>
    <x v="2"/>
  </r>
  <r>
    <n v="1696"/>
    <x v="822"/>
    <x v="12"/>
    <d v="2017-09-28T00:00:00"/>
    <x v="0"/>
    <s v="PO-19195"/>
    <x v="285"/>
    <s v="Home Office"/>
    <x v="0"/>
    <x v="246"/>
    <x v="30"/>
    <n v="7002"/>
    <x v="3"/>
    <s v="OFF-BI-10003314"/>
    <x v="1"/>
    <s v="Binders"/>
    <x v="308"/>
    <n v="14.46"/>
    <n v="3"/>
    <n v="0"/>
    <n v="7.0853999999999999"/>
    <s v="Chuck Magee"/>
    <s v="No"/>
    <x v="2"/>
  </r>
  <r>
    <n v="1697"/>
    <x v="822"/>
    <x v="12"/>
    <d v="2017-09-28T00:00:00"/>
    <x v="0"/>
    <s v="PO-19195"/>
    <x v="285"/>
    <s v="Home Office"/>
    <x v="0"/>
    <x v="246"/>
    <x v="30"/>
    <n v="7002"/>
    <x v="3"/>
    <s v="TEC-PH-10002726"/>
    <x v="2"/>
    <s v="Phones"/>
    <x v="66"/>
    <n v="104.98"/>
    <n v="2"/>
    <n v="0"/>
    <n v="52.49"/>
    <s v="Chuck Magee"/>
    <s v="No"/>
    <x v="0"/>
  </r>
  <r>
    <n v="1698"/>
    <x v="823"/>
    <x v="17"/>
    <d v="2017-12-31T00:00:00"/>
    <x v="1"/>
    <s v="AG-10900"/>
    <x v="151"/>
    <s v="Consumer"/>
    <x v="0"/>
    <x v="1"/>
    <x v="1"/>
    <n v="90008"/>
    <x v="1"/>
    <s v="OFF-AP-10000240"/>
    <x v="1"/>
    <s v="Appliances"/>
    <x v="650"/>
    <n v="106.96"/>
    <n v="2"/>
    <n v="0"/>
    <n v="31.018399999999986"/>
    <s v="Anna Andreadi"/>
    <s v="No"/>
    <x v="0"/>
  </r>
  <r>
    <n v="1699"/>
    <x v="823"/>
    <x v="17"/>
    <d v="2017-12-31T00:00:00"/>
    <x v="1"/>
    <s v="AG-10900"/>
    <x v="151"/>
    <s v="Consumer"/>
    <x v="0"/>
    <x v="1"/>
    <x v="1"/>
    <n v="90008"/>
    <x v="1"/>
    <s v="OFF-LA-10002381"/>
    <x v="1"/>
    <s v="Labels"/>
    <x v="1088"/>
    <n v="21.560000000000002"/>
    <n v="7"/>
    <n v="0"/>
    <n v="10.348799999999999"/>
    <s v="Anna Andreadi"/>
    <s v="No"/>
    <x v="2"/>
  </r>
  <r>
    <n v="1700"/>
    <x v="824"/>
    <x v="561"/>
    <d v="2016-06-07T00:00:00"/>
    <x v="0"/>
    <s v="SC-20725"/>
    <x v="56"/>
    <s v="Consumer"/>
    <x v="0"/>
    <x v="4"/>
    <x v="4"/>
    <n v="98115"/>
    <x v="1"/>
    <s v="FUR-TA-10004086"/>
    <x v="0"/>
    <s v="Tables"/>
    <x v="832"/>
    <n v="515.88"/>
    <n v="6"/>
    <n v="0"/>
    <n v="113.49359999999999"/>
    <s v="Anna Andreadi"/>
    <s v="Yes"/>
    <x v="1"/>
  </r>
  <r>
    <n v="1701"/>
    <x v="825"/>
    <x v="562"/>
    <d v="2017-07-15T00:00:00"/>
    <x v="0"/>
    <s v="ND-18370"/>
    <x v="444"/>
    <s v="Consumer"/>
    <x v="0"/>
    <x v="20"/>
    <x v="15"/>
    <n v="10035"/>
    <x v="3"/>
    <s v="OFF-BI-10000320"/>
    <x v="1"/>
    <s v="Binders"/>
    <x v="776"/>
    <n v="11.808"/>
    <n v="2"/>
    <n v="0.2"/>
    <n v="4.2804000000000002"/>
    <s v="Chuck Magee"/>
    <s v="No"/>
    <x v="2"/>
  </r>
  <r>
    <n v="1702"/>
    <x v="825"/>
    <x v="562"/>
    <d v="2017-07-15T00:00:00"/>
    <x v="0"/>
    <s v="ND-18370"/>
    <x v="444"/>
    <s v="Consumer"/>
    <x v="0"/>
    <x v="20"/>
    <x v="15"/>
    <n v="10035"/>
    <x v="3"/>
    <s v="FUR-CH-10000595"/>
    <x v="0"/>
    <s v="Chairs"/>
    <x v="468"/>
    <n v="1931.04"/>
    <n v="9"/>
    <n v="0.1"/>
    <n v="321.83999999999992"/>
    <s v="Chuck Magee"/>
    <s v="No"/>
    <x v="1"/>
  </r>
  <r>
    <n v="1703"/>
    <x v="825"/>
    <x v="562"/>
    <d v="2017-07-15T00:00:00"/>
    <x v="0"/>
    <s v="ND-18370"/>
    <x v="444"/>
    <s v="Consumer"/>
    <x v="0"/>
    <x v="20"/>
    <x v="15"/>
    <n v="10035"/>
    <x v="3"/>
    <s v="OFF-PA-10000349"/>
    <x v="1"/>
    <s v="Paper"/>
    <x v="33"/>
    <n v="9.9600000000000009"/>
    <n v="2"/>
    <n v="0"/>
    <n v="4.6812000000000005"/>
    <s v="Chuck Magee"/>
    <s v="No"/>
    <x v="2"/>
  </r>
  <r>
    <n v="1704"/>
    <x v="826"/>
    <x v="563"/>
    <d v="2016-02-06T00:00:00"/>
    <x v="1"/>
    <s v="CD-12790"/>
    <x v="522"/>
    <s v="Home Office"/>
    <x v="0"/>
    <x v="70"/>
    <x v="1"/>
    <n v="92037"/>
    <x v="1"/>
    <s v="OFF-FA-10001843"/>
    <x v="1"/>
    <s v="Fasteners"/>
    <x v="128"/>
    <n v="12.350000000000001"/>
    <n v="5"/>
    <n v="0"/>
    <n v="5.8045"/>
    <s v="Anna Andreadi"/>
    <s v="No"/>
    <x v="2"/>
  </r>
  <r>
    <n v="1705"/>
    <x v="827"/>
    <x v="387"/>
    <d v="2018-03-08T00:00:00"/>
    <x v="3"/>
    <s v="PG-18820"/>
    <x v="310"/>
    <s v="Consumer"/>
    <x v="0"/>
    <x v="220"/>
    <x v="16"/>
    <n v="85301"/>
    <x v="1"/>
    <s v="OFF-BI-10003676"/>
    <x v="1"/>
    <s v="Binders"/>
    <x v="824"/>
    <n v="9.7020000000000017"/>
    <n v="3"/>
    <n v="0.7"/>
    <n v="-7.1147999999999989"/>
    <s v="Anna Andreadi"/>
    <s v="No"/>
    <x v="2"/>
  </r>
  <r>
    <n v="1706"/>
    <x v="828"/>
    <x v="6"/>
    <d v="2017-11-26T00:00:00"/>
    <x v="1"/>
    <s v="IM-15070"/>
    <x v="5"/>
    <s v="Consumer"/>
    <x v="0"/>
    <x v="10"/>
    <x v="9"/>
    <n v="19120"/>
    <x v="3"/>
    <s v="OFF-BI-10003638"/>
    <x v="1"/>
    <s v="Binders"/>
    <x v="612"/>
    <n v="11.610000000000003"/>
    <n v="2"/>
    <n v="0.7"/>
    <n v="-9.2880000000000003"/>
    <s v="Chuck Magee"/>
    <s v="No"/>
    <x v="2"/>
  </r>
  <r>
    <n v="1707"/>
    <x v="829"/>
    <x v="505"/>
    <d v="2019-11-05T00:00:00"/>
    <x v="1"/>
    <s v="JK-15205"/>
    <x v="523"/>
    <s v="Consumer"/>
    <x v="0"/>
    <x v="8"/>
    <x v="1"/>
    <n v="94122"/>
    <x v="1"/>
    <s v="OFF-LA-10003077"/>
    <x v="1"/>
    <s v="Labels"/>
    <x v="1089"/>
    <n v="43.86"/>
    <n v="6"/>
    <n v="0"/>
    <n v="20.614199999999997"/>
    <s v="Anna Andreadi"/>
    <s v="Yes"/>
    <x v="2"/>
  </r>
  <r>
    <n v="1708"/>
    <x v="829"/>
    <x v="505"/>
    <d v="2019-11-05T00:00:00"/>
    <x v="1"/>
    <s v="JK-15205"/>
    <x v="523"/>
    <s v="Consumer"/>
    <x v="0"/>
    <x v="8"/>
    <x v="1"/>
    <n v="94122"/>
    <x v="1"/>
    <s v="TEC-PH-10003505"/>
    <x v="2"/>
    <s v="Phones"/>
    <x v="910"/>
    <n v="148.47999999999999"/>
    <n v="2"/>
    <n v="0.2"/>
    <n v="16.703999999999986"/>
    <s v="Anna Andreadi"/>
    <s v="Yes"/>
    <x v="0"/>
  </r>
  <r>
    <n v="1709"/>
    <x v="829"/>
    <x v="505"/>
    <d v="2019-11-05T00:00:00"/>
    <x v="1"/>
    <s v="JK-15205"/>
    <x v="523"/>
    <s v="Consumer"/>
    <x v="0"/>
    <x v="8"/>
    <x v="1"/>
    <n v="94122"/>
    <x v="1"/>
    <s v="OFF-PA-10003424"/>
    <x v="1"/>
    <s v="Paper"/>
    <x v="1090"/>
    <n v="7.42"/>
    <n v="2"/>
    <n v="0"/>
    <n v="3.71"/>
    <s v="Anna Andreadi"/>
    <s v="Yes"/>
    <x v="2"/>
  </r>
  <r>
    <n v="1710"/>
    <x v="829"/>
    <x v="505"/>
    <d v="2019-11-05T00:00:00"/>
    <x v="1"/>
    <s v="JK-15205"/>
    <x v="523"/>
    <s v="Consumer"/>
    <x v="0"/>
    <x v="8"/>
    <x v="1"/>
    <n v="94122"/>
    <x v="1"/>
    <s v="FUR-CH-10003061"/>
    <x v="0"/>
    <s v="Chairs"/>
    <x v="51"/>
    <n v="71.992000000000004"/>
    <n v="1"/>
    <n v="0.2"/>
    <n v="-0.89990000000001302"/>
    <s v="Anna Andreadi"/>
    <s v="Yes"/>
    <x v="2"/>
  </r>
  <r>
    <n v="1711"/>
    <x v="829"/>
    <x v="505"/>
    <d v="2019-11-05T00:00:00"/>
    <x v="1"/>
    <s v="JK-15205"/>
    <x v="523"/>
    <s v="Consumer"/>
    <x v="0"/>
    <x v="8"/>
    <x v="1"/>
    <n v="94122"/>
    <x v="1"/>
    <s v="OFF-AR-10003514"/>
    <x v="1"/>
    <s v="Art"/>
    <x v="182"/>
    <n v="19.899999999999999"/>
    <n v="5"/>
    <n v="0"/>
    <n v="6.5669999999999984"/>
    <s v="Anna Andreadi"/>
    <s v="Yes"/>
    <x v="2"/>
  </r>
  <r>
    <n v="1712"/>
    <x v="829"/>
    <x v="505"/>
    <d v="2019-11-05T00:00:00"/>
    <x v="1"/>
    <s v="JK-15205"/>
    <x v="523"/>
    <s v="Consumer"/>
    <x v="0"/>
    <x v="8"/>
    <x v="1"/>
    <n v="94122"/>
    <x v="1"/>
    <s v="OFF-AP-10002684"/>
    <x v="1"/>
    <s v="Appliances"/>
    <x v="167"/>
    <n v="1702.12"/>
    <n v="14"/>
    <n v="0"/>
    <n v="510.63599999999985"/>
    <s v="Anna Andreadi"/>
    <s v="Yes"/>
    <x v="1"/>
  </r>
  <r>
    <n v="1713"/>
    <x v="830"/>
    <x v="564"/>
    <d v="2017-02-04T00:00:00"/>
    <x v="1"/>
    <s v="JP-15520"/>
    <x v="187"/>
    <s v="Consumer"/>
    <x v="0"/>
    <x v="12"/>
    <x v="5"/>
    <n v="77070"/>
    <x v="2"/>
    <s v="OFF-PA-10004405"/>
    <x v="1"/>
    <s v="Paper"/>
    <x v="1091"/>
    <n v="14.303999999999998"/>
    <n v="6"/>
    <n v="0.2"/>
    <n v="5.0064000000000002"/>
    <s v="Kelly Williams"/>
    <s v="No"/>
    <x v="2"/>
  </r>
  <r>
    <n v="1714"/>
    <x v="831"/>
    <x v="565"/>
    <d v="2019-09-13T00:00:00"/>
    <x v="0"/>
    <s v="MM-18055"/>
    <x v="514"/>
    <s v="Consumer"/>
    <x v="0"/>
    <x v="22"/>
    <x v="10"/>
    <n v="60610"/>
    <x v="2"/>
    <s v="FUR-TA-10004289"/>
    <x v="0"/>
    <s v="Tables"/>
    <x v="189"/>
    <n v="765.625"/>
    <n v="7"/>
    <n v="0.5"/>
    <n v="-566.5625"/>
    <s v="Kelly Williams"/>
    <s v="No"/>
    <x v="1"/>
  </r>
  <r>
    <n v="1715"/>
    <x v="832"/>
    <x v="566"/>
    <d v="2019-10-13T00:00:00"/>
    <x v="1"/>
    <s v="DC-13285"/>
    <x v="290"/>
    <s v="Consumer"/>
    <x v="0"/>
    <x v="8"/>
    <x v="1"/>
    <n v="94110"/>
    <x v="1"/>
    <s v="FUR-BO-10003965"/>
    <x v="0"/>
    <s v="Bookcases"/>
    <x v="1092"/>
    <n v="307.666"/>
    <n v="2"/>
    <n v="0.15"/>
    <n v="-14.478399999999979"/>
    <s v="Anna Andreadi"/>
    <s v="No"/>
    <x v="0"/>
  </r>
  <r>
    <n v="1716"/>
    <x v="833"/>
    <x v="567"/>
    <d v="2018-05-04T00:00:00"/>
    <x v="1"/>
    <s v="JL-15835"/>
    <x v="252"/>
    <s v="Consumer"/>
    <x v="0"/>
    <x v="20"/>
    <x v="15"/>
    <n v="10011"/>
    <x v="3"/>
    <s v="OFF-BI-10003314"/>
    <x v="1"/>
    <s v="Binders"/>
    <x v="308"/>
    <n v="7.7120000000000006"/>
    <n v="2"/>
    <n v="0.2"/>
    <n v="2.7956000000000003"/>
    <s v="Chuck Magee"/>
    <s v="No"/>
    <x v="2"/>
  </r>
  <r>
    <n v="1717"/>
    <x v="834"/>
    <x v="288"/>
    <d v="2018-05-24T00:00:00"/>
    <x v="1"/>
    <s v="BN-11515"/>
    <x v="202"/>
    <s v="Consumer"/>
    <x v="0"/>
    <x v="20"/>
    <x v="15"/>
    <n v="10011"/>
    <x v="3"/>
    <s v="OFF-AP-10001563"/>
    <x v="1"/>
    <s v="Appliances"/>
    <x v="535"/>
    <n v="242.89999999999998"/>
    <n v="5"/>
    <n v="0"/>
    <n v="70.440999999999974"/>
    <s v="Chuck Magee"/>
    <s v="No"/>
    <x v="0"/>
  </r>
  <r>
    <n v="1718"/>
    <x v="834"/>
    <x v="288"/>
    <d v="2018-05-24T00:00:00"/>
    <x v="1"/>
    <s v="BN-11515"/>
    <x v="202"/>
    <s v="Consumer"/>
    <x v="0"/>
    <x v="20"/>
    <x v="15"/>
    <n v="10011"/>
    <x v="3"/>
    <s v="OFF-ST-10004123"/>
    <x v="1"/>
    <s v="Storage"/>
    <x v="72"/>
    <n v="454.90000000000003"/>
    <n v="5"/>
    <n v="0"/>
    <n v="0"/>
    <s v="Chuck Magee"/>
    <s v="No"/>
    <x v="0"/>
  </r>
  <r>
    <n v="1719"/>
    <x v="834"/>
    <x v="288"/>
    <d v="2018-05-24T00:00:00"/>
    <x v="1"/>
    <s v="BN-11515"/>
    <x v="202"/>
    <s v="Consumer"/>
    <x v="0"/>
    <x v="20"/>
    <x v="15"/>
    <n v="10011"/>
    <x v="3"/>
    <s v="FUR-FU-10002088"/>
    <x v="0"/>
    <s v="Furnishings"/>
    <x v="1093"/>
    <n v="35.92"/>
    <n v="4"/>
    <n v="0"/>
    <n v="15.086400000000001"/>
    <s v="Chuck Magee"/>
    <s v="No"/>
    <x v="2"/>
  </r>
  <r>
    <n v="1720"/>
    <x v="834"/>
    <x v="288"/>
    <d v="2018-05-24T00:00:00"/>
    <x v="1"/>
    <s v="BN-11515"/>
    <x v="202"/>
    <s v="Consumer"/>
    <x v="0"/>
    <x v="20"/>
    <x v="15"/>
    <n v="10011"/>
    <x v="3"/>
    <s v="FUR-FU-10000010"/>
    <x v="0"/>
    <s v="Furnishings"/>
    <x v="527"/>
    <n v="39.76"/>
    <n v="8"/>
    <n v="0"/>
    <n v="12.325599999999998"/>
    <s v="Chuck Magee"/>
    <s v="No"/>
    <x v="2"/>
  </r>
  <r>
    <n v="1721"/>
    <x v="834"/>
    <x v="288"/>
    <d v="2018-05-24T00:00:00"/>
    <x v="1"/>
    <s v="BN-11515"/>
    <x v="202"/>
    <s v="Consumer"/>
    <x v="0"/>
    <x v="20"/>
    <x v="15"/>
    <n v="10011"/>
    <x v="3"/>
    <s v="OFF-BI-10002824"/>
    <x v="1"/>
    <s v="Binders"/>
    <x v="528"/>
    <n v="47.744"/>
    <n v="4"/>
    <n v="0.2"/>
    <n v="14.919999999999995"/>
    <s v="Chuck Magee"/>
    <s v="No"/>
    <x v="2"/>
  </r>
  <r>
    <n v="1722"/>
    <x v="835"/>
    <x v="139"/>
    <d v="2017-12-25T00:00:00"/>
    <x v="1"/>
    <s v="KD-16345"/>
    <x v="44"/>
    <s v="Consumer"/>
    <x v="0"/>
    <x v="22"/>
    <x v="10"/>
    <n v="60623"/>
    <x v="2"/>
    <s v="TEC-PH-10001061"/>
    <x v="2"/>
    <s v="Phones"/>
    <x v="830"/>
    <n v="159.98400000000001"/>
    <n v="2"/>
    <n v="0.2"/>
    <n v="11.998799999999996"/>
    <s v="Kelly Williams"/>
    <s v="No"/>
    <x v="0"/>
  </r>
  <r>
    <n v="1723"/>
    <x v="835"/>
    <x v="139"/>
    <d v="2017-12-25T00:00:00"/>
    <x v="1"/>
    <s v="KD-16345"/>
    <x v="44"/>
    <s v="Consumer"/>
    <x v="0"/>
    <x v="22"/>
    <x v="10"/>
    <n v="60623"/>
    <x v="2"/>
    <s v="TEC-AC-10000736"/>
    <x v="2"/>
    <s v="Accessories"/>
    <x v="1094"/>
    <n v="255.96799999999999"/>
    <n v="4"/>
    <n v="0.2"/>
    <n v="51.193599999999996"/>
    <s v="Kelly Williams"/>
    <s v="No"/>
    <x v="0"/>
  </r>
  <r>
    <n v="1724"/>
    <x v="835"/>
    <x v="139"/>
    <d v="2017-12-25T00:00:00"/>
    <x v="1"/>
    <s v="KD-16345"/>
    <x v="44"/>
    <s v="Consumer"/>
    <x v="0"/>
    <x v="22"/>
    <x v="10"/>
    <n v="60623"/>
    <x v="2"/>
    <s v="FUR-BO-10003966"/>
    <x v="0"/>
    <s v="Bookcases"/>
    <x v="1095"/>
    <n v="359.05799999999994"/>
    <n v="3"/>
    <n v="0.3"/>
    <n v="-71.811600000000027"/>
    <s v="Kelly Williams"/>
    <s v="No"/>
    <x v="0"/>
  </r>
  <r>
    <n v="1725"/>
    <x v="836"/>
    <x v="546"/>
    <d v="2017-12-20T00:00:00"/>
    <x v="2"/>
    <s v="JK-15370"/>
    <x v="271"/>
    <s v="Consumer"/>
    <x v="0"/>
    <x v="10"/>
    <x v="9"/>
    <n v="19143"/>
    <x v="3"/>
    <s v="OFF-AP-10000828"/>
    <x v="1"/>
    <s v="Appliances"/>
    <x v="1096"/>
    <n v="434.35199999999998"/>
    <n v="3"/>
    <n v="0.2"/>
    <n v="43.43519999999998"/>
    <s v="Chuck Magee"/>
    <s v="No"/>
    <x v="0"/>
  </r>
  <r>
    <n v="1726"/>
    <x v="836"/>
    <x v="546"/>
    <d v="2017-12-20T00:00:00"/>
    <x v="2"/>
    <s v="JK-15370"/>
    <x v="271"/>
    <s v="Consumer"/>
    <x v="0"/>
    <x v="10"/>
    <x v="9"/>
    <n v="19143"/>
    <x v="3"/>
    <s v="OFF-AP-10002906"/>
    <x v="1"/>
    <s v="Appliances"/>
    <x v="1097"/>
    <n v="3.5520000000000005"/>
    <n v="2"/>
    <n v="0.2"/>
    <n v="0.44399999999999973"/>
    <s v="Chuck Magee"/>
    <s v="No"/>
    <x v="2"/>
  </r>
  <r>
    <n v="1727"/>
    <x v="836"/>
    <x v="546"/>
    <d v="2017-12-20T00:00:00"/>
    <x v="2"/>
    <s v="JK-15370"/>
    <x v="271"/>
    <s v="Consumer"/>
    <x v="0"/>
    <x v="10"/>
    <x v="9"/>
    <n v="19143"/>
    <x v="3"/>
    <s v="OFF-AP-10003860"/>
    <x v="1"/>
    <s v="Appliances"/>
    <x v="1098"/>
    <n v="88.832000000000008"/>
    <n v="4"/>
    <n v="0.2"/>
    <n v="7.7728000000000002"/>
    <s v="Chuck Magee"/>
    <s v="No"/>
    <x v="2"/>
  </r>
  <r>
    <n v="1728"/>
    <x v="837"/>
    <x v="568"/>
    <d v="2019-05-04T00:00:00"/>
    <x v="0"/>
    <s v="FM-14215"/>
    <x v="524"/>
    <s v="Corporate"/>
    <x v="0"/>
    <x v="65"/>
    <x v="24"/>
    <n v="43017"/>
    <x v="3"/>
    <s v="FUR-TA-10001307"/>
    <x v="0"/>
    <s v="Tables"/>
    <x v="1099"/>
    <n v="1048.3499999999999"/>
    <n v="5"/>
    <n v="0.4"/>
    <n v="-69.889999999999986"/>
    <s v="Chuck Magee"/>
    <s v="No"/>
    <x v="1"/>
  </r>
  <r>
    <n v="1729"/>
    <x v="838"/>
    <x v="569"/>
    <d v="2018-02-07T00:00:00"/>
    <x v="3"/>
    <s v="CA-12265"/>
    <x v="244"/>
    <s v="Consumer"/>
    <x v="0"/>
    <x v="24"/>
    <x v="17"/>
    <n v="22153"/>
    <x v="0"/>
    <s v="TEC-AC-10003063"/>
    <x v="2"/>
    <s v="Accessories"/>
    <x v="1061"/>
    <n v="100"/>
    <n v="4"/>
    <n v="0"/>
    <n v="21"/>
    <s v="Cassandra Brandow"/>
    <s v="No"/>
    <x v="0"/>
  </r>
  <r>
    <n v="1730"/>
    <x v="838"/>
    <x v="569"/>
    <d v="2018-02-07T00:00:00"/>
    <x v="3"/>
    <s v="CA-12265"/>
    <x v="244"/>
    <s v="Consumer"/>
    <x v="0"/>
    <x v="24"/>
    <x v="17"/>
    <n v="22153"/>
    <x v="0"/>
    <s v="OFF-LA-10001045"/>
    <x v="1"/>
    <s v="Labels"/>
    <x v="708"/>
    <n v="7.83"/>
    <n v="3"/>
    <n v="0"/>
    <n v="3.6017999999999999"/>
    <s v="Cassandra Brandow"/>
    <s v="No"/>
    <x v="2"/>
  </r>
  <r>
    <n v="1731"/>
    <x v="839"/>
    <x v="450"/>
    <d v="2016-10-03T00:00:00"/>
    <x v="1"/>
    <s v="KD-16495"/>
    <x v="470"/>
    <s v="Corporate"/>
    <x v="0"/>
    <x v="115"/>
    <x v="3"/>
    <n v="28314"/>
    <x v="0"/>
    <s v="OFF-PA-10001457"/>
    <x v="1"/>
    <s v="Paper"/>
    <x v="1100"/>
    <n v="96.256"/>
    <n v="8"/>
    <n v="0.2"/>
    <n v="31.283199999999987"/>
    <s v="Cassandra Brandow"/>
    <s v="No"/>
    <x v="2"/>
  </r>
  <r>
    <n v="1732"/>
    <x v="839"/>
    <x v="450"/>
    <d v="2016-10-03T00:00:00"/>
    <x v="1"/>
    <s v="KD-16495"/>
    <x v="470"/>
    <s v="Corporate"/>
    <x v="0"/>
    <x v="115"/>
    <x v="3"/>
    <n v="28314"/>
    <x v="0"/>
    <s v="OFF-PA-10001804"/>
    <x v="1"/>
    <s v="Paper"/>
    <x v="129"/>
    <n v="10.688000000000001"/>
    <n v="2"/>
    <n v="0.2"/>
    <n v="3.7407999999999997"/>
    <s v="Cassandra Brandow"/>
    <s v="No"/>
    <x v="2"/>
  </r>
  <r>
    <n v="1733"/>
    <x v="840"/>
    <x v="212"/>
    <d v="2018-07-14T00:00:00"/>
    <x v="1"/>
    <s v="LH-17155"/>
    <x v="109"/>
    <s v="Consumer"/>
    <x v="0"/>
    <x v="61"/>
    <x v="5"/>
    <n v="75081"/>
    <x v="2"/>
    <s v="OFF-ST-10000689"/>
    <x v="1"/>
    <s v="Storage"/>
    <x v="426"/>
    <n v="338.04"/>
    <n v="3"/>
    <n v="0.2"/>
    <n v="-33.804000000000002"/>
    <s v="Kelly Williams"/>
    <s v="Yes"/>
    <x v="0"/>
  </r>
  <r>
    <n v="1734"/>
    <x v="840"/>
    <x v="212"/>
    <d v="2018-07-14T00:00:00"/>
    <x v="1"/>
    <s v="LH-17155"/>
    <x v="109"/>
    <s v="Consumer"/>
    <x v="0"/>
    <x v="61"/>
    <x v="5"/>
    <n v="75081"/>
    <x v="2"/>
    <s v="OFF-AR-10002135"/>
    <x v="1"/>
    <s v="Art"/>
    <x v="281"/>
    <n v="154.24"/>
    <n v="4"/>
    <n v="0.2"/>
    <n v="17.351999999999975"/>
    <s v="Kelly Williams"/>
    <s v="Yes"/>
    <x v="0"/>
  </r>
  <r>
    <n v="1735"/>
    <x v="841"/>
    <x v="570"/>
    <d v="2019-08-01T00:00:00"/>
    <x v="0"/>
    <s v="AG-10675"/>
    <x v="165"/>
    <s v="Consumer"/>
    <x v="0"/>
    <x v="108"/>
    <x v="3"/>
    <n v="28540"/>
    <x v="0"/>
    <s v="OFF-AP-10002082"/>
    <x v="1"/>
    <s v="Appliances"/>
    <x v="1101"/>
    <n v="34.848000000000006"/>
    <n v="2"/>
    <n v="0.2"/>
    <n v="6.5339999999999971"/>
    <s v="Cassandra Brandow"/>
    <s v="No"/>
    <x v="2"/>
  </r>
  <r>
    <n v="1736"/>
    <x v="841"/>
    <x v="570"/>
    <d v="2019-08-01T00:00:00"/>
    <x v="0"/>
    <s v="AG-10675"/>
    <x v="165"/>
    <s v="Consumer"/>
    <x v="0"/>
    <x v="108"/>
    <x v="3"/>
    <n v="28540"/>
    <x v="0"/>
    <s v="TEC-PH-10003442"/>
    <x v="2"/>
    <s v="Phones"/>
    <x v="888"/>
    <n v="22"/>
    <n v="5"/>
    <n v="0.2"/>
    <n v="1.375"/>
    <s v="Cassandra Brandow"/>
    <s v="No"/>
    <x v="2"/>
  </r>
  <r>
    <n v="1737"/>
    <x v="841"/>
    <x v="570"/>
    <d v="2019-08-01T00:00:00"/>
    <x v="0"/>
    <s v="AG-10675"/>
    <x v="165"/>
    <s v="Consumer"/>
    <x v="0"/>
    <x v="108"/>
    <x v="3"/>
    <n v="28540"/>
    <x v="0"/>
    <s v="OFF-AR-10002833"/>
    <x v="1"/>
    <s v="Art"/>
    <x v="6"/>
    <n v="4.3680000000000003"/>
    <n v="3"/>
    <n v="0.2"/>
    <n v="0.3822000000000001"/>
    <s v="Cassandra Brandow"/>
    <s v="No"/>
    <x v="2"/>
  </r>
  <r>
    <n v="1738"/>
    <x v="842"/>
    <x v="37"/>
    <d v="2017-09-09T00:00:00"/>
    <x v="1"/>
    <s v="DB-13120"/>
    <x v="106"/>
    <s v="Corporate"/>
    <x v="0"/>
    <x v="8"/>
    <x v="1"/>
    <n v="94122"/>
    <x v="1"/>
    <s v="OFF-ST-10001325"/>
    <x v="1"/>
    <s v="Storage"/>
    <x v="471"/>
    <n v="31.44"/>
    <n v="3"/>
    <n v="0"/>
    <n v="8.4888000000000012"/>
    <s v="Anna Andreadi"/>
    <s v="No"/>
    <x v="2"/>
  </r>
  <r>
    <n v="1739"/>
    <x v="842"/>
    <x v="37"/>
    <d v="2017-09-09T00:00:00"/>
    <x v="1"/>
    <s v="DB-13120"/>
    <x v="106"/>
    <s v="Corporate"/>
    <x v="0"/>
    <x v="8"/>
    <x v="1"/>
    <n v="94122"/>
    <x v="1"/>
    <s v="TEC-AC-10003038"/>
    <x v="2"/>
    <s v="Accessories"/>
    <x v="1033"/>
    <n v="17.899999999999999"/>
    <n v="2"/>
    <n v="0"/>
    <n v="3.400999999999998"/>
    <s v="Anna Andreadi"/>
    <s v="No"/>
    <x v="2"/>
  </r>
  <r>
    <n v="1740"/>
    <x v="842"/>
    <x v="37"/>
    <d v="2017-09-09T00:00:00"/>
    <x v="1"/>
    <s v="DB-13120"/>
    <x v="106"/>
    <s v="Corporate"/>
    <x v="0"/>
    <x v="8"/>
    <x v="1"/>
    <n v="94122"/>
    <x v="1"/>
    <s v="TEC-AC-10003590"/>
    <x v="2"/>
    <s v="Accessories"/>
    <x v="1102"/>
    <n v="129.44999999999999"/>
    <n v="5"/>
    <n v="0"/>
    <n v="46.601999999999997"/>
    <s v="Anna Andreadi"/>
    <s v="No"/>
    <x v="0"/>
  </r>
  <r>
    <n v="1741"/>
    <x v="843"/>
    <x v="128"/>
    <d v="2016-08-16T00:00:00"/>
    <x v="1"/>
    <s v="ED-13885"/>
    <x v="525"/>
    <s v="Home Office"/>
    <x v="0"/>
    <x v="70"/>
    <x v="1"/>
    <n v="92037"/>
    <x v="1"/>
    <s v="OFF-LA-10000262"/>
    <x v="1"/>
    <s v="Labels"/>
    <x v="941"/>
    <n v="20.88"/>
    <n v="8"/>
    <n v="0"/>
    <n v="9.6047999999999991"/>
    <s v="Anna Andreadi"/>
    <s v="No"/>
    <x v="2"/>
  </r>
  <r>
    <n v="1742"/>
    <x v="844"/>
    <x v="505"/>
    <d v="2019-11-03T00:00:00"/>
    <x v="1"/>
    <s v="MC-18100"/>
    <x v="498"/>
    <s v="Consumer"/>
    <x v="0"/>
    <x v="10"/>
    <x v="9"/>
    <n v="19140"/>
    <x v="3"/>
    <s v="OFF-PA-10004355"/>
    <x v="1"/>
    <s v="Paper"/>
    <x v="1103"/>
    <n v="20.736000000000004"/>
    <n v="4"/>
    <n v="0.2"/>
    <n v="7.2576000000000001"/>
    <s v="Chuck Magee"/>
    <s v="No"/>
    <x v="2"/>
  </r>
  <r>
    <n v="1743"/>
    <x v="844"/>
    <x v="505"/>
    <d v="2019-11-03T00:00:00"/>
    <x v="1"/>
    <s v="MC-18100"/>
    <x v="498"/>
    <s v="Consumer"/>
    <x v="0"/>
    <x v="10"/>
    <x v="9"/>
    <n v="19140"/>
    <x v="3"/>
    <s v="FUR-FU-10004415"/>
    <x v="0"/>
    <s v="Furnishings"/>
    <x v="1063"/>
    <n v="7.168000000000001"/>
    <n v="2"/>
    <n v="0.2"/>
    <n v="0.98559999999999937"/>
    <s v="Chuck Magee"/>
    <s v="No"/>
    <x v="2"/>
  </r>
  <r>
    <n v="1744"/>
    <x v="844"/>
    <x v="505"/>
    <d v="2019-11-03T00:00:00"/>
    <x v="1"/>
    <s v="MC-18100"/>
    <x v="498"/>
    <s v="Consumer"/>
    <x v="0"/>
    <x v="10"/>
    <x v="9"/>
    <n v="19140"/>
    <x v="3"/>
    <s v="OFF-ST-10002486"/>
    <x v="1"/>
    <s v="Storage"/>
    <x v="700"/>
    <n v="11.168000000000001"/>
    <n v="2"/>
    <n v="0.2"/>
    <n v="-2.5128000000000008"/>
    <s v="Chuck Magee"/>
    <s v="No"/>
    <x v="2"/>
  </r>
  <r>
    <n v="1745"/>
    <x v="844"/>
    <x v="505"/>
    <d v="2019-11-03T00:00:00"/>
    <x v="1"/>
    <s v="MC-18100"/>
    <x v="498"/>
    <s v="Consumer"/>
    <x v="0"/>
    <x v="10"/>
    <x v="9"/>
    <n v="19140"/>
    <x v="3"/>
    <s v="TEC-AC-10001142"/>
    <x v="2"/>
    <s v="Accessories"/>
    <x v="551"/>
    <n v="442.40000000000003"/>
    <n v="7"/>
    <n v="0.2"/>
    <n v="-55.300000000000068"/>
    <s v="Chuck Magee"/>
    <s v="No"/>
    <x v="0"/>
  </r>
  <r>
    <n v="1746"/>
    <x v="845"/>
    <x v="571"/>
    <d v="2016-06-09T00:00:00"/>
    <x v="2"/>
    <s v="BM-11785"/>
    <x v="298"/>
    <s v="Consumer"/>
    <x v="0"/>
    <x v="30"/>
    <x v="15"/>
    <n v="14609"/>
    <x v="3"/>
    <s v="OFF-AR-10002656"/>
    <x v="1"/>
    <s v="Art"/>
    <x v="159"/>
    <n v="13.36"/>
    <n v="2"/>
    <n v="0"/>
    <n v="4.9431999999999992"/>
    <s v="Chuck Magee"/>
    <s v="No"/>
    <x v="2"/>
  </r>
  <r>
    <n v="1747"/>
    <x v="846"/>
    <x v="572"/>
    <d v="2018-08-17T00:00:00"/>
    <x v="0"/>
    <s v="EM-14065"/>
    <x v="191"/>
    <s v="Consumer"/>
    <x v="0"/>
    <x v="108"/>
    <x v="3"/>
    <n v="28540"/>
    <x v="0"/>
    <s v="OFF-BI-10000138"/>
    <x v="1"/>
    <s v="Binders"/>
    <x v="605"/>
    <n v="11.232000000000001"/>
    <n v="8"/>
    <n v="0.7"/>
    <n v="-8.2367999999999988"/>
    <s v="Cassandra Brandow"/>
    <s v="No"/>
    <x v="2"/>
  </r>
  <r>
    <n v="1748"/>
    <x v="846"/>
    <x v="572"/>
    <d v="2018-08-17T00:00:00"/>
    <x v="0"/>
    <s v="EM-14065"/>
    <x v="191"/>
    <s v="Consumer"/>
    <x v="0"/>
    <x v="108"/>
    <x v="3"/>
    <n v="28540"/>
    <x v="0"/>
    <s v="OFF-PA-10004947"/>
    <x v="1"/>
    <s v="Paper"/>
    <x v="33"/>
    <n v="10.272000000000002"/>
    <n v="3"/>
    <n v="0.2"/>
    <n v="3.2099999999999982"/>
    <s v="Cassandra Brandow"/>
    <s v="No"/>
    <x v="2"/>
  </r>
  <r>
    <n v="1749"/>
    <x v="847"/>
    <x v="573"/>
    <d v="2016-04-29T00:00:00"/>
    <x v="1"/>
    <s v="DA-13450"/>
    <x v="526"/>
    <s v="Home Office"/>
    <x v="0"/>
    <x v="12"/>
    <x v="5"/>
    <n v="77095"/>
    <x v="2"/>
    <s v="OFF-PA-10003543"/>
    <x v="1"/>
    <s v="Paper"/>
    <x v="723"/>
    <n v="10.368000000000002"/>
    <n v="2"/>
    <n v="0.2"/>
    <n v="3.6288"/>
    <s v="Kelly Williams"/>
    <s v="No"/>
    <x v="2"/>
  </r>
  <r>
    <n v="1750"/>
    <x v="847"/>
    <x v="573"/>
    <d v="2016-04-29T00:00:00"/>
    <x v="1"/>
    <s v="DA-13450"/>
    <x v="526"/>
    <s v="Home Office"/>
    <x v="0"/>
    <x v="12"/>
    <x v="5"/>
    <n v="77095"/>
    <x v="2"/>
    <s v="OFF-AR-10002221"/>
    <x v="1"/>
    <s v="Art"/>
    <x v="1017"/>
    <n v="6.24"/>
    <n v="3"/>
    <n v="0.2"/>
    <n v="0.54600000000000071"/>
    <s v="Kelly Williams"/>
    <s v="No"/>
    <x v="2"/>
  </r>
  <r>
    <n v="1751"/>
    <x v="848"/>
    <x v="6"/>
    <d v="2017-11-27T00:00:00"/>
    <x v="1"/>
    <s v="MO-17800"/>
    <x v="246"/>
    <s v="Home Office"/>
    <x v="0"/>
    <x v="52"/>
    <x v="5"/>
    <n v="78207"/>
    <x v="2"/>
    <s v="FUR-TA-10004607"/>
    <x v="0"/>
    <s v="Tables"/>
    <x v="1104"/>
    <n v="206.96200000000002"/>
    <n v="2"/>
    <n v="0.3"/>
    <n v="-32.522600000000011"/>
    <s v="Kelly Williams"/>
    <s v="No"/>
    <x v="0"/>
  </r>
  <r>
    <n v="1752"/>
    <x v="849"/>
    <x v="336"/>
    <d v="2019-10-17T00:00:00"/>
    <x v="2"/>
    <s v="JW-15955"/>
    <x v="527"/>
    <s v="Consumer"/>
    <x v="0"/>
    <x v="182"/>
    <x v="1"/>
    <n v="94601"/>
    <x v="1"/>
    <s v="FUR-FU-10001918"/>
    <x v="0"/>
    <s v="Furnishings"/>
    <x v="283"/>
    <n v="9.4600000000000009"/>
    <n v="2"/>
    <n v="0"/>
    <n v="3.6894000000000009"/>
    <s v="Anna Andreadi"/>
    <s v="No"/>
    <x v="2"/>
  </r>
  <r>
    <n v="1753"/>
    <x v="850"/>
    <x v="574"/>
    <d v="2019-12-05T00:00:00"/>
    <x v="2"/>
    <s v="VW-21775"/>
    <x v="100"/>
    <s v="Corporate"/>
    <x v="0"/>
    <x v="8"/>
    <x v="1"/>
    <n v="94122"/>
    <x v="1"/>
    <s v="OFF-ST-10004340"/>
    <x v="1"/>
    <s v="Storage"/>
    <x v="817"/>
    <n v="559.62"/>
    <n v="9"/>
    <n v="0"/>
    <n v="151.09740000000002"/>
    <s v="Anna Andreadi"/>
    <s v="No"/>
    <x v="1"/>
  </r>
  <r>
    <n v="1754"/>
    <x v="850"/>
    <x v="574"/>
    <d v="2019-12-05T00:00:00"/>
    <x v="2"/>
    <s v="VW-21775"/>
    <x v="100"/>
    <s v="Corporate"/>
    <x v="0"/>
    <x v="8"/>
    <x v="1"/>
    <n v="94122"/>
    <x v="1"/>
    <s v="OFF-PA-10004475"/>
    <x v="1"/>
    <s v="Paper"/>
    <x v="1072"/>
    <n v="109.92"/>
    <n v="2"/>
    <n v="0"/>
    <n v="53.860799999999998"/>
    <s v="Anna Andreadi"/>
    <s v="No"/>
    <x v="0"/>
  </r>
  <r>
    <n v="1755"/>
    <x v="850"/>
    <x v="574"/>
    <d v="2019-12-05T00:00:00"/>
    <x v="2"/>
    <s v="VW-21775"/>
    <x v="100"/>
    <s v="Corporate"/>
    <x v="0"/>
    <x v="8"/>
    <x v="1"/>
    <n v="94122"/>
    <x v="1"/>
    <s v="OFF-PA-10003893"/>
    <x v="1"/>
    <s v="Paper"/>
    <x v="1105"/>
    <n v="8.56"/>
    <n v="2"/>
    <n v="0"/>
    <n v="3.8519999999999994"/>
    <s v="Anna Andreadi"/>
    <s v="No"/>
    <x v="2"/>
  </r>
  <r>
    <n v="1756"/>
    <x v="851"/>
    <x v="575"/>
    <d v="2017-12-11T00:00:00"/>
    <x v="0"/>
    <s v="TT-21460"/>
    <x v="499"/>
    <s v="Home Office"/>
    <x v="0"/>
    <x v="5"/>
    <x v="5"/>
    <n v="76106"/>
    <x v="2"/>
    <s v="OFF-PA-10000100"/>
    <x v="1"/>
    <s v="Paper"/>
    <x v="833"/>
    <n v="360.71199999999999"/>
    <n v="11"/>
    <n v="0.2"/>
    <n v="130.75810000000001"/>
    <s v="Kelly Williams"/>
    <s v="No"/>
    <x v="0"/>
  </r>
  <r>
    <n v="1757"/>
    <x v="851"/>
    <x v="575"/>
    <d v="2017-12-11T00:00:00"/>
    <x v="0"/>
    <s v="TT-21460"/>
    <x v="499"/>
    <s v="Home Office"/>
    <x v="0"/>
    <x v="5"/>
    <x v="5"/>
    <n v="76106"/>
    <x v="2"/>
    <s v="TEC-PH-10001817"/>
    <x v="2"/>
    <s v="Phones"/>
    <x v="1106"/>
    <n v="1718.4"/>
    <n v="6"/>
    <n v="0.2"/>
    <n v="150.36000000000013"/>
    <s v="Kelly Williams"/>
    <s v="No"/>
    <x v="1"/>
  </r>
  <r>
    <n v="1758"/>
    <x v="852"/>
    <x v="562"/>
    <d v="2017-07-15T00:00:00"/>
    <x v="2"/>
    <s v="SL-20155"/>
    <x v="359"/>
    <s v="Home Office"/>
    <x v="0"/>
    <x v="12"/>
    <x v="5"/>
    <n v="77095"/>
    <x v="2"/>
    <s v="OFF-BI-10001765"/>
    <x v="1"/>
    <s v="Binders"/>
    <x v="994"/>
    <n v="41.567999999999991"/>
    <n v="6"/>
    <n v="0.8"/>
    <n v="-66.508800000000036"/>
    <s v="Kelly Williams"/>
    <s v="No"/>
    <x v="2"/>
  </r>
  <r>
    <n v="1759"/>
    <x v="853"/>
    <x v="218"/>
    <d v="2016-05-17T00:00:00"/>
    <x v="1"/>
    <s v="RM-19375"/>
    <x v="528"/>
    <s v="Consumer"/>
    <x v="0"/>
    <x v="12"/>
    <x v="5"/>
    <n v="77095"/>
    <x v="2"/>
    <s v="TEC-AC-10001013"/>
    <x v="2"/>
    <s v="Accessories"/>
    <x v="821"/>
    <n v="46.864000000000004"/>
    <n v="2"/>
    <n v="0.2"/>
    <n v="7.615399999999994"/>
    <s v="Kelly Williams"/>
    <s v="No"/>
    <x v="2"/>
  </r>
  <r>
    <n v="1760"/>
    <x v="854"/>
    <x v="576"/>
    <d v="2016-01-12T00:00:00"/>
    <x v="1"/>
    <s v="MB-18085"/>
    <x v="469"/>
    <s v="Consumer"/>
    <x v="0"/>
    <x v="10"/>
    <x v="9"/>
    <n v="19143"/>
    <x v="3"/>
    <s v="OFF-AR-10003478"/>
    <x v="1"/>
    <s v="Art"/>
    <x v="359"/>
    <n v="19.536000000000001"/>
    <n v="3"/>
    <n v="0.2"/>
    <n v="4.8840000000000003"/>
    <s v="Chuck Magee"/>
    <s v="No"/>
    <x v="2"/>
  </r>
  <r>
    <n v="1761"/>
    <x v="855"/>
    <x v="577"/>
    <d v="2017-09-09T00:00:00"/>
    <x v="1"/>
    <s v="AG-10900"/>
    <x v="151"/>
    <s v="Consumer"/>
    <x v="0"/>
    <x v="70"/>
    <x v="1"/>
    <n v="92105"/>
    <x v="1"/>
    <s v="FUR-BO-10000330"/>
    <x v="0"/>
    <s v="Bookcases"/>
    <x v="1107"/>
    <n v="411.33199999999999"/>
    <n v="4"/>
    <n v="0.15"/>
    <n v="-4.8391999999999769"/>
    <s v="Anna Andreadi"/>
    <s v="Yes"/>
    <x v="0"/>
  </r>
  <r>
    <n v="1762"/>
    <x v="855"/>
    <x v="577"/>
    <d v="2017-09-09T00:00:00"/>
    <x v="1"/>
    <s v="AG-10900"/>
    <x v="151"/>
    <s v="Consumer"/>
    <x v="0"/>
    <x v="70"/>
    <x v="1"/>
    <n v="92105"/>
    <x v="1"/>
    <s v="OFF-BI-10001900"/>
    <x v="1"/>
    <s v="Binders"/>
    <x v="1108"/>
    <n v="28.752000000000002"/>
    <n v="6"/>
    <n v="0.2"/>
    <n v="9.7037999999999993"/>
    <s v="Anna Andreadi"/>
    <s v="Yes"/>
    <x v="2"/>
  </r>
  <r>
    <n v="1763"/>
    <x v="855"/>
    <x v="577"/>
    <d v="2017-09-09T00:00:00"/>
    <x v="1"/>
    <s v="AG-10900"/>
    <x v="151"/>
    <s v="Consumer"/>
    <x v="0"/>
    <x v="70"/>
    <x v="1"/>
    <n v="92105"/>
    <x v="1"/>
    <s v="FUR-BO-10003159"/>
    <x v="0"/>
    <s v="Bookcases"/>
    <x v="1109"/>
    <n v="293.19900000000001"/>
    <n v="3"/>
    <n v="0.15"/>
    <n v="-20.696400000000025"/>
    <s v="Anna Andreadi"/>
    <s v="Yes"/>
    <x v="0"/>
  </r>
  <r>
    <n v="1764"/>
    <x v="856"/>
    <x v="578"/>
    <d v="2018-08-08T00:00:00"/>
    <x v="1"/>
    <s v="ML-17755"/>
    <x v="529"/>
    <s v="Home Office"/>
    <x v="0"/>
    <x v="244"/>
    <x v="17"/>
    <n v="23434"/>
    <x v="0"/>
    <s v="OFF-SU-10002573"/>
    <x v="1"/>
    <s v="Supplies"/>
    <x v="354"/>
    <n v="35.06"/>
    <n v="2"/>
    <n v="0"/>
    <n v="10.517999999999997"/>
    <s v="Cassandra Brandow"/>
    <s v="No"/>
    <x v="2"/>
  </r>
  <r>
    <n v="1765"/>
    <x v="856"/>
    <x v="578"/>
    <d v="2018-08-08T00:00:00"/>
    <x v="1"/>
    <s v="ML-17755"/>
    <x v="529"/>
    <s v="Home Office"/>
    <x v="0"/>
    <x v="244"/>
    <x v="17"/>
    <n v="23434"/>
    <x v="0"/>
    <s v="OFF-LA-10004484"/>
    <x v="1"/>
    <s v="Labels"/>
    <x v="617"/>
    <n v="4.13"/>
    <n v="1"/>
    <n v="0"/>
    <n v="1.8997999999999999"/>
    <s v="Cassandra Brandow"/>
    <s v="No"/>
    <x v="2"/>
  </r>
  <r>
    <n v="1766"/>
    <x v="856"/>
    <x v="578"/>
    <d v="2018-08-08T00:00:00"/>
    <x v="1"/>
    <s v="ML-17755"/>
    <x v="529"/>
    <s v="Home Office"/>
    <x v="0"/>
    <x v="244"/>
    <x v="17"/>
    <n v="23434"/>
    <x v="0"/>
    <s v="FUR-FU-10001591"/>
    <x v="0"/>
    <s v="Furnishings"/>
    <x v="1110"/>
    <n v="109.8"/>
    <n v="9"/>
    <n v="0"/>
    <n v="46.116000000000007"/>
    <s v="Cassandra Brandow"/>
    <s v="No"/>
    <x v="0"/>
  </r>
  <r>
    <n v="1767"/>
    <x v="856"/>
    <x v="578"/>
    <d v="2018-08-08T00:00:00"/>
    <x v="1"/>
    <s v="ML-17755"/>
    <x v="529"/>
    <s v="Home Office"/>
    <x v="0"/>
    <x v="244"/>
    <x v="17"/>
    <n v="23434"/>
    <x v="0"/>
    <s v="OFF-LA-10002034"/>
    <x v="1"/>
    <s v="Labels"/>
    <x v="1111"/>
    <n v="9.82"/>
    <n v="2"/>
    <n v="0"/>
    <n v="4.8117999999999999"/>
    <s v="Cassandra Brandow"/>
    <s v="No"/>
    <x v="2"/>
  </r>
  <r>
    <n v="1768"/>
    <x v="857"/>
    <x v="579"/>
    <d v="2016-03-26T00:00:00"/>
    <x v="1"/>
    <s v="CC-12685"/>
    <x v="530"/>
    <s v="Consumer"/>
    <x v="0"/>
    <x v="247"/>
    <x v="3"/>
    <n v="27405"/>
    <x v="0"/>
    <s v="OFF-BI-10004410"/>
    <x v="1"/>
    <s v="Binders"/>
    <x v="48"/>
    <n v="7.644000000000001"/>
    <n v="4"/>
    <n v="0.7"/>
    <n v="-5.8603999999999985"/>
    <s v="Cassandra Brandow"/>
    <s v="No"/>
    <x v="2"/>
  </r>
  <r>
    <n v="1769"/>
    <x v="857"/>
    <x v="579"/>
    <d v="2016-03-26T00:00:00"/>
    <x v="1"/>
    <s v="CC-12685"/>
    <x v="530"/>
    <s v="Consumer"/>
    <x v="0"/>
    <x v="247"/>
    <x v="3"/>
    <n v="27405"/>
    <x v="0"/>
    <s v="OFF-BI-10002735"/>
    <x v="1"/>
    <s v="Binders"/>
    <x v="142"/>
    <n v="51.465000000000018"/>
    <n v="5"/>
    <n v="0.7"/>
    <n v="-39.456499999999991"/>
    <s v="Cassandra Brandow"/>
    <s v="No"/>
    <x v="2"/>
  </r>
  <r>
    <n v="1770"/>
    <x v="858"/>
    <x v="580"/>
    <d v="2019-03-08T00:00:00"/>
    <x v="1"/>
    <s v="SC-20770"/>
    <x v="34"/>
    <s v="Corporate"/>
    <x v="0"/>
    <x v="61"/>
    <x v="5"/>
    <n v="75081"/>
    <x v="2"/>
    <s v="OFF-SU-10001935"/>
    <x v="1"/>
    <s v="Supplies"/>
    <x v="327"/>
    <n v="6.9760000000000009"/>
    <n v="4"/>
    <n v="0.2"/>
    <n v="-1.3952000000000013"/>
    <s v="Kelly Williams"/>
    <s v="No"/>
    <x v="2"/>
  </r>
  <r>
    <n v="1771"/>
    <x v="858"/>
    <x v="580"/>
    <d v="2019-03-08T00:00:00"/>
    <x v="1"/>
    <s v="SC-20770"/>
    <x v="34"/>
    <s v="Corporate"/>
    <x v="0"/>
    <x v="61"/>
    <x v="5"/>
    <n v="75081"/>
    <x v="2"/>
    <s v="OFF-BI-10003291"/>
    <x v="1"/>
    <s v="Binders"/>
    <x v="44"/>
    <n v="12.221999999999998"/>
    <n v="7"/>
    <n v="0.8"/>
    <n v="-20.166300000000007"/>
    <s v="Kelly Williams"/>
    <s v="No"/>
    <x v="2"/>
  </r>
  <r>
    <n v="1772"/>
    <x v="859"/>
    <x v="581"/>
    <d v="2018-11-29T00:00:00"/>
    <x v="0"/>
    <s v="GG-14650"/>
    <x v="55"/>
    <s v="Corporate"/>
    <x v="0"/>
    <x v="22"/>
    <x v="10"/>
    <n v="60623"/>
    <x v="2"/>
    <s v="OFF-ST-10004337"/>
    <x v="1"/>
    <s v="Storage"/>
    <x v="847"/>
    <n v="97.984000000000009"/>
    <n v="2"/>
    <n v="0.2"/>
    <n v="-24.496000000000002"/>
    <s v="Kelly Williams"/>
    <s v="No"/>
    <x v="2"/>
  </r>
  <r>
    <n v="1773"/>
    <x v="859"/>
    <x v="581"/>
    <d v="2018-11-29T00:00:00"/>
    <x v="0"/>
    <s v="GG-14650"/>
    <x v="55"/>
    <s v="Corporate"/>
    <x v="0"/>
    <x v="22"/>
    <x v="10"/>
    <n v="60623"/>
    <x v="2"/>
    <s v="TEC-AC-10001266"/>
    <x v="2"/>
    <s v="Accessories"/>
    <x v="198"/>
    <n v="62.400000000000006"/>
    <n v="6"/>
    <n v="0.2"/>
    <n v="19.499999999999993"/>
    <s v="Kelly Williams"/>
    <s v="No"/>
    <x v="2"/>
  </r>
  <r>
    <n v="1774"/>
    <x v="860"/>
    <x v="582"/>
    <d v="2016-05-03T00:00:00"/>
    <x v="1"/>
    <s v="MY-18295"/>
    <x v="501"/>
    <s v="Corporate"/>
    <x v="0"/>
    <x v="248"/>
    <x v="39"/>
    <n v="21215"/>
    <x v="3"/>
    <s v="OFF-BI-10001628"/>
    <x v="1"/>
    <s v="Binders"/>
    <x v="1112"/>
    <n v="20.86"/>
    <n v="2"/>
    <n v="0"/>
    <n v="9.3869999999999987"/>
    <s v="Chuck Magee"/>
    <s v="No"/>
    <x v="2"/>
  </r>
  <r>
    <n v="1775"/>
    <x v="860"/>
    <x v="582"/>
    <d v="2016-05-03T00:00:00"/>
    <x v="1"/>
    <s v="MY-18295"/>
    <x v="501"/>
    <s v="Corporate"/>
    <x v="0"/>
    <x v="248"/>
    <x v="39"/>
    <n v="21215"/>
    <x v="3"/>
    <s v="OFF-ST-10000877"/>
    <x v="1"/>
    <s v="Storage"/>
    <x v="1113"/>
    <n v="497.61"/>
    <n v="9"/>
    <n v="0"/>
    <n v="129.37860000000001"/>
    <s v="Chuck Magee"/>
    <s v="No"/>
    <x v="0"/>
  </r>
  <r>
    <n v="1776"/>
    <x v="860"/>
    <x v="582"/>
    <d v="2016-05-03T00:00:00"/>
    <x v="1"/>
    <s v="MY-18295"/>
    <x v="501"/>
    <s v="Corporate"/>
    <x v="0"/>
    <x v="248"/>
    <x v="39"/>
    <n v="21215"/>
    <x v="3"/>
    <s v="OFF-AR-10004752"/>
    <x v="1"/>
    <s v="Art"/>
    <x v="1114"/>
    <n v="5.34"/>
    <n v="2"/>
    <n v="0"/>
    <n v="1.4952000000000001"/>
    <s v="Chuck Magee"/>
    <s v="No"/>
    <x v="2"/>
  </r>
  <r>
    <n v="1777"/>
    <x v="860"/>
    <x v="582"/>
    <d v="2016-05-03T00:00:00"/>
    <x v="1"/>
    <s v="MY-18295"/>
    <x v="501"/>
    <s v="Corporate"/>
    <x v="0"/>
    <x v="248"/>
    <x v="39"/>
    <n v="21215"/>
    <x v="3"/>
    <s v="OFF-LA-10000452"/>
    <x v="1"/>
    <s v="Labels"/>
    <x v="812"/>
    <n v="3.15"/>
    <n v="1"/>
    <n v="0"/>
    <n v="1.512"/>
    <s v="Chuck Magee"/>
    <s v="No"/>
    <x v="2"/>
  </r>
  <r>
    <n v="1778"/>
    <x v="861"/>
    <x v="27"/>
    <d v="2017-11-28T00:00:00"/>
    <x v="1"/>
    <s v="DP-13000"/>
    <x v="24"/>
    <s v="Consumer"/>
    <x v="0"/>
    <x v="1"/>
    <x v="1"/>
    <n v="90004"/>
    <x v="1"/>
    <s v="OFF-PA-10000675"/>
    <x v="1"/>
    <s v="Paper"/>
    <x v="1115"/>
    <n v="368.91"/>
    <n v="9"/>
    <n v="0"/>
    <n v="180.76590000000002"/>
    <s v="Anna Andreadi"/>
    <s v="No"/>
    <x v="0"/>
  </r>
  <r>
    <n v="1779"/>
    <x v="861"/>
    <x v="27"/>
    <d v="2017-11-28T00:00:00"/>
    <x v="1"/>
    <s v="DP-13000"/>
    <x v="24"/>
    <s v="Consumer"/>
    <x v="0"/>
    <x v="1"/>
    <x v="1"/>
    <n v="90004"/>
    <x v="1"/>
    <s v="OFF-AR-10003045"/>
    <x v="1"/>
    <s v="Art"/>
    <x v="425"/>
    <n v="14.7"/>
    <n v="5"/>
    <n v="0"/>
    <n v="6.6150000000000002"/>
    <s v="Anna Andreadi"/>
    <s v="No"/>
    <x v="2"/>
  </r>
  <r>
    <n v="1780"/>
    <x v="862"/>
    <x v="583"/>
    <d v="2018-11-16T00:00:00"/>
    <x v="1"/>
    <s v="BD-11770"/>
    <x v="420"/>
    <s v="Consumer"/>
    <x v="0"/>
    <x v="20"/>
    <x v="15"/>
    <n v="10011"/>
    <x v="3"/>
    <s v="TEC-AC-10003447"/>
    <x v="2"/>
    <s v="Accessories"/>
    <x v="806"/>
    <n v="59.97"/>
    <n v="3"/>
    <n v="0"/>
    <n v="14.992499999999996"/>
    <s v="Chuck Magee"/>
    <s v="No"/>
    <x v="2"/>
  </r>
  <r>
    <n v="1781"/>
    <x v="862"/>
    <x v="583"/>
    <d v="2018-11-16T00:00:00"/>
    <x v="1"/>
    <s v="BD-11770"/>
    <x v="420"/>
    <s v="Consumer"/>
    <x v="0"/>
    <x v="20"/>
    <x v="15"/>
    <n v="10011"/>
    <x v="3"/>
    <s v="OFF-ST-10002276"/>
    <x v="1"/>
    <s v="Storage"/>
    <x v="226"/>
    <n v="83.36"/>
    <n v="1"/>
    <n v="0"/>
    <n v="20.840000000000003"/>
    <s v="Chuck Magee"/>
    <s v="No"/>
    <x v="2"/>
  </r>
  <r>
    <n v="1782"/>
    <x v="863"/>
    <x v="584"/>
    <d v="2017-07-13T00:00:00"/>
    <x v="1"/>
    <s v="CB-12535"/>
    <x v="118"/>
    <s v="Corporate"/>
    <x v="0"/>
    <x v="47"/>
    <x v="31"/>
    <n v="2038"/>
    <x v="3"/>
    <s v="OFF-PA-10001609"/>
    <x v="1"/>
    <s v="Paper"/>
    <x v="1116"/>
    <n v="6.58"/>
    <n v="2"/>
    <n v="0"/>
    <n v="3.0267999999999997"/>
    <s v="Chuck Magee"/>
    <s v="No"/>
    <x v="2"/>
  </r>
  <r>
    <n v="1783"/>
    <x v="863"/>
    <x v="584"/>
    <d v="2017-07-13T00:00:00"/>
    <x v="1"/>
    <s v="CB-12535"/>
    <x v="118"/>
    <s v="Corporate"/>
    <x v="0"/>
    <x v="47"/>
    <x v="31"/>
    <n v="2038"/>
    <x v="3"/>
    <s v="OFF-BI-10001597"/>
    <x v="1"/>
    <s v="Binders"/>
    <x v="798"/>
    <n v="122.94"/>
    <n v="3"/>
    <n v="0"/>
    <n v="59.011199999999988"/>
    <s v="Chuck Magee"/>
    <s v="No"/>
    <x v="0"/>
  </r>
  <r>
    <n v="1784"/>
    <x v="864"/>
    <x v="585"/>
    <d v="2019-09-26T00:00:00"/>
    <x v="1"/>
    <s v="JE-15610"/>
    <x v="531"/>
    <s v="Corporate"/>
    <x v="0"/>
    <x v="158"/>
    <x v="6"/>
    <n v="53209"/>
    <x v="2"/>
    <s v="OFF-PA-10004475"/>
    <x v="1"/>
    <s v="Paper"/>
    <x v="1072"/>
    <n v="219.84"/>
    <n v="4"/>
    <n v="0"/>
    <n v="107.7216"/>
    <s v="Kelly Williams"/>
    <s v="No"/>
    <x v="0"/>
  </r>
  <r>
    <n v="1785"/>
    <x v="864"/>
    <x v="585"/>
    <d v="2019-09-26T00:00:00"/>
    <x v="1"/>
    <s v="JE-15610"/>
    <x v="531"/>
    <s v="Corporate"/>
    <x v="0"/>
    <x v="158"/>
    <x v="6"/>
    <n v="53209"/>
    <x v="2"/>
    <s v="TEC-AC-10004510"/>
    <x v="2"/>
    <s v="Accessories"/>
    <x v="953"/>
    <n v="98.16"/>
    <n v="6"/>
    <n v="0"/>
    <n v="9.8159999999999954"/>
    <s v="Kelly Williams"/>
    <s v="No"/>
    <x v="2"/>
  </r>
  <r>
    <n v="1786"/>
    <x v="864"/>
    <x v="585"/>
    <d v="2019-09-26T00:00:00"/>
    <x v="1"/>
    <s v="JE-15610"/>
    <x v="531"/>
    <s v="Corporate"/>
    <x v="0"/>
    <x v="158"/>
    <x v="6"/>
    <n v="53209"/>
    <x v="2"/>
    <s v="OFF-BI-10002976"/>
    <x v="1"/>
    <s v="Binders"/>
    <x v="857"/>
    <n v="33.04"/>
    <n v="8"/>
    <n v="0"/>
    <n v="15.5288"/>
    <s v="Kelly Williams"/>
    <s v="No"/>
    <x v="2"/>
  </r>
  <r>
    <n v="1787"/>
    <x v="864"/>
    <x v="585"/>
    <d v="2019-09-26T00:00:00"/>
    <x v="1"/>
    <s v="JE-15610"/>
    <x v="531"/>
    <s v="Corporate"/>
    <x v="0"/>
    <x v="158"/>
    <x v="6"/>
    <n v="53209"/>
    <x v="2"/>
    <s v="TEC-PH-10001615"/>
    <x v="2"/>
    <s v="Phones"/>
    <x v="1117"/>
    <n v="86.97"/>
    <n v="3"/>
    <n v="0"/>
    <n v="25.221299999999989"/>
    <s v="Kelly Williams"/>
    <s v="No"/>
    <x v="2"/>
  </r>
  <r>
    <n v="1788"/>
    <x v="865"/>
    <x v="586"/>
    <d v="2017-02-19T00:00:00"/>
    <x v="1"/>
    <s v="RP-19855"/>
    <x v="532"/>
    <s v="Corporate"/>
    <x v="0"/>
    <x v="249"/>
    <x v="6"/>
    <n v="53142"/>
    <x v="2"/>
    <s v="TEC-PH-10001819"/>
    <x v="2"/>
    <s v="Phones"/>
    <x v="813"/>
    <n v="134.97"/>
    <n v="3"/>
    <n v="0"/>
    <n v="64.785599999999988"/>
    <s v="Kelly Williams"/>
    <s v="No"/>
    <x v="0"/>
  </r>
  <r>
    <n v="1789"/>
    <x v="865"/>
    <x v="586"/>
    <d v="2017-02-19T00:00:00"/>
    <x v="1"/>
    <s v="RP-19855"/>
    <x v="532"/>
    <s v="Corporate"/>
    <x v="0"/>
    <x v="249"/>
    <x v="6"/>
    <n v="53142"/>
    <x v="2"/>
    <s v="TEC-PH-10000560"/>
    <x v="2"/>
    <s v="Phones"/>
    <x v="752"/>
    <n v="699.98"/>
    <n v="2"/>
    <n v="0"/>
    <n v="195.99440000000004"/>
    <s v="Kelly Williams"/>
    <s v="No"/>
    <x v="1"/>
  </r>
  <r>
    <n v="1790"/>
    <x v="865"/>
    <x v="586"/>
    <d v="2017-02-19T00:00:00"/>
    <x v="1"/>
    <s v="RP-19855"/>
    <x v="532"/>
    <s v="Corporate"/>
    <x v="0"/>
    <x v="249"/>
    <x v="6"/>
    <n v="53142"/>
    <x v="2"/>
    <s v="TEC-AC-10004568"/>
    <x v="2"/>
    <s v="Accessories"/>
    <x v="1118"/>
    <n v="139.94999999999999"/>
    <n v="5"/>
    <n v="0"/>
    <n v="26.590499999999988"/>
    <s v="Kelly Williams"/>
    <s v="No"/>
    <x v="0"/>
  </r>
  <r>
    <n v="1791"/>
    <x v="866"/>
    <x v="587"/>
    <d v="2016-10-04T00:00:00"/>
    <x v="1"/>
    <s v="RA-19915"/>
    <x v="154"/>
    <s v="Consumer"/>
    <x v="0"/>
    <x v="20"/>
    <x v="15"/>
    <n v="10011"/>
    <x v="3"/>
    <s v="OFF-PA-10004092"/>
    <x v="1"/>
    <s v="Paper"/>
    <x v="593"/>
    <n v="48.94"/>
    <n v="1"/>
    <n v="0"/>
    <n v="24.47"/>
    <s v="Chuck Magee"/>
    <s v="No"/>
    <x v="2"/>
  </r>
  <r>
    <n v="1792"/>
    <x v="867"/>
    <x v="588"/>
    <d v="2016-12-03T00:00:00"/>
    <x v="2"/>
    <s v="RP-19390"/>
    <x v="261"/>
    <s v="Consumer"/>
    <x v="0"/>
    <x v="6"/>
    <x v="6"/>
    <n v="53711"/>
    <x v="2"/>
    <s v="FUR-CH-10001854"/>
    <x v="0"/>
    <s v="Chairs"/>
    <x v="1119"/>
    <n v="2807.84"/>
    <n v="8"/>
    <n v="0"/>
    <n v="673.88160000000016"/>
    <s v="Kelly Williams"/>
    <s v="No"/>
    <x v="1"/>
  </r>
  <r>
    <n v="1793"/>
    <x v="867"/>
    <x v="588"/>
    <d v="2016-12-03T00:00:00"/>
    <x v="2"/>
    <s v="RP-19390"/>
    <x v="261"/>
    <s v="Consumer"/>
    <x v="0"/>
    <x v="6"/>
    <x v="6"/>
    <n v="53711"/>
    <x v="2"/>
    <s v="OFF-AR-10000475"/>
    <x v="1"/>
    <s v="Art"/>
    <x v="1120"/>
    <n v="46.64"/>
    <n v="4"/>
    <n v="0"/>
    <n v="12.592800000000004"/>
    <s v="Kelly Williams"/>
    <s v="No"/>
    <x v="2"/>
  </r>
  <r>
    <n v="1794"/>
    <x v="868"/>
    <x v="589"/>
    <d v="2016-12-13T00:00:00"/>
    <x v="1"/>
    <s v="TB-21175"/>
    <x v="533"/>
    <s v="Corporate"/>
    <x v="0"/>
    <x v="12"/>
    <x v="5"/>
    <n v="77041"/>
    <x v="2"/>
    <s v="OFF-ST-10000777"/>
    <x v="1"/>
    <s v="Storage"/>
    <x v="117"/>
    <n v="60.415999999999997"/>
    <n v="2"/>
    <n v="0.2"/>
    <n v="6.0416000000000025"/>
    <s v="Kelly Williams"/>
    <s v="No"/>
    <x v="2"/>
  </r>
  <r>
    <n v="1795"/>
    <x v="869"/>
    <x v="64"/>
    <d v="2018-09-10T00:00:00"/>
    <x v="1"/>
    <s v="BE-11455"/>
    <x v="534"/>
    <s v="Home Office"/>
    <x v="0"/>
    <x v="250"/>
    <x v="41"/>
    <n v="66062"/>
    <x v="2"/>
    <s v="OFF-AR-10004022"/>
    <x v="1"/>
    <s v="Art"/>
    <x v="907"/>
    <n v="107.94"/>
    <n v="3"/>
    <n v="0"/>
    <n v="26.984999999999992"/>
    <s v="Kelly Williams"/>
    <s v="No"/>
    <x v="0"/>
  </r>
  <r>
    <n v="1796"/>
    <x v="870"/>
    <x v="151"/>
    <d v="2019-08-30T00:00:00"/>
    <x v="2"/>
    <s v="MR-17545"/>
    <x v="280"/>
    <s v="Home Office"/>
    <x v="0"/>
    <x v="20"/>
    <x v="15"/>
    <n v="10024"/>
    <x v="3"/>
    <s v="OFF-ST-10002352"/>
    <x v="1"/>
    <s v="Storage"/>
    <x v="855"/>
    <n v="63.84"/>
    <n v="8"/>
    <n v="0"/>
    <n v="16.598399999999998"/>
    <s v="Chuck Magee"/>
    <s v="No"/>
    <x v="2"/>
  </r>
  <r>
    <n v="1797"/>
    <x v="870"/>
    <x v="151"/>
    <d v="2019-08-30T00:00:00"/>
    <x v="2"/>
    <s v="MR-17545"/>
    <x v="280"/>
    <s v="Home Office"/>
    <x v="0"/>
    <x v="20"/>
    <x v="15"/>
    <n v="10024"/>
    <x v="3"/>
    <s v="TEC-PH-10000455"/>
    <x v="2"/>
    <s v="Phones"/>
    <x v="1121"/>
    <n v="347.96999999999997"/>
    <n v="3"/>
    <n v="0"/>
    <n v="100.91129999999997"/>
    <s v="Chuck Magee"/>
    <s v="No"/>
    <x v="0"/>
  </r>
  <r>
    <n v="1798"/>
    <x v="870"/>
    <x v="151"/>
    <d v="2019-08-30T00:00:00"/>
    <x v="2"/>
    <s v="MR-17545"/>
    <x v="280"/>
    <s v="Home Office"/>
    <x v="0"/>
    <x v="20"/>
    <x v="15"/>
    <n v="10024"/>
    <x v="3"/>
    <s v="OFF-BI-10003910"/>
    <x v="1"/>
    <s v="Binders"/>
    <x v="8"/>
    <n v="37.008000000000003"/>
    <n v="6"/>
    <n v="0.2"/>
    <n v="11.565"/>
    <s v="Chuck Magee"/>
    <s v="No"/>
    <x v="2"/>
  </r>
  <r>
    <n v="1799"/>
    <x v="871"/>
    <x v="274"/>
    <d v="2018-07-11T00:00:00"/>
    <x v="1"/>
    <s v="RM-19375"/>
    <x v="528"/>
    <s v="Consumer"/>
    <x v="0"/>
    <x v="49"/>
    <x v="1"/>
    <n v="95123"/>
    <x v="1"/>
    <s v="FUR-FU-10003039"/>
    <x v="0"/>
    <s v="Furnishings"/>
    <x v="484"/>
    <n v="215.65"/>
    <n v="5"/>
    <n v="0"/>
    <n v="73.320999999999998"/>
    <s v="Anna Andreadi"/>
    <s v="No"/>
    <x v="0"/>
  </r>
  <r>
    <n v="1800"/>
    <x v="872"/>
    <x v="590"/>
    <d v="2018-08-10T00:00:00"/>
    <x v="0"/>
    <s v="JF-15565"/>
    <x v="535"/>
    <s v="Consumer"/>
    <x v="0"/>
    <x v="61"/>
    <x v="5"/>
    <n v="75081"/>
    <x v="2"/>
    <s v="OFF-FA-10000585"/>
    <x v="1"/>
    <s v="Fasteners"/>
    <x v="204"/>
    <n v="11.168000000000001"/>
    <n v="4"/>
    <n v="0.2"/>
    <n v="3.6295999999999995"/>
    <s v="Kelly Williams"/>
    <s v="No"/>
    <x v="2"/>
  </r>
  <r>
    <n v="1801"/>
    <x v="872"/>
    <x v="590"/>
    <d v="2018-08-10T00:00:00"/>
    <x v="0"/>
    <s v="JF-15565"/>
    <x v="535"/>
    <s v="Consumer"/>
    <x v="0"/>
    <x v="61"/>
    <x v="5"/>
    <n v="75081"/>
    <x v="2"/>
    <s v="OFF-PA-10001994"/>
    <x v="1"/>
    <s v="Paper"/>
    <x v="1122"/>
    <n v="53.952000000000005"/>
    <n v="3"/>
    <n v="0.2"/>
    <n v="17.534399999999998"/>
    <s v="Kelly Williams"/>
    <s v="No"/>
    <x v="2"/>
  </r>
  <r>
    <n v="1802"/>
    <x v="873"/>
    <x v="373"/>
    <d v="2018-11-19T00:00:00"/>
    <x v="1"/>
    <s v="AS-10135"/>
    <x v="216"/>
    <s v="Home Office"/>
    <x v="0"/>
    <x v="109"/>
    <x v="4"/>
    <n v="98002"/>
    <x v="1"/>
    <s v="FUR-FU-10004270"/>
    <x v="0"/>
    <s v="Furnishings"/>
    <x v="998"/>
    <n v="4.18"/>
    <n v="1"/>
    <n v="0"/>
    <n v="1.5047999999999999"/>
    <s v="Anna Andreadi"/>
    <s v="No"/>
    <x v="2"/>
  </r>
  <r>
    <n v="1803"/>
    <x v="874"/>
    <x v="585"/>
    <d v="2019-09-26T00:00:00"/>
    <x v="0"/>
    <s v="JA-15970"/>
    <x v="350"/>
    <s v="Consumer"/>
    <x v="0"/>
    <x v="10"/>
    <x v="9"/>
    <n v="19134"/>
    <x v="3"/>
    <s v="OFF-BI-10002498"/>
    <x v="1"/>
    <s v="Binders"/>
    <x v="440"/>
    <n v="5.6070000000000011"/>
    <n v="1"/>
    <n v="0.7"/>
    <n v="-4.2987000000000002"/>
    <s v="Chuck Magee"/>
    <s v="No"/>
    <x v="2"/>
  </r>
  <r>
    <n v="1804"/>
    <x v="874"/>
    <x v="585"/>
    <d v="2019-09-26T00:00:00"/>
    <x v="0"/>
    <s v="JA-15970"/>
    <x v="350"/>
    <s v="Consumer"/>
    <x v="0"/>
    <x v="10"/>
    <x v="9"/>
    <n v="19134"/>
    <x v="3"/>
    <s v="OFF-SU-10002881"/>
    <x v="1"/>
    <s v="Supplies"/>
    <x v="466"/>
    <n v="4663.7360000000008"/>
    <n v="7"/>
    <n v="0.2"/>
    <n v="-1049.3406"/>
    <s v="Chuck Magee"/>
    <s v="No"/>
    <x v="1"/>
  </r>
  <r>
    <n v="1805"/>
    <x v="874"/>
    <x v="585"/>
    <d v="2019-09-26T00:00:00"/>
    <x v="0"/>
    <s v="JA-15970"/>
    <x v="350"/>
    <s v="Consumer"/>
    <x v="0"/>
    <x v="10"/>
    <x v="9"/>
    <n v="19134"/>
    <x v="3"/>
    <s v="TEC-AC-10002926"/>
    <x v="2"/>
    <s v="Accessories"/>
    <x v="1123"/>
    <n v="79.984000000000009"/>
    <n v="2"/>
    <n v="0.2"/>
    <n v="22.995400000000004"/>
    <s v="Chuck Magee"/>
    <s v="No"/>
    <x v="2"/>
  </r>
  <r>
    <n v="1806"/>
    <x v="875"/>
    <x v="591"/>
    <d v="2018-12-28T00:00:00"/>
    <x v="2"/>
    <s v="GK-14620"/>
    <x v="136"/>
    <s v="Corporate"/>
    <x v="0"/>
    <x v="1"/>
    <x v="1"/>
    <n v="90049"/>
    <x v="1"/>
    <s v="TEC-PH-10002200"/>
    <x v="2"/>
    <s v="Phones"/>
    <x v="877"/>
    <n v="2575.944"/>
    <n v="7"/>
    <n v="0.2"/>
    <n v="257.59440000000029"/>
    <s v="Anna Andreadi"/>
    <s v="No"/>
    <x v="1"/>
  </r>
  <r>
    <n v="1807"/>
    <x v="875"/>
    <x v="591"/>
    <d v="2018-12-28T00:00:00"/>
    <x v="2"/>
    <s v="GK-14620"/>
    <x v="136"/>
    <s v="Corporate"/>
    <x v="0"/>
    <x v="1"/>
    <x v="1"/>
    <n v="90049"/>
    <x v="1"/>
    <s v="OFF-PA-10002005"/>
    <x v="1"/>
    <s v="Paper"/>
    <x v="510"/>
    <n v="45.36"/>
    <n v="7"/>
    <n v="0"/>
    <n v="21.772800000000004"/>
    <s v="Anna Andreadi"/>
    <s v="No"/>
    <x v="2"/>
  </r>
  <r>
    <n v="1808"/>
    <x v="875"/>
    <x v="591"/>
    <d v="2018-12-28T00:00:00"/>
    <x v="2"/>
    <s v="GK-14620"/>
    <x v="136"/>
    <s v="Corporate"/>
    <x v="0"/>
    <x v="1"/>
    <x v="1"/>
    <n v="90049"/>
    <x v="1"/>
    <s v="TEC-AC-10001465"/>
    <x v="2"/>
    <s v="Accessories"/>
    <x v="478"/>
    <n v="254.24"/>
    <n v="7"/>
    <n v="0"/>
    <n v="76.271999999999977"/>
    <s v="Anna Andreadi"/>
    <s v="No"/>
    <x v="0"/>
  </r>
  <r>
    <n v="1809"/>
    <x v="876"/>
    <x v="592"/>
    <d v="2018-02-13T00:00:00"/>
    <x v="2"/>
    <s v="PB-19210"/>
    <x v="536"/>
    <s v="Corporate"/>
    <x v="0"/>
    <x v="251"/>
    <x v="26"/>
    <n v="74133"/>
    <x v="2"/>
    <s v="TEC-PH-10004897"/>
    <x v="2"/>
    <s v="Phones"/>
    <x v="1124"/>
    <n v="69.930000000000007"/>
    <n v="7"/>
    <n v="0"/>
    <n v="0.69929999999999914"/>
    <s v="Kelly Williams"/>
    <s v="No"/>
    <x v="2"/>
  </r>
  <r>
    <n v="1810"/>
    <x v="877"/>
    <x v="248"/>
    <d v="2018-10-29T00:00:00"/>
    <x v="1"/>
    <s v="HK-14890"/>
    <x v="96"/>
    <s v="Corporate"/>
    <x v="0"/>
    <x v="22"/>
    <x v="10"/>
    <n v="60610"/>
    <x v="2"/>
    <s v="FUR-FU-10001196"/>
    <x v="0"/>
    <s v="Furnishings"/>
    <x v="1125"/>
    <n v="16.155999999999999"/>
    <n v="7"/>
    <n v="0.6"/>
    <n v="-12.116999999999999"/>
    <s v="Kelly Williams"/>
    <s v="No"/>
    <x v="2"/>
  </r>
  <r>
    <n v="1811"/>
    <x v="877"/>
    <x v="248"/>
    <d v="2018-10-29T00:00:00"/>
    <x v="1"/>
    <s v="HK-14890"/>
    <x v="96"/>
    <s v="Corporate"/>
    <x v="0"/>
    <x v="22"/>
    <x v="10"/>
    <n v="60610"/>
    <x v="2"/>
    <s v="OFF-PA-10000595"/>
    <x v="1"/>
    <s v="Paper"/>
    <x v="1126"/>
    <n v="54.816000000000003"/>
    <n v="3"/>
    <n v="0.2"/>
    <n v="17.815199999999997"/>
    <s v="Kelly Williams"/>
    <s v="No"/>
    <x v="2"/>
  </r>
  <r>
    <n v="1812"/>
    <x v="878"/>
    <x v="3"/>
    <d v="2016-06-11T00:00:00"/>
    <x v="0"/>
    <s v="FO-14305"/>
    <x v="383"/>
    <s v="Consumer"/>
    <x v="0"/>
    <x v="193"/>
    <x v="17"/>
    <n v="22801"/>
    <x v="0"/>
    <s v="FUR-TA-10004534"/>
    <x v="0"/>
    <s v="Tables"/>
    <x v="121"/>
    <n v="1441.3"/>
    <n v="7"/>
    <n v="0"/>
    <n v="245.0209999999999"/>
    <s v="Cassandra Brandow"/>
    <s v="No"/>
    <x v="1"/>
  </r>
  <r>
    <n v="1813"/>
    <x v="879"/>
    <x v="225"/>
    <d v="2019-11-26T00:00:00"/>
    <x v="1"/>
    <s v="BT-11680"/>
    <x v="537"/>
    <s v="Consumer"/>
    <x v="0"/>
    <x v="46"/>
    <x v="24"/>
    <n v="43055"/>
    <x v="3"/>
    <s v="FUR-FU-10001861"/>
    <x v="0"/>
    <s v="Furnishings"/>
    <x v="275"/>
    <n v="77.599999999999994"/>
    <n v="5"/>
    <n v="0.2"/>
    <n v="28.129999999999995"/>
    <s v="Chuck Magee"/>
    <s v="No"/>
    <x v="2"/>
  </r>
  <r>
    <n v="1814"/>
    <x v="879"/>
    <x v="225"/>
    <d v="2019-11-26T00:00:00"/>
    <x v="1"/>
    <s v="BT-11680"/>
    <x v="537"/>
    <s v="Consumer"/>
    <x v="0"/>
    <x v="46"/>
    <x v="24"/>
    <n v="43055"/>
    <x v="3"/>
    <s v="FUR-FU-10000206"/>
    <x v="0"/>
    <s v="Furnishings"/>
    <x v="397"/>
    <n v="4.6560000000000006"/>
    <n v="2"/>
    <n v="0.2"/>
    <n v="1.5713999999999997"/>
    <s v="Chuck Magee"/>
    <s v="No"/>
    <x v="2"/>
  </r>
  <r>
    <n v="1815"/>
    <x v="880"/>
    <x v="471"/>
    <d v="2017-09-18T00:00:00"/>
    <x v="1"/>
    <s v="SP-20620"/>
    <x v="407"/>
    <s v="Corporate"/>
    <x v="0"/>
    <x v="1"/>
    <x v="1"/>
    <n v="90045"/>
    <x v="1"/>
    <s v="FUR-TA-10002607"/>
    <x v="0"/>
    <s v="Tables"/>
    <x v="224"/>
    <n v="170.13600000000002"/>
    <n v="3"/>
    <n v="0.2"/>
    <n v="-8.5067999999999913"/>
    <s v="Anna Andreadi"/>
    <s v="No"/>
    <x v="0"/>
  </r>
  <r>
    <n v="1816"/>
    <x v="881"/>
    <x v="593"/>
    <d v="2017-06-04T00:00:00"/>
    <x v="3"/>
    <s v="LL-16840"/>
    <x v="328"/>
    <s v="Consumer"/>
    <x v="0"/>
    <x v="4"/>
    <x v="4"/>
    <n v="98105"/>
    <x v="1"/>
    <s v="OFF-LA-10000443"/>
    <x v="1"/>
    <s v="Labels"/>
    <x v="1127"/>
    <n v="7.38"/>
    <n v="2"/>
    <n v="0"/>
    <n v="3.4685999999999999"/>
    <s v="Anna Andreadi"/>
    <s v="No"/>
    <x v="2"/>
  </r>
  <r>
    <n v="1817"/>
    <x v="881"/>
    <x v="593"/>
    <d v="2017-06-04T00:00:00"/>
    <x v="3"/>
    <s v="LL-16840"/>
    <x v="328"/>
    <s v="Consumer"/>
    <x v="0"/>
    <x v="4"/>
    <x v="4"/>
    <n v="98105"/>
    <x v="1"/>
    <s v="OFF-AR-10004685"/>
    <x v="1"/>
    <s v="Art"/>
    <x v="183"/>
    <n v="9.26"/>
    <n v="2"/>
    <n v="0"/>
    <n v="3.0557999999999996"/>
    <s v="Anna Andreadi"/>
    <s v="No"/>
    <x v="2"/>
  </r>
  <r>
    <n v="1818"/>
    <x v="882"/>
    <x v="350"/>
    <d v="2017-12-15T00:00:00"/>
    <x v="0"/>
    <s v="MC-17575"/>
    <x v="430"/>
    <s v="Consumer"/>
    <x v="0"/>
    <x v="1"/>
    <x v="1"/>
    <n v="90036"/>
    <x v="1"/>
    <s v="OFF-LA-10001771"/>
    <x v="1"/>
    <s v="Labels"/>
    <x v="1128"/>
    <n v="9.9600000000000009"/>
    <n v="2"/>
    <n v="0"/>
    <n v="4.5815999999999999"/>
    <s v="Anna Andreadi"/>
    <s v="No"/>
    <x v="2"/>
  </r>
  <r>
    <n v="1819"/>
    <x v="883"/>
    <x v="594"/>
    <d v="2016-05-29T00:00:00"/>
    <x v="1"/>
    <s v="JL-15235"/>
    <x v="538"/>
    <s v="Consumer"/>
    <x v="0"/>
    <x v="22"/>
    <x v="10"/>
    <n v="60623"/>
    <x v="2"/>
    <s v="OFF-AP-10001394"/>
    <x v="1"/>
    <s v="Appliances"/>
    <x v="1129"/>
    <n v="75.59999999999998"/>
    <n v="2"/>
    <n v="0.8"/>
    <n v="-166.32000000000005"/>
    <s v="Kelly Williams"/>
    <s v="No"/>
    <x v="2"/>
  </r>
  <r>
    <n v="1820"/>
    <x v="883"/>
    <x v="594"/>
    <d v="2016-05-29T00:00:00"/>
    <x v="1"/>
    <s v="JL-15235"/>
    <x v="538"/>
    <s v="Consumer"/>
    <x v="0"/>
    <x v="22"/>
    <x v="10"/>
    <n v="60623"/>
    <x v="2"/>
    <s v="FUR-FU-10002553"/>
    <x v="0"/>
    <s v="Furnishings"/>
    <x v="1130"/>
    <n v="29.32"/>
    <n v="2"/>
    <n v="0.6"/>
    <n v="-24.188999999999993"/>
    <s v="Kelly Williams"/>
    <s v="No"/>
    <x v="2"/>
  </r>
  <r>
    <n v="1821"/>
    <x v="884"/>
    <x v="595"/>
    <d v="2018-02-20T00:00:00"/>
    <x v="1"/>
    <s v="EA-14035"/>
    <x v="105"/>
    <s v="Corporate"/>
    <x v="0"/>
    <x v="22"/>
    <x v="10"/>
    <n v="60623"/>
    <x v="2"/>
    <s v="OFF-AP-10004233"/>
    <x v="1"/>
    <s v="Appliances"/>
    <x v="1131"/>
    <n v="92.063999999999979"/>
    <n v="6"/>
    <n v="0.8"/>
    <n v="-225.55680000000007"/>
    <s v="Kelly Williams"/>
    <s v="No"/>
    <x v="2"/>
  </r>
  <r>
    <n v="1822"/>
    <x v="884"/>
    <x v="595"/>
    <d v="2018-02-20T00:00:00"/>
    <x v="1"/>
    <s v="EA-14035"/>
    <x v="105"/>
    <s v="Corporate"/>
    <x v="0"/>
    <x v="22"/>
    <x v="10"/>
    <n v="60623"/>
    <x v="2"/>
    <s v="OFF-FA-10000304"/>
    <x v="1"/>
    <s v="Fasteners"/>
    <x v="52"/>
    <n v="6.9760000000000009"/>
    <n v="4"/>
    <n v="0.2"/>
    <n v="1.8312000000000004"/>
    <s v="Kelly Williams"/>
    <s v="No"/>
    <x v="2"/>
  </r>
  <r>
    <n v="1823"/>
    <x v="884"/>
    <x v="595"/>
    <d v="2018-02-20T00:00:00"/>
    <x v="1"/>
    <s v="EA-14035"/>
    <x v="105"/>
    <s v="Corporate"/>
    <x v="0"/>
    <x v="22"/>
    <x v="10"/>
    <n v="60623"/>
    <x v="2"/>
    <s v="FUR-CH-10004754"/>
    <x v="0"/>
    <s v="Chairs"/>
    <x v="1132"/>
    <n v="62.957999999999998"/>
    <n v="3"/>
    <n v="0.3"/>
    <n v="-2.6981999999999999"/>
    <s v="Kelly Williams"/>
    <s v="No"/>
    <x v="2"/>
  </r>
  <r>
    <n v="1824"/>
    <x v="884"/>
    <x v="595"/>
    <d v="2018-02-20T00:00:00"/>
    <x v="1"/>
    <s v="EA-14035"/>
    <x v="105"/>
    <s v="Corporate"/>
    <x v="0"/>
    <x v="22"/>
    <x v="10"/>
    <n v="60623"/>
    <x v="2"/>
    <s v="OFF-PA-10000809"/>
    <x v="1"/>
    <s v="Paper"/>
    <x v="1133"/>
    <n v="5.1840000000000011"/>
    <n v="1"/>
    <n v="0.2"/>
    <n v="1.8144"/>
    <s v="Kelly Williams"/>
    <s v="No"/>
    <x v="2"/>
  </r>
  <r>
    <n v="1825"/>
    <x v="885"/>
    <x v="596"/>
    <d v="2018-12-28T00:00:00"/>
    <x v="1"/>
    <s v="SA-20830"/>
    <x v="193"/>
    <s v="Consumer"/>
    <x v="0"/>
    <x v="252"/>
    <x v="21"/>
    <n v="97756"/>
    <x v="1"/>
    <s v="OFF-BI-10003694"/>
    <x v="1"/>
    <s v="Binders"/>
    <x v="858"/>
    <n v="31.32"/>
    <n v="10"/>
    <n v="0.7"/>
    <n v="-25.05599999999999"/>
    <s v="Anna Andreadi"/>
    <s v="No"/>
    <x v="2"/>
  </r>
  <r>
    <n v="1826"/>
    <x v="885"/>
    <x v="596"/>
    <d v="2018-12-28T00:00:00"/>
    <x v="1"/>
    <s v="SA-20830"/>
    <x v="193"/>
    <s v="Consumer"/>
    <x v="0"/>
    <x v="252"/>
    <x v="21"/>
    <n v="97756"/>
    <x v="1"/>
    <s v="FUR-FU-10001935"/>
    <x v="0"/>
    <s v="Furnishings"/>
    <x v="345"/>
    <n v="11.840000000000002"/>
    <n v="4"/>
    <n v="0.2"/>
    <n v="3.108000000000001"/>
    <s v="Anna Andreadi"/>
    <s v="No"/>
    <x v="2"/>
  </r>
  <r>
    <n v="1827"/>
    <x v="885"/>
    <x v="596"/>
    <d v="2018-12-28T00:00:00"/>
    <x v="1"/>
    <s v="SA-20830"/>
    <x v="193"/>
    <s v="Consumer"/>
    <x v="0"/>
    <x v="252"/>
    <x v="21"/>
    <n v="97756"/>
    <x v="1"/>
    <s v="FUR-FU-10002878"/>
    <x v="0"/>
    <s v="Furnishings"/>
    <x v="1134"/>
    <n v="22.784000000000002"/>
    <n v="1"/>
    <n v="0.2"/>
    <n v="4.8416000000000006"/>
    <s v="Anna Andreadi"/>
    <s v="No"/>
    <x v="2"/>
  </r>
  <r>
    <n v="1828"/>
    <x v="886"/>
    <x v="597"/>
    <d v="2018-02-11T00:00:00"/>
    <x v="0"/>
    <s v="CH-12070"/>
    <x v="539"/>
    <s v="Home Office"/>
    <x v="0"/>
    <x v="253"/>
    <x v="3"/>
    <n v="27604"/>
    <x v="0"/>
    <s v="TEC-PH-10002624"/>
    <x v="2"/>
    <s v="Phones"/>
    <x v="1135"/>
    <n v="1127.9760000000001"/>
    <n v="3"/>
    <n v="0.2"/>
    <n v="126.8972999999998"/>
    <s v="Cassandra Brandow"/>
    <s v="No"/>
    <x v="1"/>
  </r>
  <r>
    <n v="1829"/>
    <x v="887"/>
    <x v="562"/>
    <d v="2017-07-15T00:00:00"/>
    <x v="0"/>
    <s v="ND-18460"/>
    <x v="540"/>
    <s v="Corporate"/>
    <x v="0"/>
    <x v="203"/>
    <x v="32"/>
    <n v="31204"/>
    <x v="0"/>
    <s v="OFF-PA-10000019"/>
    <x v="1"/>
    <s v="Paper"/>
    <x v="711"/>
    <n v="38.880000000000003"/>
    <n v="6"/>
    <n v="0"/>
    <n v="18.662400000000002"/>
    <s v="Cassandra Brandow"/>
    <s v="No"/>
    <x v="2"/>
  </r>
  <r>
    <n v="1830"/>
    <x v="888"/>
    <x v="598"/>
    <d v="2016-05-24T00:00:00"/>
    <x v="1"/>
    <s v="BS-11755"/>
    <x v="94"/>
    <s v="Consumer"/>
    <x v="0"/>
    <x v="138"/>
    <x v="24"/>
    <n v="44105"/>
    <x v="3"/>
    <s v="TEC-PH-10002885"/>
    <x v="2"/>
    <s v="Phones"/>
    <x v="1136"/>
    <n v="779.79600000000005"/>
    <n v="2"/>
    <n v="0.4"/>
    <n v="-168.95579999999995"/>
    <s v="Chuck Magee"/>
    <s v="Yes"/>
    <x v="1"/>
  </r>
  <r>
    <n v="1831"/>
    <x v="889"/>
    <x v="208"/>
    <d v="2019-10-21T00:00:00"/>
    <x v="3"/>
    <s v="SL-20155"/>
    <x v="359"/>
    <s v="Home Office"/>
    <x v="0"/>
    <x v="254"/>
    <x v="26"/>
    <n v="74403"/>
    <x v="2"/>
    <s v="TEC-PH-10000895"/>
    <x v="2"/>
    <s v="Phones"/>
    <x v="1137"/>
    <n v="1439.92"/>
    <n v="8"/>
    <n v="0"/>
    <n v="374.37920000000008"/>
    <s v="Kelly Williams"/>
    <s v="No"/>
    <x v="1"/>
  </r>
  <r>
    <n v="1832"/>
    <x v="889"/>
    <x v="208"/>
    <d v="2019-10-21T00:00:00"/>
    <x v="3"/>
    <s v="SL-20155"/>
    <x v="359"/>
    <s v="Home Office"/>
    <x v="0"/>
    <x v="254"/>
    <x v="26"/>
    <n v="74403"/>
    <x v="2"/>
    <s v="FUR-TA-10002356"/>
    <x v="0"/>
    <s v="Tables"/>
    <x v="735"/>
    <n v="262.11"/>
    <n v="1"/>
    <n v="0"/>
    <n v="62.906399999999991"/>
    <s v="Kelly Williams"/>
    <s v="No"/>
    <x v="0"/>
  </r>
  <r>
    <n v="1833"/>
    <x v="890"/>
    <x v="599"/>
    <d v="2017-11-09T00:00:00"/>
    <x v="1"/>
    <s v="GB-14530"/>
    <x v="334"/>
    <s v="Corporate"/>
    <x v="0"/>
    <x v="53"/>
    <x v="3"/>
    <n v="28110"/>
    <x v="0"/>
    <s v="FUR-CH-10001270"/>
    <x v="0"/>
    <s v="Chairs"/>
    <x v="860"/>
    <n v="207"/>
    <n v="3"/>
    <n v="0.2"/>
    <n v="25.874999999999972"/>
    <s v="Cassandra Brandow"/>
    <s v="No"/>
    <x v="0"/>
  </r>
  <r>
    <n v="1834"/>
    <x v="891"/>
    <x v="378"/>
    <d v="2019-08-07T00:00:00"/>
    <x v="1"/>
    <s v="AS-10045"/>
    <x v="442"/>
    <s v="Corporate"/>
    <x v="0"/>
    <x v="89"/>
    <x v="5"/>
    <n v="78745"/>
    <x v="2"/>
    <s v="TEC-MA-10000488"/>
    <x v="2"/>
    <s v="Machines"/>
    <x v="1138"/>
    <n v="1439.982"/>
    <n v="3"/>
    <n v="0.4"/>
    <n v="-263.99670000000026"/>
    <s v="Kelly Williams"/>
    <s v="No"/>
    <x v="1"/>
  </r>
  <r>
    <n v="1835"/>
    <x v="891"/>
    <x v="378"/>
    <d v="2019-08-07T00:00:00"/>
    <x v="1"/>
    <s v="AS-10045"/>
    <x v="442"/>
    <s v="Corporate"/>
    <x v="0"/>
    <x v="89"/>
    <x v="5"/>
    <n v="78745"/>
    <x v="2"/>
    <s v="OFF-PA-10003729"/>
    <x v="1"/>
    <s v="Paper"/>
    <x v="1139"/>
    <n v="36.288000000000011"/>
    <n v="7"/>
    <n v="0.2"/>
    <n v="12.700800000000001"/>
    <s v="Kelly Williams"/>
    <s v="No"/>
    <x v="2"/>
  </r>
  <r>
    <n v="1836"/>
    <x v="892"/>
    <x v="261"/>
    <d v="2016-06-24T00:00:00"/>
    <x v="2"/>
    <s v="RM-19375"/>
    <x v="528"/>
    <s v="Consumer"/>
    <x v="0"/>
    <x v="255"/>
    <x v="29"/>
    <n v="6450"/>
    <x v="3"/>
    <s v="OFF-AR-10003056"/>
    <x v="1"/>
    <s v="Art"/>
    <x v="18"/>
    <n v="21.400000000000002"/>
    <n v="5"/>
    <n v="0"/>
    <n v="6.2059999999999977"/>
    <s v="Chuck Magee"/>
    <s v="No"/>
    <x v="2"/>
  </r>
  <r>
    <n v="1837"/>
    <x v="893"/>
    <x v="600"/>
    <d v="2019-02-21T00:00:00"/>
    <x v="0"/>
    <s v="NH-18610"/>
    <x v="468"/>
    <s v="Corporate"/>
    <x v="0"/>
    <x v="185"/>
    <x v="32"/>
    <n v="30076"/>
    <x v="0"/>
    <s v="OFF-AP-10002518"/>
    <x v="1"/>
    <s v="Appliances"/>
    <x v="160"/>
    <n v="1245.8599999999999"/>
    <n v="7"/>
    <n v="0"/>
    <n v="361.29939999999988"/>
    <s v="Cassandra Brandow"/>
    <s v="No"/>
    <x v="1"/>
  </r>
  <r>
    <n v="1838"/>
    <x v="894"/>
    <x v="601"/>
    <d v="2016-08-05T00:00:00"/>
    <x v="1"/>
    <s v="BF-10975"/>
    <x v="541"/>
    <s v="Corporate"/>
    <x v="0"/>
    <x v="35"/>
    <x v="3"/>
    <n v="28205"/>
    <x v="0"/>
    <s v="OFF-LA-10000240"/>
    <x v="1"/>
    <s v="Labels"/>
    <x v="2"/>
    <n v="17.544"/>
    <n v="3"/>
    <n v="0.2"/>
    <n v="5.9210999999999983"/>
    <s v="Cassandra Brandow"/>
    <s v="No"/>
    <x v="2"/>
  </r>
  <r>
    <n v="1839"/>
    <x v="894"/>
    <x v="601"/>
    <d v="2016-08-05T00:00:00"/>
    <x v="1"/>
    <s v="BF-10975"/>
    <x v="541"/>
    <s v="Corporate"/>
    <x v="0"/>
    <x v="35"/>
    <x v="3"/>
    <n v="28205"/>
    <x v="0"/>
    <s v="FUR-FU-10000629"/>
    <x v="0"/>
    <s v="Furnishings"/>
    <x v="93"/>
    <n v="44.128"/>
    <n v="4"/>
    <n v="0.2"/>
    <n v="12.135200000000001"/>
    <s v="Cassandra Brandow"/>
    <s v="No"/>
    <x v="2"/>
  </r>
  <r>
    <n v="1840"/>
    <x v="894"/>
    <x v="601"/>
    <d v="2016-08-05T00:00:00"/>
    <x v="1"/>
    <s v="BF-10975"/>
    <x v="541"/>
    <s v="Corporate"/>
    <x v="0"/>
    <x v="35"/>
    <x v="3"/>
    <n v="28205"/>
    <x v="0"/>
    <s v="OFF-AP-10001005"/>
    <x v="1"/>
    <s v="Appliances"/>
    <x v="1140"/>
    <n v="62.920000000000009"/>
    <n v="1"/>
    <n v="0.2"/>
    <n v="10.224499999999994"/>
    <s v="Cassandra Brandow"/>
    <s v="No"/>
    <x v="2"/>
  </r>
  <r>
    <n v="1841"/>
    <x v="894"/>
    <x v="601"/>
    <d v="2016-08-05T00:00:00"/>
    <x v="1"/>
    <s v="BF-10975"/>
    <x v="541"/>
    <s v="Corporate"/>
    <x v="0"/>
    <x v="35"/>
    <x v="3"/>
    <n v="28205"/>
    <x v="0"/>
    <s v="OFF-PA-10002377"/>
    <x v="1"/>
    <s v="Paper"/>
    <x v="127"/>
    <n v="78.304000000000002"/>
    <n v="2"/>
    <n v="0.2"/>
    <n v="29.363999999999997"/>
    <s v="Cassandra Brandow"/>
    <s v="No"/>
    <x v="2"/>
  </r>
  <r>
    <n v="1842"/>
    <x v="895"/>
    <x v="427"/>
    <d v="2018-07-23T00:00:00"/>
    <x v="1"/>
    <s v="KH-16330"/>
    <x v="542"/>
    <s v="Corporate"/>
    <x v="0"/>
    <x v="256"/>
    <x v="0"/>
    <n v="42104"/>
    <x v="0"/>
    <s v="FUR-CH-10000988"/>
    <x v="0"/>
    <s v="Chairs"/>
    <x v="1141"/>
    <n v="140.81"/>
    <n v="1"/>
    <n v="0"/>
    <n v="39.4268"/>
    <s v="Cassandra Brandow"/>
    <s v="No"/>
    <x v="0"/>
  </r>
  <r>
    <n v="1843"/>
    <x v="896"/>
    <x v="97"/>
    <d v="2017-02-11T00:00:00"/>
    <x v="0"/>
    <s v="FA-14230"/>
    <x v="135"/>
    <s v="Corporate"/>
    <x v="0"/>
    <x v="52"/>
    <x v="5"/>
    <n v="78207"/>
    <x v="2"/>
    <s v="OFF-LA-10001074"/>
    <x v="1"/>
    <s v="Labels"/>
    <x v="300"/>
    <n v="40.096000000000004"/>
    <n v="4"/>
    <n v="0.2"/>
    <n v="13.532399999999996"/>
    <s v="Kelly Williams"/>
    <s v="No"/>
    <x v="2"/>
  </r>
  <r>
    <n v="1844"/>
    <x v="896"/>
    <x v="97"/>
    <d v="2017-02-11T00:00:00"/>
    <x v="0"/>
    <s v="FA-14230"/>
    <x v="135"/>
    <s v="Corporate"/>
    <x v="0"/>
    <x v="52"/>
    <x v="5"/>
    <n v="78207"/>
    <x v="2"/>
    <s v="FUR-FU-10001986"/>
    <x v="0"/>
    <s v="Furnishings"/>
    <x v="1142"/>
    <n v="40.783999999999999"/>
    <n v="2"/>
    <n v="0.6"/>
    <n v="-30.588000000000001"/>
    <s v="Kelly Williams"/>
    <s v="No"/>
    <x v="2"/>
  </r>
  <r>
    <n v="1845"/>
    <x v="897"/>
    <x v="570"/>
    <d v="2019-08-02T00:00:00"/>
    <x v="1"/>
    <s v="GW-14605"/>
    <x v="543"/>
    <s v="Consumer"/>
    <x v="0"/>
    <x v="4"/>
    <x v="4"/>
    <n v="98115"/>
    <x v="1"/>
    <s v="TEC-AC-10003027"/>
    <x v="2"/>
    <s v="Accessories"/>
    <x v="25"/>
    <n v="90.570000000000007"/>
    <n v="3"/>
    <n v="0"/>
    <n v="11.774100000000004"/>
    <s v="Anna Andreadi"/>
    <s v="No"/>
    <x v="2"/>
  </r>
  <r>
    <n v="1846"/>
    <x v="898"/>
    <x v="602"/>
    <d v="2019-01-17T00:00:00"/>
    <x v="0"/>
    <s v="DA-13450"/>
    <x v="526"/>
    <s v="Home Office"/>
    <x v="0"/>
    <x v="176"/>
    <x v="40"/>
    <n v="20016"/>
    <x v="3"/>
    <s v="OFF-PA-10001804"/>
    <x v="1"/>
    <s v="Paper"/>
    <x v="129"/>
    <n v="40.08"/>
    <n v="6"/>
    <n v="0"/>
    <n v="19.238399999999999"/>
    <s v="Chuck Magee"/>
    <s v="No"/>
    <x v="2"/>
  </r>
  <r>
    <n v="1847"/>
    <x v="898"/>
    <x v="602"/>
    <d v="2019-01-17T00:00:00"/>
    <x v="0"/>
    <s v="DA-13450"/>
    <x v="526"/>
    <s v="Home Office"/>
    <x v="0"/>
    <x v="176"/>
    <x v="40"/>
    <n v="20016"/>
    <x v="3"/>
    <s v="FUR-FU-10004973"/>
    <x v="0"/>
    <s v="Furnishings"/>
    <x v="1143"/>
    <n v="37.68"/>
    <n v="2"/>
    <n v="0"/>
    <n v="15.825600000000001"/>
    <s v="Chuck Magee"/>
    <s v="No"/>
    <x v="2"/>
  </r>
  <r>
    <n v="1848"/>
    <x v="899"/>
    <x v="18"/>
    <d v="2019-09-10T00:00:00"/>
    <x v="3"/>
    <s v="FH-14275"/>
    <x v="395"/>
    <s v="Corporate"/>
    <x v="0"/>
    <x v="1"/>
    <x v="1"/>
    <n v="90004"/>
    <x v="1"/>
    <s v="FUR-CH-10002602"/>
    <x v="0"/>
    <s v="Chairs"/>
    <x v="291"/>
    <n v="362.35199999999998"/>
    <n v="3"/>
    <n v="0.2"/>
    <n v="27.176400000000015"/>
    <s v="Anna Andreadi"/>
    <s v="No"/>
    <x v="0"/>
  </r>
  <r>
    <n v="1849"/>
    <x v="899"/>
    <x v="18"/>
    <d v="2019-09-10T00:00:00"/>
    <x v="3"/>
    <s v="FH-14275"/>
    <x v="395"/>
    <s v="Corporate"/>
    <x v="0"/>
    <x v="1"/>
    <x v="1"/>
    <n v="90004"/>
    <x v="1"/>
    <s v="OFF-BI-10004140"/>
    <x v="1"/>
    <s v="Binders"/>
    <x v="307"/>
    <n v="7.1840000000000011"/>
    <n v="2"/>
    <n v="0.2"/>
    <n v="2.2449999999999992"/>
    <s v="Anna Andreadi"/>
    <s v="No"/>
    <x v="2"/>
  </r>
  <r>
    <n v="1850"/>
    <x v="900"/>
    <x v="603"/>
    <d v="2017-07-25T00:00:00"/>
    <x v="0"/>
    <s v="RK-19300"/>
    <x v="343"/>
    <s v="Consumer"/>
    <x v="0"/>
    <x v="257"/>
    <x v="14"/>
    <n v="46614"/>
    <x v="2"/>
    <s v="OFF-ST-10000464"/>
    <x v="1"/>
    <s v="Storage"/>
    <x v="1144"/>
    <n v="34.76"/>
    <n v="1"/>
    <n v="0"/>
    <n v="9.732800000000001"/>
    <s v="Kelly Williams"/>
    <s v="No"/>
    <x v="2"/>
  </r>
  <r>
    <n v="1851"/>
    <x v="900"/>
    <x v="603"/>
    <d v="2017-07-25T00:00:00"/>
    <x v="0"/>
    <s v="RK-19300"/>
    <x v="343"/>
    <s v="Consumer"/>
    <x v="0"/>
    <x v="257"/>
    <x v="14"/>
    <n v="46614"/>
    <x v="2"/>
    <s v="TEC-AC-10002253"/>
    <x v="2"/>
    <s v="Accessories"/>
    <x v="577"/>
    <n v="831.2"/>
    <n v="5"/>
    <n v="0"/>
    <n v="124.68000000000004"/>
    <s v="Kelly Williams"/>
    <s v="No"/>
    <x v="1"/>
  </r>
  <r>
    <n v="1852"/>
    <x v="900"/>
    <x v="603"/>
    <d v="2017-07-25T00:00:00"/>
    <x v="0"/>
    <s v="RK-19300"/>
    <x v="343"/>
    <s v="Consumer"/>
    <x v="0"/>
    <x v="257"/>
    <x v="14"/>
    <n v="46614"/>
    <x v="2"/>
    <s v="OFF-PA-10000528"/>
    <x v="1"/>
    <s v="Paper"/>
    <x v="1145"/>
    <n v="26.400000000000002"/>
    <n v="5"/>
    <n v="0"/>
    <n v="11.879999999999999"/>
    <s v="Kelly Williams"/>
    <s v="No"/>
    <x v="2"/>
  </r>
  <r>
    <n v="1853"/>
    <x v="900"/>
    <x v="603"/>
    <d v="2017-07-25T00:00:00"/>
    <x v="0"/>
    <s v="RK-19300"/>
    <x v="343"/>
    <s v="Consumer"/>
    <x v="0"/>
    <x v="257"/>
    <x v="14"/>
    <n v="46614"/>
    <x v="2"/>
    <s v="OFF-EN-10000483"/>
    <x v="1"/>
    <s v="Envelopes"/>
    <x v="374"/>
    <n v="106.75"/>
    <n v="7"/>
    <n v="0"/>
    <n v="49.10499999999999"/>
    <s v="Kelly Williams"/>
    <s v="No"/>
    <x v="0"/>
  </r>
  <r>
    <n v="1854"/>
    <x v="900"/>
    <x v="603"/>
    <d v="2017-07-25T00:00:00"/>
    <x v="0"/>
    <s v="RK-19300"/>
    <x v="343"/>
    <s v="Consumer"/>
    <x v="0"/>
    <x v="257"/>
    <x v="14"/>
    <n v="46614"/>
    <x v="2"/>
    <s v="OFF-PA-10003129"/>
    <x v="1"/>
    <s v="Paper"/>
    <x v="1146"/>
    <n v="97.82"/>
    <n v="2"/>
    <n v="0"/>
    <n v="45.975399999999993"/>
    <s v="Kelly Williams"/>
    <s v="No"/>
    <x v="2"/>
  </r>
  <r>
    <n v="1855"/>
    <x v="900"/>
    <x v="603"/>
    <d v="2017-07-25T00:00:00"/>
    <x v="0"/>
    <s v="RK-19300"/>
    <x v="343"/>
    <s v="Consumer"/>
    <x v="0"/>
    <x v="257"/>
    <x v="14"/>
    <n v="46614"/>
    <x v="2"/>
    <s v="OFF-ST-10003442"/>
    <x v="1"/>
    <s v="Storage"/>
    <x v="86"/>
    <n v="141.4"/>
    <n v="5"/>
    <n v="0"/>
    <n v="38.177999999999997"/>
    <s v="Kelly Williams"/>
    <s v="No"/>
    <x v="0"/>
  </r>
  <r>
    <n v="1856"/>
    <x v="901"/>
    <x v="604"/>
    <d v="2016-06-17T00:00:00"/>
    <x v="1"/>
    <s v="FM-14215"/>
    <x v="524"/>
    <s v="Corporate"/>
    <x v="0"/>
    <x v="1"/>
    <x v="1"/>
    <n v="90032"/>
    <x v="1"/>
    <s v="OFF-AR-10003631"/>
    <x v="1"/>
    <s v="Art"/>
    <x v="772"/>
    <n v="14.52"/>
    <n v="3"/>
    <n v="0"/>
    <n v="4.7915999999999999"/>
    <s v="Anna Andreadi"/>
    <s v="No"/>
    <x v="2"/>
  </r>
  <r>
    <n v="1857"/>
    <x v="902"/>
    <x v="605"/>
    <d v="2019-05-15T00:00:00"/>
    <x v="0"/>
    <s v="AC-10420"/>
    <x v="141"/>
    <s v="Corporate"/>
    <x v="0"/>
    <x v="12"/>
    <x v="5"/>
    <n v="77041"/>
    <x v="2"/>
    <s v="OFF-ST-10000563"/>
    <x v="1"/>
    <s v="Storage"/>
    <x v="903"/>
    <n v="127.92000000000002"/>
    <n v="5"/>
    <n v="0.2"/>
    <n v="-15.990000000000002"/>
    <s v="Kelly Williams"/>
    <s v="No"/>
    <x v="0"/>
  </r>
  <r>
    <n v="1858"/>
    <x v="902"/>
    <x v="605"/>
    <d v="2019-05-15T00:00:00"/>
    <x v="0"/>
    <s v="AC-10420"/>
    <x v="141"/>
    <s v="Corporate"/>
    <x v="0"/>
    <x v="12"/>
    <x v="5"/>
    <n v="77041"/>
    <x v="2"/>
    <s v="OFF-BI-10002133"/>
    <x v="1"/>
    <s v="Binders"/>
    <x v="1147"/>
    <n v="34.239999999999988"/>
    <n v="4"/>
    <n v="0.8"/>
    <n v="-53.072000000000017"/>
    <s v="Kelly Williams"/>
    <s v="No"/>
    <x v="2"/>
  </r>
  <r>
    <n v="1859"/>
    <x v="903"/>
    <x v="37"/>
    <d v="2017-09-05T00:00:00"/>
    <x v="2"/>
    <s v="JB-15400"/>
    <x v="80"/>
    <s v="Corporate"/>
    <x v="0"/>
    <x v="39"/>
    <x v="29"/>
    <n v="6010"/>
    <x v="3"/>
    <s v="OFF-AP-10002311"/>
    <x v="1"/>
    <s v="Appliances"/>
    <x v="14"/>
    <n v="137.62"/>
    <n v="2"/>
    <n v="0"/>
    <n v="60.552800000000005"/>
    <s v="Chuck Magee"/>
    <s v="No"/>
    <x v="0"/>
  </r>
  <r>
    <n v="1860"/>
    <x v="903"/>
    <x v="37"/>
    <d v="2017-09-05T00:00:00"/>
    <x v="2"/>
    <s v="JB-15400"/>
    <x v="80"/>
    <s v="Corporate"/>
    <x v="0"/>
    <x v="39"/>
    <x v="29"/>
    <n v="6010"/>
    <x v="3"/>
    <s v="TEC-PH-10004959"/>
    <x v="2"/>
    <s v="Phones"/>
    <x v="1148"/>
    <n v="100.49"/>
    <n v="1"/>
    <n v="0"/>
    <n v="25.122500000000002"/>
    <s v="Chuck Magee"/>
    <s v="No"/>
    <x v="0"/>
  </r>
  <r>
    <n v="1861"/>
    <x v="904"/>
    <x v="606"/>
    <d v="2019-03-27T00:00:00"/>
    <x v="2"/>
    <s v="GM-14440"/>
    <x v="306"/>
    <s v="Consumer"/>
    <x v="0"/>
    <x v="20"/>
    <x v="15"/>
    <n v="10009"/>
    <x v="3"/>
    <s v="FUR-BO-10001918"/>
    <x v="0"/>
    <s v="Bookcases"/>
    <x v="1149"/>
    <n v="257.56799999999998"/>
    <n v="2"/>
    <n v="0.2"/>
    <n v="-28.976400000000012"/>
    <s v="Chuck Magee"/>
    <s v="No"/>
    <x v="0"/>
  </r>
  <r>
    <n v="1862"/>
    <x v="904"/>
    <x v="606"/>
    <d v="2019-03-27T00:00:00"/>
    <x v="2"/>
    <s v="GM-14440"/>
    <x v="306"/>
    <s v="Consumer"/>
    <x v="0"/>
    <x v="20"/>
    <x v="15"/>
    <n v="10009"/>
    <x v="3"/>
    <s v="TEC-PH-10004896"/>
    <x v="2"/>
    <s v="Phones"/>
    <x v="174"/>
    <n v="119.96"/>
    <n v="4"/>
    <n v="0"/>
    <n v="33.588800000000006"/>
    <s v="Chuck Magee"/>
    <s v="No"/>
    <x v="0"/>
  </r>
  <r>
    <n v="1863"/>
    <x v="905"/>
    <x v="607"/>
    <d v="2016-11-12T00:00:00"/>
    <x v="3"/>
    <s v="RF-19840"/>
    <x v="167"/>
    <s v="Consumer"/>
    <x v="0"/>
    <x v="52"/>
    <x v="5"/>
    <n v="78207"/>
    <x v="2"/>
    <s v="OFF-ST-10001328"/>
    <x v="1"/>
    <s v="Storage"/>
    <x v="178"/>
    <n v="49.632000000000005"/>
    <n v="4"/>
    <n v="0.2"/>
    <n v="4.9632000000000005"/>
    <s v="Kelly Williams"/>
    <s v="No"/>
    <x v="2"/>
  </r>
  <r>
    <n v="1864"/>
    <x v="906"/>
    <x v="63"/>
    <d v="2018-10-17T00:00:00"/>
    <x v="1"/>
    <s v="NC-18625"/>
    <x v="544"/>
    <s v="Corporate"/>
    <x v="0"/>
    <x v="34"/>
    <x v="22"/>
    <n v="80013"/>
    <x v="1"/>
    <s v="FUR-TA-10004575"/>
    <x v="0"/>
    <s v="Tables"/>
    <x v="309"/>
    <n v="727.45"/>
    <n v="5"/>
    <n v="0.5"/>
    <n v="-465.5680000000001"/>
    <s v="Anna Andreadi"/>
    <s v="No"/>
    <x v="1"/>
  </r>
  <r>
    <n v="1865"/>
    <x v="906"/>
    <x v="63"/>
    <d v="2018-10-17T00:00:00"/>
    <x v="1"/>
    <s v="NC-18625"/>
    <x v="544"/>
    <s v="Corporate"/>
    <x v="0"/>
    <x v="34"/>
    <x v="22"/>
    <n v="80013"/>
    <x v="1"/>
    <s v="FUR-FU-10001617"/>
    <x v="0"/>
    <s v="Furnishings"/>
    <x v="1150"/>
    <n v="24.96"/>
    <n v="3"/>
    <n v="0.2"/>
    <n v="4.3679999999999986"/>
    <s v="Anna Andreadi"/>
    <s v="No"/>
    <x v="2"/>
  </r>
  <r>
    <n v="1866"/>
    <x v="907"/>
    <x v="105"/>
    <d v="2019-11-12T00:00:00"/>
    <x v="3"/>
    <s v="NG-18355"/>
    <x v="243"/>
    <s v="Corporate"/>
    <x v="0"/>
    <x v="46"/>
    <x v="24"/>
    <n v="43055"/>
    <x v="3"/>
    <s v="TEC-PH-10002824"/>
    <x v="2"/>
    <s v="Phones"/>
    <x v="1151"/>
    <n v="370.78199999999998"/>
    <n v="3"/>
    <n v="0.4"/>
    <n v="-92.695500000000038"/>
    <s v="Chuck Magee"/>
    <s v="No"/>
    <x v="0"/>
  </r>
  <r>
    <n v="1867"/>
    <x v="908"/>
    <x v="4"/>
    <d v="2019-04-18T00:00:00"/>
    <x v="2"/>
    <s v="AH-10075"/>
    <x v="340"/>
    <s v="Corporate"/>
    <x v="0"/>
    <x v="0"/>
    <x v="33"/>
    <n v="89015"/>
    <x v="1"/>
    <s v="FUR-FU-10004460"/>
    <x v="0"/>
    <s v="Furnishings"/>
    <x v="793"/>
    <n v="196.45"/>
    <n v="5"/>
    <n v="0"/>
    <n v="70.72199999999998"/>
    <s v="Anna Andreadi"/>
    <s v="No"/>
    <x v="0"/>
  </r>
  <r>
    <n v="1868"/>
    <x v="909"/>
    <x v="608"/>
    <d v="2017-07-01T00:00:00"/>
    <x v="1"/>
    <s v="CH-12070"/>
    <x v="539"/>
    <s v="Home Office"/>
    <x v="0"/>
    <x v="10"/>
    <x v="9"/>
    <n v="19143"/>
    <x v="3"/>
    <s v="OFF-PA-10003309"/>
    <x v="1"/>
    <s v="Paper"/>
    <x v="1152"/>
    <n v="31.104000000000006"/>
    <n v="6"/>
    <n v="0.2"/>
    <n v="10.8864"/>
    <s v="Chuck Magee"/>
    <s v="No"/>
    <x v="2"/>
  </r>
  <r>
    <n v="1869"/>
    <x v="909"/>
    <x v="608"/>
    <d v="2017-07-01T00:00:00"/>
    <x v="1"/>
    <s v="CH-12070"/>
    <x v="539"/>
    <s v="Home Office"/>
    <x v="0"/>
    <x v="10"/>
    <x v="9"/>
    <n v="19143"/>
    <x v="3"/>
    <s v="OFF-ST-10002554"/>
    <x v="1"/>
    <s v="Storage"/>
    <x v="1153"/>
    <n v="78.256"/>
    <n v="2"/>
    <n v="0.2"/>
    <n v="-17.607599999999998"/>
    <s v="Chuck Magee"/>
    <s v="No"/>
    <x v="2"/>
  </r>
  <r>
    <n v="1870"/>
    <x v="910"/>
    <x v="370"/>
    <d v="2018-08-29T00:00:00"/>
    <x v="0"/>
    <s v="CC-12145"/>
    <x v="230"/>
    <s v="Consumer"/>
    <x v="0"/>
    <x v="4"/>
    <x v="4"/>
    <n v="98103"/>
    <x v="1"/>
    <s v="OFF-PA-10000019"/>
    <x v="1"/>
    <s v="Paper"/>
    <x v="711"/>
    <n v="6.48"/>
    <n v="1"/>
    <n v="0"/>
    <n v="3.1104000000000003"/>
    <s v="Anna Andreadi"/>
    <s v="No"/>
    <x v="2"/>
  </r>
  <r>
    <n v="1871"/>
    <x v="911"/>
    <x v="609"/>
    <d v="2016-07-25T00:00:00"/>
    <x v="1"/>
    <s v="ME-18010"/>
    <x v="545"/>
    <s v="Corporate"/>
    <x v="0"/>
    <x v="8"/>
    <x v="1"/>
    <n v="94122"/>
    <x v="1"/>
    <s v="OFF-AR-10002067"/>
    <x v="1"/>
    <s v="Art"/>
    <x v="1154"/>
    <n v="99.2"/>
    <n v="5"/>
    <n v="0"/>
    <n v="25.792000000000002"/>
    <s v="Anna Andreadi"/>
    <s v="No"/>
    <x v="2"/>
  </r>
  <r>
    <n v="1872"/>
    <x v="911"/>
    <x v="609"/>
    <d v="2016-07-25T00:00:00"/>
    <x v="1"/>
    <s v="ME-18010"/>
    <x v="545"/>
    <s v="Corporate"/>
    <x v="0"/>
    <x v="8"/>
    <x v="1"/>
    <n v="94122"/>
    <x v="1"/>
    <s v="FUR-CH-10001215"/>
    <x v="0"/>
    <s v="Chairs"/>
    <x v="445"/>
    <n v="801.5680000000001"/>
    <n v="2"/>
    <n v="0.2"/>
    <n v="50.097999999999985"/>
    <s v="Anna Andreadi"/>
    <s v="No"/>
    <x v="1"/>
  </r>
  <r>
    <n v="1873"/>
    <x v="911"/>
    <x v="609"/>
    <d v="2016-07-25T00:00:00"/>
    <x v="1"/>
    <s v="ME-18010"/>
    <x v="545"/>
    <s v="Corporate"/>
    <x v="0"/>
    <x v="8"/>
    <x v="1"/>
    <n v="94122"/>
    <x v="1"/>
    <s v="FUR-TA-10004175"/>
    <x v="0"/>
    <s v="Tables"/>
    <x v="1155"/>
    <n v="272.84800000000001"/>
    <n v="1"/>
    <n v="0.2"/>
    <n v="27.284800000000004"/>
    <s v="Anna Andreadi"/>
    <s v="No"/>
    <x v="0"/>
  </r>
  <r>
    <n v="1874"/>
    <x v="912"/>
    <x v="610"/>
    <d v="2019-11-25T00:00:00"/>
    <x v="1"/>
    <s v="BP-11230"/>
    <x v="546"/>
    <s v="Consumer"/>
    <x v="0"/>
    <x v="258"/>
    <x v="4"/>
    <n v="99207"/>
    <x v="1"/>
    <s v="FUR-TA-10004767"/>
    <x v="0"/>
    <s v="Tables"/>
    <x v="1156"/>
    <n v="70.98"/>
    <n v="1"/>
    <n v="0"/>
    <n v="20.584199999999996"/>
    <s v="Anna Andreadi"/>
    <s v="Yes"/>
    <x v="2"/>
  </r>
  <r>
    <n v="1875"/>
    <x v="913"/>
    <x v="611"/>
    <d v="2016-06-09T00:00:00"/>
    <x v="1"/>
    <s v="MP-17470"/>
    <x v="88"/>
    <s v="Home Office"/>
    <x v="0"/>
    <x v="38"/>
    <x v="24"/>
    <n v="43229"/>
    <x v="3"/>
    <s v="OFF-PA-10001685"/>
    <x v="1"/>
    <s v="Paper"/>
    <x v="33"/>
    <n v="16.224"/>
    <n v="2"/>
    <n v="0.2"/>
    <n v="5.8812000000000006"/>
    <s v="Chuck Magee"/>
    <s v="No"/>
    <x v="2"/>
  </r>
  <r>
    <n v="1876"/>
    <x v="914"/>
    <x v="612"/>
    <d v="2018-03-16T00:00:00"/>
    <x v="1"/>
    <s v="CJ-12010"/>
    <x v="170"/>
    <s v="Consumer"/>
    <x v="0"/>
    <x v="85"/>
    <x v="15"/>
    <n v="11561"/>
    <x v="3"/>
    <s v="FUR-BO-10003272"/>
    <x v="0"/>
    <s v="Bookcases"/>
    <x v="587"/>
    <n v="176.78399999999999"/>
    <n v="1"/>
    <n v="0.2"/>
    <n v="-22.098000000000013"/>
    <s v="Chuck Magee"/>
    <s v="No"/>
    <x v="0"/>
  </r>
  <r>
    <n v="1877"/>
    <x v="915"/>
    <x v="613"/>
    <d v="2019-03-29T00:00:00"/>
    <x v="1"/>
    <s v="JC-15775"/>
    <x v="547"/>
    <s v="Consumer"/>
    <x v="0"/>
    <x v="52"/>
    <x v="5"/>
    <n v="78207"/>
    <x v="2"/>
    <s v="TEC-PH-10000984"/>
    <x v="2"/>
    <s v="Phones"/>
    <x v="470"/>
    <n v="470.37600000000009"/>
    <n v="3"/>
    <n v="0.2"/>
    <n v="47.037600000000026"/>
    <s v="Kelly Williams"/>
    <s v="No"/>
    <x v="0"/>
  </r>
  <r>
    <n v="1878"/>
    <x v="916"/>
    <x v="614"/>
    <d v="2020-01-02T00:00:00"/>
    <x v="1"/>
    <s v="JG-15160"/>
    <x v="506"/>
    <s v="Consumer"/>
    <x v="0"/>
    <x v="1"/>
    <x v="1"/>
    <n v="90049"/>
    <x v="1"/>
    <s v="FUR-CH-10002880"/>
    <x v="0"/>
    <s v="Chairs"/>
    <x v="809"/>
    <n v="393.56799999999998"/>
    <n v="4"/>
    <n v="0.2"/>
    <n v="-44.276400000000024"/>
    <s v="Anna Andreadi"/>
    <s v="No"/>
    <x v="0"/>
  </r>
  <r>
    <n v="1879"/>
    <x v="916"/>
    <x v="614"/>
    <d v="2020-01-02T00:00:00"/>
    <x v="1"/>
    <s v="JG-15160"/>
    <x v="506"/>
    <s v="Consumer"/>
    <x v="0"/>
    <x v="1"/>
    <x v="1"/>
    <n v="90049"/>
    <x v="1"/>
    <s v="TEC-PH-10002563"/>
    <x v="2"/>
    <s v="Phones"/>
    <x v="203"/>
    <n v="302.37599999999998"/>
    <n v="3"/>
    <n v="0.2"/>
    <n v="22.678200000000018"/>
    <s v="Anna Andreadi"/>
    <s v="No"/>
    <x v="0"/>
  </r>
  <r>
    <n v="1880"/>
    <x v="917"/>
    <x v="615"/>
    <d v="2019-04-02T00:00:00"/>
    <x v="1"/>
    <s v="CK-12760"/>
    <x v="316"/>
    <s v="Corporate"/>
    <x v="0"/>
    <x v="108"/>
    <x v="2"/>
    <n v="32216"/>
    <x v="0"/>
    <s v="OFF-BI-10001191"/>
    <x v="1"/>
    <s v="Binders"/>
    <x v="979"/>
    <n v="68.742000000000019"/>
    <n v="9"/>
    <n v="0.7"/>
    <n v="-48.119399999999985"/>
    <s v="Cassandra Brandow"/>
    <s v="No"/>
    <x v="2"/>
  </r>
  <r>
    <n v="1881"/>
    <x v="918"/>
    <x v="616"/>
    <d v="2017-03-05T00:00:00"/>
    <x v="3"/>
    <s v="LF-17185"/>
    <x v="166"/>
    <s v="Consumer"/>
    <x v="0"/>
    <x v="20"/>
    <x v="15"/>
    <n v="10011"/>
    <x v="3"/>
    <s v="OFF-EN-10002621"/>
    <x v="1"/>
    <s v="Envelopes"/>
    <x v="153"/>
    <n v="29.339999999999996"/>
    <n v="3"/>
    <n v="0"/>
    <n v="14.669999999999998"/>
    <s v="Chuck Magee"/>
    <s v="No"/>
    <x v="2"/>
  </r>
  <r>
    <n v="1882"/>
    <x v="918"/>
    <x v="616"/>
    <d v="2017-03-05T00:00:00"/>
    <x v="3"/>
    <s v="LF-17185"/>
    <x v="166"/>
    <s v="Consumer"/>
    <x v="0"/>
    <x v="20"/>
    <x v="15"/>
    <n v="10011"/>
    <x v="3"/>
    <s v="FUR-CH-10001146"/>
    <x v="0"/>
    <s v="Chairs"/>
    <x v="64"/>
    <n v="383.60700000000003"/>
    <n v="7"/>
    <n v="0.1"/>
    <n v="63.934499999999971"/>
    <s v="Chuck Magee"/>
    <s v="No"/>
    <x v="0"/>
  </r>
  <r>
    <n v="1883"/>
    <x v="918"/>
    <x v="616"/>
    <d v="2017-03-05T00:00:00"/>
    <x v="3"/>
    <s v="LF-17185"/>
    <x v="166"/>
    <s v="Consumer"/>
    <x v="0"/>
    <x v="20"/>
    <x v="15"/>
    <n v="10011"/>
    <x v="3"/>
    <s v="OFF-ST-10000689"/>
    <x v="1"/>
    <s v="Storage"/>
    <x v="426"/>
    <n v="563.4"/>
    <n v="4"/>
    <n v="0"/>
    <n v="67.608000000000004"/>
    <s v="Chuck Magee"/>
    <s v="No"/>
    <x v="1"/>
  </r>
  <r>
    <n v="1884"/>
    <x v="919"/>
    <x v="373"/>
    <d v="2018-11-17T00:00:00"/>
    <x v="1"/>
    <s v="CC-12430"/>
    <x v="254"/>
    <s v="Home Office"/>
    <x v="0"/>
    <x v="10"/>
    <x v="9"/>
    <n v="19143"/>
    <x v="3"/>
    <s v="OFF-PA-10001289"/>
    <x v="1"/>
    <s v="Paper"/>
    <x v="961"/>
    <n v="217.05599999999998"/>
    <n v="7"/>
    <n v="0.2"/>
    <n v="78.6828"/>
    <s v="Chuck Magee"/>
    <s v="No"/>
    <x v="0"/>
  </r>
  <r>
    <n v="1885"/>
    <x v="920"/>
    <x v="617"/>
    <d v="2019-01-23T00:00:00"/>
    <x v="0"/>
    <s v="DL-12865"/>
    <x v="297"/>
    <s v="Consumer"/>
    <x v="0"/>
    <x v="259"/>
    <x v="5"/>
    <n v="76248"/>
    <x v="2"/>
    <s v="OFF-LA-10003714"/>
    <x v="1"/>
    <s v="Labels"/>
    <x v="1157"/>
    <n v="6"/>
    <n v="2"/>
    <n v="0.2"/>
    <n v="2.0999999999999996"/>
    <s v="Kelly Williams"/>
    <s v="No"/>
    <x v="2"/>
  </r>
  <r>
    <n v="1886"/>
    <x v="921"/>
    <x v="183"/>
    <d v="2018-04-26T00:00:00"/>
    <x v="0"/>
    <s v="PG-18895"/>
    <x v="38"/>
    <s v="Consumer"/>
    <x v="0"/>
    <x v="8"/>
    <x v="1"/>
    <n v="94122"/>
    <x v="1"/>
    <s v="FUR-FU-10001889"/>
    <x v="0"/>
    <s v="Furnishings"/>
    <x v="1158"/>
    <n v="31.56"/>
    <n v="3"/>
    <n v="0"/>
    <n v="10.4148"/>
    <s v="Anna Andreadi"/>
    <s v="No"/>
    <x v="2"/>
  </r>
  <r>
    <n v="1887"/>
    <x v="922"/>
    <x v="8"/>
    <d v="2016-05-15T00:00:00"/>
    <x v="2"/>
    <s v="EH-14005"/>
    <x v="382"/>
    <s v="Home Office"/>
    <x v="0"/>
    <x v="146"/>
    <x v="2"/>
    <n v="33012"/>
    <x v="0"/>
    <s v="OFF-FA-10002815"/>
    <x v="1"/>
    <s v="Fasteners"/>
    <x v="128"/>
    <n v="7.104000000000001"/>
    <n v="2"/>
    <n v="0.2"/>
    <n v="2.3976000000000002"/>
    <s v="Cassandra Brandow"/>
    <s v="No"/>
    <x v="2"/>
  </r>
  <r>
    <n v="1888"/>
    <x v="922"/>
    <x v="8"/>
    <d v="2016-05-15T00:00:00"/>
    <x v="2"/>
    <s v="EH-14005"/>
    <x v="382"/>
    <s v="Home Office"/>
    <x v="0"/>
    <x v="146"/>
    <x v="2"/>
    <n v="33012"/>
    <x v="0"/>
    <s v="OFF-BI-10004519"/>
    <x v="1"/>
    <s v="Binders"/>
    <x v="889"/>
    <n v="398.35200000000003"/>
    <n v="8"/>
    <n v="0.7"/>
    <n v="-331.95999999999992"/>
    <s v="Cassandra Brandow"/>
    <s v="No"/>
    <x v="0"/>
  </r>
  <r>
    <n v="1889"/>
    <x v="923"/>
    <x v="618"/>
    <d v="2016-10-22T00:00:00"/>
    <x v="2"/>
    <s v="TB-21520"/>
    <x v="14"/>
    <s v="Consumer"/>
    <x v="0"/>
    <x v="54"/>
    <x v="24"/>
    <n v="45014"/>
    <x v="3"/>
    <s v="OFF-AP-10004708"/>
    <x v="1"/>
    <s v="Appliances"/>
    <x v="513"/>
    <n v="121.79200000000002"/>
    <n v="4"/>
    <n v="0.2"/>
    <n v="13.701599999999988"/>
    <s v="Chuck Magee"/>
    <s v="No"/>
    <x v="0"/>
  </r>
  <r>
    <n v="1890"/>
    <x v="923"/>
    <x v="618"/>
    <d v="2016-10-22T00:00:00"/>
    <x v="2"/>
    <s v="TB-21520"/>
    <x v="14"/>
    <s v="Consumer"/>
    <x v="0"/>
    <x v="54"/>
    <x v="24"/>
    <n v="45014"/>
    <x v="3"/>
    <s v="FUR-TA-10000617"/>
    <x v="0"/>
    <s v="Tables"/>
    <x v="342"/>
    <n v="409.59000000000003"/>
    <n v="3"/>
    <n v="0.4"/>
    <n v="-122.87700000000004"/>
    <s v="Chuck Magee"/>
    <s v="No"/>
    <x v="0"/>
  </r>
  <r>
    <n v="1891"/>
    <x v="924"/>
    <x v="619"/>
    <d v="2016-03-18T00:00:00"/>
    <x v="1"/>
    <s v="DK-13225"/>
    <x v="158"/>
    <s v="Corporate"/>
    <x v="0"/>
    <x v="101"/>
    <x v="1"/>
    <n v="92646"/>
    <x v="1"/>
    <s v="OFF-PA-10001204"/>
    <x v="1"/>
    <s v="Paper"/>
    <x v="523"/>
    <n v="10.56"/>
    <n v="2"/>
    <n v="0"/>
    <n v="4.7519999999999998"/>
    <s v="Anna Andreadi"/>
    <s v="No"/>
    <x v="2"/>
  </r>
  <r>
    <n v="1892"/>
    <x v="924"/>
    <x v="619"/>
    <d v="2016-03-18T00:00:00"/>
    <x v="1"/>
    <s v="DK-13225"/>
    <x v="158"/>
    <s v="Corporate"/>
    <x v="0"/>
    <x v="101"/>
    <x v="1"/>
    <n v="92646"/>
    <x v="1"/>
    <s v="OFF-AR-10003723"/>
    <x v="1"/>
    <s v="Art"/>
    <x v="1159"/>
    <n v="3.38"/>
    <n v="1"/>
    <n v="0"/>
    <n v="1.2505999999999999"/>
    <s v="Anna Andreadi"/>
    <s v="No"/>
    <x v="2"/>
  </r>
  <r>
    <n v="1893"/>
    <x v="925"/>
    <x v="66"/>
    <d v="2019-12-24T00:00:00"/>
    <x v="0"/>
    <s v="JP-15520"/>
    <x v="187"/>
    <s v="Consumer"/>
    <x v="0"/>
    <x v="260"/>
    <x v="2"/>
    <n v="32127"/>
    <x v="0"/>
    <s v="OFF-EN-10002621"/>
    <x v="1"/>
    <s v="Envelopes"/>
    <x v="153"/>
    <n v="7.8239999999999998"/>
    <n v="1"/>
    <n v="0.2"/>
    <n v="2.9339999999999997"/>
    <s v="Cassandra Brandow"/>
    <s v="No"/>
    <x v="2"/>
  </r>
  <r>
    <n v="1894"/>
    <x v="926"/>
    <x v="390"/>
    <d v="2018-11-29T00:00:00"/>
    <x v="1"/>
    <s v="CD-11980"/>
    <x v="263"/>
    <s v="Consumer"/>
    <x v="0"/>
    <x v="261"/>
    <x v="21"/>
    <n v="97504"/>
    <x v="1"/>
    <s v="OFF-PA-10000241"/>
    <x v="1"/>
    <s v="Paper"/>
    <x v="1160"/>
    <n v="24.784000000000002"/>
    <n v="1"/>
    <n v="0.2"/>
    <n v="7.7449999999999983"/>
    <s v="Anna Andreadi"/>
    <s v="No"/>
    <x v="2"/>
  </r>
  <r>
    <n v="1895"/>
    <x v="927"/>
    <x v="574"/>
    <d v="2019-12-05T00:00:00"/>
    <x v="2"/>
    <s v="AS-10090"/>
    <x v="548"/>
    <s v="Consumer"/>
    <x v="0"/>
    <x v="262"/>
    <x v="17"/>
    <n v="22901"/>
    <x v="0"/>
    <s v="OFF-AR-10001446"/>
    <x v="1"/>
    <s v="Art"/>
    <x v="1161"/>
    <n v="34.650000000000006"/>
    <n v="3"/>
    <n v="0"/>
    <n v="10.395"/>
    <s v="Cassandra Brandow"/>
    <s v="No"/>
    <x v="2"/>
  </r>
  <r>
    <n v="1896"/>
    <x v="928"/>
    <x v="620"/>
    <d v="2018-01-04T00:00:00"/>
    <x v="1"/>
    <s v="JO-15280"/>
    <x v="123"/>
    <s v="Consumer"/>
    <x v="0"/>
    <x v="263"/>
    <x v="37"/>
    <n v="59801"/>
    <x v="1"/>
    <s v="OFF-BI-10004632"/>
    <x v="1"/>
    <s v="Binders"/>
    <x v="569"/>
    <n v="487.98400000000004"/>
    <n v="2"/>
    <n v="0.2"/>
    <n v="152.49499999999998"/>
    <s v="Anna Andreadi"/>
    <s v="No"/>
    <x v="0"/>
  </r>
  <r>
    <n v="1897"/>
    <x v="929"/>
    <x v="621"/>
    <d v="2019-10-06T00:00:00"/>
    <x v="2"/>
    <s v="AC-10450"/>
    <x v="549"/>
    <s v="Consumer"/>
    <x v="0"/>
    <x v="31"/>
    <x v="11"/>
    <n v="55407"/>
    <x v="2"/>
    <s v="OFF-BI-10001359"/>
    <x v="1"/>
    <s v="Binders"/>
    <x v="1162"/>
    <n v="1793.98"/>
    <n v="2"/>
    <n v="0"/>
    <n v="843.17059999999992"/>
    <s v="Kelly Williams"/>
    <s v="No"/>
    <x v="1"/>
  </r>
  <r>
    <n v="1898"/>
    <x v="930"/>
    <x v="550"/>
    <d v="2016-09-02T00:00:00"/>
    <x v="0"/>
    <s v="RA-19945"/>
    <x v="362"/>
    <s v="Consumer"/>
    <x v="0"/>
    <x v="100"/>
    <x v="2"/>
    <n v="33178"/>
    <x v="0"/>
    <s v="OFF-EN-10001749"/>
    <x v="1"/>
    <s v="Envelopes"/>
    <x v="1163"/>
    <n v="29.808"/>
    <n v="2"/>
    <n v="0.2"/>
    <n v="10.805399999999997"/>
    <s v="Cassandra Brandow"/>
    <s v="No"/>
    <x v="2"/>
  </r>
  <r>
    <n v="1899"/>
    <x v="930"/>
    <x v="550"/>
    <d v="2016-09-02T00:00:00"/>
    <x v="0"/>
    <s v="RA-19945"/>
    <x v="362"/>
    <s v="Consumer"/>
    <x v="0"/>
    <x v="100"/>
    <x v="2"/>
    <n v="33178"/>
    <x v="0"/>
    <s v="OFF-BI-10004390"/>
    <x v="1"/>
    <s v="Binders"/>
    <x v="1164"/>
    <n v="505.1760000000001"/>
    <n v="4"/>
    <n v="0.7"/>
    <n v="-336.78399999999988"/>
    <s v="Cassandra Brandow"/>
    <s v="No"/>
    <x v="1"/>
  </r>
  <r>
    <n v="1900"/>
    <x v="930"/>
    <x v="550"/>
    <d v="2016-09-02T00:00:00"/>
    <x v="0"/>
    <s v="RA-19945"/>
    <x v="362"/>
    <s v="Consumer"/>
    <x v="0"/>
    <x v="100"/>
    <x v="2"/>
    <n v="33178"/>
    <x v="0"/>
    <s v="FUR-TA-10001857"/>
    <x v="0"/>
    <s v="Tables"/>
    <x v="438"/>
    <n v="174.05850000000001"/>
    <n v="3"/>
    <n v="0.45"/>
    <n v="-110.76450000000001"/>
    <s v="Cassandra Brandow"/>
    <s v="No"/>
    <x v="0"/>
  </r>
  <r>
    <n v="1901"/>
    <x v="931"/>
    <x v="622"/>
    <d v="2018-07-03T00:00:00"/>
    <x v="0"/>
    <s v="Co-12640"/>
    <x v="476"/>
    <s v="Consumer"/>
    <x v="0"/>
    <x v="159"/>
    <x v="20"/>
    <n v="29501"/>
    <x v="0"/>
    <s v="OFF-ST-10000563"/>
    <x v="1"/>
    <s v="Storage"/>
    <x v="903"/>
    <n v="191.88"/>
    <n v="6"/>
    <n v="0"/>
    <n v="19.188000000000002"/>
    <s v="Cassandra Brandow"/>
    <s v="No"/>
    <x v="0"/>
  </r>
  <r>
    <n v="1902"/>
    <x v="932"/>
    <x v="623"/>
    <d v="2018-08-23T00:00:00"/>
    <x v="2"/>
    <s v="DW-13480"/>
    <x v="108"/>
    <s v="Home Office"/>
    <x v="0"/>
    <x v="66"/>
    <x v="12"/>
    <n v="48205"/>
    <x v="2"/>
    <s v="TEC-PH-10004924"/>
    <x v="2"/>
    <s v="Phones"/>
    <x v="1165"/>
    <n v="14.78"/>
    <n v="2"/>
    <n v="0"/>
    <n v="3.9906000000000006"/>
    <s v="Kelly Williams"/>
    <s v="No"/>
    <x v="2"/>
  </r>
  <r>
    <n v="1903"/>
    <x v="933"/>
    <x v="208"/>
    <d v="2019-10-22T00:00:00"/>
    <x v="2"/>
    <s v="DK-12835"/>
    <x v="460"/>
    <s v="Corporate"/>
    <x v="0"/>
    <x v="24"/>
    <x v="21"/>
    <n v="97477"/>
    <x v="1"/>
    <s v="OFF-PA-10003953"/>
    <x v="1"/>
    <s v="Paper"/>
    <x v="644"/>
    <n v="5.1840000000000011"/>
    <n v="1"/>
    <n v="0.2"/>
    <n v="1.8144"/>
    <s v="Anna Andreadi"/>
    <s v="No"/>
    <x v="2"/>
  </r>
  <r>
    <n v="1904"/>
    <x v="933"/>
    <x v="208"/>
    <d v="2019-10-22T00:00:00"/>
    <x v="2"/>
    <s v="DK-12835"/>
    <x v="460"/>
    <s v="Corporate"/>
    <x v="0"/>
    <x v="24"/>
    <x v="21"/>
    <n v="97477"/>
    <x v="1"/>
    <s v="FUR-CH-10000155"/>
    <x v="0"/>
    <s v="Chairs"/>
    <x v="1166"/>
    <n v="478.48"/>
    <n v="2"/>
    <n v="0.2"/>
    <n v="47.848000000000013"/>
    <s v="Anna Andreadi"/>
    <s v="No"/>
    <x v="0"/>
  </r>
  <r>
    <n v="1905"/>
    <x v="933"/>
    <x v="208"/>
    <d v="2019-10-22T00:00:00"/>
    <x v="2"/>
    <s v="DK-12835"/>
    <x v="460"/>
    <s v="Corporate"/>
    <x v="0"/>
    <x v="24"/>
    <x v="21"/>
    <n v="97477"/>
    <x v="1"/>
    <s v="TEC-AC-10003116"/>
    <x v="2"/>
    <s v="Accessories"/>
    <x v="929"/>
    <n v="28.400000000000002"/>
    <n v="2"/>
    <n v="0.2"/>
    <n v="6.7449999999999983"/>
    <s v="Anna Andreadi"/>
    <s v="No"/>
    <x v="2"/>
  </r>
  <r>
    <n v="1906"/>
    <x v="934"/>
    <x v="208"/>
    <d v="2019-10-24T00:00:00"/>
    <x v="2"/>
    <s v="MD-17860"/>
    <x v="550"/>
    <s v="Corporate"/>
    <x v="0"/>
    <x v="245"/>
    <x v="14"/>
    <n v="46203"/>
    <x v="2"/>
    <s v="OFF-ST-10002743"/>
    <x v="1"/>
    <s v="Storage"/>
    <x v="418"/>
    <n v="909.12"/>
    <n v="8"/>
    <n v="0"/>
    <n v="9.091199999999958"/>
    <s v="Kelly Williams"/>
    <s v="No"/>
    <x v="1"/>
  </r>
  <r>
    <n v="1907"/>
    <x v="935"/>
    <x v="624"/>
    <d v="2018-05-21T00:00:00"/>
    <x v="1"/>
    <s v="RP-19855"/>
    <x v="532"/>
    <s v="Corporate"/>
    <x v="0"/>
    <x v="264"/>
    <x v="2"/>
    <n v="32712"/>
    <x v="0"/>
    <s v="OFF-BI-10001757"/>
    <x v="1"/>
    <s v="Binders"/>
    <x v="1167"/>
    <n v="2.9520000000000004"/>
    <n v="2"/>
    <n v="0.7"/>
    <n v="-2.1648000000000005"/>
    <s v="Cassandra Brandow"/>
    <s v="No"/>
    <x v="2"/>
  </r>
  <r>
    <n v="1908"/>
    <x v="935"/>
    <x v="624"/>
    <d v="2018-05-21T00:00:00"/>
    <x v="1"/>
    <s v="RP-19855"/>
    <x v="532"/>
    <s v="Corporate"/>
    <x v="0"/>
    <x v="264"/>
    <x v="2"/>
    <n v="32712"/>
    <x v="0"/>
    <s v="OFF-BI-10000069"/>
    <x v="1"/>
    <s v="Binders"/>
    <x v="491"/>
    <n v="27.018000000000008"/>
    <n v="6"/>
    <n v="0.7"/>
    <n v="-21.61440000000001"/>
    <s v="Cassandra Brandow"/>
    <s v="No"/>
    <x v="2"/>
  </r>
  <r>
    <n v="1909"/>
    <x v="936"/>
    <x v="302"/>
    <d v="2017-02-04T00:00:00"/>
    <x v="2"/>
    <s v="RW-19540"/>
    <x v="459"/>
    <s v="Corporate"/>
    <x v="0"/>
    <x v="1"/>
    <x v="1"/>
    <n v="90008"/>
    <x v="1"/>
    <s v="FUR-FU-10004093"/>
    <x v="0"/>
    <s v="Furnishings"/>
    <x v="1168"/>
    <n v="136.91999999999999"/>
    <n v="4"/>
    <n v="0"/>
    <n v="41.075999999999993"/>
    <s v="Anna Andreadi"/>
    <s v="No"/>
    <x v="0"/>
  </r>
  <r>
    <n v="1910"/>
    <x v="937"/>
    <x v="404"/>
    <d v="2019-12-23T00:00:00"/>
    <x v="1"/>
    <s v="DB-13660"/>
    <x v="551"/>
    <s v="Consumer"/>
    <x v="0"/>
    <x v="147"/>
    <x v="15"/>
    <n v="11572"/>
    <x v="3"/>
    <s v="FUR-FU-10001037"/>
    <x v="0"/>
    <s v="Furnishings"/>
    <x v="1169"/>
    <n v="18.96"/>
    <n v="2"/>
    <n v="0"/>
    <n v="8.532"/>
    <s v="Chuck Magee"/>
    <s v="No"/>
    <x v="2"/>
  </r>
  <r>
    <n v="1911"/>
    <x v="938"/>
    <x v="625"/>
    <d v="2018-11-22T00:00:00"/>
    <x v="1"/>
    <s v="SC-20770"/>
    <x v="34"/>
    <s v="Corporate"/>
    <x v="0"/>
    <x v="1"/>
    <x v="1"/>
    <n v="90008"/>
    <x v="1"/>
    <s v="TEC-AC-10003832"/>
    <x v="2"/>
    <s v="Accessories"/>
    <x v="463"/>
    <n v="99.390000000000015"/>
    <n v="3"/>
    <n v="0"/>
    <n v="40.749900000000004"/>
    <s v="Anna Andreadi"/>
    <s v="No"/>
    <x v="2"/>
  </r>
  <r>
    <n v="1912"/>
    <x v="939"/>
    <x v="445"/>
    <d v="2019-07-06T00:00:00"/>
    <x v="0"/>
    <s v="FH-14275"/>
    <x v="395"/>
    <s v="Corporate"/>
    <x v="0"/>
    <x v="12"/>
    <x v="5"/>
    <n v="77041"/>
    <x v="2"/>
    <s v="OFF-PA-10001878"/>
    <x v="1"/>
    <s v="Paper"/>
    <x v="1170"/>
    <n v="273.89600000000002"/>
    <n v="7"/>
    <n v="0.2"/>
    <n v="92.43989999999998"/>
    <s v="Kelly Williams"/>
    <s v="No"/>
    <x v="0"/>
  </r>
  <r>
    <n v="1913"/>
    <x v="939"/>
    <x v="445"/>
    <d v="2019-07-06T00:00:00"/>
    <x v="0"/>
    <s v="FH-14275"/>
    <x v="395"/>
    <s v="Corporate"/>
    <x v="0"/>
    <x v="12"/>
    <x v="5"/>
    <n v="77041"/>
    <x v="2"/>
    <s v="TEC-MA-10003674"/>
    <x v="2"/>
    <s v="Machines"/>
    <x v="1171"/>
    <n v="597.13200000000006"/>
    <n v="3"/>
    <n v="0.4"/>
    <n v="49.760999999999967"/>
    <s v="Kelly Williams"/>
    <s v="No"/>
    <x v="1"/>
  </r>
  <r>
    <n v="1914"/>
    <x v="940"/>
    <x v="626"/>
    <d v="2016-01-17T00:00:00"/>
    <x v="2"/>
    <s v="EH-13990"/>
    <x v="552"/>
    <s v="Consumer"/>
    <x v="0"/>
    <x v="185"/>
    <x v="32"/>
    <n v="30076"/>
    <x v="0"/>
    <s v="TEC-AC-10003628"/>
    <x v="2"/>
    <s v="Accessories"/>
    <x v="247"/>
    <n v="149.94999999999999"/>
    <n v="5"/>
    <n v="0"/>
    <n v="65.978000000000009"/>
    <s v="Cassandra Brandow"/>
    <s v="No"/>
    <x v="0"/>
  </r>
  <r>
    <n v="1915"/>
    <x v="941"/>
    <x v="504"/>
    <d v="2019-05-05T00:00:00"/>
    <x v="1"/>
    <s v="AS-10630"/>
    <x v="357"/>
    <s v="Home Office"/>
    <x v="0"/>
    <x v="199"/>
    <x v="2"/>
    <n v="33437"/>
    <x v="0"/>
    <s v="OFF-LA-10003190"/>
    <x v="1"/>
    <s v="Labels"/>
    <x v="1172"/>
    <n v="4.6079999999999997"/>
    <n v="2"/>
    <n v="0.2"/>
    <n v="1.6704000000000001"/>
    <s v="Cassandra Brandow"/>
    <s v="No"/>
    <x v="2"/>
  </r>
  <r>
    <n v="1916"/>
    <x v="941"/>
    <x v="504"/>
    <d v="2019-05-05T00:00:00"/>
    <x v="1"/>
    <s v="AS-10630"/>
    <x v="357"/>
    <s v="Home Office"/>
    <x v="0"/>
    <x v="199"/>
    <x v="2"/>
    <n v="33437"/>
    <x v="0"/>
    <s v="OFF-AR-10002280"/>
    <x v="1"/>
    <s v="Art"/>
    <x v="772"/>
    <n v="15.528"/>
    <n v="3"/>
    <n v="0.2"/>
    <n v="4.8524999999999991"/>
    <s v="Cassandra Brandow"/>
    <s v="No"/>
    <x v="2"/>
  </r>
  <r>
    <n v="1917"/>
    <x v="941"/>
    <x v="504"/>
    <d v="2019-05-05T00:00:00"/>
    <x v="1"/>
    <s v="AS-10630"/>
    <x v="357"/>
    <s v="Home Office"/>
    <x v="0"/>
    <x v="199"/>
    <x v="2"/>
    <n v="33437"/>
    <x v="0"/>
    <s v="OFF-LA-10001569"/>
    <x v="1"/>
    <s v="Labels"/>
    <x v="639"/>
    <n v="11.952000000000002"/>
    <n v="3"/>
    <n v="0.2"/>
    <n v="3.8843999999999994"/>
    <s v="Cassandra Brandow"/>
    <s v="No"/>
    <x v="2"/>
  </r>
  <r>
    <n v="1918"/>
    <x v="942"/>
    <x v="627"/>
    <d v="2017-11-14T00:00:00"/>
    <x v="1"/>
    <s v="HA-14905"/>
    <x v="456"/>
    <s v="Consumer"/>
    <x v="0"/>
    <x v="47"/>
    <x v="31"/>
    <n v="2038"/>
    <x v="3"/>
    <s v="OFF-AR-10001573"/>
    <x v="1"/>
    <s v="Art"/>
    <x v="373"/>
    <n v="11.65"/>
    <n v="5"/>
    <n v="0"/>
    <n v="3.3784999999999989"/>
    <s v="Chuck Magee"/>
    <s v="No"/>
    <x v="2"/>
  </r>
  <r>
    <n v="1919"/>
    <x v="943"/>
    <x v="628"/>
    <d v="2017-11-01T00:00:00"/>
    <x v="0"/>
    <s v="CH-12070"/>
    <x v="539"/>
    <s v="Home Office"/>
    <x v="0"/>
    <x v="66"/>
    <x v="12"/>
    <n v="48227"/>
    <x v="2"/>
    <s v="TEC-PH-10001809"/>
    <x v="2"/>
    <s v="Phones"/>
    <x v="1173"/>
    <n v="299.89999999999998"/>
    <n v="2"/>
    <n v="0"/>
    <n v="74.974999999999994"/>
    <s v="Kelly Williams"/>
    <s v="No"/>
    <x v="0"/>
  </r>
  <r>
    <n v="1920"/>
    <x v="944"/>
    <x v="629"/>
    <d v="2019-08-19T00:00:00"/>
    <x v="2"/>
    <s v="EH-13765"/>
    <x v="553"/>
    <s v="Corporate"/>
    <x v="0"/>
    <x v="232"/>
    <x v="15"/>
    <n v="13601"/>
    <x v="3"/>
    <s v="OFF-BI-10003091"/>
    <x v="1"/>
    <s v="Binders"/>
    <x v="1174"/>
    <n v="895.92"/>
    <n v="5"/>
    <n v="0.2"/>
    <n v="302.37299999999993"/>
    <s v="Chuck Magee"/>
    <s v="No"/>
    <x v="1"/>
  </r>
  <r>
    <n v="1921"/>
    <x v="944"/>
    <x v="629"/>
    <d v="2019-08-19T00:00:00"/>
    <x v="2"/>
    <s v="EH-13765"/>
    <x v="553"/>
    <s v="Corporate"/>
    <x v="0"/>
    <x v="232"/>
    <x v="15"/>
    <n v="13601"/>
    <x v="3"/>
    <s v="FUR-CH-10003981"/>
    <x v="0"/>
    <s v="Chairs"/>
    <x v="1175"/>
    <n v="462.56400000000002"/>
    <n v="2"/>
    <n v="0.1"/>
    <n v="97.652399999999943"/>
    <s v="Chuck Magee"/>
    <s v="No"/>
    <x v="0"/>
  </r>
  <r>
    <n v="1922"/>
    <x v="945"/>
    <x v="292"/>
    <d v="2017-10-09T00:00:00"/>
    <x v="1"/>
    <s v="MZ-17515"/>
    <x v="89"/>
    <s v="Corporate"/>
    <x v="0"/>
    <x v="265"/>
    <x v="9"/>
    <n v="19601"/>
    <x v="3"/>
    <s v="OFF-ST-10002562"/>
    <x v="1"/>
    <s v="Storage"/>
    <x v="683"/>
    <n v="15.008000000000003"/>
    <n v="2"/>
    <n v="0.2"/>
    <n v="1.5007999999999999"/>
    <s v="Chuck Magee"/>
    <s v="No"/>
    <x v="2"/>
  </r>
  <r>
    <n v="1923"/>
    <x v="946"/>
    <x v="630"/>
    <d v="2018-07-10T00:00:00"/>
    <x v="0"/>
    <s v="SC-20230"/>
    <x v="554"/>
    <s v="Corporate"/>
    <x v="0"/>
    <x v="81"/>
    <x v="5"/>
    <n v="76017"/>
    <x v="2"/>
    <s v="TEC-PH-10004345"/>
    <x v="2"/>
    <s v="Phones"/>
    <x v="1176"/>
    <n v="863.6400000000001"/>
    <n v="9"/>
    <n v="0.2"/>
    <n v="107.95499999999998"/>
    <s v="Kelly Williams"/>
    <s v="No"/>
    <x v="1"/>
  </r>
  <r>
    <n v="1924"/>
    <x v="946"/>
    <x v="630"/>
    <d v="2018-07-10T00:00:00"/>
    <x v="0"/>
    <s v="SC-20230"/>
    <x v="554"/>
    <s v="Corporate"/>
    <x v="0"/>
    <x v="81"/>
    <x v="5"/>
    <n v="76017"/>
    <x v="2"/>
    <s v="OFF-AR-10000588"/>
    <x v="1"/>
    <s v="Art"/>
    <x v="398"/>
    <n v="47.616"/>
    <n v="3"/>
    <n v="0.2"/>
    <n v="3.571200000000001"/>
    <s v="Kelly Williams"/>
    <s v="No"/>
    <x v="2"/>
  </r>
  <r>
    <n v="1925"/>
    <x v="947"/>
    <x v="256"/>
    <d v="2019-12-07T00:00:00"/>
    <x v="0"/>
    <s v="NP-18325"/>
    <x v="268"/>
    <s v="Consumer"/>
    <x v="0"/>
    <x v="70"/>
    <x v="1"/>
    <n v="92024"/>
    <x v="1"/>
    <s v="OFF-PA-10003039"/>
    <x v="1"/>
    <s v="Paper"/>
    <x v="334"/>
    <n v="92.94"/>
    <n v="3"/>
    <n v="0"/>
    <n v="41.822999999999993"/>
    <s v="Anna Andreadi"/>
    <s v="No"/>
    <x v="2"/>
  </r>
  <r>
    <n v="1926"/>
    <x v="948"/>
    <x v="631"/>
    <d v="2019-03-13T00:00:00"/>
    <x v="1"/>
    <s v="LW-16990"/>
    <x v="352"/>
    <s v="Corporate"/>
    <x v="0"/>
    <x v="8"/>
    <x v="1"/>
    <n v="94110"/>
    <x v="1"/>
    <s v="TEC-AC-10001908"/>
    <x v="2"/>
    <s v="Accessories"/>
    <x v="295"/>
    <n v="199.98"/>
    <n v="2"/>
    <n v="0"/>
    <n v="69.992999999999995"/>
    <s v="Anna Andreadi"/>
    <s v="No"/>
    <x v="0"/>
  </r>
  <r>
    <n v="1927"/>
    <x v="949"/>
    <x v="632"/>
    <d v="2018-06-15T00:00:00"/>
    <x v="1"/>
    <s v="GM-14680"/>
    <x v="411"/>
    <s v="Consumer"/>
    <x v="0"/>
    <x v="1"/>
    <x v="1"/>
    <n v="90045"/>
    <x v="1"/>
    <s v="TEC-PH-10001198"/>
    <x v="2"/>
    <s v="Phones"/>
    <x v="1177"/>
    <n v="177.48000000000002"/>
    <n v="3"/>
    <n v="0.2"/>
    <n v="19.966499999999982"/>
    <s v="Anna Andreadi"/>
    <s v="No"/>
    <x v="0"/>
  </r>
  <r>
    <n v="1928"/>
    <x v="950"/>
    <x v="354"/>
    <d v="2019-12-01T00:00:00"/>
    <x v="2"/>
    <s v="RH-19495"/>
    <x v="302"/>
    <s v="Consumer"/>
    <x v="0"/>
    <x v="60"/>
    <x v="22"/>
    <n v="80219"/>
    <x v="1"/>
    <s v="OFF-PA-10004071"/>
    <x v="1"/>
    <s v="Paper"/>
    <x v="417"/>
    <n v="88.768000000000001"/>
    <n v="2"/>
    <n v="0.2"/>
    <n v="31.068799999999996"/>
    <s v="Anna Andreadi"/>
    <s v="No"/>
    <x v="2"/>
  </r>
  <r>
    <n v="1929"/>
    <x v="951"/>
    <x v="633"/>
    <d v="2019-03-18T00:00:00"/>
    <x v="0"/>
    <s v="VM-21685"/>
    <x v="91"/>
    <s v="Home Office"/>
    <x v="0"/>
    <x v="4"/>
    <x v="4"/>
    <n v="98105"/>
    <x v="1"/>
    <s v="OFF-PA-10001972"/>
    <x v="1"/>
    <s v="Paper"/>
    <x v="1178"/>
    <n v="6.48"/>
    <n v="1"/>
    <n v="0"/>
    <n v="3.1104000000000003"/>
    <s v="Anna Andreadi"/>
    <s v="No"/>
    <x v="2"/>
  </r>
  <r>
    <n v="1930"/>
    <x v="951"/>
    <x v="633"/>
    <d v="2019-03-18T00:00:00"/>
    <x v="0"/>
    <s v="VM-21685"/>
    <x v="91"/>
    <s v="Home Office"/>
    <x v="0"/>
    <x v="4"/>
    <x v="4"/>
    <n v="98105"/>
    <x v="1"/>
    <s v="OFF-ST-10004180"/>
    <x v="1"/>
    <s v="Storage"/>
    <x v="244"/>
    <n v="46.51"/>
    <n v="1"/>
    <n v="0"/>
    <n v="1.8603999999999985"/>
    <s v="Anna Andreadi"/>
    <s v="No"/>
    <x v="2"/>
  </r>
  <r>
    <n v="1931"/>
    <x v="951"/>
    <x v="633"/>
    <d v="2019-03-18T00:00:00"/>
    <x v="0"/>
    <s v="VM-21685"/>
    <x v="91"/>
    <s v="Home Office"/>
    <x v="0"/>
    <x v="4"/>
    <x v="4"/>
    <n v="98105"/>
    <x v="1"/>
    <s v="TEC-PH-10004165"/>
    <x v="2"/>
    <s v="Phones"/>
    <x v="895"/>
    <n v="659.97600000000011"/>
    <n v="3"/>
    <n v="0.2"/>
    <n v="49.498199999999969"/>
    <s v="Anna Andreadi"/>
    <s v="No"/>
    <x v="1"/>
  </r>
  <r>
    <n v="1932"/>
    <x v="952"/>
    <x v="581"/>
    <d v="2018-11-29T00:00:00"/>
    <x v="0"/>
    <s v="CC-12670"/>
    <x v="113"/>
    <s v="Consumer"/>
    <x v="0"/>
    <x v="48"/>
    <x v="16"/>
    <n v="85254"/>
    <x v="1"/>
    <s v="TEC-PH-10002483"/>
    <x v="2"/>
    <s v="Phones"/>
    <x v="1179"/>
    <n v="271.99200000000002"/>
    <n v="1"/>
    <n v="0.2"/>
    <n v="23.799300000000002"/>
    <s v="Anna Andreadi"/>
    <s v="No"/>
    <x v="0"/>
  </r>
  <r>
    <n v="1933"/>
    <x v="953"/>
    <x v="634"/>
    <d v="2019-08-10T00:00:00"/>
    <x v="0"/>
    <s v="SV-20365"/>
    <x v="277"/>
    <s v="Consumer"/>
    <x v="0"/>
    <x v="240"/>
    <x v="28"/>
    <n v="70506"/>
    <x v="0"/>
    <s v="FUR-BO-10000468"/>
    <x v="0"/>
    <s v="Bookcases"/>
    <x v="1180"/>
    <n v="145.74"/>
    <n v="3"/>
    <n v="0"/>
    <n v="23.318400000000011"/>
    <s v="Cassandra Brandow"/>
    <s v="No"/>
    <x v="0"/>
  </r>
  <r>
    <n v="1934"/>
    <x v="953"/>
    <x v="634"/>
    <d v="2019-08-10T00:00:00"/>
    <x v="0"/>
    <s v="SV-20365"/>
    <x v="277"/>
    <s v="Consumer"/>
    <x v="0"/>
    <x v="240"/>
    <x v="28"/>
    <n v="70506"/>
    <x v="0"/>
    <s v="FUR-FU-10001706"/>
    <x v="0"/>
    <s v="Furnishings"/>
    <x v="50"/>
    <n v="15.4"/>
    <n v="5"/>
    <n v="0"/>
    <n v="7.3919999999999995"/>
    <s v="Cassandra Brandow"/>
    <s v="No"/>
    <x v="2"/>
  </r>
  <r>
    <n v="1935"/>
    <x v="954"/>
    <x v="344"/>
    <d v="2019-12-03T00:00:00"/>
    <x v="1"/>
    <s v="LW-16990"/>
    <x v="352"/>
    <s v="Corporate"/>
    <x v="0"/>
    <x v="8"/>
    <x v="1"/>
    <n v="94109"/>
    <x v="1"/>
    <s v="OFF-PA-10003129"/>
    <x v="1"/>
    <s v="Paper"/>
    <x v="1146"/>
    <n v="244.54999999999998"/>
    <n v="5"/>
    <n v="0"/>
    <n v="114.93849999999998"/>
    <s v="Anna Andreadi"/>
    <s v="No"/>
    <x v="0"/>
  </r>
  <r>
    <n v="1936"/>
    <x v="954"/>
    <x v="344"/>
    <d v="2019-12-03T00:00:00"/>
    <x v="1"/>
    <s v="LW-16990"/>
    <x v="352"/>
    <s v="Corporate"/>
    <x v="0"/>
    <x v="8"/>
    <x v="1"/>
    <n v="94109"/>
    <x v="1"/>
    <s v="TEC-AC-10001284"/>
    <x v="2"/>
    <s v="Accessories"/>
    <x v="1181"/>
    <n v="166.16"/>
    <n v="8"/>
    <n v="0"/>
    <n v="59.817599999999999"/>
    <s v="Anna Andreadi"/>
    <s v="No"/>
    <x v="0"/>
  </r>
  <r>
    <n v="1937"/>
    <x v="955"/>
    <x v="442"/>
    <d v="2017-05-27T00:00:00"/>
    <x v="0"/>
    <s v="NP-18685"/>
    <x v="472"/>
    <s v="Home Office"/>
    <x v="0"/>
    <x v="8"/>
    <x v="1"/>
    <n v="94109"/>
    <x v="1"/>
    <s v="FUR-FU-10002268"/>
    <x v="0"/>
    <s v="Furnishings"/>
    <x v="869"/>
    <n v="14.73"/>
    <n v="3"/>
    <n v="0"/>
    <n v="4.8608999999999991"/>
    <s v="Anna Andreadi"/>
    <s v="No"/>
    <x v="2"/>
  </r>
  <r>
    <n v="1938"/>
    <x v="956"/>
    <x v="630"/>
    <d v="2018-07-12T00:00:00"/>
    <x v="1"/>
    <s v="JE-15715"/>
    <x v="555"/>
    <s v="Consumer"/>
    <x v="0"/>
    <x v="266"/>
    <x v="22"/>
    <n v="80020"/>
    <x v="1"/>
    <s v="OFF-BI-10002082"/>
    <x v="1"/>
    <s v="Binders"/>
    <x v="1182"/>
    <n v="19.968000000000004"/>
    <n v="2"/>
    <n v="0.7"/>
    <n v="-13.311999999999998"/>
    <s v="Anna Andreadi"/>
    <s v="No"/>
    <x v="2"/>
  </r>
  <r>
    <n v="1939"/>
    <x v="956"/>
    <x v="630"/>
    <d v="2018-07-12T00:00:00"/>
    <x v="1"/>
    <s v="JE-15715"/>
    <x v="555"/>
    <s v="Consumer"/>
    <x v="0"/>
    <x v="266"/>
    <x v="22"/>
    <n v="80020"/>
    <x v="1"/>
    <s v="OFF-ST-10001505"/>
    <x v="1"/>
    <s v="Storage"/>
    <x v="1183"/>
    <n v="33.488000000000007"/>
    <n v="7"/>
    <n v="0.2"/>
    <n v="-1.2558000000000051"/>
    <s v="Anna Andreadi"/>
    <s v="No"/>
    <x v="2"/>
  </r>
  <r>
    <n v="1940"/>
    <x v="956"/>
    <x v="630"/>
    <d v="2018-07-12T00:00:00"/>
    <x v="1"/>
    <s v="JE-15715"/>
    <x v="555"/>
    <s v="Consumer"/>
    <x v="0"/>
    <x v="266"/>
    <x v="22"/>
    <n v="80020"/>
    <x v="1"/>
    <s v="OFF-BI-10001634"/>
    <x v="1"/>
    <s v="Binders"/>
    <x v="24"/>
    <n v="8.7360000000000024"/>
    <n v="4"/>
    <n v="0.7"/>
    <n v="-6.1151999999999997"/>
    <s v="Anna Andreadi"/>
    <s v="No"/>
    <x v="2"/>
  </r>
  <r>
    <n v="1941"/>
    <x v="956"/>
    <x v="630"/>
    <d v="2018-07-12T00:00:00"/>
    <x v="1"/>
    <s v="JE-15715"/>
    <x v="555"/>
    <s v="Consumer"/>
    <x v="0"/>
    <x v="266"/>
    <x v="22"/>
    <n v="80020"/>
    <x v="1"/>
    <s v="FUR-CH-10004287"/>
    <x v="0"/>
    <s v="Chairs"/>
    <x v="158"/>
    <n v="662.88"/>
    <n v="3"/>
    <n v="0.2"/>
    <n v="74.573999999999955"/>
    <s v="Anna Andreadi"/>
    <s v="No"/>
    <x v="1"/>
  </r>
  <r>
    <n v="1942"/>
    <x v="957"/>
    <x v="635"/>
    <d v="2019-09-01T00:00:00"/>
    <x v="2"/>
    <s v="CP-12085"/>
    <x v="434"/>
    <s v="Corporate"/>
    <x v="0"/>
    <x v="94"/>
    <x v="10"/>
    <n v="62301"/>
    <x v="2"/>
    <s v="OFF-LA-10004544"/>
    <x v="1"/>
    <s v="Labels"/>
    <x v="199"/>
    <n v="47.360000000000007"/>
    <n v="4"/>
    <n v="0.2"/>
    <n v="17.759999999999998"/>
    <s v="Kelly Williams"/>
    <s v="Yes"/>
    <x v="2"/>
  </r>
  <r>
    <n v="1943"/>
    <x v="957"/>
    <x v="635"/>
    <d v="2019-09-01T00:00:00"/>
    <x v="2"/>
    <s v="CP-12085"/>
    <x v="434"/>
    <s v="Corporate"/>
    <x v="0"/>
    <x v="94"/>
    <x v="10"/>
    <n v="62301"/>
    <x v="2"/>
    <s v="OFF-ST-10004507"/>
    <x v="1"/>
    <s v="Storage"/>
    <x v="457"/>
    <n v="27.439999999999998"/>
    <n v="2"/>
    <n v="0.2"/>
    <n v="2.4009999999999998"/>
    <s v="Kelly Williams"/>
    <s v="Yes"/>
    <x v="2"/>
  </r>
  <r>
    <n v="1944"/>
    <x v="957"/>
    <x v="635"/>
    <d v="2019-09-01T00:00:00"/>
    <x v="2"/>
    <s v="CP-12085"/>
    <x v="434"/>
    <s v="Corporate"/>
    <x v="0"/>
    <x v="94"/>
    <x v="10"/>
    <n v="62301"/>
    <x v="2"/>
    <s v="OFF-BI-10002012"/>
    <x v="1"/>
    <s v="Binders"/>
    <x v="749"/>
    <n v="3.2399999999999993"/>
    <n v="9"/>
    <n v="0.8"/>
    <n v="-5.1840000000000011"/>
    <s v="Kelly Williams"/>
    <s v="Yes"/>
    <x v="2"/>
  </r>
  <r>
    <n v="1945"/>
    <x v="958"/>
    <x v="23"/>
    <d v="2018-06-26T00:00:00"/>
    <x v="1"/>
    <s v="EA-14035"/>
    <x v="105"/>
    <s v="Corporate"/>
    <x v="0"/>
    <x v="238"/>
    <x v="5"/>
    <n v="75007"/>
    <x v="2"/>
    <s v="TEC-AC-10001109"/>
    <x v="2"/>
    <s v="Accessories"/>
    <x v="1007"/>
    <n v="95.968000000000004"/>
    <n v="4"/>
    <n v="0.2"/>
    <n v="26.391200000000001"/>
    <s v="Kelly Williams"/>
    <s v="No"/>
    <x v="2"/>
  </r>
  <r>
    <n v="1946"/>
    <x v="958"/>
    <x v="23"/>
    <d v="2018-06-26T00:00:00"/>
    <x v="1"/>
    <s v="EA-14035"/>
    <x v="105"/>
    <s v="Corporate"/>
    <x v="0"/>
    <x v="238"/>
    <x v="5"/>
    <n v="75007"/>
    <x v="2"/>
    <s v="OFF-PA-10000809"/>
    <x v="1"/>
    <s v="Paper"/>
    <x v="1133"/>
    <n v="10.368000000000002"/>
    <n v="2"/>
    <n v="0.2"/>
    <n v="3.6288"/>
    <s v="Kelly Williams"/>
    <s v="No"/>
    <x v="2"/>
  </r>
  <r>
    <n v="1947"/>
    <x v="959"/>
    <x v="264"/>
    <d v="2019-09-06T00:00:00"/>
    <x v="1"/>
    <s v="AC-10615"/>
    <x v="556"/>
    <s v="Corporate"/>
    <x v="0"/>
    <x v="20"/>
    <x v="15"/>
    <n v="10009"/>
    <x v="3"/>
    <s v="OFF-AR-10000658"/>
    <x v="1"/>
    <s v="Art"/>
    <x v="332"/>
    <n v="23.1"/>
    <n v="2"/>
    <n v="0"/>
    <n v="6.468"/>
    <s v="Chuck Magee"/>
    <s v="No"/>
    <x v="2"/>
  </r>
  <r>
    <n v="1948"/>
    <x v="959"/>
    <x v="264"/>
    <d v="2019-09-06T00:00:00"/>
    <x v="1"/>
    <s v="AC-10615"/>
    <x v="556"/>
    <s v="Corporate"/>
    <x v="0"/>
    <x v="20"/>
    <x v="15"/>
    <n v="10009"/>
    <x v="3"/>
    <s v="FUR-FU-10001196"/>
    <x v="0"/>
    <s v="Furnishings"/>
    <x v="1125"/>
    <n v="11.54"/>
    <n v="2"/>
    <n v="0"/>
    <n v="3.4619999999999997"/>
    <s v="Chuck Magee"/>
    <s v="No"/>
    <x v="2"/>
  </r>
  <r>
    <n v="1949"/>
    <x v="959"/>
    <x v="264"/>
    <d v="2019-09-06T00:00:00"/>
    <x v="1"/>
    <s v="AC-10615"/>
    <x v="556"/>
    <s v="Corporate"/>
    <x v="0"/>
    <x v="20"/>
    <x v="15"/>
    <n v="10009"/>
    <x v="3"/>
    <s v="FUR-TA-10001889"/>
    <x v="0"/>
    <s v="Tables"/>
    <x v="411"/>
    <n v="254.52599999999998"/>
    <n v="1"/>
    <n v="0.4"/>
    <n v="-93.3262"/>
    <s v="Chuck Magee"/>
    <s v="No"/>
    <x v="0"/>
  </r>
  <r>
    <n v="1950"/>
    <x v="959"/>
    <x v="264"/>
    <d v="2019-09-06T00:00:00"/>
    <x v="1"/>
    <s v="AC-10615"/>
    <x v="556"/>
    <s v="Corporate"/>
    <x v="0"/>
    <x v="20"/>
    <x v="15"/>
    <n v="10009"/>
    <x v="3"/>
    <s v="OFF-AP-10000358"/>
    <x v="1"/>
    <s v="Appliances"/>
    <x v="95"/>
    <n v="12.98"/>
    <n v="1"/>
    <n v="0"/>
    <n v="3.7641999999999989"/>
    <s v="Chuck Magee"/>
    <s v="No"/>
    <x v="2"/>
  </r>
  <r>
    <n v="1951"/>
    <x v="959"/>
    <x v="264"/>
    <d v="2019-09-06T00:00:00"/>
    <x v="1"/>
    <s v="AC-10615"/>
    <x v="556"/>
    <s v="Corporate"/>
    <x v="0"/>
    <x v="20"/>
    <x v="15"/>
    <n v="10009"/>
    <x v="3"/>
    <s v="OFF-BI-10004970"/>
    <x v="1"/>
    <s v="Binders"/>
    <x v="917"/>
    <n v="26.432000000000002"/>
    <n v="8"/>
    <n v="0.2"/>
    <n v="8.9207999999999998"/>
    <s v="Chuck Magee"/>
    <s v="No"/>
    <x v="2"/>
  </r>
  <r>
    <n v="1952"/>
    <x v="959"/>
    <x v="264"/>
    <d v="2019-09-06T00:00:00"/>
    <x v="1"/>
    <s v="AC-10615"/>
    <x v="556"/>
    <s v="Corporate"/>
    <x v="0"/>
    <x v="20"/>
    <x v="15"/>
    <n v="10009"/>
    <x v="3"/>
    <s v="TEC-PH-10003885"/>
    <x v="2"/>
    <s v="Phones"/>
    <x v="780"/>
    <n v="197.96999999999997"/>
    <n v="3"/>
    <n v="0"/>
    <n v="57.41129999999999"/>
    <s v="Chuck Magee"/>
    <s v="No"/>
    <x v="0"/>
  </r>
  <r>
    <n v="1953"/>
    <x v="959"/>
    <x v="264"/>
    <d v="2019-09-06T00:00:00"/>
    <x v="1"/>
    <s v="AC-10615"/>
    <x v="556"/>
    <s v="Corporate"/>
    <x v="0"/>
    <x v="20"/>
    <x v="15"/>
    <n v="10009"/>
    <x v="3"/>
    <s v="OFF-LA-10001641"/>
    <x v="1"/>
    <s v="Labels"/>
    <x v="1031"/>
    <n v="18.899999999999999"/>
    <n v="6"/>
    <n v="0"/>
    <n v="9.0719999999999992"/>
    <s v="Chuck Magee"/>
    <s v="No"/>
    <x v="2"/>
  </r>
  <r>
    <n v="1954"/>
    <x v="959"/>
    <x v="264"/>
    <d v="2019-09-06T00:00:00"/>
    <x v="1"/>
    <s v="AC-10615"/>
    <x v="556"/>
    <s v="Corporate"/>
    <x v="0"/>
    <x v="20"/>
    <x v="15"/>
    <n v="10009"/>
    <x v="3"/>
    <s v="FUR-CH-10003379"/>
    <x v="0"/>
    <s v="Chairs"/>
    <x v="464"/>
    <n v="1282.4100000000001"/>
    <n v="5"/>
    <n v="0.1"/>
    <n v="213.73500000000001"/>
    <s v="Chuck Magee"/>
    <s v="No"/>
    <x v="1"/>
  </r>
  <r>
    <n v="1955"/>
    <x v="959"/>
    <x v="264"/>
    <d v="2019-09-06T00:00:00"/>
    <x v="1"/>
    <s v="AC-10615"/>
    <x v="556"/>
    <s v="Corporate"/>
    <x v="0"/>
    <x v="20"/>
    <x v="15"/>
    <n v="10009"/>
    <x v="3"/>
    <s v="OFF-AR-10004582"/>
    <x v="1"/>
    <s v="Art"/>
    <x v="1184"/>
    <n v="4.92"/>
    <n v="3"/>
    <n v="0"/>
    <n v="2.2139999999999995"/>
    <s v="Chuck Magee"/>
    <s v="No"/>
    <x v="2"/>
  </r>
  <r>
    <n v="1956"/>
    <x v="959"/>
    <x v="264"/>
    <d v="2019-09-06T00:00:00"/>
    <x v="1"/>
    <s v="AC-10615"/>
    <x v="556"/>
    <s v="Corporate"/>
    <x v="0"/>
    <x v="20"/>
    <x v="15"/>
    <n v="10009"/>
    <x v="3"/>
    <s v="TEC-AC-10002842"/>
    <x v="2"/>
    <s v="Accessories"/>
    <x v="1185"/>
    <n v="238"/>
    <n v="2"/>
    <n v="0"/>
    <n v="38.080000000000013"/>
    <s v="Chuck Magee"/>
    <s v="No"/>
    <x v="0"/>
  </r>
  <r>
    <n v="1957"/>
    <x v="959"/>
    <x v="264"/>
    <d v="2019-09-06T00:00:00"/>
    <x v="1"/>
    <s v="AC-10615"/>
    <x v="556"/>
    <s v="Corporate"/>
    <x v="0"/>
    <x v="20"/>
    <x v="15"/>
    <n v="10009"/>
    <x v="3"/>
    <s v="TEC-AC-10000109"/>
    <x v="2"/>
    <s v="Accessories"/>
    <x v="202"/>
    <n v="167.97"/>
    <n v="3"/>
    <n v="0"/>
    <n v="40.31280000000001"/>
    <s v="Chuck Magee"/>
    <s v="No"/>
    <x v="0"/>
  </r>
  <r>
    <n v="1958"/>
    <x v="959"/>
    <x v="264"/>
    <d v="2019-09-06T00:00:00"/>
    <x v="1"/>
    <s v="AC-10615"/>
    <x v="556"/>
    <s v="Corporate"/>
    <x v="0"/>
    <x v="20"/>
    <x v="15"/>
    <n v="10009"/>
    <x v="3"/>
    <s v="OFF-PA-10003893"/>
    <x v="1"/>
    <s v="Paper"/>
    <x v="1105"/>
    <n v="17.12"/>
    <n v="4"/>
    <n v="0"/>
    <n v="7.7039999999999988"/>
    <s v="Chuck Magee"/>
    <s v="No"/>
    <x v="2"/>
  </r>
  <r>
    <n v="1959"/>
    <x v="960"/>
    <x v="18"/>
    <d v="2019-09-15T00:00:00"/>
    <x v="0"/>
    <s v="RW-19690"/>
    <x v="355"/>
    <s v="Consumer"/>
    <x v="0"/>
    <x v="24"/>
    <x v="25"/>
    <n v="65807"/>
    <x v="2"/>
    <s v="OFF-BI-10003669"/>
    <x v="1"/>
    <s v="Binders"/>
    <x v="804"/>
    <n v="16.200000000000003"/>
    <n v="3"/>
    <n v="0"/>
    <n v="7.7759999999999998"/>
    <s v="Kelly Williams"/>
    <s v="No"/>
    <x v="2"/>
  </r>
  <r>
    <n v="1960"/>
    <x v="960"/>
    <x v="18"/>
    <d v="2019-09-15T00:00:00"/>
    <x v="0"/>
    <s v="RW-19690"/>
    <x v="355"/>
    <s v="Consumer"/>
    <x v="0"/>
    <x v="24"/>
    <x v="25"/>
    <n v="65807"/>
    <x v="2"/>
    <s v="OFF-AP-10004785"/>
    <x v="1"/>
    <s v="Appliances"/>
    <x v="1186"/>
    <n v="33.99"/>
    <n v="3"/>
    <n v="0"/>
    <n v="14.615700000000004"/>
    <s v="Kelly Williams"/>
    <s v="No"/>
    <x v="2"/>
  </r>
  <r>
    <n v="1961"/>
    <x v="960"/>
    <x v="18"/>
    <d v="2019-09-15T00:00:00"/>
    <x v="0"/>
    <s v="RW-19690"/>
    <x v="355"/>
    <s v="Consumer"/>
    <x v="0"/>
    <x v="24"/>
    <x v="25"/>
    <n v="65807"/>
    <x v="2"/>
    <s v="TEC-AC-10003023"/>
    <x v="2"/>
    <s v="Accessories"/>
    <x v="1079"/>
    <n v="296.84999999999997"/>
    <n v="5"/>
    <n v="0"/>
    <n v="53.432999999999993"/>
    <s v="Kelly Williams"/>
    <s v="No"/>
    <x v="0"/>
  </r>
  <r>
    <n v="1962"/>
    <x v="960"/>
    <x v="18"/>
    <d v="2019-09-15T00:00:00"/>
    <x v="0"/>
    <s v="RW-19690"/>
    <x v="355"/>
    <s v="Consumer"/>
    <x v="0"/>
    <x v="24"/>
    <x v="25"/>
    <n v="65807"/>
    <x v="2"/>
    <s v="TEC-AC-10002217"/>
    <x v="2"/>
    <s v="Accessories"/>
    <x v="1187"/>
    <n v="112.80000000000001"/>
    <n v="6"/>
    <n v="0"/>
    <n v="6.7680000000000007"/>
    <s v="Kelly Williams"/>
    <s v="No"/>
    <x v="0"/>
  </r>
  <r>
    <n v="1963"/>
    <x v="960"/>
    <x v="18"/>
    <d v="2019-09-15T00:00:00"/>
    <x v="0"/>
    <s v="RW-19690"/>
    <x v="355"/>
    <s v="Consumer"/>
    <x v="0"/>
    <x v="24"/>
    <x v="25"/>
    <n v="65807"/>
    <x v="2"/>
    <s v="OFF-BI-10002954"/>
    <x v="1"/>
    <s v="Binders"/>
    <x v="1188"/>
    <n v="13.71"/>
    <n v="3"/>
    <n v="0"/>
    <n v="6.5808"/>
    <s v="Kelly Williams"/>
    <s v="No"/>
    <x v="2"/>
  </r>
  <r>
    <n v="1964"/>
    <x v="960"/>
    <x v="18"/>
    <d v="2019-09-15T00:00:00"/>
    <x v="0"/>
    <s v="RW-19690"/>
    <x v="355"/>
    <s v="Consumer"/>
    <x v="0"/>
    <x v="24"/>
    <x v="25"/>
    <n v="65807"/>
    <x v="2"/>
    <s v="OFF-PA-10002586"/>
    <x v="1"/>
    <s v="Paper"/>
    <x v="1016"/>
    <n v="24.900000000000002"/>
    <n v="5"/>
    <n v="0"/>
    <n v="11.703000000000001"/>
    <s v="Kelly Williams"/>
    <s v="No"/>
    <x v="2"/>
  </r>
  <r>
    <n v="1965"/>
    <x v="960"/>
    <x v="18"/>
    <d v="2019-09-15T00:00:00"/>
    <x v="0"/>
    <s v="RW-19690"/>
    <x v="355"/>
    <s v="Consumer"/>
    <x v="0"/>
    <x v="24"/>
    <x v="25"/>
    <n v="65807"/>
    <x v="2"/>
    <s v="OFF-ST-10000025"/>
    <x v="1"/>
    <s v="Storage"/>
    <x v="621"/>
    <n v="286.29000000000002"/>
    <n v="3"/>
    <n v="0"/>
    <n v="17.177399999999977"/>
    <s v="Kelly Williams"/>
    <s v="No"/>
    <x v="0"/>
  </r>
  <r>
    <n v="1966"/>
    <x v="960"/>
    <x v="18"/>
    <d v="2019-09-15T00:00:00"/>
    <x v="0"/>
    <s v="RW-19690"/>
    <x v="355"/>
    <s v="Consumer"/>
    <x v="0"/>
    <x v="24"/>
    <x v="25"/>
    <n v="65807"/>
    <x v="2"/>
    <s v="OFF-AP-10003281"/>
    <x v="1"/>
    <s v="Appliances"/>
    <x v="1189"/>
    <n v="24.18"/>
    <n v="2"/>
    <n v="0"/>
    <n v="7.2539999999999978"/>
    <s v="Kelly Williams"/>
    <s v="No"/>
    <x v="2"/>
  </r>
  <r>
    <n v="1967"/>
    <x v="961"/>
    <x v="202"/>
    <d v="2019-12-28T00:00:00"/>
    <x v="1"/>
    <s v="DB-13210"/>
    <x v="203"/>
    <s v="Consumer"/>
    <x v="0"/>
    <x v="267"/>
    <x v="30"/>
    <n v="7501"/>
    <x v="3"/>
    <s v="TEC-PH-10002103"/>
    <x v="2"/>
    <s v="Phones"/>
    <x v="539"/>
    <n v="281.96999999999997"/>
    <n v="3"/>
    <n v="0"/>
    <n v="78.951599999999999"/>
    <s v="Chuck Magee"/>
    <s v="No"/>
    <x v="0"/>
  </r>
  <r>
    <n v="1968"/>
    <x v="961"/>
    <x v="202"/>
    <d v="2019-12-28T00:00:00"/>
    <x v="1"/>
    <s v="DB-13210"/>
    <x v="203"/>
    <s v="Consumer"/>
    <x v="0"/>
    <x v="267"/>
    <x v="30"/>
    <n v="7501"/>
    <x v="3"/>
    <s v="OFF-SU-10000898"/>
    <x v="1"/>
    <s v="Supplies"/>
    <x v="1190"/>
    <n v="69.5"/>
    <n v="5"/>
    <n v="0"/>
    <n v="20.154999999999994"/>
    <s v="Chuck Magee"/>
    <s v="No"/>
    <x v="2"/>
  </r>
  <r>
    <n v="1969"/>
    <x v="961"/>
    <x v="202"/>
    <d v="2019-12-28T00:00:00"/>
    <x v="1"/>
    <s v="DB-13210"/>
    <x v="203"/>
    <s v="Consumer"/>
    <x v="0"/>
    <x v="267"/>
    <x v="30"/>
    <n v="7501"/>
    <x v="3"/>
    <s v="OFF-PA-10001144"/>
    <x v="1"/>
    <s v="Paper"/>
    <x v="163"/>
    <n v="166.44"/>
    <n v="3"/>
    <n v="0"/>
    <n v="79.891199999999998"/>
    <s v="Chuck Magee"/>
    <s v="No"/>
    <x v="0"/>
  </r>
  <r>
    <n v="1970"/>
    <x v="962"/>
    <x v="397"/>
    <d v="2019-09-29T00:00:00"/>
    <x v="1"/>
    <s v="BD-11320"/>
    <x v="217"/>
    <s v="Consumer"/>
    <x v="0"/>
    <x v="251"/>
    <x v="26"/>
    <n v="74133"/>
    <x v="2"/>
    <s v="TEC-AC-10004659"/>
    <x v="2"/>
    <s v="Accessories"/>
    <x v="172"/>
    <n v="291.95999999999998"/>
    <n v="4"/>
    <n v="0"/>
    <n v="102.18599999999998"/>
    <s v="Kelly Williams"/>
    <s v="No"/>
    <x v="0"/>
  </r>
  <r>
    <n v="1971"/>
    <x v="963"/>
    <x v="636"/>
    <d v="2019-05-11T00:00:00"/>
    <x v="1"/>
    <s v="ML-17755"/>
    <x v="529"/>
    <s v="Home Office"/>
    <x v="0"/>
    <x v="22"/>
    <x v="10"/>
    <n v="60623"/>
    <x v="2"/>
    <s v="OFF-AR-10004752"/>
    <x v="1"/>
    <s v="Art"/>
    <x v="1114"/>
    <n v="6.4080000000000004"/>
    <n v="3"/>
    <n v="0.2"/>
    <n v="0.64079999999999981"/>
    <s v="Kelly Williams"/>
    <s v="No"/>
    <x v="2"/>
  </r>
  <r>
    <n v="1972"/>
    <x v="963"/>
    <x v="636"/>
    <d v="2019-05-11T00:00:00"/>
    <x v="1"/>
    <s v="ML-17755"/>
    <x v="529"/>
    <s v="Home Office"/>
    <x v="0"/>
    <x v="22"/>
    <x v="10"/>
    <n v="60623"/>
    <x v="2"/>
    <s v="TEC-AC-10004659"/>
    <x v="2"/>
    <s v="Accessories"/>
    <x v="172"/>
    <n v="408.74399999999997"/>
    <n v="7"/>
    <n v="0.2"/>
    <n v="76.639499999999984"/>
    <s v="Kelly Williams"/>
    <s v="No"/>
    <x v="0"/>
  </r>
  <r>
    <n v="1973"/>
    <x v="964"/>
    <x v="637"/>
    <d v="2016-12-19T00:00:00"/>
    <x v="1"/>
    <s v="JD-16015"/>
    <x v="557"/>
    <s v="Consumer"/>
    <x v="0"/>
    <x v="22"/>
    <x v="10"/>
    <n v="60610"/>
    <x v="2"/>
    <s v="OFF-BI-10001249"/>
    <x v="1"/>
    <s v="Binders"/>
    <x v="1191"/>
    <n v="5.1039999999999992"/>
    <n v="4"/>
    <n v="0.8"/>
    <n v="-8.6768000000000018"/>
    <s v="Kelly Williams"/>
    <s v="Yes"/>
    <x v="2"/>
  </r>
  <r>
    <n v="1974"/>
    <x v="964"/>
    <x v="637"/>
    <d v="2016-12-19T00:00:00"/>
    <x v="1"/>
    <s v="JD-16015"/>
    <x v="557"/>
    <s v="Consumer"/>
    <x v="0"/>
    <x v="22"/>
    <x v="10"/>
    <n v="60610"/>
    <x v="2"/>
    <s v="OFF-FA-10003059"/>
    <x v="1"/>
    <s v="Fasteners"/>
    <x v="802"/>
    <n v="2.8960000000000004"/>
    <n v="2"/>
    <n v="0.2"/>
    <n v="0.4705999999999998"/>
    <s v="Kelly Williams"/>
    <s v="Yes"/>
    <x v="2"/>
  </r>
  <r>
    <n v="1975"/>
    <x v="964"/>
    <x v="637"/>
    <d v="2016-12-19T00:00:00"/>
    <x v="1"/>
    <s v="JD-16015"/>
    <x v="557"/>
    <s v="Consumer"/>
    <x v="0"/>
    <x v="22"/>
    <x v="10"/>
    <n v="60610"/>
    <x v="2"/>
    <s v="TEC-AC-10002718"/>
    <x v="2"/>
    <s v="Accessories"/>
    <x v="1192"/>
    <n v="35.016000000000005"/>
    <n v="3"/>
    <n v="0.2"/>
    <n v="-2.188500000000003"/>
    <s v="Kelly Williams"/>
    <s v="Yes"/>
    <x v="2"/>
  </r>
  <r>
    <n v="1976"/>
    <x v="965"/>
    <x v="638"/>
    <d v="2016-10-20T00:00:00"/>
    <x v="0"/>
    <s v="AS-10225"/>
    <x v="127"/>
    <s v="Corporate"/>
    <x v="0"/>
    <x v="122"/>
    <x v="19"/>
    <n v="36116"/>
    <x v="0"/>
    <s v="OFF-ST-10001522"/>
    <x v="1"/>
    <s v="Storage"/>
    <x v="197"/>
    <n v="275.96999999999997"/>
    <n v="3"/>
    <n v="0"/>
    <n v="11.038799999999981"/>
    <s v="Cassandra Brandow"/>
    <s v="No"/>
    <x v="0"/>
  </r>
  <r>
    <n v="1977"/>
    <x v="965"/>
    <x v="638"/>
    <d v="2016-10-20T00:00:00"/>
    <x v="0"/>
    <s v="AS-10225"/>
    <x v="127"/>
    <s v="Corporate"/>
    <x v="0"/>
    <x v="122"/>
    <x v="19"/>
    <n v="36116"/>
    <x v="0"/>
    <s v="TEC-PH-10002352"/>
    <x v="2"/>
    <s v="Phones"/>
    <x v="1193"/>
    <n v="1394.95"/>
    <n v="5"/>
    <n v="0"/>
    <n v="362.68699999999995"/>
    <s v="Cassandra Brandow"/>
    <s v="No"/>
    <x v="1"/>
  </r>
  <r>
    <n v="1978"/>
    <x v="965"/>
    <x v="638"/>
    <d v="2016-10-20T00:00:00"/>
    <x v="0"/>
    <s v="AS-10225"/>
    <x v="127"/>
    <s v="Corporate"/>
    <x v="0"/>
    <x v="122"/>
    <x v="19"/>
    <n v="36116"/>
    <x v="0"/>
    <s v="FUR-CH-10003774"/>
    <x v="0"/>
    <s v="Chairs"/>
    <x v="1194"/>
    <n v="545.88"/>
    <n v="6"/>
    <n v="0"/>
    <n v="70.964399999999983"/>
    <s v="Cassandra Brandow"/>
    <s v="No"/>
    <x v="1"/>
  </r>
  <r>
    <n v="1979"/>
    <x v="966"/>
    <x v="412"/>
    <d v="2017-05-12T00:00:00"/>
    <x v="1"/>
    <s v="AA-10375"/>
    <x v="211"/>
    <s v="Consumer"/>
    <x v="0"/>
    <x v="127"/>
    <x v="21"/>
    <n v="97301"/>
    <x v="1"/>
    <s v="OFF-AR-10000127"/>
    <x v="1"/>
    <s v="Art"/>
    <x v="1195"/>
    <n v="5.2480000000000002"/>
    <n v="2"/>
    <n v="0.2"/>
    <n v="0.59039999999999915"/>
    <s v="Anna Andreadi"/>
    <s v="No"/>
    <x v="2"/>
  </r>
  <r>
    <n v="1980"/>
    <x v="967"/>
    <x v="167"/>
    <d v="2018-04-14T00:00:00"/>
    <x v="3"/>
    <s v="KT-16465"/>
    <x v="446"/>
    <s v="Consumer"/>
    <x v="0"/>
    <x v="220"/>
    <x v="16"/>
    <n v="85301"/>
    <x v="1"/>
    <s v="FUR-CH-10004086"/>
    <x v="0"/>
    <s v="Chairs"/>
    <x v="284"/>
    <n v="933.53600000000006"/>
    <n v="4"/>
    <n v="0.2"/>
    <n v="105.02279999999996"/>
    <s v="Anna Andreadi"/>
    <s v="No"/>
    <x v="1"/>
  </r>
  <r>
    <n v="1981"/>
    <x v="967"/>
    <x v="167"/>
    <d v="2018-04-14T00:00:00"/>
    <x v="3"/>
    <s v="KT-16465"/>
    <x v="446"/>
    <s v="Consumer"/>
    <x v="0"/>
    <x v="220"/>
    <x v="16"/>
    <n v="85301"/>
    <x v="1"/>
    <s v="OFF-ST-10001228"/>
    <x v="1"/>
    <s v="Storage"/>
    <x v="231"/>
    <n v="42.975999999999999"/>
    <n v="4"/>
    <n v="0.2"/>
    <n v="4.2976000000000028"/>
    <s v="Anna Andreadi"/>
    <s v="No"/>
    <x v="2"/>
  </r>
  <r>
    <n v="1982"/>
    <x v="968"/>
    <x v="639"/>
    <d v="2017-12-16T00:00:00"/>
    <x v="0"/>
    <s v="MM-18280"/>
    <x v="152"/>
    <s v="Corporate"/>
    <x v="0"/>
    <x v="38"/>
    <x v="32"/>
    <n v="31907"/>
    <x v="0"/>
    <s v="OFF-BI-10004187"/>
    <x v="1"/>
    <s v="Binders"/>
    <x v="620"/>
    <n v="3.76"/>
    <n v="2"/>
    <n v="0"/>
    <n v="1.8047999999999997"/>
    <s v="Cassandra Brandow"/>
    <s v="No"/>
    <x v="2"/>
  </r>
  <r>
    <n v="1983"/>
    <x v="969"/>
    <x v="640"/>
    <d v="2016-12-09T00:00:00"/>
    <x v="1"/>
    <s v="NG-18430"/>
    <x v="159"/>
    <s v="Consumer"/>
    <x v="0"/>
    <x v="268"/>
    <x v="26"/>
    <n v="73120"/>
    <x v="2"/>
    <s v="TEC-PH-10003811"/>
    <x v="2"/>
    <s v="Phones"/>
    <x v="1196"/>
    <n v="479.96"/>
    <n v="4"/>
    <n v="0"/>
    <n v="134.3888"/>
    <s v="Kelly Williams"/>
    <s v="No"/>
    <x v="0"/>
  </r>
  <r>
    <n v="1984"/>
    <x v="970"/>
    <x v="641"/>
    <d v="2016-11-27T00:00:00"/>
    <x v="0"/>
    <s v="LW-16825"/>
    <x v="429"/>
    <s v="Corporate"/>
    <x v="0"/>
    <x v="71"/>
    <x v="1"/>
    <n v="94513"/>
    <x v="1"/>
    <s v="OFF-AP-10000240"/>
    <x v="1"/>
    <s v="Appliances"/>
    <x v="650"/>
    <n v="320.88"/>
    <n v="6"/>
    <n v="0"/>
    <n v="93.055199999999957"/>
    <s v="Anna Andreadi"/>
    <s v="Yes"/>
    <x v="0"/>
  </r>
  <r>
    <n v="1985"/>
    <x v="970"/>
    <x v="641"/>
    <d v="2016-11-27T00:00:00"/>
    <x v="0"/>
    <s v="LW-16825"/>
    <x v="429"/>
    <s v="Corporate"/>
    <x v="0"/>
    <x v="71"/>
    <x v="1"/>
    <n v="94513"/>
    <x v="1"/>
    <s v="FUR-FU-10001940"/>
    <x v="0"/>
    <s v="Furnishings"/>
    <x v="222"/>
    <n v="23.88"/>
    <n v="3"/>
    <n v="0"/>
    <n v="10.507200000000001"/>
    <s v="Anna Andreadi"/>
    <s v="Yes"/>
    <x v="2"/>
  </r>
  <r>
    <n v="1986"/>
    <x v="970"/>
    <x v="641"/>
    <d v="2016-11-27T00:00:00"/>
    <x v="0"/>
    <s v="LW-16825"/>
    <x v="429"/>
    <s v="Corporate"/>
    <x v="0"/>
    <x v="71"/>
    <x v="1"/>
    <n v="94513"/>
    <x v="1"/>
    <s v="OFF-PA-10000575"/>
    <x v="1"/>
    <s v="Paper"/>
    <x v="1059"/>
    <n v="26.76"/>
    <n v="4"/>
    <n v="0"/>
    <n v="12.3096"/>
    <s v="Anna Andreadi"/>
    <s v="Yes"/>
    <x v="2"/>
  </r>
  <r>
    <n v="1987"/>
    <x v="971"/>
    <x v="197"/>
    <d v="2018-07-27T00:00:00"/>
    <x v="2"/>
    <s v="CB-12415"/>
    <x v="558"/>
    <s v="Consumer"/>
    <x v="0"/>
    <x v="38"/>
    <x v="24"/>
    <n v="43229"/>
    <x v="3"/>
    <s v="TEC-CO-10001449"/>
    <x v="2"/>
    <s v="Copiers"/>
    <x v="306"/>
    <n v="1439.9759999999999"/>
    <n v="4"/>
    <n v="0.4"/>
    <n v="191.99680000000001"/>
    <s v="Chuck Magee"/>
    <s v="No"/>
    <x v="1"/>
  </r>
  <r>
    <n v="1988"/>
    <x v="972"/>
    <x v="529"/>
    <d v="2017-11-13T00:00:00"/>
    <x v="1"/>
    <s v="AS-10090"/>
    <x v="548"/>
    <s v="Consumer"/>
    <x v="0"/>
    <x v="24"/>
    <x v="25"/>
    <n v="65807"/>
    <x v="2"/>
    <s v="OFF-BI-10002393"/>
    <x v="1"/>
    <s v="Binders"/>
    <x v="1197"/>
    <n v="17.22"/>
    <n v="3"/>
    <n v="0"/>
    <n v="7.9212000000000007"/>
    <s v="Kelly Williams"/>
    <s v="No"/>
    <x v="2"/>
  </r>
  <r>
    <n v="1989"/>
    <x v="972"/>
    <x v="529"/>
    <d v="2017-11-13T00:00:00"/>
    <x v="1"/>
    <s v="AS-10090"/>
    <x v="548"/>
    <s v="Consumer"/>
    <x v="0"/>
    <x v="24"/>
    <x v="25"/>
    <n v="65807"/>
    <x v="2"/>
    <s v="FUR-TA-10002855"/>
    <x v="0"/>
    <s v="Tables"/>
    <x v="1198"/>
    <n v="1024.3800000000001"/>
    <n v="7"/>
    <n v="0"/>
    <n v="215.11979999999994"/>
    <s v="Kelly Williams"/>
    <s v="No"/>
    <x v="1"/>
  </r>
  <r>
    <n v="1990"/>
    <x v="972"/>
    <x v="529"/>
    <d v="2017-11-13T00:00:00"/>
    <x v="1"/>
    <s v="AS-10090"/>
    <x v="548"/>
    <s v="Consumer"/>
    <x v="0"/>
    <x v="24"/>
    <x v="25"/>
    <n v="65807"/>
    <x v="2"/>
    <s v="OFF-EN-10000781"/>
    <x v="1"/>
    <s v="Envelopes"/>
    <x v="753"/>
    <n v="26.22"/>
    <n v="3"/>
    <n v="0"/>
    <n v="12.323399999999999"/>
    <s v="Kelly Williams"/>
    <s v="No"/>
    <x v="2"/>
  </r>
  <r>
    <n v="1991"/>
    <x v="972"/>
    <x v="529"/>
    <d v="2017-11-13T00:00:00"/>
    <x v="1"/>
    <s v="AS-10090"/>
    <x v="548"/>
    <s v="Consumer"/>
    <x v="0"/>
    <x v="24"/>
    <x v="25"/>
    <n v="65807"/>
    <x v="2"/>
    <s v="OFF-PA-10002160"/>
    <x v="1"/>
    <s v="Paper"/>
    <x v="1199"/>
    <n v="17.34"/>
    <n v="3"/>
    <n v="0"/>
    <n v="8.4966000000000008"/>
    <s v="Kelly Williams"/>
    <s v="No"/>
    <x v="2"/>
  </r>
  <r>
    <n v="1992"/>
    <x v="973"/>
    <x v="642"/>
    <d v="2019-02-28T00:00:00"/>
    <x v="1"/>
    <s v="CB-12415"/>
    <x v="558"/>
    <s v="Consumer"/>
    <x v="0"/>
    <x v="10"/>
    <x v="9"/>
    <n v="19134"/>
    <x v="3"/>
    <s v="OFF-BI-10004970"/>
    <x v="1"/>
    <s v="Binders"/>
    <x v="917"/>
    <n v="4.9560000000000004"/>
    <n v="4"/>
    <n v="0.7"/>
    <n v="-3.7995999999999981"/>
    <s v="Chuck Magee"/>
    <s v="No"/>
    <x v="2"/>
  </r>
  <r>
    <n v="1993"/>
    <x v="974"/>
    <x v="643"/>
    <d v="2019-07-02T00:00:00"/>
    <x v="1"/>
    <s v="ML-17755"/>
    <x v="529"/>
    <s v="Home Office"/>
    <x v="0"/>
    <x v="24"/>
    <x v="21"/>
    <n v="97477"/>
    <x v="1"/>
    <s v="OFF-LA-10003923"/>
    <x v="1"/>
    <s v="Labels"/>
    <x v="429"/>
    <n v="71.040000000000006"/>
    <n v="6"/>
    <n v="0.2"/>
    <n v="26.640000000000004"/>
    <s v="Anna Andreadi"/>
    <s v="No"/>
    <x v="2"/>
  </r>
  <r>
    <n v="1994"/>
    <x v="974"/>
    <x v="643"/>
    <d v="2019-07-02T00:00:00"/>
    <x v="1"/>
    <s v="ML-17755"/>
    <x v="529"/>
    <s v="Home Office"/>
    <x v="0"/>
    <x v="24"/>
    <x v="21"/>
    <n v="97477"/>
    <x v="1"/>
    <s v="OFF-AR-10002257"/>
    <x v="1"/>
    <s v="Art"/>
    <x v="1200"/>
    <n v="5.3440000000000003"/>
    <n v="2"/>
    <n v="0.2"/>
    <n v="0.73479999999999923"/>
    <s v="Anna Andreadi"/>
    <s v="No"/>
    <x v="2"/>
  </r>
  <r>
    <n v="1995"/>
    <x v="974"/>
    <x v="643"/>
    <d v="2019-07-02T00:00:00"/>
    <x v="1"/>
    <s v="ML-17755"/>
    <x v="529"/>
    <s v="Home Office"/>
    <x v="0"/>
    <x v="24"/>
    <x v="21"/>
    <n v="97477"/>
    <x v="1"/>
    <s v="OFF-FA-10004395"/>
    <x v="1"/>
    <s v="Fasteners"/>
    <x v="1201"/>
    <n v="11.304"/>
    <n v="3"/>
    <n v="0.2"/>
    <n v="-2.1194999999999999"/>
    <s v="Anna Andreadi"/>
    <s v="No"/>
    <x v="2"/>
  </r>
  <r>
    <n v="1996"/>
    <x v="975"/>
    <x v="574"/>
    <d v="2019-12-04T00:00:00"/>
    <x v="0"/>
    <s v="JS-16030"/>
    <x v="559"/>
    <s v="Consumer"/>
    <x v="0"/>
    <x v="12"/>
    <x v="5"/>
    <n v="77036"/>
    <x v="2"/>
    <s v="OFF-AP-10002534"/>
    <x v="1"/>
    <s v="Appliances"/>
    <x v="1202"/>
    <n v="294.61999999999995"/>
    <n v="5"/>
    <n v="0.8"/>
    <n v="-766.01199999999994"/>
    <s v="Kelly Williams"/>
    <s v="No"/>
    <x v="0"/>
  </r>
  <r>
    <n v="1997"/>
    <x v="975"/>
    <x v="574"/>
    <d v="2019-12-04T00:00:00"/>
    <x v="0"/>
    <s v="JS-16030"/>
    <x v="559"/>
    <s v="Consumer"/>
    <x v="0"/>
    <x v="12"/>
    <x v="5"/>
    <n v="77036"/>
    <x v="2"/>
    <s v="FUR-FU-10004020"/>
    <x v="0"/>
    <s v="Furnishings"/>
    <x v="493"/>
    <n v="8.7520000000000007"/>
    <n v="4"/>
    <n v="0.6"/>
    <n v="-3.719599999999998"/>
    <s v="Kelly Williams"/>
    <s v="No"/>
    <x v="2"/>
  </r>
  <r>
    <n v="1998"/>
    <x v="976"/>
    <x v="644"/>
    <d v="2016-02-09T00:00:00"/>
    <x v="2"/>
    <s v="ND-18460"/>
    <x v="540"/>
    <s v="Corporate"/>
    <x v="0"/>
    <x v="269"/>
    <x v="17"/>
    <n v="23320"/>
    <x v="0"/>
    <s v="OFF-LA-10002787"/>
    <x v="1"/>
    <s v="Labels"/>
    <x v="547"/>
    <n v="15"/>
    <n v="4"/>
    <n v="0"/>
    <n v="7.1999999999999993"/>
    <s v="Cassandra Brandow"/>
    <s v="No"/>
    <x v="2"/>
  </r>
  <r>
    <n v="1999"/>
    <x v="976"/>
    <x v="644"/>
    <d v="2016-02-09T00:00:00"/>
    <x v="2"/>
    <s v="ND-18460"/>
    <x v="540"/>
    <s v="Corporate"/>
    <x v="0"/>
    <x v="269"/>
    <x v="17"/>
    <n v="23320"/>
    <x v="0"/>
    <s v="TEC-PH-10003645"/>
    <x v="2"/>
    <s v="Phones"/>
    <x v="297"/>
    <n v="161.61000000000001"/>
    <n v="1"/>
    <n v="0"/>
    <n v="42.018600000000006"/>
    <s v="Cassandra Brandow"/>
    <s v="No"/>
    <x v="0"/>
  </r>
  <r>
    <n v="2000"/>
    <x v="976"/>
    <x v="644"/>
    <d v="2016-02-09T00:00:00"/>
    <x v="2"/>
    <s v="ND-18460"/>
    <x v="540"/>
    <s v="Corporate"/>
    <x v="0"/>
    <x v="269"/>
    <x v="17"/>
    <n v="23320"/>
    <x v="0"/>
    <s v="TEC-PH-10001615"/>
    <x v="2"/>
    <s v="Phones"/>
    <x v="1117"/>
    <n v="144.94999999999999"/>
    <n v="5"/>
    <n v="0"/>
    <n v="42.035499999999985"/>
    <s v="Cassandra Brandow"/>
    <s v="No"/>
    <x v="0"/>
  </r>
  <r>
    <n v="2001"/>
    <x v="977"/>
    <x v="645"/>
    <d v="2019-04-18T00:00:00"/>
    <x v="1"/>
    <s v="LW-17215"/>
    <x v="560"/>
    <s v="Consumer"/>
    <x v="0"/>
    <x v="45"/>
    <x v="1"/>
    <n v="91104"/>
    <x v="1"/>
    <s v="TEC-AC-10001767"/>
    <x v="2"/>
    <s v="Accessories"/>
    <x v="97"/>
    <n v="199.95000000000002"/>
    <n v="5"/>
    <n v="0"/>
    <n v="21.994499999999988"/>
    <s v="Anna Andreadi"/>
    <s v="No"/>
    <x v="0"/>
  </r>
  <r>
    <n v="2002"/>
    <x v="977"/>
    <x v="645"/>
    <d v="2019-04-18T00:00:00"/>
    <x v="1"/>
    <s v="LW-17215"/>
    <x v="560"/>
    <s v="Consumer"/>
    <x v="0"/>
    <x v="45"/>
    <x v="1"/>
    <n v="91104"/>
    <x v="1"/>
    <s v="OFF-AR-10001221"/>
    <x v="1"/>
    <s v="Art"/>
    <x v="1043"/>
    <n v="41.86"/>
    <n v="7"/>
    <n v="0"/>
    <n v="14.232399999999998"/>
    <s v="Anna Andreadi"/>
    <s v="No"/>
    <x v="2"/>
  </r>
  <r>
    <n v="2003"/>
    <x v="978"/>
    <x v="53"/>
    <d v="2019-12-28T00:00:00"/>
    <x v="0"/>
    <s v="JW-15955"/>
    <x v="527"/>
    <s v="Consumer"/>
    <x v="0"/>
    <x v="103"/>
    <x v="0"/>
    <n v="40214"/>
    <x v="0"/>
    <s v="OFF-ST-10000563"/>
    <x v="1"/>
    <s v="Storage"/>
    <x v="903"/>
    <n v="95.94"/>
    <n v="3"/>
    <n v="0"/>
    <n v="9.5940000000000012"/>
    <s v="Cassandra Brandow"/>
    <s v="No"/>
    <x v="2"/>
  </r>
  <r>
    <n v="2004"/>
    <x v="978"/>
    <x v="53"/>
    <d v="2019-12-28T00:00:00"/>
    <x v="0"/>
    <s v="JW-15955"/>
    <x v="527"/>
    <s v="Consumer"/>
    <x v="0"/>
    <x v="103"/>
    <x v="0"/>
    <n v="40214"/>
    <x v="0"/>
    <s v="FUR-CH-10001146"/>
    <x v="0"/>
    <s v="Chairs"/>
    <x v="64"/>
    <n v="304.45"/>
    <n v="5"/>
    <n v="0"/>
    <n v="76.112499999999983"/>
    <s v="Cassandra Brandow"/>
    <s v="No"/>
    <x v="0"/>
  </r>
  <r>
    <n v="2005"/>
    <x v="979"/>
    <x v="645"/>
    <d v="2019-04-18T00:00:00"/>
    <x v="1"/>
    <s v="SC-20050"/>
    <x v="337"/>
    <s v="Home Office"/>
    <x v="0"/>
    <x v="270"/>
    <x v="5"/>
    <n v="79424"/>
    <x v="2"/>
    <s v="OFF-BI-10004738"/>
    <x v="1"/>
    <s v="Binders"/>
    <x v="92"/>
    <n v="11.363999999999997"/>
    <n v="3"/>
    <n v="0.8"/>
    <n v="-17.045999999999999"/>
    <s v="Kelly Williams"/>
    <s v="No"/>
    <x v="2"/>
  </r>
  <r>
    <n v="2006"/>
    <x v="980"/>
    <x v="520"/>
    <d v="2017-01-04T00:00:00"/>
    <x v="1"/>
    <s v="RW-19630"/>
    <x v="338"/>
    <s v="Corporate"/>
    <x v="0"/>
    <x v="29"/>
    <x v="25"/>
    <n v="65203"/>
    <x v="2"/>
    <s v="OFF-AR-10000034"/>
    <x v="1"/>
    <s v="Art"/>
    <x v="751"/>
    <n v="29.68"/>
    <n v="7"/>
    <n v="0"/>
    <n v="11.575199999999999"/>
    <s v="Kelly Williams"/>
    <s v="No"/>
    <x v="2"/>
  </r>
  <r>
    <n v="2007"/>
    <x v="980"/>
    <x v="520"/>
    <d v="2017-01-04T00:00:00"/>
    <x v="1"/>
    <s v="RW-19630"/>
    <x v="338"/>
    <s v="Corporate"/>
    <x v="0"/>
    <x v="29"/>
    <x v="25"/>
    <n v="65203"/>
    <x v="2"/>
    <s v="TEC-AC-10000290"/>
    <x v="2"/>
    <s v="Accessories"/>
    <x v="235"/>
    <n v="47.53"/>
    <n v="7"/>
    <n v="0"/>
    <n v="16.160200000000003"/>
    <s v="Kelly Williams"/>
    <s v="No"/>
    <x v="2"/>
  </r>
  <r>
    <n v="2008"/>
    <x v="981"/>
    <x v="646"/>
    <d v="2019-08-04T00:00:00"/>
    <x v="2"/>
    <s v="CM-12190"/>
    <x v="496"/>
    <s v="Consumer"/>
    <x v="0"/>
    <x v="22"/>
    <x v="10"/>
    <n v="60623"/>
    <x v="2"/>
    <s v="FUR-BO-10003034"/>
    <x v="0"/>
    <s v="Bookcases"/>
    <x v="1203"/>
    <n v="183.37199999999999"/>
    <n v="2"/>
    <n v="0.3"/>
    <n v="-36.674399999999991"/>
    <s v="Kelly Williams"/>
    <s v="No"/>
    <x v="0"/>
  </r>
  <r>
    <n v="2009"/>
    <x v="982"/>
    <x v="647"/>
    <d v="2016-11-21T00:00:00"/>
    <x v="1"/>
    <s v="JF-15190"/>
    <x v="440"/>
    <s v="Consumer"/>
    <x v="0"/>
    <x v="271"/>
    <x v="18"/>
    <n v="37604"/>
    <x v="0"/>
    <s v="OFF-AR-10001315"/>
    <x v="1"/>
    <s v="Art"/>
    <x v="1029"/>
    <n v="4.2240000000000002"/>
    <n v="3"/>
    <n v="0.2"/>
    <n v="0.47519999999999984"/>
    <s v="Cassandra Brandow"/>
    <s v="No"/>
    <x v="2"/>
  </r>
  <r>
    <n v="2010"/>
    <x v="982"/>
    <x v="647"/>
    <d v="2016-11-21T00:00:00"/>
    <x v="1"/>
    <s v="JF-15190"/>
    <x v="440"/>
    <s v="Consumer"/>
    <x v="0"/>
    <x v="271"/>
    <x v="18"/>
    <n v="37604"/>
    <x v="0"/>
    <s v="OFF-AP-10002118"/>
    <x v="1"/>
    <s v="Appliances"/>
    <x v="77"/>
    <n v="333.05600000000004"/>
    <n v="2"/>
    <n v="0.2"/>
    <n v="29.142400000000009"/>
    <s v="Cassandra Brandow"/>
    <s v="No"/>
    <x v="0"/>
  </r>
  <r>
    <n v="2011"/>
    <x v="982"/>
    <x v="647"/>
    <d v="2016-11-21T00:00:00"/>
    <x v="1"/>
    <s v="JF-15190"/>
    <x v="440"/>
    <s v="Consumer"/>
    <x v="0"/>
    <x v="271"/>
    <x v="18"/>
    <n v="37604"/>
    <x v="0"/>
    <s v="OFF-PA-10002137"/>
    <x v="1"/>
    <s v="Paper"/>
    <x v="565"/>
    <n v="24.896000000000001"/>
    <n v="4"/>
    <n v="0.2"/>
    <n v="7.7799999999999976"/>
    <s v="Cassandra Brandow"/>
    <s v="No"/>
    <x v="2"/>
  </r>
  <r>
    <n v="2012"/>
    <x v="983"/>
    <x v="555"/>
    <d v="2017-12-11T00:00:00"/>
    <x v="3"/>
    <s v="SC-20800"/>
    <x v="561"/>
    <s v="Consumer"/>
    <x v="0"/>
    <x v="12"/>
    <x v="5"/>
    <n v="77041"/>
    <x v="2"/>
    <s v="TEC-AC-10001606"/>
    <x v="2"/>
    <s v="Accessories"/>
    <x v="590"/>
    <n v="159.98400000000001"/>
    <n v="2"/>
    <n v="0.2"/>
    <n v="35.996400000000001"/>
    <s v="Kelly Williams"/>
    <s v="Yes"/>
    <x v="0"/>
  </r>
  <r>
    <n v="2013"/>
    <x v="983"/>
    <x v="555"/>
    <d v="2017-12-11T00:00:00"/>
    <x v="3"/>
    <s v="SC-20800"/>
    <x v="561"/>
    <s v="Consumer"/>
    <x v="0"/>
    <x v="12"/>
    <x v="5"/>
    <n v="77041"/>
    <x v="2"/>
    <s v="OFF-ST-10000943"/>
    <x v="1"/>
    <s v="Storage"/>
    <x v="1204"/>
    <n v="46.344000000000001"/>
    <n v="3"/>
    <n v="0.2"/>
    <n v="4.6344000000000012"/>
    <s v="Kelly Williams"/>
    <s v="Yes"/>
    <x v="2"/>
  </r>
  <r>
    <n v="2014"/>
    <x v="984"/>
    <x v="31"/>
    <d v="2018-09-23T00:00:00"/>
    <x v="1"/>
    <s v="AM-10705"/>
    <x v="562"/>
    <s v="Consumer"/>
    <x v="0"/>
    <x v="109"/>
    <x v="19"/>
    <n v="36830"/>
    <x v="0"/>
    <s v="FUR-CH-10001854"/>
    <x v="0"/>
    <s v="Chairs"/>
    <x v="1119"/>
    <n v="350.98"/>
    <n v="1"/>
    <n v="0"/>
    <n v="84.23520000000002"/>
    <s v="Cassandra Brandow"/>
    <s v="No"/>
    <x v="0"/>
  </r>
  <r>
    <n v="2015"/>
    <x v="984"/>
    <x v="31"/>
    <d v="2018-09-23T00:00:00"/>
    <x v="1"/>
    <s v="AM-10705"/>
    <x v="562"/>
    <s v="Consumer"/>
    <x v="0"/>
    <x v="109"/>
    <x v="19"/>
    <n v="36830"/>
    <x v="0"/>
    <s v="OFF-PA-10000533"/>
    <x v="1"/>
    <s v="Paper"/>
    <x v="1205"/>
    <n v="13.08"/>
    <n v="2"/>
    <n v="0"/>
    <n v="6.0167999999999999"/>
    <s v="Cassandra Brandow"/>
    <s v="No"/>
    <x v="2"/>
  </r>
  <r>
    <n v="2016"/>
    <x v="984"/>
    <x v="31"/>
    <d v="2018-09-23T00:00:00"/>
    <x v="1"/>
    <s v="AM-10705"/>
    <x v="562"/>
    <s v="Consumer"/>
    <x v="0"/>
    <x v="109"/>
    <x v="19"/>
    <n v="36830"/>
    <x v="0"/>
    <s v="OFF-ST-10003716"/>
    <x v="1"/>
    <s v="Storage"/>
    <x v="898"/>
    <n v="900.08"/>
    <n v="4"/>
    <n v="0"/>
    <n v="117.0104"/>
    <s v="Cassandra Brandow"/>
    <s v="No"/>
    <x v="1"/>
  </r>
  <r>
    <n v="2017"/>
    <x v="985"/>
    <x v="531"/>
    <d v="2017-03-23T00:00:00"/>
    <x v="1"/>
    <s v="BK-11260"/>
    <x v="318"/>
    <s v="Consumer"/>
    <x v="0"/>
    <x v="272"/>
    <x v="1"/>
    <n v="92404"/>
    <x v="1"/>
    <s v="OFF-BI-10000088"/>
    <x v="1"/>
    <s v="Binders"/>
    <x v="1034"/>
    <n v="17.568000000000001"/>
    <n v="2"/>
    <n v="0.2"/>
    <n v="6.3684000000000003"/>
    <s v="Anna Andreadi"/>
    <s v="No"/>
    <x v="2"/>
  </r>
  <r>
    <n v="2018"/>
    <x v="985"/>
    <x v="531"/>
    <d v="2017-03-23T00:00:00"/>
    <x v="1"/>
    <s v="BK-11260"/>
    <x v="318"/>
    <s v="Consumer"/>
    <x v="0"/>
    <x v="272"/>
    <x v="1"/>
    <n v="92404"/>
    <x v="1"/>
    <s v="OFF-LA-10000240"/>
    <x v="1"/>
    <s v="Labels"/>
    <x v="2"/>
    <n v="14.62"/>
    <n v="2"/>
    <n v="0"/>
    <n v="6.8713999999999995"/>
    <s v="Anna Andreadi"/>
    <s v="No"/>
    <x v="2"/>
  </r>
  <r>
    <n v="2019"/>
    <x v="985"/>
    <x v="531"/>
    <d v="2017-03-23T00:00:00"/>
    <x v="1"/>
    <s v="BK-11260"/>
    <x v="318"/>
    <s v="Consumer"/>
    <x v="0"/>
    <x v="272"/>
    <x v="1"/>
    <n v="92404"/>
    <x v="1"/>
    <s v="OFF-SU-10001165"/>
    <x v="1"/>
    <s v="Supplies"/>
    <x v="1048"/>
    <n v="33.36"/>
    <n v="4"/>
    <n v="0"/>
    <n v="8.6736000000000004"/>
    <s v="Anna Andreadi"/>
    <s v="No"/>
    <x v="2"/>
  </r>
  <r>
    <n v="2020"/>
    <x v="985"/>
    <x v="531"/>
    <d v="2017-03-23T00:00:00"/>
    <x v="1"/>
    <s v="BK-11260"/>
    <x v="318"/>
    <s v="Consumer"/>
    <x v="0"/>
    <x v="272"/>
    <x v="1"/>
    <n v="92404"/>
    <x v="1"/>
    <s v="OFF-PA-10002749"/>
    <x v="1"/>
    <s v="Paper"/>
    <x v="187"/>
    <n v="40.14"/>
    <n v="6"/>
    <n v="0"/>
    <n v="19.668600000000001"/>
    <s v="Anna Andreadi"/>
    <s v="No"/>
    <x v="2"/>
  </r>
  <r>
    <n v="2021"/>
    <x v="986"/>
    <x v="251"/>
    <d v="2018-09-21T00:00:00"/>
    <x v="2"/>
    <s v="RH-19510"/>
    <x v="563"/>
    <s v="Home Office"/>
    <x v="0"/>
    <x v="205"/>
    <x v="34"/>
    <n v="2908"/>
    <x v="3"/>
    <s v="OFF-ST-10001490"/>
    <x v="1"/>
    <s v="Storage"/>
    <x v="518"/>
    <n v="1606.23"/>
    <n v="9"/>
    <n v="0"/>
    <n v="481.86899999999986"/>
    <s v="Chuck Magee"/>
    <s v="No"/>
    <x v="1"/>
  </r>
  <r>
    <n v="2022"/>
    <x v="986"/>
    <x v="251"/>
    <d v="2018-09-21T00:00:00"/>
    <x v="2"/>
    <s v="RH-19510"/>
    <x v="563"/>
    <s v="Home Office"/>
    <x v="0"/>
    <x v="205"/>
    <x v="34"/>
    <n v="2908"/>
    <x v="3"/>
    <s v="OFF-PA-10002377"/>
    <x v="1"/>
    <s v="Paper"/>
    <x v="562"/>
    <n v="17.04"/>
    <n v="3"/>
    <n v="0"/>
    <n v="7.6679999999999993"/>
    <s v="Chuck Magee"/>
    <s v="No"/>
    <x v="2"/>
  </r>
  <r>
    <n v="2023"/>
    <x v="986"/>
    <x v="251"/>
    <d v="2018-09-21T00:00:00"/>
    <x v="2"/>
    <s v="RH-19510"/>
    <x v="563"/>
    <s v="Home Office"/>
    <x v="0"/>
    <x v="205"/>
    <x v="34"/>
    <n v="2908"/>
    <x v="3"/>
    <s v="OFF-BI-10004826"/>
    <x v="1"/>
    <s v="Binders"/>
    <x v="728"/>
    <n v="49.53"/>
    <n v="3"/>
    <n v="0"/>
    <n v="23.774400000000004"/>
    <s v="Chuck Magee"/>
    <s v="No"/>
    <x v="2"/>
  </r>
  <r>
    <n v="2024"/>
    <x v="986"/>
    <x v="251"/>
    <d v="2018-09-21T00:00:00"/>
    <x v="2"/>
    <s v="RH-19510"/>
    <x v="563"/>
    <s v="Home Office"/>
    <x v="0"/>
    <x v="205"/>
    <x v="34"/>
    <n v="2908"/>
    <x v="3"/>
    <s v="FUR-CH-10004675"/>
    <x v="0"/>
    <s v="Chairs"/>
    <x v="635"/>
    <n v="872.32"/>
    <n v="4"/>
    <n v="0"/>
    <n v="244.24959999999999"/>
    <s v="Chuck Magee"/>
    <s v="No"/>
    <x v="1"/>
  </r>
  <r>
    <n v="2025"/>
    <x v="987"/>
    <x v="648"/>
    <d v="2019-08-22T00:00:00"/>
    <x v="0"/>
    <s v="GM-14500"/>
    <x v="421"/>
    <s v="Consumer"/>
    <x v="0"/>
    <x v="201"/>
    <x v="1"/>
    <n v="93727"/>
    <x v="1"/>
    <s v="OFF-BI-10002867"/>
    <x v="1"/>
    <s v="Binders"/>
    <x v="972"/>
    <n v="239.12000000000003"/>
    <n v="5"/>
    <n v="0.2"/>
    <n v="77.71399999999997"/>
    <s v="Anna Andreadi"/>
    <s v="No"/>
    <x v="0"/>
  </r>
  <r>
    <n v="2026"/>
    <x v="988"/>
    <x v="649"/>
    <d v="2017-03-15T00:00:00"/>
    <x v="2"/>
    <s v="MC-17275"/>
    <x v="507"/>
    <s v="Consumer"/>
    <x v="0"/>
    <x v="4"/>
    <x v="4"/>
    <n v="98103"/>
    <x v="1"/>
    <s v="FUR-BO-10004409"/>
    <x v="0"/>
    <s v="Bookcases"/>
    <x v="631"/>
    <n v="141.96"/>
    <n v="2"/>
    <n v="0"/>
    <n v="39.748800000000003"/>
    <s v="Anna Andreadi"/>
    <s v="No"/>
    <x v="0"/>
  </r>
  <r>
    <n v="2027"/>
    <x v="989"/>
    <x v="162"/>
    <d v="2018-09-10T00:00:00"/>
    <x v="0"/>
    <s v="VM-21685"/>
    <x v="91"/>
    <s v="Home Office"/>
    <x v="0"/>
    <x v="152"/>
    <x v="1"/>
    <n v="93534"/>
    <x v="1"/>
    <s v="OFF-BI-10002225"/>
    <x v="1"/>
    <s v="Binders"/>
    <x v="340"/>
    <n v="33.024000000000001"/>
    <n v="2"/>
    <n v="0.2"/>
    <n v="11.558399999999999"/>
    <s v="Anna Andreadi"/>
    <s v="No"/>
    <x v="2"/>
  </r>
  <r>
    <n v="2028"/>
    <x v="989"/>
    <x v="162"/>
    <d v="2018-09-10T00:00:00"/>
    <x v="0"/>
    <s v="VM-21685"/>
    <x v="91"/>
    <s v="Home Office"/>
    <x v="0"/>
    <x v="152"/>
    <x v="1"/>
    <n v="93534"/>
    <x v="1"/>
    <s v="OFF-BI-10001989"/>
    <x v="1"/>
    <s v="Binders"/>
    <x v="542"/>
    <n v="67.13600000000001"/>
    <n v="4"/>
    <n v="0.2"/>
    <n v="23.497599999999995"/>
    <s v="Anna Andreadi"/>
    <s v="No"/>
    <x v="2"/>
  </r>
  <r>
    <n v="2029"/>
    <x v="990"/>
    <x v="650"/>
    <d v="2017-11-30T00:00:00"/>
    <x v="1"/>
    <s v="GP-14740"/>
    <x v="323"/>
    <s v="Corporate"/>
    <x v="0"/>
    <x v="273"/>
    <x v="31"/>
    <n v="1453"/>
    <x v="3"/>
    <s v="OFF-BI-10000343"/>
    <x v="1"/>
    <s v="Binders"/>
    <x v="186"/>
    <n v="14.73"/>
    <n v="3"/>
    <n v="0"/>
    <n v="6.9230999999999998"/>
    <s v="Chuck Magee"/>
    <s v="No"/>
    <x v="2"/>
  </r>
  <r>
    <n v="2030"/>
    <x v="990"/>
    <x v="650"/>
    <d v="2017-11-30T00:00:00"/>
    <x v="1"/>
    <s v="GP-14740"/>
    <x v="323"/>
    <s v="Corporate"/>
    <x v="0"/>
    <x v="273"/>
    <x v="31"/>
    <n v="1453"/>
    <x v="3"/>
    <s v="OFF-ST-10001172"/>
    <x v="1"/>
    <s v="Storage"/>
    <x v="1206"/>
    <n v="104.9"/>
    <n v="5"/>
    <n v="0"/>
    <n v="25.175999999999998"/>
    <s v="Chuck Magee"/>
    <s v="No"/>
    <x v="0"/>
  </r>
  <r>
    <n v="2031"/>
    <x v="990"/>
    <x v="650"/>
    <d v="2017-11-30T00:00:00"/>
    <x v="1"/>
    <s v="GP-14740"/>
    <x v="323"/>
    <s v="Corporate"/>
    <x v="0"/>
    <x v="273"/>
    <x v="31"/>
    <n v="1453"/>
    <x v="3"/>
    <s v="OFF-BI-10003707"/>
    <x v="1"/>
    <s v="Binders"/>
    <x v="784"/>
    <n v="61.04"/>
    <n v="4"/>
    <n v="0"/>
    <n v="30.52"/>
    <s v="Chuck Magee"/>
    <s v="No"/>
    <x v="2"/>
  </r>
  <r>
    <n v="2032"/>
    <x v="990"/>
    <x v="650"/>
    <d v="2017-11-30T00:00:00"/>
    <x v="1"/>
    <s v="GP-14740"/>
    <x v="323"/>
    <s v="Corporate"/>
    <x v="0"/>
    <x v="273"/>
    <x v="31"/>
    <n v="1453"/>
    <x v="3"/>
    <s v="OFF-PA-10001274"/>
    <x v="1"/>
    <s v="Paper"/>
    <x v="1020"/>
    <n v="10.95"/>
    <n v="3"/>
    <n v="0"/>
    <n v="5.1464999999999996"/>
    <s v="Chuck Magee"/>
    <s v="No"/>
    <x v="2"/>
  </r>
  <r>
    <n v="2033"/>
    <x v="991"/>
    <x v="10"/>
    <d v="2018-12-13T00:00:00"/>
    <x v="1"/>
    <s v="GB-14530"/>
    <x v="334"/>
    <s v="Corporate"/>
    <x v="0"/>
    <x v="5"/>
    <x v="5"/>
    <n v="76106"/>
    <x v="2"/>
    <s v="OFF-PA-10002250"/>
    <x v="1"/>
    <s v="Paper"/>
    <x v="706"/>
    <n v="9.3920000000000012"/>
    <n v="2"/>
    <n v="0.2"/>
    <n v="3.2871999999999999"/>
    <s v="Kelly Williams"/>
    <s v="No"/>
    <x v="2"/>
  </r>
  <r>
    <n v="2034"/>
    <x v="991"/>
    <x v="10"/>
    <d v="2018-12-13T00:00:00"/>
    <x v="1"/>
    <s v="GB-14530"/>
    <x v="334"/>
    <s v="Corporate"/>
    <x v="0"/>
    <x v="5"/>
    <x v="5"/>
    <n v="76106"/>
    <x v="2"/>
    <s v="OFF-AR-10000475"/>
    <x v="1"/>
    <s v="Art"/>
    <x v="1120"/>
    <n v="9.3280000000000012"/>
    <n v="1"/>
    <n v="0.2"/>
    <n v="0.8162000000000007"/>
    <s v="Kelly Williams"/>
    <s v="No"/>
    <x v="2"/>
  </r>
  <r>
    <n v="2035"/>
    <x v="992"/>
    <x v="145"/>
    <d v="2019-09-29T00:00:00"/>
    <x v="1"/>
    <s v="CT-11995"/>
    <x v="564"/>
    <s v="Consumer"/>
    <x v="0"/>
    <x v="30"/>
    <x v="11"/>
    <n v="55901"/>
    <x v="2"/>
    <s v="OFF-BI-10002976"/>
    <x v="1"/>
    <s v="Binders"/>
    <x v="857"/>
    <n v="8.26"/>
    <n v="2"/>
    <n v="0"/>
    <n v="3.8822000000000001"/>
    <s v="Kelly Williams"/>
    <s v="No"/>
    <x v="2"/>
  </r>
  <r>
    <n v="2036"/>
    <x v="992"/>
    <x v="145"/>
    <d v="2019-09-29T00:00:00"/>
    <x v="1"/>
    <s v="CT-11995"/>
    <x v="564"/>
    <s v="Consumer"/>
    <x v="0"/>
    <x v="30"/>
    <x v="11"/>
    <n v="55901"/>
    <x v="2"/>
    <s v="FUR-CH-10003061"/>
    <x v="0"/>
    <s v="Chairs"/>
    <x v="51"/>
    <n v="269.96999999999997"/>
    <n v="3"/>
    <n v="0"/>
    <n v="51.294299999999964"/>
    <s v="Kelly Williams"/>
    <s v="No"/>
    <x v="0"/>
  </r>
  <r>
    <n v="2037"/>
    <x v="993"/>
    <x v="651"/>
    <d v="2017-01-27T00:00:00"/>
    <x v="1"/>
    <s v="CW-11905"/>
    <x v="194"/>
    <s v="Home Office"/>
    <x v="0"/>
    <x v="274"/>
    <x v="37"/>
    <n v="59715"/>
    <x v="1"/>
    <s v="OFF-PA-10002893"/>
    <x v="1"/>
    <s v="Paper"/>
    <x v="364"/>
    <n v="29.04"/>
    <n v="3"/>
    <n v="0"/>
    <n v="13.9392"/>
    <s v="Anna Andreadi"/>
    <s v="Yes"/>
    <x v="2"/>
  </r>
  <r>
    <n v="2038"/>
    <x v="993"/>
    <x v="651"/>
    <d v="2017-01-27T00:00:00"/>
    <x v="1"/>
    <s v="CW-11905"/>
    <x v="194"/>
    <s v="Home Office"/>
    <x v="0"/>
    <x v="274"/>
    <x v="37"/>
    <n v="59715"/>
    <x v="1"/>
    <s v="OFF-LA-10003077"/>
    <x v="1"/>
    <s v="Labels"/>
    <x v="1089"/>
    <n v="14.62"/>
    <n v="2"/>
    <n v="0"/>
    <n v="6.8713999999999995"/>
    <s v="Anna Andreadi"/>
    <s v="Yes"/>
    <x v="2"/>
  </r>
  <r>
    <n v="2039"/>
    <x v="994"/>
    <x v="652"/>
    <d v="2017-06-23T00:00:00"/>
    <x v="1"/>
    <s v="SN-20560"/>
    <x v="381"/>
    <s v="Home Office"/>
    <x v="0"/>
    <x v="97"/>
    <x v="16"/>
    <n v="85345"/>
    <x v="1"/>
    <s v="OFF-PA-10001661"/>
    <x v="1"/>
    <s v="Paper"/>
    <x v="1207"/>
    <n v="11.952000000000002"/>
    <n v="3"/>
    <n v="0.2"/>
    <n v="4.3326000000000002"/>
    <s v="Anna Andreadi"/>
    <s v="No"/>
    <x v="2"/>
  </r>
  <r>
    <n v="2040"/>
    <x v="994"/>
    <x v="652"/>
    <d v="2017-06-23T00:00:00"/>
    <x v="1"/>
    <s v="SN-20560"/>
    <x v="381"/>
    <s v="Home Office"/>
    <x v="0"/>
    <x v="97"/>
    <x v="16"/>
    <n v="85345"/>
    <x v="1"/>
    <s v="OFF-BI-10004656"/>
    <x v="1"/>
    <s v="Binders"/>
    <x v="864"/>
    <n v="4.5360000000000014"/>
    <n v="7"/>
    <n v="0.7"/>
    <n v="-3.3263999999999996"/>
    <s v="Anna Andreadi"/>
    <s v="No"/>
    <x v="2"/>
  </r>
  <r>
    <n v="2041"/>
    <x v="994"/>
    <x v="652"/>
    <d v="2017-06-23T00:00:00"/>
    <x v="1"/>
    <s v="SN-20560"/>
    <x v="381"/>
    <s v="Home Office"/>
    <x v="0"/>
    <x v="97"/>
    <x v="16"/>
    <n v="85345"/>
    <x v="1"/>
    <s v="OFF-BI-10003707"/>
    <x v="1"/>
    <s v="Binders"/>
    <x v="784"/>
    <n v="9.1560000000000006"/>
    <n v="2"/>
    <n v="0.7"/>
    <n v="-6.1039999999999974"/>
    <s v="Anna Andreadi"/>
    <s v="No"/>
    <x v="2"/>
  </r>
  <r>
    <n v="2042"/>
    <x v="994"/>
    <x v="652"/>
    <d v="2017-06-23T00:00:00"/>
    <x v="1"/>
    <s v="SN-20560"/>
    <x v="381"/>
    <s v="Home Office"/>
    <x v="0"/>
    <x v="97"/>
    <x v="16"/>
    <n v="85345"/>
    <x v="1"/>
    <s v="FUR-FU-10004973"/>
    <x v="0"/>
    <s v="Furnishings"/>
    <x v="1143"/>
    <n v="75.36"/>
    <n v="5"/>
    <n v="0.2"/>
    <n v="20.724000000000007"/>
    <s v="Anna Andreadi"/>
    <s v="No"/>
    <x v="2"/>
  </r>
  <r>
    <n v="2043"/>
    <x v="995"/>
    <x v="653"/>
    <d v="2017-10-08T00:00:00"/>
    <x v="1"/>
    <s v="EB-13705"/>
    <x v="182"/>
    <s v="Corporate"/>
    <x v="0"/>
    <x v="70"/>
    <x v="1"/>
    <n v="92105"/>
    <x v="1"/>
    <s v="OFF-BI-10004817"/>
    <x v="1"/>
    <s v="Binders"/>
    <x v="1208"/>
    <n v="57.504000000000005"/>
    <n v="6"/>
    <n v="0.2"/>
    <n v="20.1264"/>
    <s v="Anna Andreadi"/>
    <s v="No"/>
    <x v="2"/>
  </r>
  <r>
    <n v="2044"/>
    <x v="996"/>
    <x v="551"/>
    <d v="2019-11-23T00:00:00"/>
    <x v="1"/>
    <s v="JW-15220"/>
    <x v="478"/>
    <s v="Corporate"/>
    <x v="0"/>
    <x v="80"/>
    <x v="24"/>
    <n v="44107"/>
    <x v="3"/>
    <s v="OFF-AR-10001860"/>
    <x v="1"/>
    <s v="Art"/>
    <x v="916"/>
    <n v="38.864000000000004"/>
    <n v="7"/>
    <n v="0.2"/>
    <n v="7.7728000000000002"/>
    <s v="Chuck Magee"/>
    <s v="No"/>
    <x v="2"/>
  </r>
  <r>
    <n v="2045"/>
    <x v="997"/>
    <x v="654"/>
    <d v="2016-08-23T00:00:00"/>
    <x v="1"/>
    <s v="KB-16585"/>
    <x v="10"/>
    <s v="Corporate"/>
    <x v="0"/>
    <x v="12"/>
    <x v="5"/>
    <n v="77095"/>
    <x v="2"/>
    <s v="OFF-PA-10001639"/>
    <x v="1"/>
    <s v="Paper"/>
    <x v="981"/>
    <n v="15.552000000000003"/>
    <n v="3"/>
    <n v="0.2"/>
    <n v="5.4432"/>
    <s v="Kelly Williams"/>
    <s v="No"/>
    <x v="2"/>
  </r>
  <r>
    <n v="2046"/>
    <x v="998"/>
    <x v="19"/>
    <d v="2018-07-21T00:00:00"/>
    <x v="1"/>
    <s v="MC-17590"/>
    <x v="565"/>
    <s v="Corporate"/>
    <x v="0"/>
    <x v="275"/>
    <x v="30"/>
    <n v="8861"/>
    <x v="3"/>
    <s v="OFF-AP-10004487"/>
    <x v="1"/>
    <s v="Appliances"/>
    <x v="722"/>
    <n v="162.63999999999999"/>
    <n v="2"/>
    <n v="0"/>
    <n v="45.539199999999994"/>
    <s v="Chuck Magee"/>
    <s v="No"/>
    <x v="0"/>
  </r>
  <r>
    <n v="2047"/>
    <x v="998"/>
    <x v="19"/>
    <d v="2018-07-21T00:00:00"/>
    <x v="1"/>
    <s v="MC-17590"/>
    <x v="565"/>
    <s v="Corporate"/>
    <x v="0"/>
    <x v="275"/>
    <x v="30"/>
    <n v="8861"/>
    <x v="3"/>
    <s v="TEC-PH-10001760"/>
    <x v="2"/>
    <s v="Phones"/>
    <x v="257"/>
    <n v="597"/>
    <n v="3"/>
    <n v="0"/>
    <n v="280.59000000000003"/>
    <s v="Chuck Magee"/>
    <s v="No"/>
    <x v="1"/>
  </r>
  <r>
    <n v="2048"/>
    <x v="998"/>
    <x v="19"/>
    <d v="2018-07-21T00:00:00"/>
    <x v="1"/>
    <s v="MC-17590"/>
    <x v="565"/>
    <s v="Corporate"/>
    <x v="0"/>
    <x v="275"/>
    <x v="30"/>
    <n v="8861"/>
    <x v="3"/>
    <s v="OFF-PA-10004071"/>
    <x v="1"/>
    <s v="Paper"/>
    <x v="417"/>
    <n v="55.48"/>
    <n v="1"/>
    <n v="0"/>
    <n v="26.630399999999998"/>
    <s v="Chuck Magee"/>
    <s v="No"/>
    <x v="2"/>
  </r>
  <r>
    <n v="2049"/>
    <x v="999"/>
    <x v="655"/>
    <d v="2017-07-13T00:00:00"/>
    <x v="2"/>
    <s v="CK-12595"/>
    <x v="242"/>
    <s v="Consumer"/>
    <x v="0"/>
    <x v="10"/>
    <x v="9"/>
    <n v="19134"/>
    <x v="3"/>
    <s v="FUR-FU-10004848"/>
    <x v="0"/>
    <s v="Furnishings"/>
    <x v="28"/>
    <n v="289.80000000000007"/>
    <n v="7"/>
    <n v="0.2"/>
    <n v="36.224999999999966"/>
    <s v="Chuck Magee"/>
    <s v="No"/>
    <x v="0"/>
  </r>
  <r>
    <n v="2050"/>
    <x v="999"/>
    <x v="655"/>
    <d v="2017-07-13T00:00:00"/>
    <x v="2"/>
    <s v="CK-12595"/>
    <x v="242"/>
    <s v="Consumer"/>
    <x v="0"/>
    <x v="10"/>
    <x v="9"/>
    <n v="19134"/>
    <x v="3"/>
    <s v="OFF-BI-10004022"/>
    <x v="1"/>
    <s v="Binders"/>
    <x v="755"/>
    <n v="2.5020000000000002"/>
    <n v="3"/>
    <n v="0.7"/>
    <n v="-2.0015999999999998"/>
    <s v="Chuck Magee"/>
    <s v="No"/>
    <x v="2"/>
  </r>
  <r>
    <n v="2051"/>
    <x v="999"/>
    <x v="655"/>
    <d v="2017-07-13T00:00:00"/>
    <x v="2"/>
    <s v="CK-12595"/>
    <x v="242"/>
    <s v="Consumer"/>
    <x v="0"/>
    <x v="10"/>
    <x v="9"/>
    <n v="19134"/>
    <x v="3"/>
    <s v="OFF-BI-10003669"/>
    <x v="1"/>
    <s v="Binders"/>
    <x v="804"/>
    <n v="6.4800000000000013"/>
    <n v="4"/>
    <n v="0.7"/>
    <n v="-4.7519999999999989"/>
    <s v="Chuck Magee"/>
    <s v="No"/>
    <x v="2"/>
  </r>
  <r>
    <n v="2052"/>
    <x v="999"/>
    <x v="655"/>
    <d v="2017-07-13T00:00:00"/>
    <x v="2"/>
    <s v="CK-12595"/>
    <x v="242"/>
    <s v="Consumer"/>
    <x v="0"/>
    <x v="10"/>
    <x v="9"/>
    <n v="19134"/>
    <x v="3"/>
    <s v="FUR-CH-10003833"/>
    <x v="0"/>
    <s v="Chairs"/>
    <x v="1209"/>
    <n v="341.48799999999994"/>
    <n v="8"/>
    <n v="0.3"/>
    <n v="-73.175999999999988"/>
    <s v="Chuck Magee"/>
    <s v="No"/>
    <x v="0"/>
  </r>
  <r>
    <n v="2053"/>
    <x v="999"/>
    <x v="655"/>
    <d v="2017-07-13T00:00:00"/>
    <x v="2"/>
    <s v="CK-12595"/>
    <x v="242"/>
    <s v="Consumer"/>
    <x v="0"/>
    <x v="10"/>
    <x v="9"/>
    <n v="19134"/>
    <x v="3"/>
    <s v="OFF-AR-10003732"/>
    <x v="1"/>
    <s v="Art"/>
    <x v="324"/>
    <n v="11.12"/>
    <n v="5"/>
    <n v="0.2"/>
    <n v="0.83399999999999963"/>
    <s v="Chuck Magee"/>
    <s v="No"/>
    <x v="2"/>
  </r>
  <r>
    <n v="2054"/>
    <x v="999"/>
    <x v="655"/>
    <d v="2017-07-13T00:00:00"/>
    <x v="2"/>
    <s v="CK-12595"/>
    <x v="242"/>
    <s v="Consumer"/>
    <x v="0"/>
    <x v="10"/>
    <x v="9"/>
    <n v="19134"/>
    <x v="3"/>
    <s v="FUR-FU-10003142"/>
    <x v="0"/>
    <s v="Furnishings"/>
    <x v="1210"/>
    <n v="25.344000000000001"/>
    <n v="6"/>
    <n v="0.2"/>
    <n v="3.4847999999999981"/>
    <s v="Chuck Magee"/>
    <s v="No"/>
    <x v="2"/>
  </r>
  <r>
    <n v="2055"/>
    <x v="1000"/>
    <x v="49"/>
    <d v="2018-12-07T00:00:00"/>
    <x v="1"/>
    <s v="RD-19480"/>
    <x v="502"/>
    <s v="Consumer"/>
    <x v="0"/>
    <x v="102"/>
    <x v="14"/>
    <n v="47374"/>
    <x v="2"/>
    <s v="FUR-FU-10001196"/>
    <x v="0"/>
    <s v="Furnishings"/>
    <x v="1125"/>
    <n v="17.309999999999999"/>
    <n v="3"/>
    <n v="0"/>
    <n v="5.1929999999999996"/>
    <s v="Kelly Williams"/>
    <s v="No"/>
    <x v="2"/>
  </r>
  <r>
    <n v="2056"/>
    <x v="1001"/>
    <x v="66"/>
    <d v="2019-12-25T00:00:00"/>
    <x v="2"/>
    <s v="TP-21130"/>
    <x v="236"/>
    <s v="Consumer"/>
    <x v="0"/>
    <x v="66"/>
    <x v="12"/>
    <n v="48227"/>
    <x v="2"/>
    <s v="TEC-AC-10001114"/>
    <x v="2"/>
    <s v="Accessories"/>
    <x v="1211"/>
    <n v="199.95000000000002"/>
    <n v="5"/>
    <n v="0"/>
    <n v="63.983999999999988"/>
    <s v="Kelly Williams"/>
    <s v="No"/>
    <x v="0"/>
  </r>
  <r>
    <n v="2057"/>
    <x v="1001"/>
    <x v="66"/>
    <d v="2019-12-25T00:00:00"/>
    <x v="2"/>
    <s v="TP-21130"/>
    <x v="236"/>
    <s v="Consumer"/>
    <x v="0"/>
    <x v="66"/>
    <x v="12"/>
    <n v="48227"/>
    <x v="2"/>
    <s v="FUR-CH-10002335"/>
    <x v="0"/>
    <s v="Chairs"/>
    <x v="629"/>
    <n v="1586.6899999999998"/>
    <n v="7"/>
    <n v="0"/>
    <n v="412.5394"/>
    <s v="Kelly Williams"/>
    <s v="No"/>
    <x v="1"/>
  </r>
  <r>
    <n v="2058"/>
    <x v="1001"/>
    <x v="66"/>
    <d v="2019-12-25T00:00:00"/>
    <x v="2"/>
    <s v="TP-21130"/>
    <x v="236"/>
    <s v="Consumer"/>
    <x v="0"/>
    <x v="66"/>
    <x v="12"/>
    <n v="48227"/>
    <x v="2"/>
    <s v="TEC-AC-10000844"/>
    <x v="2"/>
    <s v="Accessories"/>
    <x v="106"/>
    <n v="84.99"/>
    <n v="1"/>
    <n v="0"/>
    <n v="30.596399999999996"/>
    <s v="Kelly Williams"/>
    <s v="No"/>
    <x v="2"/>
  </r>
  <r>
    <n v="2059"/>
    <x v="1001"/>
    <x v="66"/>
    <d v="2019-12-25T00:00:00"/>
    <x v="2"/>
    <s v="TP-21130"/>
    <x v="236"/>
    <s v="Consumer"/>
    <x v="0"/>
    <x v="66"/>
    <x v="12"/>
    <n v="48227"/>
    <x v="2"/>
    <s v="FUR-TA-10004534"/>
    <x v="0"/>
    <s v="Tables"/>
    <x v="121"/>
    <n v="411.8"/>
    <n v="2"/>
    <n v="0"/>
    <n v="70.005999999999972"/>
    <s v="Kelly Williams"/>
    <s v="No"/>
    <x v="0"/>
  </r>
  <r>
    <n v="2060"/>
    <x v="1002"/>
    <x v="656"/>
    <d v="2016-11-04T00:00:00"/>
    <x v="1"/>
    <s v="GG-14650"/>
    <x v="55"/>
    <s v="Corporate"/>
    <x v="0"/>
    <x v="1"/>
    <x v="1"/>
    <n v="90049"/>
    <x v="1"/>
    <s v="OFF-FA-10002975"/>
    <x v="1"/>
    <s v="Fasteners"/>
    <x v="128"/>
    <n v="11.34"/>
    <n v="3"/>
    <n v="0"/>
    <n v="5.2164000000000001"/>
    <s v="Anna Andreadi"/>
    <s v="No"/>
    <x v="2"/>
  </r>
  <r>
    <n v="2061"/>
    <x v="1002"/>
    <x v="656"/>
    <d v="2016-11-04T00:00:00"/>
    <x v="1"/>
    <s v="GG-14650"/>
    <x v="55"/>
    <s v="Corporate"/>
    <x v="0"/>
    <x v="1"/>
    <x v="1"/>
    <n v="90049"/>
    <x v="1"/>
    <s v="OFF-ST-10003996"/>
    <x v="1"/>
    <s v="Storage"/>
    <x v="1212"/>
    <n v="80.3"/>
    <n v="5"/>
    <n v="0"/>
    <n v="20.877999999999997"/>
    <s v="Anna Andreadi"/>
    <s v="No"/>
    <x v="2"/>
  </r>
  <r>
    <n v="2062"/>
    <x v="1002"/>
    <x v="656"/>
    <d v="2016-11-04T00:00:00"/>
    <x v="1"/>
    <s v="GG-14650"/>
    <x v="55"/>
    <s v="Corporate"/>
    <x v="0"/>
    <x v="1"/>
    <x v="1"/>
    <n v="90049"/>
    <x v="1"/>
    <s v="OFF-BI-10002571"/>
    <x v="1"/>
    <s v="Binders"/>
    <x v="1213"/>
    <n v="15.968000000000002"/>
    <n v="2"/>
    <n v="0.2"/>
    <n v="5.3891999999999989"/>
    <s v="Anna Andreadi"/>
    <s v="No"/>
    <x v="2"/>
  </r>
  <r>
    <n v="2063"/>
    <x v="1002"/>
    <x v="656"/>
    <d v="2016-11-04T00:00:00"/>
    <x v="1"/>
    <s v="GG-14650"/>
    <x v="55"/>
    <s v="Corporate"/>
    <x v="0"/>
    <x v="1"/>
    <x v="1"/>
    <n v="90049"/>
    <x v="1"/>
    <s v="OFF-PA-10000477"/>
    <x v="1"/>
    <s v="Paper"/>
    <x v="1214"/>
    <n v="64.740000000000009"/>
    <n v="13"/>
    <n v="0"/>
    <n v="30.427800000000005"/>
    <s v="Anna Andreadi"/>
    <s v="No"/>
    <x v="2"/>
  </r>
  <r>
    <n v="2064"/>
    <x v="1002"/>
    <x v="656"/>
    <d v="2016-11-04T00:00:00"/>
    <x v="1"/>
    <s v="GG-14650"/>
    <x v="55"/>
    <s v="Corporate"/>
    <x v="0"/>
    <x v="1"/>
    <x v="1"/>
    <n v="90049"/>
    <x v="1"/>
    <s v="OFF-BI-10004209"/>
    <x v="1"/>
    <s v="Binders"/>
    <x v="1215"/>
    <n v="19.295999999999999"/>
    <n v="3"/>
    <n v="0.2"/>
    <n v="6.0299999999999994"/>
    <s v="Anna Andreadi"/>
    <s v="No"/>
    <x v="2"/>
  </r>
  <r>
    <n v="2065"/>
    <x v="1002"/>
    <x v="656"/>
    <d v="2016-11-04T00:00:00"/>
    <x v="1"/>
    <s v="GG-14650"/>
    <x v="55"/>
    <s v="Corporate"/>
    <x v="0"/>
    <x v="1"/>
    <x v="1"/>
    <n v="90049"/>
    <x v="1"/>
    <s v="OFF-ST-10001963"/>
    <x v="1"/>
    <s v="Storage"/>
    <x v="537"/>
    <n v="405.64"/>
    <n v="4"/>
    <n v="0"/>
    <n v="12.169199999999989"/>
    <s v="Anna Andreadi"/>
    <s v="No"/>
    <x v="0"/>
  </r>
  <r>
    <n v="2066"/>
    <x v="1002"/>
    <x v="656"/>
    <d v="2016-11-04T00:00:00"/>
    <x v="1"/>
    <s v="GG-14650"/>
    <x v="55"/>
    <s v="Corporate"/>
    <x v="0"/>
    <x v="1"/>
    <x v="1"/>
    <n v="90049"/>
    <x v="1"/>
    <s v="FUR-CH-10003833"/>
    <x v="0"/>
    <s v="Chairs"/>
    <x v="1209"/>
    <n v="146.352"/>
    <n v="3"/>
    <n v="0.2"/>
    <n v="-9.1470000000000056"/>
    <s v="Anna Andreadi"/>
    <s v="No"/>
    <x v="0"/>
  </r>
  <r>
    <n v="2067"/>
    <x v="1002"/>
    <x v="656"/>
    <d v="2016-11-04T00:00:00"/>
    <x v="1"/>
    <s v="GG-14650"/>
    <x v="55"/>
    <s v="Corporate"/>
    <x v="0"/>
    <x v="1"/>
    <x v="1"/>
    <n v="90049"/>
    <x v="1"/>
    <s v="TEC-AC-10004568"/>
    <x v="2"/>
    <s v="Accessories"/>
    <x v="1118"/>
    <n v="251.91"/>
    <n v="9"/>
    <n v="0"/>
    <n v="47.862899999999982"/>
    <s v="Anna Andreadi"/>
    <s v="No"/>
    <x v="0"/>
  </r>
  <r>
    <n v="2068"/>
    <x v="1002"/>
    <x v="656"/>
    <d v="2016-11-04T00:00:00"/>
    <x v="1"/>
    <s v="GG-14650"/>
    <x v="55"/>
    <s v="Corporate"/>
    <x v="0"/>
    <x v="1"/>
    <x v="1"/>
    <n v="90049"/>
    <x v="1"/>
    <s v="OFF-AR-10001419"/>
    <x v="1"/>
    <s v="Art"/>
    <x v="1015"/>
    <n v="12.39"/>
    <n v="3"/>
    <n v="0"/>
    <n v="3.7169999999999996"/>
    <s v="Anna Andreadi"/>
    <s v="No"/>
    <x v="2"/>
  </r>
  <r>
    <n v="2069"/>
    <x v="1003"/>
    <x v="657"/>
    <d v="2017-04-19T00:00:00"/>
    <x v="1"/>
    <s v="ZC-21910"/>
    <x v="233"/>
    <s v="Consumer"/>
    <x v="0"/>
    <x v="225"/>
    <x v="1"/>
    <n v="91767"/>
    <x v="1"/>
    <s v="TEC-AC-10002800"/>
    <x v="2"/>
    <s v="Accessories"/>
    <x v="1216"/>
    <n v="199.96"/>
    <n v="4"/>
    <n v="0"/>
    <n v="69.98599999999999"/>
    <s v="Anna Andreadi"/>
    <s v="No"/>
    <x v="0"/>
  </r>
  <r>
    <n v="2070"/>
    <x v="1003"/>
    <x v="657"/>
    <d v="2017-04-19T00:00:00"/>
    <x v="1"/>
    <s v="ZC-21910"/>
    <x v="233"/>
    <s v="Consumer"/>
    <x v="0"/>
    <x v="225"/>
    <x v="1"/>
    <n v="91767"/>
    <x v="1"/>
    <s v="FUR-TA-10003954"/>
    <x v="0"/>
    <s v="Tables"/>
    <x v="1217"/>
    <n v="710.83200000000011"/>
    <n v="3"/>
    <n v="0.2"/>
    <n v="-97.739399999999989"/>
    <s v="Anna Andreadi"/>
    <s v="No"/>
    <x v="1"/>
  </r>
  <r>
    <n v="2071"/>
    <x v="1004"/>
    <x v="658"/>
    <d v="2018-07-23T00:00:00"/>
    <x v="0"/>
    <s v="CC-12610"/>
    <x v="566"/>
    <s v="Corporate"/>
    <x v="0"/>
    <x v="10"/>
    <x v="9"/>
    <n v="19134"/>
    <x v="3"/>
    <s v="OFF-BI-10000301"/>
    <x v="1"/>
    <s v="Binders"/>
    <x v="625"/>
    <n v="1.9410000000000003"/>
    <n v="1"/>
    <n v="0.7"/>
    <n v="-1.294"/>
    <s v="Chuck Magee"/>
    <s v="No"/>
    <x v="2"/>
  </r>
  <r>
    <n v="2072"/>
    <x v="1005"/>
    <x v="225"/>
    <d v="2019-11-25T00:00:00"/>
    <x v="1"/>
    <s v="KA-16525"/>
    <x v="567"/>
    <s v="Consumer"/>
    <x v="0"/>
    <x v="276"/>
    <x v="1"/>
    <n v="91761"/>
    <x v="1"/>
    <s v="FUR-CH-10003956"/>
    <x v="0"/>
    <s v="Chairs"/>
    <x v="368"/>
    <n v="283.92"/>
    <n v="5"/>
    <n v="0.2"/>
    <n v="-46.137000000000029"/>
    <s v="Anna Andreadi"/>
    <s v="No"/>
    <x v="0"/>
  </r>
  <r>
    <n v="2073"/>
    <x v="1006"/>
    <x v="491"/>
    <d v="2018-12-02T00:00:00"/>
    <x v="1"/>
    <s v="TC-20980"/>
    <x v="568"/>
    <s v="Corporate"/>
    <x v="0"/>
    <x v="4"/>
    <x v="4"/>
    <n v="98105"/>
    <x v="1"/>
    <s v="OFF-BI-10002954"/>
    <x v="1"/>
    <s v="Binders"/>
    <x v="1188"/>
    <n v="7.3120000000000012"/>
    <n v="2"/>
    <n v="0.2"/>
    <n v="2.5591999999999997"/>
    <s v="Anna Andreadi"/>
    <s v="No"/>
    <x v="2"/>
  </r>
  <r>
    <n v="2074"/>
    <x v="1007"/>
    <x v="659"/>
    <d v="2019-11-12T00:00:00"/>
    <x v="0"/>
    <s v="DB-13270"/>
    <x v="489"/>
    <s v="Home Office"/>
    <x v="0"/>
    <x v="71"/>
    <x v="1"/>
    <n v="94513"/>
    <x v="1"/>
    <s v="TEC-AC-10003289"/>
    <x v="2"/>
    <s v="Accessories"/>
    <x v="1218"/>
    <n v="59.97"/>
    <n v="3"/>
    <n v="0"/>
    <n v="13.793099999999999"/>
    <s v="Anna Andreadi"/>
    <s v="Yes"/>
    <x v="2"/>
  </r>
  <r>
    <n v="2075"/>
    <x v="1007"/>
    <x v="659"/>
    <d v="2019-11-12T00:00:00"/>
    <x v="0"/>
    <s v="DB-13270"/>
    <x v="489"/>
    <s v="Home Office"/>
    <x v="0"/>
    <x v="71"/>
    <x v="1"/>
    <n v="94513"/>
    <x v="1"/>
    <s v="TEC-PH-10002468"/>
    <x v="2"/>
    <s v="Phones"/>
    <x v="1219"/>
    <n v="761.5440000000001"/>
    <n v="7"/>
    <n v="0.2"/>
    <n v="66.635100000000023"/>
    <s v="Anna Andreadi"/>
    <s v="Yes"/>
    <x v="1"/>
  </r>
  <r>
    <n v="2076"/>
    <x v="1008"/>
    <x v="588"/>
    <d v="2016-12-05T00:00:00"/>
    <x v="1"/>
    <s v="TR-21325"/>
    <x v="309"/>
    <s v="Consumer"/>
    <x v="0"/>
    <x v="8"/>
    <x v="1"/>
    <n v="94122"/>
    <x v="1"/>
    <s v="FUR-FU-10001861"/>
    <x v="0"/>
    <s v="Furnishings"/>
    <x v="275"/>
    <n v="58.199999999999996"/>
    <n v="3"/>
    <n v="0"/>
    <n v="28.517999999999994"/>
    <s v="Anna Andreadi"/>
    <s v="No"/>
    <x v="2"/>
  </r>
  <r>
    <n v="2077"/>
    <x v="1009"/>
    <x v="510"/>
    <d v="2019-09-15T00:00:00"/>
    <x v="2"/>
    <s v="BF-11080"/>
    <x v="569"/>
    <s v="Consumer"/>
    <x v="0"/>
    <x v="248"/>
    <x v="39"/>
    <n v="21215"/>
    <x v="3"/>
    <s v="OFF-PA-10004082"/>
    <x v="1"/>
    <s v="Paper"/>
    <x v="227"/>
    <n v="39.900000000000006"/>
    <n v="5"/>
    <n v="0"/>
    <n v="19.950000000000003"/>
    <s v="Chuck Magee"/>
    <s v="No"/>
    <x v="2"/>
  </r>
  <r>
    <n v="2078"/>
    <x v="1009"/>
    <x v="510"/>
    <d v="2019-09-15T00:00:00"/>
    <x v="2"/>
    <s v="BF-11080"/>
    <x v="569"/>
    <s v="Consumer"/>
    <x v="0"/>
    <x v="248"/>
    <x v="39"/>
    <n v="21215"/>
    <x v="3"/>
    <s v="OFF-AP-10000358"/>
    <x v="1"/>
    <s v="Appliances"/>
    <x v="95"/>
    <n v="90.86"/>
    <n v="7"/>
    <n v="0"/>
    <n v="26.349399999999992"/>
    <s v="Chuck Magee"/>
    <s v="No"/>
    <x v="2"/>
  </r>
  <r>
    <n v="2079"/>
    <x v="1009"/>
    <x v="510"/>
    <d v="2019-09-15T00:00:00"/>
    <x v="2"/>
    <s v="BF-11080"/>
    <x v="569"/>
    <s v="Consumer"/>
    <x v="0"/>
    <x v="248"/>
    <x v="39"/>
    <n v="21215"/>
    <x v="3"/>
    <s v="OFF-PA-10004243"/>
    <x v="1"/>
    <s v="Paper"/>
    <x v="274"/>
    <n v="94.85"/>
    <n v="5"/>
    <n v="0"/>
    <n v="45.527999999999992"/>
    <s v="Chuck Magee"/>
    <s v="No"/>
    <x v="2"/>
  </r>
  <r>
    <n v="2080"/>
    <x v="1010"/>
    <x v="100"/>
    <d v="2017-12-29T00:00:00"/>
    <x v="1"/>
    <s v="MS-17365"/>
    <x v="333"/>
    <s v="Consumer"/>
    <x v="0"/>
    <x v="42"/>
    <x v="16"/>
    <n v="85023"/>
    <x v="1"/>
    <s v="OFF-PA-10001295"/>
    <x v="1"/>
    <s v="Paper"/>
    <x v="1220"/>
    <n v="106.232"/>
    <n v="7"/>
    <n v="0.2"/>
    <n v="37.181199999999997"/>
    <s v="Anna Andreadi"/>
    <s v="No"/>
    <x v="0"/>
  </r>
  <r>
    <n v="2081"/>
    <x v="1010"/>
    <x v="100"/>
    <d v="2017-12-29T00:00:00"/>
    <x v="1"/>
    <s v="MS-17365"/>
    <x v="333"/>
    <s v="Consumer"/>
    <x v="0"/>
    <x v="42"/>
    <x v="16"/>
    <n v="85023"/>
    <x v="1"/>
    <s v="TEC-PH-10002170"/>
    <x v="2"/>
    <s v="Phones"/>
    <x v="599"/>
    <n v="111.98399999999999"/>
    <n v="2"/>
    <n v="0.2"/>
    <n v="11.198400000000003"/>
    <s v="Anna Andreadi"/>
    <s v="No"/>
    <x v="0"/>
  </r>
  <r>
    <n v="2082"/>
    <x v="1010"/>
    <x v="100"/>
    <d v="2017-12-29T00:00:00"/>
    <x v="1"/>
    <s v="MS-17365"/>
    <x v="333"/>
    <s v="Consumer"/>
    <x v="0"/>
    <x v="42"/>
    <x v="16"/>
    <n v="85023"/>
    <x v="1"/>
    <s v="FUR-FU-10002885"/>
    <x v="0"/>
    <s v="Furnishings"/>
    <x v="762"/>
    <n v="7.7120000000000006"/>
    <n v="2"/>
    <n v="0.2"/>
    <n v="1.7352000000000005"/>
    <s v="Anna Andreadi"/>
    <s v="No"/>
    <x v="2"/>
  </r>
  <r>
    <n v="2083"/>
    <x v="1011"/>
    <x v="660"/>
    <d v="2019-03-01T00:00:00"/>
    <x v="1"/>
    <s v="CK-12595"/>
    <x v="242"/>
    <s v="Consumer"/>
    <x v="0"/>
    <x v="1"/>
    <x v="1"/>
    <n v="90008"/>
    <x v="1"/>
    <s v="OFF-PA-10002870"/>
    <x v="1"/>
    <s v="Paper"/>
    <x v="902"/>
    <n v="37.44"/>
    <n v="6"/>
    <n v="0"/>
    <n v="16.847999999999999"/>
    <s v="Anna Andreadi"/>
    <s v="No"/>
    <x v="2"/>
  </r>
  <r>
    <n v="2084"/>
    <x v="1012"/>
    <x v="533"/>
    <d v="2016-11-29T00:00:00"/>
    <x v="1"/>
    <s v="ED-13885"/>
    <x v="525"/>
    <s v="Home Office"/>
    <x v="0"/>
    <x v="12"/>
    <x v="5"/>
    <n v="77036"/>
    <x v="2"/>
    <s v="OFF-LA-10003923"/>
    <x v="1"/>
    <s v="Labels"/>
    <x v="429"/>
    <n v="23.680000000000003"/>
    <n v="2"/>
    <n v="0.2"/>
    <n v="8.879999999999999"/>
    <s v="Kelly Williams"/>
    <s v="No"/>
    <x v="2"/>
  </r>
  <r>
    <n v="2085"/>
    <x v="1013"/>
    <x v="661"/>
    <d v="2018-06-28T00:00:00"/>
    <x v="1"/>
    <s v="IM-15070"/>
    <x v="5"/>
    <s v="Consumer"/>
    <x v="0"/>
    <x v="20"/>
    <x v="15"/>
    <n v="10009"/>
    <x v="3"/>
    <s v="OFF-LA-10003510"/>
    <x v="1"/>
    <s v="Labels"/>
    <x v="580"/>
    <n v="122.12"/>
    <n v="4"/>
    <n v="0"/>
    <n v="56.175200000000004"/>
    <s v="Chuck Magee"/>
    <s v="No"/>
    <x v="0"/>
  </r>
  <r>
    <n v="2086"/>
    <x v="1013"/>
    <x v="661"/>
    <d v="2018-06-28T00:00:00"/>
    <x v="1"/>
    <s v="IM-15070"/>
    <x v="5"/>
    <s v="Consumer"/>
    <x v="0"/>
    <x v="20"/>
    <x v="15"/>
    <n v="10009"/>
    <x v="3"/>
    <s v="OFF-LA-10000248"/>
    <x v="1"/>
    <s v="Labels"/>
    <x v="1221"/>
    <n v="18.45"/>
    <n v="5"/>
    <n v="0"/>
    <n v="8.6715"/>
    <s v="Chuck Magee"/>
    <s v="No"/>
    <x v="2"/>
  </r>
  <r>
    <n v="2087"/>
    <x v="1013"/>
    <x v="661"/>
    <d v="2018-06-28T00:00:00"/>
    <x v="1"/>
    <s v="IM-15070"/>
    <x v="5"/>
    <s v="Consumer"/>
    <x v="0"/>
    <x v="20"/>
    <x v="15"/>
    <n v="10009"/>
    <x v="3"/>
    <s v="OFF-ST-10000060"/>
    <x v="1"/>
    <s v="Storage"/>
    <x v="392"/>
    <n v="324.90000000000003"/>
    <n v="5"/>
    <n v="0"/>
    <n v="38.988000000000014"/>
    <s v="Chuck Magee"/>
    <s v="No"/>
    <x v="0"/>
  </r>
  <r>
    <n v="2088"/>
    <x v="1013"/>
    <x v="661"/>
    <d v="2018-06-28T00:00:00"/>
    <x v="1"/>
    <s v="IM-15070"/>
    <x v="5"/>
    <s v="Consumer"/>
    <x v="0"/>
    <x v="20"/>
    <x v="15"/>
    <n v="10009"/>
    <x v="3"/>
    <s v="OFF-PA-10003129"/>
    <x v="1"/>
    <s v="Paper"/>
    <x v="1146"/>
    <n v="146.72999999999999"/>
    <n v="3"/>
    <n v="0"/>
    <n v="68.963099999999997"/>
    <s v="Chuck Magee"/>
    <s v="No"/>
    <x v="0"/>
  </r>
  <r>
    <n v="2089"/>
    <x v="1013"/>
    <x v="661"/>
    <d v="2018-06-28T00:00:00"/>
    <x v="1"/>
    <s v="IM-15070"/>
    <x v="5"/>
    <s v="Consumer"/>
    <x v="0"/>
    <x v="20"/>
    <x v="15"/>
    <n v="10009"/>
    <x v="3"/>
    <s v="OFF-FA-10004076"/>
    <x v="1"/>
    <s v="Fasteners"/>
    <x v="1222"/>
    <n v="3.96"/>
    <n v="2"/>
    <n v="0"/>
    <n v="1.4651999999999998"/>
    <s v="Chuck Magee"/>
    <s v="No"/>
    <x v="2"/>
  </r>
  <r>
    <n v="2090"/>
    <x v="1014"/>
    <x v="662"/>
    <d v="2017-10-30T00:00:00"/>
    <x v="1"/>
    <s v="MY-17380"/>
    <x v="199"/>
    <s v="Corporate"/>
    <x v="0"/>
    <x v="277"/>
    <x v="1"/>
    <n v="91730"/>
    <x v="1"/>
    <s v="OFF-LA-10004008"/>
    <x v="1"/>
    <s v="Labels"/>
    <x v="1223"/>
    <n v="5.76"/>
    <n v="2"/>
    <n v="0"/>
    <n v="2.6495999999999995"/>
    <s v="Anna Andreadi"/>
    <s v="No"/>
    <x v="2"/>
  </r>
  <r>
    <n v="2091"/>
    <x v="1015"/>
    <x v="663"/>
    <d v="2019-07-19T00:00:00"/>
    <x v="1"/>
    <s v="MM-17260"/>
    <x v="570"/>
    <s v="Consumer"/>
    <x v="0"/>
    <x v="40"/>
    <x v="13"/>
    <n v="19805"/>
    <x v="3"/>
    <s v="OFF-BI-10004094"/>
    <x v="1"/>
    <s v="Binders"/>
    <x v="608"/>
    <n v="26.549999999999997"/>
    <n v="3"/>
    <n v="0"/>
    <n v="13.009499999999999"/>
    <s v="Chuck Magee"/>
    <s v="Yes"/>
    <x v="2"/>
  </r>
  <r>
    <n v="2092"/>
    <x v="1015"/>
    <x v="663"/>
    <d v="2019-07-19T00:00:00"/>
    <x v="1"/>
    <s v="MM-17260"/>
    <x v="570"/>
    <s v="Consumer"/>
    <x v="0"/>
    <x v="40"/>
    <x v="13"/>
    <n v="19805"/>
    <x v="3"/>
    <s v="FUR-TA-10004607"/>
    <x v="0"/>
    <s v="Tables"/>
    <x v="1104"/>
    <n v="310.44300000000004"/>
    <n v="3"/>
    <n v="0.3"/>
    <n v="-48.783900000000031"/>
    <s v="Chuck Magee"/>
    <s v="Yes"/>
    <x v="0"/>
  </r>
  <r>
    <n v="2093"/>
    <x v="1016"/>
    <x v="664"/>
    <d v="2016-11-21T00:00:00"/>
    <x v="1"/>
    <s v="MP-17470"/>
    <x v="88"/>
    <s v="Home Office"/>
    <x v="0"/>
    <x v="278"/>
    <x v="11"/>
    <n v="56560"/>
    <x v="2"/>
    <s v="FUR-CH-10004289"/>
    <x v="0"/>
    <s v="Chairs"/>
    <x v="984"/>
    <n v="479.90000000000003"/>
    <n v="5"/>
    <n v="0"/>
    <n v="81.58299999999997"/>
    <s v="Kelly Williams"/>
    <s v="No"/>
    <x v="0"/>
  </r>
  <r>
    <n v="2094"/>
    <x v="1017"/>
    <x v="657"/>
    <d v="2017-04-15T00:00:00"/>
    <x v="0"/>
    <s v="AW-10840"/>
    <x v="497"/>
    <s v="Consumer"/>
    <x v="0"/>
    <x v="168"/>
    <x v="27"/>
    <n v="87401"/>
    <x v="1"/>
    <s v="OFF-SU-10004498"/>
    <x v="1"/>
    <s v="Supplies"/>
    <x v="505"/>
    <n v="12.88"/>
    <n v="1"/>
    <n v="0"/>
    <n v="0.38640000000000008"/>
    <s v="Anna Andreadi"/>
    <s v="No"/>
    <x v="2"/>
  </r>
  <r>
    <n v="2095"/>
    <x v="1018"/>
    <x v="665"/>
    <d v="2017-11-29T00:00:00"/>
    <x v="1"/>
    <s v="SF-20065"/>
    <x v="11"/>
    <s v="Consumer"/>
    <x v="0"/>
    <x v="40"/>
    <x v="3"/>
    <n v="28403"/>
    <x v="0"/>
    <s v="OFF-AR-10001177"/>
    <x v="1"/>
    <s v="Art"/>
    <x v="1224"/>
    <n v="13.120000000000001"/>
    <n v="5"/>
    <n v="0.2"/>
    <n v="1.4759999999999982"/>
    <s v="Cassandra Brandow"/>
    <s v="No"/>
    <x v="2"/>
  </r>
  <r>
    <n v="2096"/>
    <x v="1019"/>
    <x v="666"/>
    <d v="2018-05-20T00:00:00"/>
    <x v="1"/>
    <s v="SN-20710"/>
    <x v="17"/>
    <s v="Home Office"/>
    <x v="0"/>
    <x v="25"/>
    <x v="35"/>
    <n v="39212"/>
    <x v="0"/>
    <s v="OFF-BI-10001718"/>
    <x v="1"/>
    <s v="Binders"/>
    <x v="1225"/>
    <n v="511.84"/>
    <n v="8"/>
    <n v="0"/>
    <n v="240.56479999999999"/>
    <s v="Cassandra Brandow"/>
    <s v="No"/>
    <x v="1"/>
  </r>
  <r>
    <n v="2097"/>
    <x v="1019"/>
    <x v="666"/>
    <d v="2018-05-20T00:00:00"/>
    <x v="1"/>
    <s v="SN-20710"/>
    <x v="17"/>
    <s v="Home Office"/>
    <x v="0"/>
    <x v="25"/>
    <x v="35"/>
    <n v="39212"/>
    <x v="0"/>
    <s v="OFF-AR-10004602"/>
    <x v="1"/>
    <s v="Art"/>
    <x v="1226"/>
    <n v="91.96"/>
    <n v="4"/>
    <n v="0"/>
    <n v="25.748800000000003"/>
    <s v="Cassandra Brandow"/>
    <s v="No"/>
    <x v="2"/>
  </r>
  <r>
    <n v="2098"/>
    <x v="1019"/>
    <x v="666"/>
    <d v="2018-05-20T00:00:00"/>
    <x v="1"/>
    <s v="SN-20710"/>
    <x v="17"/>
    <s v="Home Office"/>
    <x v="0"/>
    <x v="25"/>
    <x v="35"/>
    <n v="39212"/>
    <x v="0"/>
    <s v="OFF-AR-10003856"/>
    <x v="1"/>
    <s v="Art"/>
    <x v="449"/>
    <n v="8.34"/>
    <n v="3"/>
    <n v="0"/>
    <n v="2.1683999999999997"/>
    <s v="Cassandra Brandow"/>
    <s v="No"/>
    <x v="2"/>
  </r>
  <r>
    <n v="2099"/>
    <x v="1020"/>
    <x v="210"/>
    <d v="2019-09-12T00:00:00"/>
    <x v="1"/>
    <s v="RD-19900"/>
    <x v="76"/>
    <s v="Consumer"/>
    <x v="0"/>
    <x v="32"/>
    <x v="21"/>
    <n v="97206"/>
    <x v="1"/>
    <s v="OFF-ST-10000649"/>
    <x v="1"/>
    <s v="Storage"/>
    <x v="946"/>
    <n v="37.68"/>
    <n v="3"/>
    <n v="0.2"/>
    <n v="2.3550000000000022"/>
    <s v="Anna Andreadi"/>
    <s v="Yes"/>
    <x v="2"/>
  </r>
  <r>
    <n v="2100"/>
    <x v="1020"/>
    <x v="210"/>
    <d v="2019-09-12T00:00:00"/>
    <x v="1"/>
    <s v="RD-19900"/>
    <x v="76"/>
    <s v="Consumer"/>
    <x v="0"/>
    <x v="32"/>
    <x v="21"/>
    <n v="97206"/>
    <x v="1"/>
    <s v="TEC-AC-10002926"/>
    <x v="2"/>
    <s v="Accessories"/>
    <x v="1123"/>
    <n v="279.94400000000002"/>
    <n v="7"/>
    <n v="0.2"/>
    <n v="80.48390000000002"/>
    <s v="Anna Andreadi"/>
    <s v="Yes"/>
    <x v="0"/>
  </r>
  <r>
    <n v="2101"/>
    <x v="1021"/>
    <x v="418"/>
    <d v="2016-03-17T00:00:00"/>
    <x v="1"/>
    <s v="KT-16480"/>
    <x v="409"/>
    <s v="Consumer"/>
    <x v="0"/>
    <x v="60"/>
    <x v="22"/>
    <n v="80219"/>
    <x v="1"/>
    <s v="OFF-ST-10000078"/>
    <x v="1"/>
    <s v="Storage"/>
    <x v="1227"/>
    <n v="636.40800000000013"/>
    <n v="3"/>
    <n v="0.2"/>
    <n v="-15.910200000000088"/>
    <s v="Anna Andreadi"/>
    <s v="No"/>
    <x v="1"/>
  </r>
  <r>
    <n v="2102"/>
    <x v="1021"/>
    <x v="418"/>
    <d v="2016-03-17T00:00:00"/>
    <x v="1"/>
    <s v="KT-16480"/>
    <x v="409"/>
    <s v="Consumer"/>
    <x v="0"/>
    <x v="60"/>
    <x v="22"/>
    <n v="80219"/>
    <x v="1"/>
    <s v="OFF-AR-10001044"/>
    <x v="1"/>
    <s v="Art"/>
    <x v="1051"/>
    <n v="83.168000000000006"/>
    <n v="4"/>
    <n v="0.2"/>
    <n v="9.3563999999999936"/>
    <s v="Anna Andreadi"/>
    <s v="No"/>
    <x v="2"/>
  </r>
  <r>
    <n v="2103"/>
    <x v="1022"/>
    <x v="667"/>
    <d v="2016-07-18T00:00:00"/>
    <x v="3"/>
    <s v="AH-10120"/>
    <x v="571"/>
    <s v="Home Office"/>
    <x v="0"/>
    <x v="93"/>
    <x v="16"/>
    <n v="85705"/>
    <x v="1"/>
    <s v="FUR-CH-10002372"/>
    <x v="0"/>
    <s v="Chairs"/>
    <x v="395"/>
    <n v="259.13600000000002"/>
    <n v="4"/>
    <n v="0.2"/>
    <n v="-25.913599999999988"/>
    <s v="Anna Andreadi"/>
    <s v="No"/>
    <x v="0"/>
  </r>
  <r>
    <n v="2104"/>
    <x v="1023"/>
    <x v="668"/>
    <d v="2019-03-28T00:00:00"/>
    <x v="0"/>
    <s v="BM-11650"/>
    <x v="312"/>
    <s v="Corporate"/>
    <x v="0"/>
    <x v="20"/>
    <x v="15"/>
    <n v="10009"/>
    <x v="3"/>
    <s v="OFF-PA-10000357"/>
    <x v="1"/>
    <s v="Paper"/>
    <x v="1228"/>
    <n v="221.92"/>
    <n v="4"/>
    <n v="0"/>
    <n v="106.52159999999999"/>
    <s v="Chuck Magee"/>
    <s v="No"/>
    <x v="0"/>
  </r>
  <r>
    <n v="2105"/>
    <x v="1023"/>
    <x v="668"/>
    <d v="2019-03-28T00:00:00"/>
    <x v="0"/>
    <s v="BM-11650"/>
    <x v="312"/>
    <s v="Corporate"/>
    <x v="0"/>
    <x v="20"/>
    <x v="15"/>
    <n v="10009"/>
    <x v="3"/>
    <s v="TEC-AC-10001266"/>
    <x v="2"/>
    <s v="Accessories"/>
    <x v="198"/>
    <n v="26"/>
    <n v="2"/>
    <n v="0"/>
    <n v="11.7"/>
    <s v="Chuck Magee"/>
    <s v="No"/>
    <x v="2"/>
  </r>
  <r>
    <n v="2106"/>
    <x v="1024"/>
    <x v="587"/>
    <d v="2016-10-05T00:00:00"/>
    <x v="1"/>
    <s v="BW-11200"/>
    <x v="572"/>
    <s v="Consumer"/>
    <x v="0"/>
    <x v="199"/>
    <x v="2"/>
    <n v="33437"/>
    <x v="0"/>
    <s v="OFF-PA-10004888"/>
    <x v="1"/>
    <s v="Paper"/>
    <x v="968"/>
    <n v="15.552000000000003"/>
    <n v="3"/>
    <n v="0.2"/>
    <n v="5.4432"/>
    <s v="Cassandra Brandow"/>
    <s v="No"/>
    <x v="2"/>
  </r>
  <r>
    <n v="2107"/>
    <x v="1025"/>
    <x v="467"/>
    <d v="2016-09-26T00:00:00"/>
    <x v="3"/>
    <s v="HG-14965"/>
    <x v="428"/>
    <s v="Corporate"/>
    <x v="0"/>
    <x v="279"/>
    <x v="5"/>
    <n v="75150"/>
    <x v="2"/>
    <s v="OFF-BI-10003460"/>
    <x v="1"/>
    <s v="Binders"/>
    <x v="237"/>
    <n v="0.87599999999999978"/>
    <n v="1"/>
    <n v="0.8"/>
    <n v="-1.4016000000000002"/>
    <s v="Kelly Williams"/>
    <s v="No"/>
    <x v="2"/>
  </r>
  <r>
    <n v="2108"/>
    <x v="1026"/>
    <x v="89"/>
    <d v="2017-10-31T00:00:00"/>
    <x v="3"/>
    <s v="SG-20080"/>
    <x v="65"/>
    <s v="Consumer"/>
    <x v="0"/>
    <x v="56"/>
    <x v="1"/>
    <n v="92374"/>
    <x v="1"/>
    <s v="OFF-PA-10000157"/>
    <x v="1"/>
    <s v="Paper"/>
    <x v="369"/>
    <n v="19.98"/>
    <n v="1"/>
    <n v="0"/>
    <n v="9.3905999999999992"/>
    <s v="Anna Andreadi"/>
    <s v="Yes"/>
    <x v="2"/>
  </r>
  <r>
    <n v="2109"/>
    <x v="1026"/>
    <x v="89"/>
    <d v="2017-10-31T00:00:00"/>
    <x v="3"/>
    <s v="SG-20080"/>
    <x v="65"/>
    <s v="Consumer"/>
    <x v="0"/>
    <x v="56"/>
    <x v="1"/>
    <n v="92374"/>
    <x v="1"/>
    <s v="OFF-BI-10004519"/>
    <x v="1"/>
    <s v="Binders"/>
    <x v="889"/>
    <n v="398.35199999999998"/>
    <n v="3"/>
    <n v="0.2"/>
    <n v="124.48499999999999"/>
    <s v="Anna Andreadi"/>
    <s v="Yes"/>
    <x v="0"/>
  </r>
  <r>
    <n v="2110"/>
    <x v="1026"/>
    <x v="89"/>
    <d v="2017-10-31T00:00:00"/>
    <x v="3"/>
    <s v="SG-20080"/>
    <x v="65"/>
    <s v="Consumer"/>
    <x v="0"/>
    <x v="56"/>
    <x v="1"/>
    <n v="92374"/>
    <x v="1"/>
    <s v="OFF-AR-10004272"/>
    <x v="1"/>
    <s v="Art"/>
    <x v="1229"/>
    <n v="5.04"/>
    <n v="3"/>
    <n v="0"/>
    <n v="1.2599999999999998"/>
    <s v="Anna Andreadi"/>
    <s v="Yes"/>
    <x v="2"/>
  </r>
  <r>
    <n v="2111"/>
    <x v="1026"/>
    <x v="89"/>
    <d v="2017-10-31T00:00:00"/>
    <x v="3"/>
    <s v="SG-20080"/>
    <x v="65"/>
    <s v="Consumer"/>
    <x v="0"/>
    <x v="56"/>
    <x v="1"/>
    <n v="92374"/>
    <x v="1"/>
    <s v="OFF-FA-10000585"/>
    <x v="1"/>
    <s v="Fasteners"/>
    <x v="204"/>
    <n v="17.450000000000003"/>
    <n v="5"/>
    <n v="0"/>
    <n v="8.0269999999999992"/>
    <s v="Anna Andreadi"/>
    <s v="Yes"/>
    <x v="2"/>
  </r>
  <r>
    <n v="2112"/>
    <x v="1026"/>
    <x v="89"/>
    <d v="2017-10-31T00:00:00"/>
    <x v="3"/>
    <s v="SG-20080"/>
    <x v="65"/>
    <s v="Consumer"/>
    <x v="0"/>
    <x v="56"/>
    <x v="1"/>
    <n v="92374"/>
    <x v="1"/>
    <s v="FUR-CH-10004218"/>
    <x v="0"/>
    <s v="Chairs"/>
    <x v="38"/>
    <n v="323.13600000000002"/>
    <n v="4"/>
    <n v="0.2"/>
    <n v="20.196000000000012"/>
    <s v="Anna Andreadi"/>
    <s v="Yes"/>
    <x v="0"/>
  </r>
  <r>
    <n v="2113"/>
    <x v="1026"/>
    <x v="89"/>
    <d v="2017-10-31T00:00:00"/>
    <x v="3"/>
    <s v="SG-20080"/>
    <x v="65"/>
    <s v="Consumer"/>
    <x v="0"/>
    <x v="56"/>
    <x v="1"/>
    <n v="92374"/>
    <x v="1"/>
    <s v="OFF-SU-10004231"/>
    <x v="1"/>
    <s v="Supplies"/>
    <x v="557"/>
    <n v="29.700000000000003"/>
    <n v="3"/>
    <n v="0"/>
    <n v="8.0190000000000001"/>
    <s v="Anna Andreadi"/>
    <s v="Yes"/>
    <x v="2"/>
  </r>
  <r>
    <n v="2114"/>
    <x v="1026"/>
    <x v="89"/>
    <d v="2017-10-31T00:00:00"/>
    <x v="3"/>
    <s v="SG-20080"/>
    <x v="65"/>
    <s v="Consumer"/>
    <x v="0"/>
    <x v="56"/>
    <x v="1"/>
    <n v="92374"/>
    <x v="1"/>
    <s v="TEC-PH-10001578"/>
    <x v="2"/>
    <s v="Phones"/>
    <x v="1230"/>
    <n v="1295.8400000000001"/>
    <n v="4"/>
    <n v="0.2"/>
    <n v="145.78199999999993"/>
    <s v="Anna Andreadi"/>
    <s v="Yes"/>
    <x v="1"/>
  </r>
  <r>
    <n v="2115"/>
    <x v="1026"/>
    <x v="89"/>
    <d v="2017-10-31T00:00:00"/>
    <x v="3"/>
    <s v="SG-20080"/>
    <x v="65"/>
    <s v="Consumer"/>
    <x v="0"/>
    <x v="56"/>
    <x v="1"/>
    <n v="92374"/>
    <x v="1"/>
    <s v="OFF-ST-10003638"/>
    <x v="1"/>
    <s v="Storage"/>
    <x v="1231"/>
    <n v="46.84"/>
    <n v="2"/>
    <n v="0"/>
    <n v="12.646799999999999"/>
    <s v="Anna Andreadi"/>
    <s v="Yes"/>
    <x v="2"/>
  </r>
  <r>
    <n v="2116"/>
    <x v="1026"/>
    <x v="89"/>
    <d v="2017-10-31T00:00:00"/>
    <x v="3"/>
    <s v="SG-20080"/>
    <x v="65"/>
    <s v="Consumer"/>
    <x v="0"/>
    <x v="56"/>
    <x v="1"/>
    <n v="92374"/>
    <x v="1"/>
    <s v="FUR-BO-10002213"/>
    <x v="0"/>
    <s v="Bookcases"/>
    <x v="1232"/>
    <n v="425.83300000000003"/>
    <n v="1"/>
    <n v="0.15"/>
    <n v="20.03919999999998"/>
    <s v="Anna Andreadi"/>
    <s v="Yes"/>
    <x v="0"/>
  </r>
  <r>
    <n v="2117"/>
    <x v="1027"/>
    <x v="88"/>
    <d v="2017-10-17T00:00:00"/>
    <x v="0"/>
    <s v="RK-19300"/>
    <x v="343"/>
    <s v="Consumer"/>
    <x v="0"/>
    <x v="30"/>
    <x v="15"/>
    <n v="14609"/>
    <x v="3"/>
    <s v="FUR-TA-10001307"/>
    <x v="0"/>
    <s v="Tables"/>
    <x v="1099"/>
    <n v="209.67"/>
    <n v="1"/>
    <n v="0.4"/>
    <n v="-13.978000000000009"/>
    <s v="Chuck Magee"/>
    <s v="No"/>
    <x v="0"/>
  </r>
  <r>
    <n v="2118"/>
    <x v="1028"/>
    <x v="251"/>
    <d v="2018-09-23T00:00:00"/>
    <x v="1"/>
    <s v="SW-20245"/>
    <x v="573"/>
    <s v="Consumer"/>
    <x v="0"/>
    <x v="280"/>
    <x v="1"/>
    <n v="95207"/>
    <x v="1"/>
    <s v="OFF-PA-10002222"/>
    <x v="1"/>
    <s v="Paper"/>
    <x v="394"/>
    <n v="159.88"/>
    <n v="7"/>
    <n v="0"/>
    <n v="73.544799999999995"/>
    <s v="Anna Andreadi"/>
    <s v="No"/>
    <x v="0"/>
  </r>
  <r>
    <n v="2119"/>
    <x v="1029"/>
    <x v="669"/>
    <d v="2019-04-15T00:00:00"/>
    <x v="2"/>
    <s v="RW-19630"/>
    <x v="338"/>
    <s v="Corporate"/>
    <x v="0"/>
    <x v="4"/>
    <x v="4"/>
    <n v="98105"/>
    <x v="1"/>
    <s v="OFF-PA-10002479"/>
    <x v="1"/>
    <s v="Paper"/>
    <x v="219"/>
    <n v="5.28"/>
    <n v="1"/>
    <n v="0"/>
    <n v="2.3759999999999999"/>
    <s v="Anna Andreadi"/>
    <s v="No"/>
    <x v="2"/>
  </r>
  <r>
    <n v="2120"/>
    <x v="1029"/>
    <x v="669"/>
    <d v="2019-04-15T00:00:00"/>
    <x v="2"/>
    <s v="RW-19630"/>
    <x v="338"/>
    <s v="Corporate"/>
    <x v="0"/>
    <x v="4"/>
    <x v="4"/>
    <n v="98105"/>
    <x v="1"/>
    <s v="OFF-BI-10003091"/>
    <x v="1"/>
    <s v="Binders"/>
    <x v="1174"/>
    <n v="895.92"/>
    <n v="5"/>
    <n v="0.2"/>
    <n v="302.37299999999993"/>
    <s v="Anna Andreadi"/>
    <s v="No"/>
    <x v="1"/>
  </r>
  <r>
    <n v="2121"/>
    <x v="1030"/>
    <x v="363"/>
    <d v="2019-01-13T00:00:00"/>
    <x v="1"/>
    <s v="TS-21085"/>
    <x v="465"/>
    <s v="Consumer"/>
    <x v="0"/>
    <x v="281"/>
    <x v="2"/>
    <n v="32174"/>
    <x v="0"/>
    <s v="OFF-BI-10000145"/>
    <x v="1"/>
    <s v="Binders"/>
    <x v="742"/>
    <n v="2.8080000000000007"/>
    <n v="3"/>
    <n v="0.7"/>
    <n v="-1.9656000000000002"/>
    <s v="Cassandra Brandow"/>
    <s v="No"/>
    <x v="2"/>
  </r>
  <r>
    <n v="2122"/>
    <x v="1031"/>
    <x v="45"/>
    <d v="2019-11-11T00:00:00"/>
    <x v="2"/>
    <s v="JB-15400"/>
    <x v="80"/>
    <s v="Corporate"/>
    <x v="0"/>
    <x v="282"/>
    <x v="1"/>
    <n v="94086"/>
    <x v="1"/>
    <s v="FUR-CH-10003061"/>
    <x v="0"/>
    <s v="Chairs"/>
    <x v="51"/>
    <n v="215.976"/>
    <n v="3"/>
    <n v="0.2"/>
    <n v="-2.6997000000000355"/>
    <s v="Anna Andreadi"/>
    <s v="No"/>
    <x v="0"/>
  </r>
  <r>
    <n v="2123"/>
    <x v="1032"/>
    <x v="585"/>
    <d v="2019-09-24T00:00:00"/>
    <x v="0"/>
    <s v="EH-14005"/>
    <x v="382"/>
    <s v="Home Office"/>
    <x v="0"/>
    <x v="190"/>
    <x v="12"/>
    <n v="48911"/>
    <x v="2"/>
    <s v="FUR-BO-10001972"/>
    <x v="0"/>
    <s v="Bookcases"/>
    <x v="367"/>
    <n v="241.96"/>
    <n v="2"/>
    <n v="0"/>
    <n v="41.133199999999988"/>
    <s v="Kelly Williams"/>
    <s v="No"/>
    <x v="0"/>
  </r>
  <r>
    <n v="2124"/>
    <x v="1032"/>
    <x v="585"/>
    <d v="2019-09-24T00:00:00"/>
    <x v="0"/>
    <s v="EH-14005"/>
    <x v="382"/>
    <s v="Home Office"/>
    <x v="0"/>
    <x v="190"/>
    <x v="12"/>
    <n v="48911"/>
    <x v="2"/>
    <s v="OFF-LA-10000134"/>
    <x v="1"/>
    <s v="Labels"/>
    <x v="85"/>
    <n v="27.72"/>
    <n v="9"/>
    <n v="0"/>
    <n v="13.3056"/>
    <s v="Kelly Williams"/>
    <s v="No"/>
    <x v="2"/>
  </r>
  <r>
    <n v="2125"/>
    <x v="1033"/>
    <x v="96"/>
    <d v="2019-12-05T00:00:00"/>
    <x v="1"/>
    <s v="EH-14005"/>
    <x v="382"/>
    <s v="Home Office"/>
    <x v="0"/>
    <x v="10"/>
    <x v="9"/>
    <n v="19143"/>
    <x v="3"/>
    <s v="OFF-EN-10003040"/>
    <x v="1"/>
    <s v="Envelopes"/>
    <x v="1233"/>
    <n v="104.68000000000002"/>
    <n v="5"/>
    <n v="0.2"/>
    <n v="35.329499999999996"/>
    <s v="Chuck Magee"/>
    <s v="No"/>
    <x v="0"/>
  </r>
  <r>
    <n v="2126"/>
    <x v="1033"/>
    <x v="96"/>
    <d v="2019-12-05T00:00:00"/>
    <x v="1"/>
    <s v="EH-14005"/>
    <x v="382"/>
    <s v="Home Office"/>
    <x v="0"/>
    <x v="10"/>
    <x v="9"/>
    <n v="19143"/>
    <x v="3"/>
    <s v="TEC-PH-10000923"/>
    <x v="2"/>
    <s v="Phones"/>
    <x v="1234"/>
    <n v="62.957999999999998"/>
    <n v="7"/>
    <n v="0.4"/>
    <n v="9.4436999999999998"/>
    <s v="Chuck Magee"/>
    <s v="No"/>
    <x v="2"/>
  </r>
  <r>
    <n v="2127"/>
    <x v="1034"/>
    <x v="670"/>
    <d v="2016-06-28T00:00:00"/>
    <x v="1"/>
    <s v="BS-11665"/>
    <x v="574"/>
    <s v="Consumer"/>
    <x v="0"/>
    <x v="10"/>
    <x v="9"/>
    <n v="19143"/>
    <x v="3"/>
    <s v="TEC-AC-10000158"/>
    <x v="2"/>
    <s v="Accessories"/>
    <x v="357"/>
    <n v="86.376000000000005"/>
    <n v="3"/>
    <n v="0.2"/>
    <n v="1.079699999999999"/>
    <s v="Chuck Magee"/>
    <s v="No"/>
    <x v="2"/>
  </r>
  <r>
    <n v="2128"/>
    <x v="1035"/>
    <x v="242"/>
    <d v="2017-10-09T00:00:00"/>
    <x v="1"/>
    <s v="JK-16120"/>
    <x v="451"/>
    <s v="Home Office"/>
    <x v="0"/>
    <x v="10"/>
    <x v="9"/>
    <n v="19134"/>
    <x v="3"/>
    <s v="FUR-FU-10003623"/>
    <x v="0"/>
    <s v="Furnishings"/>
    <x v="1235"/>
    <n v="64.944000000000003"/>
    <n v="3"/>
    <n v="0.2"/>
    <n v="6.4943999999999953"/>
    <s v="Chuck Magee"/>
    <s v="No"/>
    <x v="2"/>
  </r>
  <r>
    <n v="2129"/>
    <x v="1035"/>
    <x v="242"/>
    <d v="2017-10-09T00:00:00"/>
    <x v="1"/>
    <s v="JK-16120"/>
    <x v="451"/>
    <s v="Home Office"/>
    <x v="0"/>
    <x v="10"/>
    <x v="9"/>
    <n v="19134"/>
    <x v="3"/>
    <s v="OFF-PA-10001293"/>
    <x v="1"/>
    <s v="Paper"/>
    <x v="996"/>
    <n v="20.736000000000004"/>
    <n v="4"/>
    <n v="0.2"/>
    <n v="7.2576000000000001"/>
    <s v="Chuck Magee"/>
    <s v="No"/>
    <x v="2"/>
  </r>
  <r>
    <n v="2130"/>
    <x v="1036"/>
    <x v="671"/>
    <d v="2016-05-22T00:00:00"/>
    <x v="0"/>
    <s v="RF-19345"/>
    <x v="575"/>
    <s v="Corporate"/>
    <x v="0"/>
    <x v="18"/>
    <x v="38"/>
    <n v="3820"/>
    <x v="3"/>
    <s v="OFF-AP-10000124"/>
    <x v="1"/>
    <s v="Appliances"/>
    <x v="1236"/>
    <n v="33.28"/>
    <n v="4"/>
    <n v="0"/>
    <n v="9.3184000000000005"/>
    <s v="Chuck Magee"/>
    <s v="No"/>
    <x v="2"/>
  </r>
  <r>
    <n v="2131"/>
    <x v="1036"/>
    <x v="671"/>
    <d v="2016-05-22T00:00:00"/>
    <x v="0"/>
    <s v="RF-19345"/>
    <x v="575"/>
    <s v="Corporate"/>
    <x v="0"/>
    <x v="18"/>
    <x v="38"/>
    <n v="3820"/>
    <x v="3"/>
    <s v="OFF-AR-10004511"/>
    <x v="1"/>
    <s v="Art"/>
    <x v="1237"/>
    <n v="38.520000000000003"/>
    <n v="9"/>
    <n v="0"/>
    <n v="11.9412"/>
    <s v="Chuck Magee"/>
    <s v="No"/>
    <x v="2"/>
  </r>
  <r>
    <n v="2132"/>
    <x v="1036"/>
    <x v="671"/>
    <d v="2016-05-22T00:00:00"/>
    <x v="0"/>
    <s v="RF-19345"/>
    <x v="575"/>
    <s v="Corporate"/>
    <x v="0"/>
    <x v="18"/>
    <x v="38"/>
    <n v="3820"/>
    <x v="3"/>
    <s v="FUR-FU-10000076"/>
    <x v="0"/>
    <s v="Furnishings"/>
    <x v="884"/>
    <n v="139.86000000000001"/>
    <n v="7"/>
    <n v="0"/>
    <n v="60.139800000000015"/>
    <s v="Chuck Magee"/>
    <s v="No"/>
    <x v="0"/>
  </r>
  <r>
    <n v="2133"/>
    <x v="1037"/>
    <x v="312"/>
    <d v="2017-11-26T00:00:00"/>
    <x v="1"/>
    <s v="DL-12865"/>
    <x v="297"/>
    <s v="Consumer"/>
    <x v="0"/>
    <x v="20"/>
    <x v="15"/>
    <n v="10011"/>
    <x v="3"/>
    <s v="OFF-PA-10003883"/>
    <x v="1"/>
    <s v="Paper"/>
    <x v="1238"/>
    <n v="19.649999999999999"/>
    <n v="3"/>
    <n v="0"/>
    <n v="9.0389999999999997"/>
    <s v="Chuck Magee"/>
    <s v="No"/>
    <x v="2"/>
  </r>
  <r>
    <n v="2134"/>
    <x v="1038"/>
    <x v="672"/>
    <d v="2017-12-04T00:00:00"/>
    <x v="1"/>
    <s v="WB-21850"/>
    <x v="576"/>
    <s v="Consumer"/>
    <x v="0"/>
    <x v="10"/>
    <x v="9"/>
    <n v="19134"/>
    <x v="3"/>
    <s v="OFF-BI-10003656"/>
    <x v="1"/>
    <s v="Binders"/>
    <x v="13"/>
    <n v="152.99100000000001"/>
    <n v="3"/>
    <n v="0.7"/>
    <n v="-122.39280000000002"/>
    <s v="Chuck Magee"/>
    <s v="No"/>
    <x v="0"/>
  </r>
  <r>
    <n v="2135"/>
    <x v="1038"/>
    <x v="672"/>
    <d v="2017-12-04T00:00:00"/>
    <x v="1"/>
    <s v="WB-21850"/>
    <x v="576"/>
    <s v="Consumer"/>
    <x v="0"/>
    <x v="10"/>
    <x v="9"/>
    <n v="19134"/>
    <x v="3"/>
    <s v="OFF-FA-10000053"/>
    <x v="1"/>
    <s v="Fasteners"/>
    <x v="962"/>
    <n v="10.584"/>
    <n v="7"/>
    <n v="0.2"/>
    <n v="-2.3813999999999993"/>
    <s v="Chuck Magee"/>
    <s v="No"/>
    <x v="2"/>
  </r>
  <r>
    <n v="2136"/>
    <x v="1038"/>
    <x v="672"/>
    <d v="2017-12-04T00:00:00"/>
    <x v="1"/>
    <s v="WB-21850"/>
    <x v="576"/>
    <s v="Consumer"/>
    <x v="0"/>
    <x v="10"/>
    <x v="9"/>
    <n v="19134"/>
    <x v="3"/>
    <s v="TEC-PH-10002807"/>
    <x v="2"/>
    <s v="Phones"/>
    <x v="1239"/>
    <n v="94.919999999999987"/>
    <n v="4"/>
    <n v="0.4"/>
    <n v="15.819999999999993"/>
    <s v="Chuck Magee"/>
    <s v="No"/>
    <x v="2"/>
  </r>
  <r>
    <n v="2137"/>
    <x v="1039"/>
    <x v="620"/>
    <d v="2018-01-05T00:00:00"/>
    <x v="1"/>
    <s v="TB-21625"/>
    <x v="577"/>
    <s v="Consumer"/>
    <x v="0"/>
    <x v="55"/>
    <x v="5"/>
    <n v="75051"/>
    <x v="2"/>
    <s v="FUR-FU-10002364"/>
    <x v="0"/>
    <s v="Furnishings"/>
    <x v="1240"/>
    <n v="14.76"/>
    <n v="5"/>
    <n v="0.6"/>
    <n v="-11.439000000000004"/>
    <s v="Kelly Williams"/>
    <s v="No"/>
    <x v="2"/>
  </r>
  <r>
    <n v="2138"/>
    <x v="1039"/>
    <x v="620"/>
    <d v="2018-01-05T00:00:00"/>
    <x v="1"/>
    <s v="TB-21625"/>
    <x v="577"/>
    <s v="Consumer"/>
    <x v="0"/>
    <x v="55"/>
    <x v="5"/>
    <n v="75051"/>
    <x v="2"/>
    <s v="OFF-BI-10002954"/>
    <x v="1"/>
    <s v="Binders"/>
    <x v="1188"/>
    <n v="3.6559999999999993"/>
    <n v="4"/>
    <n v="0.8"/>
    <n v="-5.8496000000000024"/>
    <s v="Kelly Williams"/>
    <s v="No"/>
    <x v="2"/>
  </r>
  <r>
    <n v="2139"/>
    <x v="1040"/>
    <x v="673"/>
    <d v="2019-11-16T00:00:00"/>
    <x v="3"/>
    <s v="CB-12415"/>
    <x v="558"/>
    <s v="Consumer"/>
    <x v="0"/>
    <x v="20"/>
    <x v="15"/>
    <n v="10009"/>
    <x v="3"/>
    <s v="OFF-PA-10004092"/>
    <x v="1"/>
    <s v="Paper"/>
    <x v="593"/>
    <n v="146.82"/>
    <n v="3"/>
    <n v="0"/>
    <n v="73.41"/>
    <s v="Chuck Magee"/>
    <s v="No"/>
    <x v="0"/>
  </r>
  <r>
    <n v="2140"/>
    <x v="1041"/>
    <x v="571"/>
    <d v="2016-06-11T00:00:00"/>
    <x v="1"/>
    <s v="GT-14635"/>
    <x v="265"/>
    <s v="Corporate"/>
    <x v="0"/>
    <x v="85"/>
    <x v="15"/>
    <n v="11561"/>
    <x v="3"/>
    <s v="OFF-BI-10003982"/>
    <x v="1"/>
    <s v="Binders"/>
    <x v="350"/>
    <n v="149.54399999999998"/>
    <n v="9"/>
    <n v="0.2"/>
    <n v="50.471099999999993"/>
    <s v="Chuck Magee"/>
    <s v="No"/>
    <x v="0"/>
  </r>
  <r>
    <n v="2141"/>
    <x v="1041"/>
    <x v="571"/>
    <d v="2016-06-11T00:00:00"/>
    <x v="1"/>
    <s v="GT-14635"/>
    <x v="265"/>
    <s v="Corporate"/>
    <x v="0"/>
    <x v="85"/>
    <x v="15"/>
    <n v="11561"/>
    <x v="3"/>
    <s v="OFF-SU-10001664"/>
    <x v="1"/>
    <s v="Supplies"/>
    <x v="1241"/>
    <n v="17.14"/>
    <n v="2"/>
    <n v="0"/>
    <n v="4.4564000000000004"/>
    <s v="Chuck Magee"/>
    <s v="No"/>
    <x v="2"/>
  </r>
  <r>
    <n v="2142"/>
    <x v="1041"/>
    <x v="571"/>
    <d v="2016-06-11T00:00:00"/>
    <x v="1"/>
    <s v="GT-14635"/>
    <x v="265"/>
    <s v="Corporate"/>
    <x v="0"/>
    <x v="85"/>
    <x v="15"/>
    <n v="11561"/>
    <x v="3"/>
    <s v="FUR-TA-10003238"/>
    <x v="0"/>
    <s v="Tables"/>
    <x v="1242"/>
    <n v="991.76400000000012"/>
    <n v="3"/>
    <n v="0.4"/>
    <n v="-347.11740000000009"/>
    <s v="Chuck Magee"/>
    <s v="No"/>
    <x v="1"/>
  </r>
  <r>
    <n v="2143"/>
    <x v="1042"/>
    <x v="142"/>
    <d v="2018-09-05T00:00:00"/>
    <x v="1"/>
    <s v="DK-13225"/>
    <x v="158"/>
    <s v="Corporate"/>
    <x v="0"/>
    <x v="10"/>
    <x v="9"/>
    <n v="19140"/>
    <x v="3"/>
    <s v="OFF-PA-10004675"/>
    <x v="1"/>
    <s v="Paper"/>
    <x v="69"/>
    <n v="30.48"/>
    <n v="6"/>
    <n v="0.2"/>
    <n v="9.9059999999999988"/>
    <s v="Chuck Magee"/>
    <s v="No"/>
    <x v="2"/>
  </r>
  <r>
    <n v="2144"/>
    <x v="1042"/>
    <x v="142"/>
    <d v="2018-09-05T00:00:00"/>
    <x v="1"/>
    <s v="DK-13225"/>
    <x v="158"/>
    <s v="Corporate"/>
    <x v="0"/>
    <x v="10"/>
    <x v="9"/>
    <n v="19140"/>
    <x v="3"/>
    <s v="TEC-PH-10002293"/>
    <x v="2"/>
    <s v="Phones"/>
    <x v="126"/>
    <n v="23.987999999999996"/>
    <n v="2"/>
    <n v="0.4"/>
    <n v="-4.7975999999999974"/>
    <s v="Chuck Magee"/>
    <s v="No"/>
    <x v="2"/>
  </r>
  <r>
    <n v="2145"/>
    <x v="1042"/>
    <x v="142"/>
    <d v="2018-09-05T00:00:00"/>
    <x v="1"/>
    <s v="DK-13225"/>
    <x v="158"/>
    <s v="Corporate"/>
    <x v="0"/>
    <x v="10"/>
    <x v="9"/>
    <n v="19140"/>
    <x v="3"/>
    <s v="OFF-FA-10002780"/>
    <x v="1"/>
    <s v="Fasteners"/>
    <x v="128"/>
    <n v="16.687999999999999"/>
    <n v="7"/>
    <n v="0.2"/>
    <n v="5.4235999999999995"/>
    <s v="Chuck Magee"/>
    <s v="No"/>
    <x v="2"/>
  </r>
  <r>
    <n v="2146"/>
    <x v="1043"/>
    <x v="674"/>
    <d v="2018-06-29T00:00:00"/>
    <x v="1"/>
    <s v="TS-21160"/>
    <x v="378"/>
    <s v="Corporate"/>
    <x v="0"/>
    <x v="283"/>
    <x v="9"/>
    <n v="17403"/>
    <x v="3"/>
    <s v="FUR-CH-10002965"/>
    <x v="0"/>
    <s v="Chairs"/>
    <x v="229"/>
    <n v="422.05799999999994"/>
    <n v="3"/>
    <n v="0.3"/>
    <n v="-18.088200000000001"/>
    <s v="Chuck Magee"/>
    <s v="Yes"/>
    <x v="0"/>
  </r>
  <r>
    <n v="2147"/>
    <x v="1043"/>
    <x v="674"/>
    <d v="2018-06-29T00:00:00"/>
    <x v="1"/>
    <s v="TS-21160"/>
    <x v="378"/>
    <s v="Corporate"/>
    <x v="0"/>
    <x v="283"/>
    <x v="9"/>
    <n v="17403"/>
    <x v="3"/>
    <s v="OFF-BI-10004781"/>
    <x v="1"/>
    <s v="Binders"/>
    <x v="133"/>
    <n v="38.088000000000001"/>
    <n v="4"/>
    <n v="0.7"/>
    <n v="-27.93119999999999"/>
    <s v="Chuck Magee"/>
    <s v="Yes"/>
    <x v="2"/>
  </r>
  <r>
    <n v="2148"/>
    <x v="1043"/>
    <x v="674"/>
    <d v="2018-06-29T00:00:00"/>
    <x v="1"/>
    <s v="TS-21160"/>
    <x v="378"/>
    <s v="Corporate"/>
    <x v="0"/>
    <x v="283"/>
    <x v="9"/>
    <n v="17403"/>
    <x v="3"/>
    <s v="OFF-ST-10001713"/>
    <x v="1"/>
    <s v="Storage"/>
    <x v="45"/>
    <n v="254.35200000000003"/>
    <n v="6"/>
    <n v="0.2"/>
    <n v="-50.870400000000018"/>
    <s v="Chuck Magee"/>
    <s v="Yes"/>
    <x v="0"/>
  </r>
  <r>
    <n v="2149"/>
    <x v="1044"/>
    <x v="432"/>
    <d v="2016-12-17T00:00:00"/>
    <x v="1"/>
    <s v="WB-21850"/>
    <x v="576"/>
    <s v="Consumer"/>
    <x v="0"/>
    <x v="3"/>
    <x v="1"/>
    <n v="94521"/>
    <x v="1"/>
    <s v="FUR-FU-10003975"/>
    <x v="0"/>
    <s v="Furnishings"/>
    <x v="783"/>
    <n v="43.31"/>
    <n v="1"/>
    <n v="0"/>
    <n v="4.330999999999996"/>
    <s v="Anna Andreadi"/>
    <s v="No"/>
    <x v="2"/>
  </r>
  <r>
    <n v="2150"/>
    <x v="1045"/>
    <x v="185"/>
    <d v="2019-04-05T00:00:00"/>
    <x v="1"/>
    <s v="DO-13435"/>
    <x v="157"/>
    <s v="Consumer"/>
    <x v="0"/>
    <x v="20"/>
    <x v="15"/>
    <n v="10035"/>
    <x v="3"/>
    <s v="TEC-PH-10001536"/>
    <x v="2"/>
    <s v="Phones"/>
    <x v="1243"/>
    <n v="84.949999999999989"/>
    <n v="5"/>
    <n v="0"/>
    <n v="22.086999999999996"/>
    <s v="Chuck Magee"/>
    <s v="No"/>
    <x v="2"/>
  </r>
  <r>
    <n v="2151"/>
    <x v="1046"/>
    <x v="123"/>
    <d v="2019-11-26T00:00:00"/>
    <x v="1"/>
    <s v="AF-10870"/>
    <x v="578"/>
    <s v="Consumer"/>
    <x v="0"/>
    <x v="284"/>
    <x v="5"/>
    <n v="77840"/>
    <x v="2"/>
    <s v="FUR-CH-10001973"/>
    <x v="0"/>
    <s v="Chairs"/>
    <x v="905"/>
    <n v="233.05799999999999"/>
    <n v="3"/>
    <n v="0.3"/>
    <n v="-53.270399999999995"/>
    <s v="Kelly Williams"/>
    <s v="No"/>
    <x v="0"/>
  </r>
  <r>
    <n v="2152"/>
    <x v="1047"/>
    <x v="156"/>
    <d v="2016-11-29T00:00:00"/>
    <x v="0"/>
    <s v="RB-19435"/>
    <x v="579"/>
    <s v="Consumer"/>
    <x v="0"/>
    <x v="285"/>
    <x v="25"/>
    <n v="63116"/>
    <x v="2"/>
    <s v="TEC-AC-10001772"/>
    <x v="2"/>
    <s v="Accessories"/>
    <x v="405"/>
    <n v="111.79"/>
    <n v="7"/>
    <n v="0"/>
    <n v="43.598100000000002"/>
    <s v="Kelly Williams"/>
    <s v="No"/>
    <x v="0"/>
  </r>
  <r>
    <n v="2153"/>
    <x v="1048"/>
    <x v="6"/>
    <d v="2017-11-26T00:00:00"/>
    <x v="1"/>
    <s v="AR-10540"/>
    <x v="481"/>
    <s v="Consumer"/>
    <x v="0"/>
    <x v="94"/>
    <x v="31"/>
    <n v="2169"/>
    <x v="3"/>
    <s v="OFF-PA-10002586"/>
    <x v="1"/>
    <s v="Paper"/>
    <x v="1016"/>
    <n v="14.940000000000001"/>
    <n v="3"/>
    <n v="0"/>
    <n v="7.0218000000000007"/>
    <s v="Chuck Magee"/>
    <s v="No"/>
    <x v="2"/>
  </r>
  <r>
    <n v="2154"/>
    <x v="1049"/>
    <x v="216"/>
    <d v="2018-07-18T00:00:00"/>
    <x v="1"/>
    <s v="DR-12880"/>
    <x v="112"/>
    <s v="Corporate"/>
    <x v="0"/>
    <x v="20"/>
    <x v="15"/>
    <n v="10009"/>
    <x v="3"/>
    <s v="OFF-BI-10004094"/>
    <x v="1"/>
    <s v="Binders"/>
    <x v="608"/>
    <n v="14.16"/>
    <n v="2"/>
    <n v="0.2"/>
    <n v="5.133"/>
    <s v="Chuck Magee"/>
    <s v="No"/>
    <x v="2"/>
  </r>
  <r>
    <n v="2155"/>
    <x v="1050"/>
    <x v="567"/>
    <d v="2018-05-05T00:00:00"/>
    <x v="1"/>
    <s v="BF-11170"/>
    <x v="408"/>
    <s v="Home Office"/>
    <x v="0"/>
    <x v="61"/>
    <x v="5"/>
    <n v="75081"/>
    <x v="2"/>
    <s v="FUR-FU-10004973"/>
    <x v="0"/>
    <s v="Furnishings"/>
    <x v="1143"/>
    <n v="22.608000000000001"/>
    <n v="3"/>
    <n v="0.6"/>
    <n v="-10.173599999999997"/>
    <s v="Kelly Williams"/>
    <s v="No"/>
    <x v="2"/>
  </r>
  <r>
    <n v="2156"/>
    <x v="1051"/>
    <x v="197"/>
    <d v="2018-07-27T00:00:00"/>
    <x v="0"/>
    <s v="LB-16735"/>
    <x v="445"/>
    <s v="Consumer"/>
    <x v="0"/>
    <x v="1"/>
    <x v="1"/>
    <n v="90032"/>
    <x v="1"/>
    <s v="OFF-FA-10000624"/>
    <x v="1"/>
    <s v="Fasteners"/>
    <x v="294"/>
    <n v="21.48"/>
    <n v="6"/>
    <n v="0"/>
    <n v="10.74"/>
    <s v="Anna Andreadi"/>
    <s v="No"/>
    <x v="2"/>
  </r>
  <r>
    <n v="2157"/>
    <x v="1052"/>
    <x v="169"/>
    <d v="2016-06-24T00:00:00"/>
    <x v="2"/>
    <s v="DV-13465"/>
    <x v="231"/>
    <s v="Consumer"/>
    <x v="0"/>
    <x v="31"/>
    <x v="11"/>
    <n v="55407"/>
    <x v="2"/>
    <s v="OFF-ST-10001097"/>
    <x v="1"/>
    <s v="Storage"/>
    <x v="747"/>
    <n v="501.81000000000006"/>
    <n v="3"/>
    <n v="0"/>
    <n v="0"/>
    <s v="Kelly Williams"/>
    <s v="No"/>
    <x v="1"/>
  </r>
  <r>
    <n v="2158"/>
    <x v="1052"/>
    <x v="169"/>
    <d v="2016-06-24T00:00:00"/>
    <x v="2"/>
    <s v="DV-13465"/>
    <x v="231"/>
    <s v="Consumer"/>
    <x v="0"/>
    <x v="31"/>
    <x v="11"/>
    <n v="55407"/>
    <x v="2"/>
    <s v="OFF-ST-10001469"/>
    <x v="1"/>
    <s v="Storage"/>
    <x v="399"/>
    <n v="161.94"/>
    <n v="3"/>
    <n v="0"/>
    <n v="9.716399999999993"/>
    <s v="Kelly Williams"/>
    <s v="No"/>
    <x v="0"/>
  </r>
  <r>
    <n v="2159"/>
    <x v="1053"/>
    <x v="208"/>
    <d v="2019-10-26T00:00:00"/>
    <x v="1"/>
    <s v="NK-18490"/>
    <x v="71"/>
    <s v="Home Office"/>
    <x v="0"/>
    <x v="207"/>
    <x v="2"/>
    <n v="32725"/>
    <x v="0"/>
    <s v="OFF-AR-10004956"/>
    <x v="1"/>
    <s v="Art"/>
    <x v="1244"/>
    <n v="17.856000000000002"/>
    <n v="4"/>
    <n v="0.2"/>
    <n v="2.0087999999999973"/>
    <s v="Cassandra Brandow"/>
    <s v="No"/>
    <x v="2"/>
  </r>
  <r>
    <n v="2160"/>
    <x v="1054"/>
    <x v="323"/>
    <d v="2018-09-09T00:00:00"/>
    <x v="1"/>
    <s v="CS-11950"/>
    <x v="229"/>
    <s v="Consumer"/>
    <x v="0"/>
    <x v="22"/>
    <x v="10"/>
    <n v="60610"/>
    <x v="2"/>
    <s v="OFF-BI-10004236"/>
    <x v="1"/>
    <s v="Binders"/>
    <x v="900"/>
    <n v="8.8079999999999981"/>
    <n v="3"/>
    <n v="0.8"/>
    <n v="-14.973600000000001"/>
    <s v="Kelly Williams"/>
    <s v="No"/>
    <x v="2"/>
  </r>
  <r>
    <n v="2161"/>
    <x v="1055"/>
    <x v="675"/>
    <d v="2018-05-14T00:00:00"/>
    <x v="3"/>
    <s v="LH-17155"/>
    <x v="109"/>
    <s v="Consumer"/>
    <x v="0"/>
    <x v="74"/>
    <x v="24"/>
    <n v="45231"/>
    <x v="3"/>
    <s v="FUR-FU-10002937"/>
    <x v="0"/>
    <s v="Furnishings"/>
    <x v="1060"/>
    <n v="79.384000000000015"/>
    <n v="1"/>
    <n v="0.2"/>
    <n v="29.768999999999998"/>
    <s v="Chuck Magee"/>
    <s v="No"/>
    <x v="2"/>
  </r>
  <r>
    <n v="2162"/>
    <x v="1056"/>
    <x v="676"/>
    <d v="2018-01-12T00:00:00"/>
    <x v="1"/>
    <s v="DW-13480"/>
    <x v="108"/>
    <s v="Home Office"/>
    <x v="0"/>
    <x v="182"/>
    <x v="1"/>
    <n v="94601"/>
    <x v="1"/>
    <s v="OFF-AR-10003696"/>
    <x v="1"/>
    <s v="Art"/>
    <x v="1245"/>
    <n v="34.58"/>
    <n v="1"/>
    <n v="0"/>
    <n v="10.028199999999998"/>
    <s v="Anna Andreadi"/>
    <s v="No"/>
    <x v="2"/>
  </r>
  <r>
    <n v="2163"/>
    <x v="1057"/>
    <x v="677"/>
    <d v="2019-03-19T00:00:00"/>
    <x v="1"/>
    <s v="KF-16285"/>
    <x v="580"/>
    <s v="Home Office"/>
    <x v="0"/>
    <x v="286"/>
    <x v="1"/>
    <n v="95336"/>
    <x v="1"/>
    <s v="OFF-PA-10004359"/>
    <x v="1"/>
    <s v="Paper"/>
    <x v="1068"/>
    <n v="314.54999999999995"/>
    <n v="3"/>
    <n v="0"/>
    <n v="150.98399999999998"/>
    <s v="Anna Andreadi"/>
    <s v="No"/>
    <x v="0"/>
  </r>
  <r>
    <n v="2164"/>
    <x v="1058"/>
    <x v="63"/>
    <d v="2018-10-19T00:00:00"/>
    <x v="1"/>
    <s v="HA-14920"/>
    <x v="66"/>
    <s v="Consumer"/>
    <x v="0"/>
    <x v="128"/>
    <x v="5"/>
    <n v="78041"/>
    <x v="2"/>
    <s v="TEC-AC-10002402"/>
    <x v="2"/>
    <s v="Accessories"/>
    <x v="657"/>
    <n v="191.976"/>
    <n v="3"/>
    <n v="0.2"/>
    <n v="23.996999999999986"/>
    <s v="Kelly Williams"/>
    <s v="No"/>
    <x v="0"/>
  </r>
  <r>
    <n v="2165"/>
    <x v="1058"/>
    <x v="63"/>
    <d v="2018-10-19T00:00:00"/>
    <x v="1"/>
    <s v="HA-14920"/>
    <x v="66"/>
    <s v="Consumer"/>
    <x v="0"/>
    <x v="128"/>
    <x v="5"/>
    <n v="78041"/>
    <x v="2"/>
    <s v="OFF-PA-10000551"/>
    <x v="1"/>
    <s v="Paper"/>
    <x v="1246"/>
    <n v="8.2880000000000003"/>
    <n v="2"/>
    <n v="0.2"/>
    <n v="3.0043999999999995"/>
    <s v="Kelly Williams"/>
    <s v="No"/>
    <x v="2"/>
  </r>
  <r>
    <n v="2166"/>
    <x v="1058"/>
    <x v="63"/>
    <d v="2018-10-19T00:00:00"/>
    <x v="1"/>
    <s v="HA-14920"/>
    <x v="66"/>
    <s v="Consumer"/>
    <x v="0"/>
    <x v="128"/>
    <x v="5"/>
    <n v="78041"/>
    <x v="2"/>
    <s v="FUR-FU-10003394"/>
    <x v="0"/>
    <s v="Furnishings"/>
    <x v="583"/>
    <n v="139.91999999999999"/>
    <n v="5"/>
    <n v="0.6"/>
    <n v="-150.41399999999999"/>
    <s v="Kelly Williams"/>
    <s v="No"/>
    <x v="0"/>
  </r>
  <r>
    <n v="2167"/>
    <x v="1058"/>
    <x v="63"/>
    <d v="2018-10-19T00:00:00"/>
    <x v="1"/>
    <s v="HA-14920"/>
    <x v="66"/>
    <s v="Consumer"/>
    <x v="0"/>
    <x v="128"/>
    <x v="5"/>
    <n v="78041"/>
    <x v="2"/>
    <s v="OFF-AR-10002067"/>
    <x v="1"/>
    <s v="Art"/>
    <x v="1154"/>
    <n v="15.872"/>
    <n v="1"/>
    <n v="0.2"/>
    <n v="1.1904000000000003"/>
    <s v="Kelly Williams"/>
    <s v="No"/>
    <x v="2"/>
  </r>
  <r>
    <n v="2168"/>
    <x v="1058"/>
    <x v="63"/>
    <d v="2018-10-19T00:00:00"/>
    <x v="1"/>
    <s v="HA-14920"/>
    <x v="66"/>
    <s v="Consumer"/>
    <x v="0"/>
    <x v="128"/>
    <x v="5"/>
    <n v="78041"/>
    <x v="2"/>
    <s v="OFF-BI-10004140"/>
    <x v="1"/>
    <s v="Binders"/>
    <x v="307"/>
    <n v="6.2859999999999987"/>
    <n v="7"/>
    <n v="0.8"/>
    <n v="-11.000500000000008"/>
    <s v="Kelly Williams"/>
    <s v="No"/>
    <x v="2"/>
  </r>
  <r>
    <n v="2169"/>
    <x v="1059"/>
    <x v="678"/>
    <d v="2019-01-30T00:00:00"/>
    <x v="0"/>
    <s v="JH-15820"/>
    <x v="581"/>
    <s v="Consumer"/>
    <x v="0"/>
    <x v="239"/>
    <x v="24"/>
    <n v="44240"/>
    <x v="3"/>
    <s v="OFF-AR-10004078"/>
    <x v="1"/>
    <s v="Art"/>
    <x v="512"/>
    <n v="14.015999999999998"/>
    <n v="3"/>
    <n v="0.2"/>
    <n v="1.7519999999999998"/>
    <s v="Chuck Magee"/>
    <s v="No"/>
    <x v="2"/>
  </r>
  <r>
    <n v="2170"/>
    <x v="1059"/>
    <x v="678"/>
    <d v="2019-01-30T00:00:00"/>
    <x v="0"/>
    <s v="JH-15820"/>
    <x v="581"/>
    <s v="Consumer"/>
    <x v="0"/>
    <x v="239"/>
    <x v="24"/>
    <n v="44240"/>
    <x v="3"/>
    <s v="TEC-AC-10000927"/>
    <x v="2"/>
    <s v="Accessories"/>
    <x v="701"/>
    <n v="71.975999999999999"/>
    <n v="3"/>
    <n v="0.2"/>
    <n v="-8.9970000000000034"/>
    <s v="Chuck Magee"/>
    <s v="No"/>
    <x v="2"/>
  </r>
  <r>
    <n v="2171"/>
    <x v="1059"/>
    <x v="678"/>
    <d v="2019-01-30T00:00:00"/>
    <x v="0"/>
    <s v="JH-15820"/>
    <x v="581"/>
    <s v="Consumer"/>
    <x v="0"/>
    <x v="239"/>
    <x v="24"/>
    <n v="44240"/>
    <x v="3"/>
    <s v="TEC-PH-10003931"/>
    <x v="2"/>
    <s v="Phones"/>
    <x v="161"/>
    <n v="107.982"/>
    <n v="3"/>
    <n v="0.4"/>
    <n v="-26.995499999999993"/>
    <s v="Chuck Magee"/>
    <s v="No"/>
    <x v="0"/>
  </r>
  <r>
    <n v="2172"/>
    <x v="1060"/>
    <x v="123"/>
    <d v="2019-11-25T00:00:00"/>
    <x v="1"/>
    <s v="LC-16930"/>
    <x v="18"/>
    <s v="Corporate"/>
    <x v="0"/>
    <x v="287"/>
    <x v="5"/>
    <n v="76903"/>
    <x v="2"/>
    <s v="FUR-CH-10004675"/>
    <x v="0"/>
    <s v="Chairs"/>
    <x v="635"/>
    <n v="305.31200000000001"/>
    <n v="2"/>
    <n v="0.3"/>
    <n v="-8.7232000000000198"/>
    <s v="Kelly Williams"/>
    <s v="No"/>
    <x v="0"/>
  </r>
  <r>
    <n v="2173"/>
    <x v="1061"/>
    <x v="601"/>
    <d v="2016-08-03T00:00:00"/>
    <x v="2"/>
    <s v="IL-15100"/>
    <x v="582"/>
    <s v="Consumer"/>
    <x v="0"/>
    <x v="8"/>
    <x v="1"/>
    <n v="94122"/>
    <x v="1"/>
    <s v="OFF-BI-10004506"/>
    <x v="1"/>
    <s v="Binders"/>
    <x v="1247"/>
    <n v="19.752000000000002"/>
    <n v="3"/>
    <n v="0.2"/>
    <n v="6.9131999999999998"/>
    <s v="Anna Andreadi"/>
    <s v="No"/>
    <x v="2"/>
  </r>
  <r>
    <n v="2174"/>
    <x v="1062"/>
    <x v="679"/>
    <d v="2018-08-04T00:00:00"/>
    <x v="1"/>
    <s v="LS-16975"/>
    <x v="60"/>
    <s v="Home Office"/>
    <x v="0"/>
    <x v="12"/>
    <x v="5"/>
    <n v="77070"/>
    <x v="2"/>
    <s v="OFF-BI-10002353"/>
    <x v="1"/>
    <s v="Binders"/>
    <x v="1077"/>
    <n v="9.2639999999999976"/>
    <n v="3"/>
    <n v="0.8"/>
    <n v="-13.895999999999997"/>
    <s v="Kelly Williams"/>
    <s v="No"/>
    <x v="2"/>
  </r>
  <r>
    <n v="2175"/>
    <x v="1063"/>
    <x v="117"/>
    <d v="2017-08-03T00:00:00"/>
    <x v="0"/>
    <s v="CC-12610"/>
    <x v="566"/>
    <s v="Corporate"/>
    <x v="0"/>
    <x v="12"/>
    <x v="5"/>
    <n v="77041"/>
    <x v="2"/>
    <s v="OFF-ST-10000943"/>
    <x v="1"/>
    <s v="Storage"/>
    <x v="1204"/>
    <n v="61.792000000000002"/>
    <n v="4"/>
    <n v="0.2"/>
    <n v="6.1792000000000016"/>
    <s v="Kelly Williams"/>
    <s v="No"/>
    <x v="2"/>
  </r>
  <r>
    <n v="2176"/>
    <x v="1064"/>
    <x v="680"/>
    <d v="2018-10-21T00:00:00"/>
    <x v="1"/>
    <s v="PB-18805"/>
    <x v="583"/>
    <s v="Home Office"/>
    <x v="0"/>
    <x v="288"/>
    <x v="7"/>
    <n v="84106"/>
    <x v="1"/>
    <s v="OFF-PA-10000740"/>
    <x v="1"/>
    <s v="Paper"/>
    <x v="1248"/>
    <n v="45.68"/>
    <n v="2"/>
    <n v="0"/>
    <n v="21.012799999999999"/>
    <s v="Anna Andreadi"/>
    <s v="No"/>
    <x v="2"/>
  </r>
  <r>
    <n v="2177"/>
    <x v="1064"/>
    <x v="680"/>
    <d v="2018-10-21T00:00:00"/>
    <x v="1"/>
    <s v="PB-18805"/>
    <x v="583"/>
    <s v="Home Office"/>
    <x v="0"/>
    <x v="288"/>
    <x v="7"/>
    <n v="84106"/>
    <x v="1"/>
    <s v="OFF-PA-10003001"/>
    <x v="1"/>
    <s v="Paper"/>
    <x v="1073"/>
    <n v="60.12"/>
    <n v="9"/>
    <n v="0"/>
    <n v="28.857599999999998"/>
    <s v="Anna Andreadi"/>
    <s v="No"/>
    <x v="2"/>
  </r>
  <r>
    <n v="2178"/>
    <x v="1064"/>
    <x v="680"/>
    <d v="2018-10-21T00:00:00"/>
    <x v="1"/>
    <s v="PB-18805"/>
    <x v="583"/>
    <s v="Home Office"/>
    <x v="0"/>
    <x v="288"/>
    <x v="7"/>
    <n v="84106"/>
    <x v="1"/>
    <s v="OFF-BI-10001628"/>
    <x v="1"/>
    <s v="Binders"/>
    <x v="1112"/>
    <n v="41.72"/>
    <n v="5"/>
    <n v="0.2"/>
    <n v="13.037499999999998"/>
    <s v="Anna Andreadi"/>
    <s v="No"/>
    <x v="2"/>
  </r>
  <r>
    <n v="2179"/>
    <x v="1064"/>
    <x v="680"/>
    <d v="2018-10-21T00:00:00"/>
    <x v="1"/>
    <s v="PB-18805"/>
    <x v="583"/>
    <s v="Home Office"/>
    <x v="0"/>
    <x v="288"/>
    <x v="7"/>
    <n v="84106"/>
    <x v="1"/>
    <s v="OFF-PA-10001509"/>
    <x v="1"/>
    <s v="Paper"/>
    <x v="422"/>
    <n v="71.599999999999994"/>
    <n v="8"/>
    <n v="0"/>
    <n v="32.935999999999993"/>
    <s v="Anna Andreadi"/>
    <s v="No"/>
    <x v="2"/>
  </r>
  <r>
    <n v="2180"/>
    <x v="1065"/>
    <x v="681"/>
    <d v="2018-05-11T00:00:00"/>
    <x v="1"/>
    <s v="CJ-12010"/>
    <x v="170"/>
    <s v="Consumer"/>
    <x v="0"/>
    <x v="20"/>
    <x v="15"/>
    <n v="10009"/>
    <x v="3"/>
    <s v="OFF-BI-10000309"/>
    <x v="1"/>
    <s v="Binders"/>
    <x v="338"/>
    <n v="85.232000000000014"/>
    <n v="7"/>
    <n v="0.2"/>
    <n v="30.896599999999996"/>
    <s v="Chuck Magee"/>
    <s v="No"/>
    <x v="2"/>
  </r>
  <r>
    <n v="2181"/>
    <x v="1065"/>
    <x v="681"/>
    <d v="2018-05-11T00:00:00"/>
    <x v="1"/>
    <s v="CJ-12010"/>
    <x v="170"/>
    <s v="Consumer"/>
    <x v="0"/>
    <x v="20"/>
    <x v="15"/>
    <n v="10009"/>
    <x v="3"/>
    <s v="OFF-LA-10003923"/>
    <x v="1"/>
    <s v="Labels"/>
    <x v="429"/>
    <n v="44.400000000000006"/>
    <n v="3"/>
    <n v="0"/>
    <n v="22.200000000000003"/>
    <s v="Chuck Magee"/>
    <s v="No"/>
    <x v="2"/>
  </r>
  <r>
    <n v="2182"/>
    <x v="1065"/>
    <x v="681"/>
    <d v="2018-05-11T00:00:00"/>
    <x v="1"/>
    <s v="CJ-12010"/>
    <x v="170"/>
    <s v="Consumer"/>
    <x v="0"/>
    <x v="20"/>
    <x v="15"/>
    <n v="10009"/>
    <x v="3"/>
    <s v="FUR-CH-10002084"/>
    <x v="0"/>
    <s v="Chairs"/>
    <x v="1249"/>
    <n v="442.76400000000001"/>
    <n v="4"/>
    <n v="0.1"/>
    <n v="59.035200000000003"/>
    <s v="Chuck Magee"/>
    <s v="No"/>
    <x v="0"/>
  </r>
  <r>
    <n v="2183"/>
    <x v="1065"/>
    <x v="681"/>
    <d v="2018-05-11T00:00:00"/>
    <x v="1"/>
    <s v="CJ-12010"/>
    <x v="170"/>
    <s v="Consumer"/>
    <x v="0"/>
    <x v="20"/>
    <x v="15"/>
    <n v="10009"/>
    <x v="3"/>
    <s v="TEC-MA-10000488"/>
    <x v="2"/>
    <s v="Machines"/>
    <x v="1138"/>
    <n v="3999.95"/>
    <n v="5"/>
    <n v="0"/>
    <n v="1159.9854999999998"/>
    <s v="Chuck Magee"/>
    <s v="No"/>
    <x v="1"/>
  </r>
  <r>
    <n v="2184"/>
    <x v="1065"/>
    <x v="681"/>
    <d v="2018-05-11T00:00:00"/>
    <x v="1"/>
    <s v="CJ-12010"/>
    <x v="170"/>
    <s v="Consumer"/>
    <x v="0"/>
    <x v="20"/>
    <x v="15"/>
    <n v="10009"/>
    <x v="3"/>
    <s v="TEC-AC-10001767"/>
    <x v="2"/>
    <s v="Accessories"/>
    <x v="97"/>
    <n v="199.95000000000002"/>
    <n v="5"/>
    <n v="0"/>
    <n v="21.994499999999988"/>
    <s v="Chuck Magee"/>
    <s v="No"/>
    <x v="0"/>
  </r>
  <r>
    <n v="2185"/>
    <x v="1065"/>
    <x v="681"/>
    <d v="2018-05-11T00:00:00"/>
    <x v="1"/>
    <s v="CJ-12010"/>
    <x v="170"/>
    <s v="Consumer"/>
    <x v="0"/>
    <x v="20"/>
    <x v="15"/>
    <n v="10009"/>
    <x v="3"/>
    <s v="FUR-FU-10001940"/>
    <x v="0"/>
    <s v="Furnishings"/>
    <x v="222"/>
    <n v="63.68"/>
    <n v="8"/>
    <n v="0"/>
    <n v="28.019200000000005"/>
    <s v="Chuck Magee"/>
    <s v="No"/>
    <x v="2"/>
  </r>
  <r>
    <n v="2186"/>
    <x v="1066"/>
    <x v="378"/>
    <d v="2019-08-04T00:00:00"/>
    <x v="0"/>
    <s v="HK-14890"/>
    <x v="96"/>
    <s v="Corporate"/>
    <x v="0"/>
    <x v="162"/>
    <x v="1"/>
    <n v="93905"/>
    <x v="1"/>
    <s v="OFF-BI-10002735"/>
    <x v="1"/>
    <s v="Binders"/>
    <x v="142"/>
    <n v="54.896000000000008"/>
    <n v="2"/>
    <n v="0.2"/>
    <n v="18.5274"/>
    <s v="Anna Andreadi"/>
    <s v="No"/>
    <x v="2"/>
  </r>
  <r>
    <n v="2187"/>
    <x v="1067"/>
    <x v="216"/>
    <d v="2018-07-14T00:00:00"/>
    <x v="3"/>
    <s v="RH-19600"/>
    <x v="584"/>
    <s v="Consumer"/>
    <x v="0"/>
    <x v="114"/>
    <x v="19"/>
    <n v="35810"/>
    <x v="0"/>
    <s v="TEC-AC-10002345"/>
    <x v="2"/>
    <s v="Accessories"/>
    <x v="175"/>
    <n v="29"/>
    <n v="2"/>
    <n v="0"/>
    <n v="7.25"/>
    <s v="Cassandra Brandow"/>
    <s v="No"/>
    <x v="2"/>
  </r>
  <r>
    <n v="2188"/>
    <x v="1068"/>
    <x v="682"/>
    <d v="2019-08-15T00:00:00"/>
    <x v="1"/>
    <s v="IL-15100"/>
    <x v="582"/>
    <s v="Consumer"/>
    <x v="0"/>
    <x v="38"/>
    <x v="14"/>
    <n v="47201"/>
    <x v="2"/>
    <s v="OFF-EN-10003134"/>
    <x v="1"/>
    <s v="Envelopes"/>
    <x v="153"/>
    <n v="70.08"/>
    <n v="6"/>
    <n v="0"/>
    <n v="35.04"/>
    <s v="Kelly Williams"/>
    <s v="No"/>
    <x v="2"/>
  </r>
  <r>
    <n v="2189"/>
    <x v="1068"/>
    <x v="682"/>
    <d v="2019-08-15T00:00:00"/>
    <x v="1"/>
    <s v="IL-15100"/>
    <x v="582"/>
    <s v="Consumer"/>
    <x v="0"/>
    <x v="38"/>
    <x v="14"/>
    <n v="47201"/>
    <x v="2"/>
    <s v="FUR-FU-10003708"/>
    <x v="0"/>
    <s v="Furnishings"/>
    <x v="71"/>
    <n v="121.3"/>
    <n v="2"/>
    <n v="0"/>
    <n v="25.472999999999999"/>
    <s v="Kelly Williams"/>
    <s v="No"/>
    <x v="0"/>
  </r>
  <r>
    <n v="2190"/>
    <x v="1068"/>
    <x v="682"/>
    <d v="2019-08-15T00:00:00"/>
    <x v="1"/>
    <s v="IL-15100"/>
    <x v="582"/>
    <s v="Consumer"/>
    <x v="0"/>
    <x v="38"/>
    <x v="14"/>
    <n v="47201"/>
    <x v="2"/>
    <s v="TEC-PH-10003645"/>
    <x v="2"/>
    <s v="Phones"/>
    <x v="297"/>
    <n v="1454.4900000000002"/>
    <n v="9"/>
    <n v="0"/>
    <n v="378.16740000000004"/>
    <s v="Kelly Williams"/>
    <s v="No"/>
    <x v="1"/>
  </r>
  <r>
    <n v="2191"/>
    <x v="1069"/>
    <x v="674"/>
    <d v="2018-06-29T00:00:00"/>
    <x v="1"/>
    <s v="AS-10240"/>
    <x v="238"/>
    <s v="Consumer"/>
    <x v="0"/>
    <x v="1"/>
    <x v="1"/>
    <n v="90049"/>
    <x v="1"/>
    <s v="OFF-AP-10000692"/>
    <x v="1"/>
    <s v="Appliances"/>
    <x v="1250"/>
    <n v="60.81"/>
    <n v="3"/>
    <n v="0"/>
    <n v="17.026800000000001"/>
    <s v="Anna Andreadi"/>
    <s v="No"/>
    <x v="2"/>
  </r>
  <r>
    <n v="2192"/>
    <x v="1070"/>
    <x v="107"/>
    <d v="2018-12-17T00:00:00"/>
    <x v="1"/>
    <s v="AP-10915"/>
    <x v="275"/>
    <s v="Consumer"/>
    <x v="0"/>
    <x v="4"/>
    <x v="4"/>
    <n v="98105"/>
    <x v="1"/>
    <s v="OFF-BI-10001718"/>
    <x v="1"/>
    <s v="Binders"/>
    <x v="1225"/>
    <n v="153.55199999999999"/>
    <n v="3"/>
    <n v="0.2"/>
    <n v="51.823799999999999"/>
    <s v="Anna Andreadi"/>
    <s v="No"/>
    <x v="0"/>
  </r>
  <r>
    <n v="2193"/>
    <x v="1070"/>
    <x v="107"/>
    <d v="2018-12-17T00:00:00"/>
    <x v="1"/>
    <s v="AP-10915"/>
    <x v="275"/>
    <s v="Consumer"/>
    <x v="0"/>
    <x v="4"/>
    <x v="4"/>
    <n v="98105"/>
    <x v="1"/>
    <s v="OFF-AP-10002082"/>
    <x v="1"/>
    <s v="Appliances"/>
    <x v="1101"/>
    <n v="65.34"/>
    <n v="3"/>
    <n v="0"/>
    <n v="22.869"/>
    <s v="Anna Andreadi"/>
    <s v="No"/>
    <x v="2"/>
  </r>
  <r>
    <n v="2194"/>
    <x v="1070"/>
    <x v="107"/>
    <d v="2018-12-17T00:00:00"/>
    <x v="1"/>
    <s v="AP-10915"/>
    <x v="275"/>
    <s v="Consumer"/>
    <x v="0"/>
    <x v="4"/>
    <x v="4"/>
    <n v="98105"/>
    <x v="1"/>
    <s v="OFF-PA-10001125"/>
    <x v="1"/>
    <s v="Paper"/>
    <x v="1021"/>
    <n v="123.92"/>
    <n v="4"/>
    <n v="0"/>
    <n v="55.763999999999996"/>
    <s v="Anna Andreadi"/>
    <s v="No"/>
    <x v="0"/>
  </r>
  <r>
    <n v="2195"/>
    <x v="1070"/>
    <x v="107"/>
    <d v="2018-12-17T00:00:00"/>
    <x v="1"/>
    <s v="AP-10915"/>
    <x v="275"/>
    <s v="Consumer"/>
    <x v="0"/>
    <x v="4"/>
    <x v="4"/>
    <n v="98105"/>
    <x v="1"/>
    <s v="OFF-AP-10000252"/>
    <x v="1"/>
    <s v="Appliances"/>
    <x v="1251"/>
    <n v="35.099999999999994"/>
    <n v="3"/>
    <n v="0"/>
    <n v="12.285"/>
    <s v="Anna Andreadi"/>
    <s v="No"/>
    <x v="2"/>
  </r>
  <r>
    <n v="2196"/>
    <x v="1070"/>
    <x v="107"/>
    <d v="2018-12-17T00:00:00"/>
    <x v="1"/>
    <s v="AP-10915"/>
    <x v="275"/>
    <s v="Consumer"/>
    <x v="0"/>
    <x v="4"/>
    <x v="4"/>
    <n v="98105"/>
    <x v="1"/>
    <s v="TEC-AC-10003038"/>
    <x v="2"/>
    <s v="Accessories"/>
    <x v="1033"/>
    <n v="44.75"/>
    <n v="5"/>
    <n v="0"/>
    <n v="8.5024999999999942"/>
    <s v="Anna Andreadi"/>
    <s v="No"/>
    <x v="2"/>
  </r>
  <r>
    <n v="2197"/>
    <x v="1071"/>
    <x v="49"/>
    <d v="2018-12-06T00:00:00"/>
    <x v="1"/>
    <s v="AG-10390"/>
    <x v="369"/>
    <s v="Consumer"/>
    <x v="0"/>
    <x v="289"/>
    <x v="18"/>
    <n v="37918"/>
    <x v="0"/>
    <s v="OFF-AR-10000940"/>
    <x v="1"/>
    <s v="Art"/>
    <x v="135"/>
    <n v="4.7039999999999997"/>
    <n v="2"/>
    <n v="0.2"/>
    <n v="0.41160000000000019"/>
    <s v="Cassandra Brandow"/>
    <s v="Yes"/>
    <x v="2"/>
  </r>
  <r>
    <n v="2198"/>
    <x v="1072"/>
    <x v="683"/>
    <d v="2016-12-04T00:00:00"/>
    <x v="1"/>
    <s v="BF-11080"/>
    <x v="569"/>
    <s v="Consumer"/>
    <x v="0"/>
    <x v="122"/>
    <x v="19"/>
    <n v="36116"/>
    <x v="0"/>
    <s v="OFF-AR-10001954"/>
    <x v="1"/>
    <s v="Art"/>
    <x v="563"/>
    <n v="14.669999999999998"/>
    <n v="3"/>
    <n v="0"/>
    <n v="3.9609000000000001"/>
    <s v="Cassandra Brandow"/>
    <s v="No"/>
    <x v="2"/>
  </r>
  <r>
    <n v="2199"/>
    <x v="1073"/>
    <x v="262"/>
    <d v="2017-04-02T00:00:00"/>
    <x v="1"/>
    <s v="CK-12205"/>
    <x v="237"/>
    <s v="Consumer"/>
    <x v="0"/>
    <x v="10"/>
    <x v="9"/>
    <n v="19120"/>
    <x v="3"/>
    <s v="OFF-PA-10003177"/>
    <x v="1"/>
    <s v="Paper"/>
    <x v="89"/>
    <n v="15.552000000000003"/>
    <n v="3"/>
    <n v="0.2"/>
    <n v="5.4432"/>
    <s v="Chuck Magee"/>
    <s v="No"/>
    <x v="2"/>
  </r>
  <r>
    <n v="2200"/>
    <x v="1073"/>
    <x v="262"/>
    <d v="2017-04-02T00:00:00"/>
    <x v="1"/>
    <s v="CK-12205"/>
    <x v="237"/>
    <s v="Consumer"/>
    <x v="0"/>
    <x v="10"/>
    <x v="9"/>
    <n v="19120"/>
    <x v="3"/>
    <s v="OFF-PA-10000533"/>
    <x v="1"/>
    <s v="Paper"/>
    <x v="1205"/>
    <n v="5.2320000000000002"/>
    <n v="1"/>
    <n v="0.2"/>
    <n v="1.7003999999999999"/>
    <s v="Chuck Magee"/>
    <s v="No"/>
    <x v="2"/>
  </r>
  <r>
    <n v="2201"/>
    <x v="1074"/>
    <x v="106"/>
    <d v="2016-06-06T00:00:00"/>
    <x v="1"/>
    <s v="LT-17110"/>
    <x v="299"/>
    <s v="Consumer"/>
    <x v="0"/>
    <x v="290"/>
    <x v="36"/>
    <n v="72209"/>
    <x v="0"/>
    <s v="FUR-FU-10001935"/>
    <x v="0"/>
    <s v="Furnishings"/>
    <x v="345"/>
    <n v="22.200000000000003"/>
    <n v="6"/>
    <n v="0"/>
    <n v="9.1020000000000021"/>
    <s v="Cassandra Brandow"/>
    <s v="No"/>
    <x v="2"/>
  </r>
  <r>
    <n v="2202"/>
    <x v="1074"/>
    <x v="106"/>
    <d v="2016-06-06T00:00:00"/>
    <x v="1"/>
    <s v="LT-17110"/>
    <x v="299"/>
    <s v="Consumer"/>
    <x v="0"/>
    <x v="290"/>
    <x v="36"/>
    <n v="72209"/>
    <x v="0"/>
    <s v="TEC-PH-10002563"/>
    <x v="2"/>
    <s v="Phones"/>
    <x v="203"/>
    <n v="881.93"/>
    <n v="7"/>
    <n v="0"/>
    <n v="229.30180000000001"/>
    <s v="Cassandra Brandow"/>
    <s v="No"/>
    <x v="1"/>
  </r>
  <r>
    <n v="2203"/>
    <x v="1075"/>
    <x v="684"/>
    <d v="2017-09-12T00:00:00"/>
    <x v="1"/>
    <s v="BT-11305"/>
    <x v="457"/>
    <s v="Home Office"/>
    <x v="0"/>
    <x v="4"/>
    <x v="4"/>
    <n v="98103"/>
    <x v="1"/>
    <s v="OFF-BI-10002160"/>
    <x v="1"/>
    <s v="Binders"/>
    <x v="315"/>
    <n v="6.0960000000000001"/>
    <n v="2"/>
    <n v="0.2"/>
    <n v="2.1335999999999999"/>
    <s v="Anna Andreadi"/>
    <s v="No"/>
    <x v="2"/>
  </r>
  <r>
    <n v="2204"/>
    <x v="1075"/>
    <x v="684"/>
    <d v="2017-09-12T00:00:00"/>
    <x v="1"/>
    <s v="BT-11305"/>
    <x v="457"/>
    <s v="Home Office"/>
    <x v="0"/>
    <x v="4"/>
    <x v="4"/>
    <n v="98103"/>
    <x v="1"/>
    <s v="FUR-FU-10004748"/>
    <x v="0"/>
    <s v="Furnishings"/>
    <x v="1252"/>
    <n v="191.82"/>
    <n v="3"/>
    <n v="0"/>
    <n v="74.809799999999996"/>
    <s v="Anna Andreadi"/>
    <s v="No"/>
    <x v="0"/>
  </r>
  <r>
    <n v="2205"/>
    <x v="1076"/>
    <x v="685"/>
    <d v="2017-07-05T00:00:00"/>
    <x v="1"/>
    <s v="SC-20725"/>
    <x v="56"/>
    <s v="Consumer"/>
    <x v="0"/>
    <x v="152"/>
    <x v="9"/>
    <n v="17602"/>
    <x v="3"/>
    <s v="FUR-FU-10001473"/>
    <x v="0"/>
    <s v="Furnishings"/>
    <x v="1253"/>
    <n v="20.103999999999999"/>
    <n v="1"/>
    <n v="0.2"/>
    <n v="1.7591000000000001"/>
    <s v="Chuck Magee"/>
    <s v="No"/>
    <x v="2"/>
  </r>
  <r>
    <n v="2206"/>
    <x v="1077"/>
    <x v="545"/>
    <d v="2018-09-12T00:00:00"/>
    <x v="0"/>
    <s v="CG-12040"/>
    <x v="344"/>
    <s v="Home Office"/>
    <x v="0"/>
    <x v="39"/>
    <x v="18"/>
    <n v="37620"/>
    <x v="0"/>
    <s v="OFF-AR-10000538"/>
    <x v="1"/>
    <s v="Art"/>
    <x v="1254"/>
    <n v="67.56"/>
    <n v="3"/>
    <n v="0.2"/>
    <n v="8.4449999999999896"/>
    <s v="Cassandra Brandow"/>
    <s v="No"/>
    <x v="2"/>
  </r>
  <r>
    <n v="2207"/>
    <x v="1078"/>
    <x v="686"/>
    <d v="2016-07-20T00:00:00"/>
    <x v="1"/>
    <s v="AW-10930"/>
    <x v="585"/>
    <s v="Home Office"/>
    <x v="0"/>
    <x v="34"/>
    <x v="10"/>
    <n v="60505"/>
    <x v="2"/>
    <s v="OFF-BI-10001098"/>
    <x v="1"/>
    <s v="Binders"/>
    <x v="410"/>
    <n v="29.931999999999992"/>
    <n v="7"/>
    <n v="0.8"/>
    <n v="-46.394600000000011"/>
    <s v="Kelly Williams"/>
    <s v="No"/>
    <x v="2"/>
  </r>
  <r>
    <n v="2208"/>
    <x v="1078"/>
    <x v="686"/>
    <d v="2016-07-20T00:00:00"/>
    <x v="1"/>
    <s v="AW-10930"/>
    <x v="585"/>
    <s v="Home Office"/>
    <x v="0"/>
    <x v="34"/>
    <x v="10"/>
    <n v="60505"/>
    <x v="2"/>
    <s v="TEC-PH-10001552"/>
    <x v="2"/>
    <s v="Phones"/>
    <x v="180"/>
    <n v="38.272000000000006"/>
    <n v="4"/>
    <n v="0.2"/>
    <n v="3.8272000000000013"/>
    <s v="Kelly Williams"/>
    <s v="No"/>
    <x v="2"/>
  </r>
  <r>
    <n v="2209"/>
    <x v="1079"/>
    <x v="421"/>
    <d v="2017-08-26T00:00:00"/>
    <x v="1"/>
    <s v="RB-19705"/>
    <x v="42"/>
    <s v="Home Office"/>
    <x v="0"/>
    <x v="20"/>
    <x v="15"/>
    <n v="10009"/>
    <x v="3"/>
    <s v="OFF-AR-10000390"/>
    <x v="1"/>
    <s v="Art"/>
    <x v="105"/>
    <n v="16.52"/>
    <n v="4"/>
    <n v="0"/>
    <n v="7.5991999999999997"/>
    <s v="Chuck Magee"/>
    <s v="No"/>
    <x v="2"/>
  </r>
  <r>
    <n v="2210"/>
    <x v="1080"/>
    <x v="687"/>
    <d v="2016-11-16T00:00:00"/>
    <x v="0"/>
    <s v="ML-17410"/>
    <x v="586"/>
    <s v="Consumer"/>
    <x v="0"/>
    <x v="54"/>
    <x v="29"/>
    <n v="6824"/>
    <x v="3"/>
    <s v="TEC-PH-10001079"/>
    <x v="2"/>
    <s v="Phones"/>
    <x v="1255"/>
    <n v="832.93"/>
    <n v="7"/>
    <n v="0"/>
    <n v="233.22039999999998"/>
    <s v="Chuck Magee"/>
    <s v="No"/>
    <x v="1"/>
  </r>
  <r>
    <n v="2211"/>
    <x v="1080"/>
    <x v="687"/>
    <d v="2016-11-16T00:00:00"/>
    <x v="0"/>
    <s v="ML-17410"/>
    <x v="586"/>
    <s v="Consumer"/>
    <x v="0"/>
    <x v="54"/>
    <x v="29"/>
    <n v="6824"/>
    <x v="3"/>
    <s v="OFF-BI-10003460"/>
    <x v="1"/>
    <s v="Binders"/>
    <x v="237"/>
    <n v="43.8"/>
    <n v="10"/>
    <n v="0"/>
    <n v="21.023999999999997"/>
    <s v="Chuck Magee"/>
    <s v="No"/>
    <x v="2"/>
  </r>
  <r>
    <n v="2212"/>
    <x v="1081"/>
    <x v="581"/>
    <d v="2018-11-30T00:00:00"/>
    <x v="2"/>
    <s v="VB-21745"/>
    <x v="146"/>
    <s v="Corporate"/>
    <x v="0"/>
    <x v="291"/>
    <x v="12"/>
    <n v="48146"/>
    <x v="2"/>
    <s v="OFF-AP-10003842"/>
    <x v="1"/>
    <s v="Appliances"/>
    <x v="1256"/>
    <n v="167.292"/>
    <n v="6"/>
    <n v="0.1"/>
    <n v="29.7408"/>
    <s v="Kelly Williams"/>
    <s v="No"/>
    <x v="0"/>
  </r>
  <r>
    <n v="2213"/>
    <x v="1082"/>
    <x v="610"/>
    <d v="2019-11-25T00:00:00"/>
    <x v="1"/>
    <s v="SW-20275"/>
    <x v="349"/>
    <s v="Consumer"/>
    <x v="0"/>
    <x v="20"/>
    <x v="15"/>
    <n v="10035"/>
    <x v="3"/>
    <s v="FUR-FU-10003535"/>
    <x v="0"/>
    <s v="Furnishings"/>
    <x v="897"/>
    <n v="27.42"/>
    <n v="1"/>
    <n v="0"/>
    <n v="11.2422"/>
    <s v="Chuck Magee"/>
    <s v="No"/>
    <x v="2"/>
  </r>
  <r>
    <n v="2214"/>
    <x v="1083"/>
    <x v="172"/>
    <d v="2019-10-02T00:00:00"/>
    <x v="2"/>
    <s v="NS-18505"/>
    <x v="515"/>
    <s v="Consumer"/>
    <x v="0"/>
    <x v="49"/>
    <x v="1"/>
    <n v="95123"/>
    <x v="1"/>
    <s v="OFF-BI-10002012"/>
    <x v="1"/>
    <s v="Binders"/>
    <x v="749"/>
    <n v="1.4400000000000002"/>
    <n v="1"/>
    <n v="0.2"/>
    <n v="0.504"/>
    <s v="Anna Andreadi"/>
    <s v="No"/>
    <x v="2"/>
  </r>
  <r>
    <n v="2215"/>
    <x v="1083"/>
    <x v="172"/>
    <d v="2019-10-02T00:00:00"/>
    <x v="2"/>
    <s v="NS-18505"/>
    <x v="515"/>
    <s v="Consumer"/>
    <x v="0"/>
    <x v="49"/>
    <x v="1"/>
    <n v="95123"/>
    <x v="1"/>
    <s v="OFF-BI-10001922"/>
    <x v="1"/>
    <s v="Binders"/>
    <x v="305"/>
    <n v="61.77600000000001"/>
    <n v="13"/>
    <n v="0.2"/>
    <n v="20.849399999999996"/>
    <s v="Anna Andreadi"/>
    <s v="No"/>
    <x v="2"/>
  </r>
  <r>
    <n v="2216"/>
    <x v="1083"/>
    <x v="172"/>
    <d v="2019-10-02T00:00:00"/>
    <x v="2"/>
    <s v="NS-18505"/>
    <x v="515"/>
    <s v="Consumer"/>
    <x v="0"/>
    <x v="49"/>
    <x v="1"/>
    <n v="95123"/>
    <x v="1"/>
    <s v="OFF-AP-10000576"/>
    <x v="1"/>
    <s v="Appliances"/>
    <x v="850"/>
    <n v="241.96"/>
    <n v="2"/>
    <n v="0"/>
    <n v="60.490000000000009"/>
    <s v="Anna Andreadi"/>
    <s v="No"/>
    <x v="0"/>
  </r>
  <r>
    <n v="2217"/>
    <x v="1083"/>
    <x v="172"/>
    <d v="2019-10-02T00:00:00"/>
    <x v="2"/>
    <s v="NS-18505"/>
    <x v="515"/>
    <s v="Consumer"/>
    <x v="0"/>
    <x v="49"/>
    <x v="1"/>
    <n v="95123"/>
    <x v="1"/>
    <s v="FUR-CH-10000553"/>
    <x v="0"/>
    <s v="Chairs"/>
    <x v="1257"/>
    <n v="108.608"/>
    <n v="4"/>
    <n v="0.2"/>
    <n v="9.5031999999999925"/>
    <s v="Anna Andreadi"/>
    <s v="No"/>
    <x v="0"/>
  </r>
  <r>
    <n v="2218"/>
    <x v="1084"/>
    <x v="59"/>
    <d v="2016-09-25T00:00:00"/>
    <x v="1"/>
    <s v="DB-13555"/>
    <x v="587"/>
    <s v="Corporate"/>
    <x v="0"/>
    <x v="108"/>
    <x v="2"/>
    <n v="32216"/>
    <x v="0"/>
    <s v="OFF-AR-10003469"/>
    <x v="1"/>
    <s v="Art"/>
    <x v="1258"/>
    <n v="2.8160000000000003"/>
    <n v="2"/>
    <n v="0.2"/>
    <n v="0.98559999999999992"/>
    <s v="Cassandra Brandow"/>
    <s v="No"/>
    <x v="2"/>
  </r>
  <r>
    <n v="2219"/>
    <x v="1085"/>
    <x v="688"/>
    <d v="2019-08-01T00:00:00"/>
    <x v="1"/>
    <s v="MH-17620"/>
    <x v="588"/>
    <s v="Corporate"/>
    <x v="0"/>
    <x v="8"/>
    <x v="1"/>
    <n v="94110"/>
    <x v="1"/>
    <s v="OFF-BI-10000145"/>
    <x v="1"/>
    <s v="Binders"/>
    <x v="742"/>
    <n v="9.9840000000000018"/>
    <n v="4"/>
    <n v="0.2"/>
    <n v="3.6191999999999993"/>
    <s v="Anna Andreadi"/>
    <s v="No"/>
    <x v="2"/>
  </r>
  <r>
    <n v="2220"/>
    <x v="1085"/>
    <x v="688"/>
    <d v="2019-08-01T00:00:00"/>
    <x v="1"/>
    <s v="MH-17620"/>
    <x v="588"/>
    <s v="Corporate"/>
    <x v="0"/>
    <x v="8"/>
    <x v="1"/>
    <n v="94110"/>
    <x v="1"/>
    <s v="OFF-ST-10001580"/>
    <x v="1"/>
    <s v="Storage"/>
    <x v="355"/>
    <n v="14.98"/>
    <n v="1"/>
    <n v="0"/>
    <n v="4.1943999999999999"/>
    <s v="Anna Andreadi"/>
    <s v="No"/>
    <x v="2"/>
  </r>
  <r>
    <n v="2221"/>
    <x v="1085"/>
    <x v="688"/>
    <d v="2019-08-01T00:00:00"/>
    <x v="1"/>
    <s v="MH-17620"/>
    <x v="588"/>
    <s v="Corporate"/>
    <x v="0"/>
    <x v="8"/>
    <x v="1"/>
    <n v="94110"/>
    <x v="1"/>
    <s v="TEC-PH-10001817"/>
    <x v="2"/>
    <s v="Phones"/>
    <x v="1106"/>
    <n v="1145.6000000000001"/>
    <n v="4"/>
    <n v="0.2"/>
    <n v="100.24000000000007"/>
    <s v="Anna Andreadi"/>
    <s v="No"/>
    <x v="1"/>
  </r>
  <r>
    <n v="2222"/>
    <x v="1086"/>
    <x v="401"/>
    <d v="2017-12-06T00:00:00"/>
    <x v="3"/>
    <s v="DK-13375"/>
    <x v="589"/>
    <s v="Consumer"/>
    <x v="0"/>
    <x v="292"/>
    <x v="24"/>
    <n v="43302"/>
    <x v="3"/>
    <s v="TEC-PH-10001578"/>
    <x v="2"/>
    <s v="Phones"/>
    <x v="1230"/>
    <n v="485.93999999999994"/>
    <n v="2"/>
    <n v="0.4"/>
    <n v="-89.089000000000055"/>
    <s v="Chuck Magee"/>
    <s v="No"/>
    <x v="0"/>
  </r>
  <r>
    <n v="2223"/>
    <x v="1086"/>
    <x v="401"/>
    <d v="2017-12-06T00:00:00"/>
    <x v="3"/>
    <s v="DK-13375"/>
    <x v="589"/>
    <s v="Consumer"/>
    <x v="0"/>
    <x v="292"/>
    <x v="24"/>
    <n v="43302"/>
    <x v="3"/>
    <s v="OFF-AR-10004078"/>
    <x v="1"/>
    <s v="Art"/>
    <x v="512"/>
    <n v="37.375999999999998"/>
    <n v="8"/>
    <n v="0.2"/>
    <n v="4.6719999999999988"/>
    <s v="Chuck Magee"/>
    <s v="No"/>
    <x v="2"/>
  </r>
  <r>
    <n v="2224"/>
    <x v="1086"/>
    <x v="401"/>
    <d v="2017-12-06T00:00:00"/>
    <x v="3"/>
    <s v="DK-13375"/>
    <x v="589"/>
    <s v="Consumer"/>
    <x v="0"/>
    <x v="292"/>
    <x v="24"/>
    <n v="43302"/>
    <x v="3"/>
    <s v="FUR-CH-10004860"/>
    <x v="0"/>
    <s v="Chairs"/>
    <x v="212"/>
    <n v="70.685999999999993"/>
    <n v="1"/>
    <n v="0.3"/>
    <n v="-24.23520000000001"/>
    <s v="Chuck Magee"/>
    <s v="No"/>
    <x v="2"/>
  </r>
  <r>
    <n v="2225"/>
    <x v="1087"/>
    <x v="689"/>
    <d v="2019-08-05T00:00:00"/>
    <x v="1"/>
    <s v="EA-14035"/>
    <x v="105"/>
    <s v="Corporate"/>
    <x v="0"/>
    <x v="10"/>
    <x v="9"/>
    <n v="19134"/>
    <x v="3"/>
    <s v="OFF-PA-10003790"/>
    <x v="1"/>
    <s v="Paper"/>
    <x v="1259"/>
    <n v="54.816000000000003"/>
    <n v="3"/>
    <n v="0.2"/>
    <n v="17.815199999999997"/>
    <s v="Chuck Magee"/>
    <s v="No"/>
    <x v="2"/>
  </r>
  <r>
    <n v="2226"/>
    <x v="1088"/>
    <x v="690"/>
    <d v="2018-03-21T00:00:00"/>
    <x v="0"/>
    <s v="BT-11440"/>
    <x v="590"/>
    <s v="Consumer"/>
    <x v="0"/>
    <x v="293"/>
    <x v="22"/>
    <n v="80122"/>
    <x v="1"/>
    <s v="FUR-BO-10002202"/>
    <x v="0"/>
    <s v="Bookcases"/>
    <x v="1260"/>
    <n v="72.294000000000011"/>
    <n v="1"/>
    <n v="0.7"/>
    <n v="-98.801799999999986"/>
    <s v="Anna Andreadi"/>
    <s v="No"/>
    <x v="2"/>
  </r>
  <r>
    <n v="2227"/>
    <x v="1089"/>
    <x v="570"/>
    <d v="2019-08-03T00:00:00"/>
    <x v="1"/>
    <s v="LA-16780"/>
    <x v="156"/>
    <s v="Corporate"/>
    <x v="0"/>
    <x v="89"/>
    <x v="5"/>
    <n v="78745"/>
    <x v="2"/>
    <s v="OFF-FA-10003059"/>
    <x v="1"/>
    <s v="Fasteners"/>
    <x v="802"/>
    <n v="2.8960000000000004"/>
    <n v="2"/>
    <n v="0.2"/>
    <n v="0.4705999999999998"/>
    <s v="Kelly Williams"/>
    <s v="No"/>
    <x v="2"/>
  </r>
  <r>
    <n v="2228"/>
    <x v="1089"/>
    <x v="570"/>
    <d v="2019-08-03T00:00:00"/>
    <x v="1"/>
    <s v="LA-16780"/>
    <x v="156"/>
    <s v="Corporate"/>
    <x v="0"/>
    <x v="89"/>
    <x v="5"/>
    <n v="78745"/>
    <x v="2"/>
    <s v="TEC-PH-10002496"/>
    <x v="2"/>
    <s v="Phones"/>
    <x v="495"/>
    <n v="124.79200000000002"/>
    <n v="1"/>
    <n v="0.2"/>
    <n v="15.598999999999993"/>
    <s v="Kelly Williams"/>
    <s v="No"/>
    <x v="0"/>
  </r>
  <r>
    <n v="2229"/>
    <x v="1090"/>
    <x v="393"/>
    <d v="2018-10-05T00:00:00"/>
    <x v="1"/>
    <s v="GM-14680"/>
    <x v="411"/>
    <s v="Consumer"/>
    <x v="0"/>
    <x v="20"/>
    <x v="15"/>
    <n v="10024"/>
    <x v="3"/>
    <s v="FUR-TA-10003238"/>
    <x v="0"/>
    <s v="Tables"/>
    <x v="1242"/>
    <n v="330.58800000000002"/>
    <n v="1"/>
    <n v="0.4"/>
    <n v="-115.70580000000004"/>
    <s v="Chuck Magee"/>
    <s v="No"/>
    <x v="0"/>
  </r>
  <r>
    <n v="2230"/>
    <x v="1091"/>
    <x v="691"/>
    <d v="2016-04-05T00:00:00"/>
    <x v="1"/>
    <s v="AA-10315"/>
    <x v="397"/>
    <s v="Consumer"/>
    <x v="0"/>
    <x v="8"/>
    <x v="1"/>
    <n v="94122"/>
    <x v="1"/>
    <s v="OFF-BI-10004390"/>
    <x v="1"/>
    <s v="Binders"/>
    <x v="1164"/>
    <n v="673.5680000000001"/>
    <n v="2"/>
    <n v="0.2"/>
    <n v="252.58799999999999"/>
    <s v="Anna Andreadi"/>
    <s v="No"/>
    <x v="1"/>
  </r>
  <r>
    <n v="2231"/>
    <x v="1091"/>
    <x v="691"/>
    <d v="2016-04-05T00:00:00"/>
    <x v="1"/>
    <s v="AA-10315"/>
    <x v="397"/>
    <s v="Consumer"/>
    <x v="0"/>
    <x v="8"/>
    <x v="1"/>
    <n v="94122"/>
    <x v="1"/>
    <s v="OFF-AP-10002765"/>
    <x v="1"/>
    <s v="Appliances"/>
    <x v="1261"/>
    <n v="52.98"/>
    <n v="2"/>
    <n v="0"/>
    <n v="14.834400000000002"/>
    <s v="Anna Andreadi"/>
    <s v="No"/>
    <x v="2"/>
  </r>
  <r>
    <n v="2232"/>
    <x v="1092"/>
    <x v="335"/>
    <d v="2019-07-01T00:00:00"/>
    <x v="1"/>
    <s v="DB-13405"/>
    <x v="591"/>
    <s v="Consumer"/>
    <x v="0"/>
    <x v="189"/>
    <x v="14"/>
    <n v="46350"/>
    <x v="2"/>
    <s v="FUR-FU-10000293"/>
    <x v="0"/>
    <s v="Furnishings"/>
    <x v="791"/>
    <n v="526.45000000000005"/>
    <n v="5"/>
    <n v="0"/>
    <n v="31.586999999999961"/>
    <s v="Kelly Williams"/>
    <s v="No"/>
    <x v="1"/>
  </r>
  <r>
    <n v="2233"/>
    <x v="1093"/>
    <x v="362"/>
    <d v="2019-07-14T00:00:00"/>
    <x v="1"/>
    <s v="JH-15820"/>
    <x v="581"/>
    <s v="Consumer"/>
    <x v="0"/>
    <x v="22"/>
    <x v="10"/>
    <n v="60610"/>
    <x v="2"/>
    <s v="OFF-ST-10003692"/>
    <x v="1"/>
    <s v="Storage"/>
    <x v="1262"/>
    <n v="228.92"/>
    <n v="5"/>
    <n v="0.2"/>
    <n v="14.307499999999997"/>
    <s v="Kelly Williams"/>
    <s v="No"/>
    <x v="0"/>
  </r>
  <r>
    <n v="2234"/>
    <x v="1094"/>
    <x v="639"/>
    <d v="2017-12-16T00:00:00"/>
    <x v="0"/>
    <s v="DJ-13630"/>
    <x v="264"/>
    <s v="Consumer"/>
    <x v="0"/>
    <x v="32"/>
    <x v="21"/>
    <n v="97206"/>
    <x v="1"/>
    <s v="TEC-PH-10001051"/>
    <x v="2"/>
    <s v="Phones"/>
    <x v="1263"/>
    <n v="319.96800000000002"/>
    <n v="4"/>
    <n v="0.2"/>
    <n v="35.996399999999952"/>
    <s v="Anna Andreadi"/>
    <s v="No"/>
    <x v="0"/>
  </r>
  <r>
    <n v="2235"/>
    <x v="1095"/>
    <x v="256"/>
    <d v="2019-12-10T00:00:00"/>
    <x v="1"/>
    <s v="QJ-19255"/>
    <x v="425"/>
    <s v="Corporate"/>
    <x v="0"/>
    <x v="140"/>
    <x v="42"/>
    <m/>
    <x v="3"/>
    <s v="TEC-AC-10001013"/>
    <x v="2"/>
    <s v="Accessories"/>
    <x v="821"/>
    <n v="205.03"/>
    <n v="7"/>
    <n v="0"/>
    <n v="67.659899999999979"/>
    <s v="Chuck Magee"/>
    <s v="No"/>
    <x v="0"/>
  </r>
  <r>
    <n v="2236"/>
    <x v="1096"/>
    <x v="426"/>
    <d v="2017-09-17T00:00:00"/>
    <x v="0"/>
    <s v="CT-11995"/>
    <x v="564"/>
    <s v="Consumer"/>
    <x v="0"/>
    <x v="245"/>
    <x v="14"/>
    <n v="46203"/>
    <x v="2"/>
    <s v="OFF-ST-10000025"/>
    <x v="1"/>
    <s v="Storage"/>
    <x v="621"/>
    <n v="190.86"/>
    <n v="2"/>
    <n v="0"/>
    <n v="11.451599999999985"/>
    <s v="Kelly Williams"/>
    <s v="No"/>
    <x v="0"/>
  </r>
  <r>
    <n v="2237"/>
    <x v="1096"/>
    <x v="426"/>
    <d v="2017-09-17T00:00:00"/>
    <x v="0"/>
    <s v="CT-11995"/>
    <x v="564"/>
    <s v="Consumer"/>
    <x v="0"/>
    <x v="245"/>
    <x v="14"/>
    <n v="46203"/>
    <x v="2"/>
    <s v="OFF-AR-10000817"/>
    <x v="1"/>
    <s v="Art"/>
    <x v="1264"/>
    <n v="24.32"/>
    <n v="8"/>
    <n v="0"/>
    <n v="8.2687999999999988"/>
    <s v="Kelly Williams"/>
    <s v="No"/>
    <x v="2"/>
  </r>
  <r>
    <n v="2238"/>
    <x v="1097"/>
    <x v="692"/>
    <d v="2018-07-21T00:00:00"/>
    <x v="1"/>
    <s v="RH-19510"/>
    <x v="563"/>
    <s v="Home Office"/>
    <x v="0"/>
    <x v="212"/>
    <x v="7"/>
    <n v="84604"/>
    <x v="1"/>
    <s v="OFF-SU-10000952"/>
    <x v="1"/>
    <s v="Supplies"/>
    <x v="1265"/>
    <n v="44.400000000000006"/>
    <n v="5"/>
    <n v="0"/>
    <n v="12.432000000000002"/>
    <s v="Anna Andreadi"/>
    <s v="No"/>
    <x v="2"/>
  </r>
  <r>
    <n v="2239"/>
    <x v="1098"/>
    <x v="693"/>
    <d v="2019-04-26T00:00:00"/>
    <x v="1"/>
    <s v="SJ-20125"/>
    <x v="319"/>
    <s v="Home Office"/>
    <x v="0"/>
    <x v="22"/>
    <x v="10"/>
    <n v="60610"/>
    <x v="2"/>
    <s v="FUR-FU-10004597"/>
    <x v="0"/>
    <s v="Furnishings"/>
    <x v="1266"/>
    <n v="44.400000000000006"/>
    <n v="2"/>
    <n v="0.6"/>
    <n v="-52.169999999999987"/>
    <s v="Kelly Williams"/>
    <s v="No"/>
    <x v="2"/>
  </r>
  <r>
    <n v="2240"/>
    <x v="1099"/>
    <x v="625"/>
    <d v="2018-11-17T00:00:00"/>
    <x v="0"/>
    <s v="TG-21310"/>
    <x v="592"/>
    <s v="Consumer"/>
    <x v="0"/>
    <x v="1"/>
    <x v="1"/>
    <n v="90049"/>
    <x v="1"/>
    <s v="OFF-BI-10003527"/>
    <x v="1"/>
    <s v="Binders"/>
    <x v="451"/>
    <n v="1016.792"/>
    <n v="1"/>
    <n v="0.2"/>
    <n v="381.29700000000003"/>
    <s v="Anna Andreadi"/>
    <s v="No"/>
    <x v="1"/>
  </r>
  <r>
    <n v="2241"/>
    <x v="1099"/>
    <x v="625"/>
    <d v="2018-11-17T00:00:00"/>
    <x v="0"/>
    <s v="TG-21310"/>
    <x v="592"/>
    <s v="Consumer"/>
    <x v="0"/>
    <x v="1"/>
    <x v="1"/>
    <n v="90049"/>
    <x v="1"/>
    <s v="OFF-BI-10002982"/>
    <x v="1"/>
    <s v="Binders"/>
    <x v="1267"/>
    <n v="38.136000000000003"/>
    <n v="7"/>
    <n v="0.2"/>
    <n v="13.347599999999998"/>
    <s v="Anna Andreadi"/>
    <s v="No"/>
    <x v="2"/>
  </r>
  <r>
    <n v="2242"/>
    <x v="1100"/>
    <x v="491"/>
    <d v="2018-12-01T00:00:00"/>
    <x v="1"/>
    <s v="CT-11995"/>
    <x v="564"/>
    <s v="Consumer"/>
    <x v="0"/>
    <x v="10"/>
    <x v="9"/>
    <n v="19134"/>
    <x v="3"/>
    <s v="TEC-PH-10004165"/>
    <x v="2"/>
    <s v="Phones"/>
    <x v="895"/>
    <n v="494.98199999999997"/>
    <n v="3"/>
    <n v="0.4"/>
    <n v="-115.49580000000006"/>
    <s v="Chuck Magee"/>
    <s v="No"/>
    <x v="0"/>
  </r>
  <r>
    <n v="2243"/>
    <x v="1101"/>
    <x v="610"/>
    <d v="2019-11-25T00:00:00"/>
    <x v="1"/>
    <s v="BF-11005"/>
    <x v="593"/>
    <s v="Home Office"/>
    <x v="0"/>
    <x v="45"/>
    <x v="1"/>
    <n v="91104"/>
    <x v="1"/>
    <s v="OFF-ST-10003442"/>
    <x v="1"/>
    <s v="Storage"/>
    <x v="86"/>
    <n v="56.56"/>
    <n v="2"/>
    <n v="0"/>
    <n v="15.2712"/>
    <s v="Anna Andreadi"/>
    <s v="Yes"/>
    <x v="2"/>
  </r>
  <r>
    <n v="2244"/>
    <x v="1101"/>
    <x v="610"/>
    <d v="2019-11-25T00:00:00"/>
    <x v="1"/>
    <s v="BF-11005"/>
    <x v="593"/>
    <s v="Home Office"/>
    <x v="0"/>
    <x v="45"/>
    <x v="1"/>
    <n v="91104"/>
    <x v="1"/>
    <s v="OFF-AR-10003856"/>
    <x v="1"/>
    <s v="Art"/>
    <x v="449"/>
    <n v="5.56"/>
    <n v="2"/>
    <n v="0"/>
    <n v="1.4455999999999998"/>
    <s v="Anna Andreadi"/>
    <s v="Yes"/>
    <x v="2"/>
  </r>
  <r>
    <n v="2245"/>
    <x v="1101"/>
    <x v="610"/>
    <d v="2019-11-25T00:00:00"/>
    <x v="1"/>
    <s v="BF-11005"/>
    <x v="593"/>
    <s v="Home Office"/>
    <x v="0"/>
    <x v="45"/>
    <x v="1"/>
    <n v="91104"/>
    <x v="1"/>
    <s v="OFF-FA-10004248"/>
    <x v="1"/>
    <s v="Fasteners"/>
    <x v="485"/>
    <n v="9.02"/>
    <n v="2"/>
    <n v="0"/>
    <n v="3.5178000000000003"/>
    <s v="Anna Andreadi"/>
    <s v="Yes"/>
    <x v="2"/>
  </r>
  <r>
    <n v="2246"/>
    <x v="1101"/>
    <x v="610"/>
    <d v="2019-11-25T00:00:00"/>
    <x v="1"/>
    <s v="BF-11005"/>
    <x v="593"/>
    <s v="Home Office"/>
    <x v="0"/>
    <x v="45"/>
    <x v="1"/>
    <n v="91104"/>
    <x v="1"/>
    <s v="OFF-AP-10001492"/>
    <x v="1"/>
    <s v="Appliances"/>
    <x v="22"/>
    <n v="8.6199999999999992"/>
    <n v="1"/>
    <n v="0"/>
    <n v="2.2412000000000001"/>
    <s v="Anna Andreadi"/>
    <s v="Yes"/>
    <x v="2"/>
  </r>
  <r>
    <n v="2247"/>
    <x v="1101"/>
    <x v="610"/>
    <d v="2019-11-25T00:00:00"/>
    <x v="1"/>
    <s v="BF-11005"/>
    <x v="593"/>
    <s v="Home Office"/>
    <x v="0"/>
    <x v="45"/>
    <x v="1"/>
    <n v="91104"/>
    <x v="1"/>
    <s v="TEC-PH-10004165"/>
    <x v="2"/>
    <s v="Phones"/>
    <x v="895"/>
    <n v="659.97600000000011"/>
    <n v="3"/>
    <n v="0.2"/>
    <n v="49.498199999999969"/>
    <s v="Anna Andreadi"/>
    <s v="Yes"/>
    <x v="1"/>
  </r>
  <r>
    <n v="2248"/>
    <x v="1102"/>
    <x v="586"/>
    <d v="2017-02-18T00:00:00"/>
    <x v="0"/>
    <s v="JM-16195"/>
    <x v="594"/>
    <s v="Consumer"/>
    <x v="0"/>
    <x v="1"/>
    <x v="1"/>
    <n v="90004"/>
    <x v="1"/>
    <s v="OFF-PA-10004285"/>
    <x v="1"/>
    <s v="Paper"/>
    <x v="1268"/>
    <n v="13.36"/>
    <n v="2"/>
    <n v="0"/>
    <n v="6.4127999999999998"/>
    <s v="Anna Andreadi"/>
    <s v="Yes"/>
    <x v="2"/>
  </r>
  <r>
    <n v="2249"/>
    <x v="1102"/>
    <x v="586"/>
    <d v="2017-02-18T00:00:00"/>
    <x v="0"/>
    <s v="JM-16195"/>
    <x v="594"/>
    <s v="Consumer"/>
    <x v="0"/>
    <x v="1"/>
    <x v="1"/>
    <n v="90004"/>
    <x v="1"/>
    <s v="OFF-BI-10001628"/>
    <x v="1"/>
    <s v="Binders"/>
    <x v="1112"/>
    <n v="41.72"/>
    <n v="5"/>
    <n v="0.2"/>
    <n v="13.037499999999998"/>
    <s v="Anna Andreadi"/>
    <s v="Yes"/>
    <x v="2"/>
  </r>
  <r>
    <n v="2250"/>
    <x v="1102"/>
    <x v="586"/>
    <d v="2017-02-18T00:00:00"/>
    <x v="0"/>
    <s v="JM-16195"/>
    <x v="594"/>
    <s v="Consumer"/>
    <x v="0"/>
    <x v="1"/>
    <x v="1"/>
    <n v="90004"/>
    <x v="1"/>
    <s v="OFF-BI-10000546"/>
    <x v="1"/>
    <s v="Binders"/>
    <x v="614"/>
    <n v="11.52"/>
    <n v="5"/>
    <n v="0.2"/>
    <n v="4.1760000000000002"/>
    <s v="Anna Andreadi"/>
    <s v="Yes"/>
    <x v="2"/>
  </r>
  <r>
    <n v="2251"/>
    <x v="1102"/>
    <x v="586"/>
    <d v="2017-02-18T00:00:00"/>
    <x v="0"/>
    <s v="JM-16195"/>
    <x v="594"/>
    <s v="Consumer"/>
    <x v="0"/>
    <x v="1"/>
    <x v="1"/>
    <n v="90004"/>
    <x v="1"/>
    <s v="OFF-AP-10001391"/>
    <x v="1"/>
    <s v="Appliances"/>
    <x v="1269"/>
    <n v="541.43999999999994"/>
    <n v="6"/>
    <n v="0"/>
    <n v="157.01759999999993"/>
    <s v="Anna Andreadi"/>
    <s v="Yes"/>
    <x v="1"/>
  </r>
  <r>
    <n v="2252"/>
    <x v="1102"/>
    <x v="586"/>
    <d v="2017-02-18T00:00:00"/>
    <x v="0"/>
    <s v="JM-16195"/>
    <x v="594"/>
    <s v="Consumer"/>
    <x v="0"/>
    <x v="1"/>
    <x v="1"/>
    <n v="90004"/>
    <x v="1"/>
    <s v="OFF-PA-10000477"/>
    <x v="1"/>
    <s v="Paper"/>
    <x v="1270"/>
    <n v="19.440000000000001"/>
    <n v="3"/>
    <n v="0"/>
    <n v="9.3312000000000008"/>
    <s v="Anna Andreadi"/>
    <s v="Yes"/>
    <x v="2"/>
  </r>
  <r>
    <n v="2253"/>
    <x v="1103"/>
    <x v="173"/>
    <d v="2018-04-17T00:00:00"/>
    <x v="0"/>
    <s v="JK-16120"/>
    <x v="451"/>
    <s v="Home Office"/>
    <x v="0"/>
    <x v="70"/>
    <x v="1"/>
    <n v="92105"/>
    <x v="1"/>
    <s v="OFF-PA-10004327"/>
    <x v="1"/>
    <s v="Paper"/>
    <x v="137"/>
    <n v="143.69999999999999"/>
    <n v="3"/>
    <n v="0"/>
    <n v="68.975999999999999"/>
    <s v="Anna Andreadi"/>
    <s v="No"/>
    <x v="0"/>
  </r>
  <r>
    <n v="2254"/>
    <x v="1104"/>
    <x v="694"/>
    <d v="2017-10-01T00:00:00"/>
    <x v="2"/>
    <s v="HG-14965"/>
    <x v="428"/>
    <s v="Corporate"/>
    <x v="0"/>
    <x v="8"/>
    <x v="1"/>
    <n v="94110"/>
    <x v="1"/>
    <s v="OFF-AP-10000696"/>
    <x v="1"/>
    <s v="Appliances"/>
    <x v="336"/>
    <n v="43.26"/>
    <n v="3"/>
    <n v="0"/>
    <n v="14.275799999999998"/>
    <s v="Anna Andreadi"/>
    <s v="No"/>
    <x v="2"/>
  </r>
  <r>
    <n v="2255"/>
    <x v="1104"/>
    <x v="694"/>
    <d v="2017-10-01T00:00:00"/>
    <x v="2"/>
    <s v="HG-14965"/>
    <x v="428"/>
    <s v="Corporate"/>
    <x v="0"/>
    <x v="8"/>
    <x v="1"/>
    <n v="94110"/>
    <x v="1"/>
    <s v="OFF-AP-10002082"/>
    <x v="1"/>
    <s v="Appliances"/>
    <x v="1101"/>
    <n v="43.56"/>
    <n v="2"/>
    <n v="0"/>
    <n v="15.245999999999999"/>
    <s v="Anna Andreadi"/>
    <s v="No"/>
    <x v="2"/>
  </r>
  <r>
    <n v="2256"/>
    <x v="1105"/>
    <x v="42"/>
    <d v="2018-09-22T00:00:00"/>
    <x v="1"/>
    <s v="LA-16780"/>
    <x v="156"/>
    <s v="Corporate"/>
    <x v="0"/>
    <x v="294"/>
    <x v="43"/>
    <n v="4401"/>
    <x v="3"/>
    <s v="TEC-PH-10001944"/>
    <x v="2"/>
    <s v="Phones"/>
    <x v="1271"/>
    <n v="437.84999999999997"/>
    <n v="3"/>
    <n v="0"/>
    <n v="131.35499999999996"/>
    <s v="Chuck Magee"/>
    <s v="No"/>
    <x v="0"/>
  </r>
  <r>
    <n v="2257"/>
    <x v="1105"/>
    <x v="42"/>
    <d v="2018-09-22T00:00:00"/>
    <x v="1"/>
    <s v="LA-16780"/>
    <x v="156"/>
    <s v="Corporate"/>
    <x v="0"/>
    <x v="294"/>
    <x v="43"/>
    <n v="4401"/>
    <x v="3"/>
    <s v="FUR-FU-10004952"/>
    <x v="0"/>
    <s v="Furnishings"/>
    <x v="853"/>
    <n v="109.48"/>
    <n v="2"/>
    <n v="0"/>
    <n v="33.938800000000001"/>
    <s v="Chuck Magee"/>
    <s v="No"/>
    <x v="0"/>
  </r>
  <r>
    <n v="2258"/>
    <x v="1106"/>
    <x v="114"/>
    <d v="2019-06-19T00:00:00"/>
    <x v="2"/>
    <s v="TS-21610"/>
    <x v="59"/>
    <s v="Consumer"/>
    <x v="0"/>
    <x v="8"/>
    <x v="1"/>
    <n v="94122"/>
    <x v="1"/>
    <s v="FUR-CH-10000015"/>
    <x v="0"/>
    <s v="Chairs"/>
    <x v="378"/>
    <n v="1212.96"/>
    <n v="7"/>
    <n v="0.2"/>
    <n v="90.97199999999998"/>
    <s v="Anna Andreadi"/>
    <s v="No"/>
    <x v="1"/>
  </r>
  <r>
    <n v="2259"/>
    <x v="1106"/>
    <x v="114"/>
    <d v="2019-06-19T00:00:00"/>
    <x v="2"/>
    <s v="TS-21610"/>
    <x v="59"/>
    <s v="Consumer"/>
    <x v="0"/>
    <x v="8"/>
    <x v="1"/>
    <n v="94122"/>
    <x v="1"/>
    <s v="OFF-PA-10001776"/>
    <x v="1"/>
    <s v="Paper"/>
    <x v="1272"/>
    <n v="18.54"/>
    <n v="2"/>
    <n v="0"/>
    <n v="8.7137999999999991"/>
    <s v="Anna Andreadi"/>
    <s v="No"/>
    <x v="2"/>
  </r>
  <r>
    <n v="2260"/>
    <x v="1107"/>
    <x v="627"/>
    <d v="2017-11-10T00:00:00"/>
    <x v="0"/>
    <s v="MZ-17335"/>
    <x v="595"/>
    <s v="Home Office"/>
    <x v="0"/>
    <x v="70"/>
    <x v="1"/>
    <n v="92024"/>
    <x v="1"/>
    <s v="OFF-FA-10002280"/>
    <x v="1"/>
    <s v="Fasteners"/>
    <x v="659"/>
    <n v="5"/>
    <n v="1"/>
    <n v="0"/>
    <n v="2.4"/>
    <s v="Anna Andreadi"/>
    <s v="No"/>
    <x v="2"/>
  </r>
  <r>
    <n v="2261"/>
    <x v="1107"/>
    <x v="627"/>
    <d v="2017-11-10T00:00:00"/>
    <x v="0"/>
    <s v="MZ-17335"/>
    <x v="595"/>
    <s v="Home Office"/>
    <x v="0"/>
    <x v="70"/>
    <x v="1"/>
    <n v="92024"/>
    <x v="1"/>
    <s v="TEC-AC-10002049"/>
    <x v="2"/>
    <s v="Accessories"/>
    <x v="695"/>
    <n v="371.96999999999997"/>
    <n v="3"/>
    <n v="0"/>
    <n v="66.954599999999971"/>
    <s v="Anna Andreadi"/>
    <s v="No"/>
    <x v="0"/>
  </r>
  <r>
    <n v="2262"/>
    <x v="1108"/>
    <x v="217"/>
    <d v="2017-12-18T00:00:00"/>
    <x v="3"/>
    <s v="MW-18220"/>
    <x v="596"/>
    <s v="Consumer"/>
    <x v="0"/>
    <x v="20"/>
    <x v="15"/>
    <n v="10035"/>
    <x v="3"/>
    <s v="TEC-AC-10002253"/>
    <x v="2"/>
    <s v="Accessories"/>
    <x v="577"/>
    <n v="166.24"/>
    <n v="1"/>
    <n v="0"/>
    <n v="24.936000000000007"/>
    <s v="Chuck Magee"/>
    <s v="No"/>
    <x v="0"/>
  </r>
  <r>
    <n v="2263"/>
    <x v="1109"/>
    <x v="695"/>
    <d v="2019-02-09T00:00:00"/>
    <x v="2"/>
    <s v="MV-17485"/>
    <x v="597"/>
    <s v="Consumer"/>
    <x v="0"/>
    <x v="81"/>
    <x v="17"/>
    <n v="22204"/>
    <x v="0"/>
    <s v="FUR-BO-10004015"/>
    <x v="0"/>
    <s v="Bookcases"/>
    <x v="574"/>
    <n v="359.96999999999997"/>
    <n v="3"/>
    <n v="0"/>
    <n v="79.193399999999968"/>
    <s v="Cassandra Brandow"/>
    <s v="No"/>
    <x v="0"/>
  </r>
  <r>
    <n v="2264"/>
    <x v="1110"/>
    <x v="696"/>
    <d v="2018-11-16T00:00:00"/>
    <x v="0"/>
    <s v="AA-10375"/>
    <x v="211"/>
    <s v="Consumer"/>
    <x v="0"/>
    <x v="118"/>
    <x v="32"/>
    <n v="30318"/>
    <x v="0"/>
    <s v="TEC-AC-10004145"/>
    <x v="2"/>
    <s v="Accessories"/>
    <x v="1273"/>
    <n v="499.98"/>
    <n v="2"/>
    <n v="0"/>
    <n v="114.99540000000002"/>
    <s v="Cassandra Brandow"/>
    <s v="No"/>
    <x v="0"/>
  </r>
  <r>
    <n v="2265"/>
    <x v="1110"/>
    <x v="696"/>
    <d v="2018-11-16T00:00:00"/>
    <x v="0"/>
    <s v="AA-10375"/>
    <x v="211"/>
    <s v="Consumer"/>
    <x v="0"/>
    <x v="118"/>
    <x v="32"/>
    <n v="30318"/>
    <x v="0"/>
    <s v="OFF-PA-10002479"/>
    <x v="1"/>
    <s v="Paper"/>
    <x v="219"/>
    <n v="5.28"/>
    <n v="1"/>
    <n v="0"/>
    <n v="2.3759999999999999"/>
    <s v="Cassandra Brandow"/>
    <s v="No"/>
    <x v="2"/>
  </r>
  <r>
    <n v="2266"/>
    <x v="1110"/>
    <x v="696"/>
    <d v="2018-11-16T00:00:00"/>
    <x v="0"/>
    <s v="AA-10375"/>
    <x v="211"/>
    <s v="Consumer"/>
    <x v="0"/>
    <x v="118"/>
    <x v="32"/>
    <n v="30318"/>
    <x v="0"/>
    <s v="OFF-BI-10004970"/>
    <x v="1"/>
    <s v="Binders"/>
    <x v="917"/>
    <n v="8.26"/>
    <n v="2"/>
    <n v="0"/>
    <n v="3.8822000000000001"/>
    <s v="Cassandra Brandow"/>
    <s v="No"/>
    <x v="2"/>
  </r>
  <r>
    <n v="2267"/>
    <x v="1111"/>
    <x v="386"/>
    <d v="2019-10-12T00:00:00"/>
    <x v="3"/>
    <s v="SM-20320"/>
    <x v="598"/>
    <s v="Home Office"/>
    <x v="0"/>
    <x v="53"/>
    <x v="3"/>
    <n v="28110"/>
    <x v="0"/>
    <s v="OFF-PA-10003919"/>
    <x v="1"/>
    <s v="Paper"/>
    <x v="1274"/>
    <n v="7.9680000000000009"/>
    <n v="2"/>
    <n v="0.2"/>
    <n v="2.6892000000000005"/>
    <s v="Cassandra Brandow"/>
    <s v="No"/>
    <x v="2"/>
  </r>
  <r>
    <n v="2268"/>
    <x v="1112"/>
    <x v="697"/>
    <d v="2019-09-17T00:00:00"/>
    <x v="3"/>
    <s v="TP-21415"/>
    <x v="599"/>
    <s v="Consumer"/>
    <x v="0"/>
    <x v="4"/>
    <x v="4"/>
    <n v="98115"/>
    <x v="1"/>
    <s v="OFF-PA-10002001"/>
    <x v="1"/>
    <s v="Paper"/>
    <x v="1275"/>
    <n v="12.96"/>
    <n v="2"/>
    <n v="0"/>
    <n v="6.3504000000000005"/>
    <s v="Anna Andreadi"/>
    <s v="No"/>
    <x v="2"/>
  </r>
  <r>
    <n v="2269"/>
    <x v="1113"/>
    <x v="698"/>
    <d v="2019-12-26T00:00:00"/>
    <x v="1"/>
    <s v="DK-13225"/>
    <x v="158"/>
    <s v="Corporate"/>
    <x v="0"/>
    <x v="30"/>
    <x v="15"/>
    <n v="14609"/>
    <x v="3"/>
    <s v="OFF-PA-10002787"/>
    <x v="1"/>
    <s v="Paper"/>
    <x v="1276"/>
    <n v="6.48"/>
    <n v="1"/>
    <n v="0"/>
    <n v="3.1104000000000003"/>
    <s v="Chuck Magee"/>
    <s v="No"/>
    <x v="2"/>
  </r>
  <r>
    <n v="2270"/>
    <x v="1113"/>
    <x v="698"/>
    <d v="2019-12-26T00:00:00"/>
    <x v="1"/>
    <s v="DK-13225"/>
    <x v="158"/>
    <s v="Corporate"/>
    <x v="0"/>
    <x v="30"/>
    <x v="15"/>
    <n v="14609"/>
    <x v="3"/>
    <s v="OFF-BI-10003291"/>
    <x v="1"/>
    <s v="Binders"/>
    <x v="44"/>
    <n v="6.9840000000000009"/>
    <n v="1"/>
    <n v="0.2"/>
    <n v="2.3570999999999991"/>
    <s v="Chuck Magee"/>
    <s v="No"/>
    <x v="2"/>
  </r>
  <r>
    <n v="2271"/>
    <x v="1114"/>
    <x v="574"/>
    <d v="2019-12-07T00:00:00"/>
    <x v="1"/>
    <s v="MK-17905"/>
    <x v="149"/>
    <s v="Corporate"/>
    <x v="0"/>
    <x v="100"/>
    <x v="2"/>
    <n v="33180"/>
    <x v="0"/>
    <s v="OFF-AR-10004344"/>
    <x v="1"/>
    <s v="Art"/>
    <x v="370"/>
    <n v="47.96"/>
    <n v="5"/>
    <n v="0.2"/>
    <n v="4.196499999999995"/>
    <s v="Cassandra Brandow"/>
    <s v="No"/>
    <x v="2"/>
  </r>
  <r>
    <n v="2272"/>
    <x v="1115"/>
    <x v="481"/>
    <d v="2017-09-27T00:00:00"/>
    <x v="1"/>
    <s v="CS-12130"/>
    <x v="79"/>
    <s v="Consumer"/>
    <x v="0"/>
    <x v="4"/>
    <x v="4"/>
    <n v="98105"/>
    <x v="1"/>
    <s v="OFF-ST-10003123"/>
    <x v="1"/>
    <s v="Storage"/>
    <x v="1277"/>
    <n v="199.74"/>
    <n v="6"/>
    <n v="0"/>
    <n v="47.937599999999996"/>
    <s v="Anna Andreadi"/>
    <s v="No"/>
    <x v="0"/>
  </r>
  <r>
    <n v="2273"/>
    <x v="1116"/>
    <x v="699"/>
    <d v="2017-03-11T00:00:00"/>
    <x v="1"/>
    <s v="JL-15850"/>
    <x v="139"/>
    <s v="Consumer"/>
    <x v="0"/>
    <x v="8"/>
    <x v="1"/>
    <n v="94122"/>
    <x v="1"/>
    <s v="FUR-FU-10000308"/>
    <x v="0"/>
    <s v="Furnishings"/>
    <x v="1278"/>
    <n v="435.26"/>
    <n v="7"/>
    <n v="0"/>
    <n v="95.757200000000012"/>
    <s v="Anna Andreadi"/>
    <s v="No"/>
    <x v="0"/>
  </r>
  <r>
    <n v="2274"/>
    <x v="1116"/>
    <x v="699"/>
    <d v="2017-03-11T00:00:00"/>
    <x v="1"/>
    <s v="JL-15850"/>
    <x v="139"/>
    <s v="Consumer"/>
    <x v="0"/>
    <x v="8"/>
    <x v="1"/>
    <n v="94122"/>
    <x v="1"/>
    <s v="TEC-CO-10003763"/>
    <x v="2"/>
    <s v="Copiers"/>
    <x v="1279"/>
    <n v="1119.9840000000002"/>
    <n v="2"/>
    <n v="0.2"/>
    <n v="377.99459999999993"/>
    <s v="Anna Andreadi"/>
    <s v="No"/>
    <x v="1"/>
  </r>
  <r>
    <n v="2275"/>
    <x v="1117"/>
    <x v="462"/>
    <d v="2016-10-08T00:00:00"/>
    <x v="0"/>
    <s v="AR-10405"/>
    <x v="153"/>
    <s v="Corporate"/>
    <x v="0"/>
    <x v="1"/>
    <x v="1"/>
    <n v="90036"/>
    <x v="1"/>
    <s v="FUR-TA-10001866"/>
    <x v="0"/>
    <s v="Tables"/>
    <x v="1280"/>
    <n v="143.43199999999999"/>
    <n v="1"/>
    <n v="0.2"/>
    <n v="3.5857999999999848"/>
    <s v="Anna Andreadi"/>
    <s v="No"/>
    <x v="0"/>
  </r>
  <r>
    <n v="2276"/>
    <x v="1117"/>
    <x v="462"/>
    <d v="2016-10-08T00:00:00"/>
    <x v="0"/>
    <s v="AR-10405"/>
    <x v="153"/>
    <s v="Corporate"/>
    <x v="0"/>
    <x v="1"/>
    <x v="1"/>
    <n v="90036"/>
    <x v="1"/>
    <s v="FUR-CH-10002774"/>
    <x v="0"/>
    <s v="Chairs"/>
    <x v="23"/>
    <n v="122.352"/>
    <n v="3"/>
    <n v="0.2"/>
    <n v="13.764599999999994"/>
    <s v="Anna Andreadi"/>
    <s v="No"/>
    <x v="0"/>
  </r>
  <r>
    <n v="2277"/>
    <x v="1118"/>
    <x v="700"/>
    <d v="2016-07-01T00:00:00"/>
    <x v="1"/>
    <s v="LM-17065"/>
    <x v="215"/>
    <s v="Consumer"/>
    <x v="0"/>
    <x v="295"/>
    <x v="35"/>
    <n v="38671"/>
    <x v="0"/>
    <s v="OFF-ST-10004337"/>
    <x v="1"/>
    <s v="Storage"/>
    <x v="847"/>
    <n v="306.2"/>
    <n v="5"/>
    <n v="0"/>
    <n v="0"/>
    <s v="Cassandra Brandow"/>
    <s v="No"/>
    <x v="0"/>
  </r>
  <r>
    <n v="2278"/>
    <x v="1118"/>
    <x v="700"/>
    <d v="2016-07-01T00:00:00"/>
    <x v="1"/>
    <s v="LM-17065"/>
    <x v="215"/>
    <s v="Consumer"/>
    <x v="0"/>
    <x v="295"/>
    <x v="35"/>
    <n v="38671"/>
    <x v="0"/>
    <s v="FUR-TA-10001039"/>
    <x v="0"/>
    <s v="Tables"/>
    <x v="832"/>
    <n v="85.98"/>
    <n v="1"/>
    <n v="0"/>
    <n v="22.354800000000004"/>
    <s v="Cassandra Brandow"/>
    <s v="No"/>
    <x v="2"/>
  </r>
  <r>
    <n v="2279"/>
    <x v="1118"/>
    <x v="700"/>
    <d v="2016-07-01T00:00:00"/>
    <x v="1"/>
    <s v="LM-17065"/>
    <x v="215"/>
    <s v="Consumer"/>
    <x v="0"/>
    <x v="295"/>
    <x v="35"/>
    <n v="38671"/>
    <x v="0"/>
    <s v="TEC-AC-10000109"/>
    <x v="2"/>
    <s v="Accessories"/>
    <x v="202"/>
    <n v="223.96"/>
    <n v="4"/>
    <n v="0"/>
    <n v="53.750400000000013"/>
    <s v="Cassandra Brandow"/>
    <s v="No"/>
    <x v="0"/>
  </r>
  <r>
    <n v="2280"/>
    <x v="1119"/>
    <x v="505"/>
    <d v="2019-11-02T00:00:00"/>
    <x v="2"/>
    <s v="JK-15625"/>
    <x v="600"/>
    <s v="Consumer"/>
    <x v="0"/>
    <x v="4"/>
    <x v="4"/>
    <n v="98115"/>
    <x v="1"/>
    <s v="FUR-CH-10003833"/>
    <x v="0"/>
    <s v="Chairs"/>
    <x v="1209"/>
    <n v="97.567999999999998"/>
    <n v="2"/>
    <n v="0.2"/>
    <n v="-6.0980000000000025"/>
    <s v="Anna Andreadi"/>
    <s v="No"/>
    <x v="2"/>
  </r>
  <r>
    <n v="2281"/>
    <x v="1119"/>
    <x v="505"/>
    <d v="2019-11-02T00:00:00"/>
    <x v="2"/>
    <s v="JK-15625"/>
    <x v="600"/>
    <s v="Consumer"/>
    <x v="0"/>
    <x v="4"/>
    <x v="4"/>
    <n v="98115"/>
    <x v="1"/>
    <s v="FUR-CH-10004289"/>
    <x v="0"/>
    <s v="Chairs"/>
    <x v="984"/>
    <n v="614.27200000000005"/>
    <n v="8"/>
    <n v="0.2"/>
    <n v="-23.03520000000006"/>
    <s v="Anna Andreadi"/>
    <s v="No"/>
    <x v="1"/>
  </r>
  <r>
    <n v="2282"/>
    <x v="1119"/>
    <x v="505"/>
    <d v="2019-11-02T00:00:00"/>
    <x v="2"/>
    <s v="JK-15625"/>
    <x v="600"/>
    <s v="Consumer"/>
    <x v="0"/>
    <x v="4"/>
    <x v="4"/>
    <n v="98115"/>
    <x v="1"/>
    <s v="FUR-BO-10004467"/>
    <x v="0"/>
    <s v="Bookcases"/>
    <x v="892"/>
    <n v="199.98"/>
    <n v="2"/>
    <n v="0"/>
    <n v="37.996199999999988"/>
    <s v="Anna Andreadi"/>
    <s v="No"/>
    <x v="0"/>
  </r>
  <r>
    <n v="2283"/>
    <x v="1120"/>
    <x v="323"/>
    <d v="2018-09-05T00:00:00"/>
    <x v="2"/>
    <s v="FM-14215"/>
    <x v="524"/>
    <s v="Corporate"/>
    <x v="0"/>
    <x v="209"/>
    <x v="29"/>
    <n v="6457"/>
    <x v="3"/>
    <s v="OFF-PA-10002713"/>
    <x v="1"/>
    <s v="Paper"/>
    <x v="320"/>
    <n v="48.16"/>
    <n v="7"/>
    <n v="0"/>
    <n v="22.153599999999997"/>
    <s v="Chuck Magee"/>
    <s v="No"/>
    <x v="2"/>
  </r>
  <r>
    <n v="2284"/>
    <x v="1121"/>
    <x v="616"/>
    <d v="2017-03-09T00:00:00"/>
    <x v="1"/>
    <s v="SF-20200"/>
    <x v="227"/>
    <s v="Consumer"/>
    <x v="0"/>
    <x v="296"/>
    <x v="14"/>
    <n v="47362"/>
    <x v="2"/>
    <s v="TEC-PH-10001552"/>
    <x v="2"/>
    <s v="Phones"/>
    <x v="180"/>
    <n v="23.92"/>
    <n v="2"/>
    <n v="0"/>
    <n v="6.6976000000000013"/>
    <s v="Kelly Williams"/>
    <s v="No"/>
    <x v="2"/>
  </r>
  <r>
    <n v="2285"/>
    <x v="1121"/>
    <x v="616"/>
    <d v="2017-03-09T00:00:00"/>
    <x v="1"/>
    <s v="SF-20200"/>
    <x v="227"/>
    <s v="Consumer"/>
    <x v="0"/>
    <x v="296"/>
    <x v="14"/>
    <n v="47362"/>
    <x v="2"/>
    <s v="OFF-AP-10002222"/>
    <x v="1"/>
    <s v="Appliances"/>
    <x v="360"/>
    <n v="60.69"/>
    <n v="7"/>
    <n v="0"/>
    <n v="16.386300000000002"/>
    <s v="Kelly Williams"/>
    <s v="No"/>
    <x v="2"/>
  </r>
  <r>
    <n v="2286"/>
    <x v="1122"/>
    <x v="465"/>
    <d v="2018-05-08T00:00:00"/>
    <x v="2"/>
    <s v="PJ-18835"/>
    <x v="601"/>
    <s v="Corporate"/>
    <x v="0"/>
    <x v="87"/>
    <x v="18"/>
    <n v="37130"/>
    <x v="0"/>
    <s v="OFF-PA-10003971"/>
    <x v="1"/>
    <s v="Paper"/>
    <x v="1281"/>
    <n v="14.352000000000002"/>
    <n v="3"/>
    <n v="0.2"/>
    <n v="5.2026000000000003"/>
    <s v="Cassandra Brandow"/>
    <s v="No"/>
    <x v="2"/>
  </r>
  <r>
    <n v="2287"/>
    <x v="1123"/>
    <x v="701"/>
    <d v="2019-11-23T00:00:00"/>
    <x v="1"/>
    <s v="CS-12355"/>
    <x v="394"/>
    <s v="Consumer"/>
    <x v="0"/>
    <x v="127"/>
    <x v="17"/>
    <n v="24153"/>
    <x v="0"/>
    <s v="OFF-AP-10004036"/>
    <x v="1"/>
    <s v="Appliances"/>
    <x v="1282"/>
    <n v="35.04"/>
    <n v="2"/>
    <n v="0"/>
    <n v="12.263999999999999"/>
    <s v="Cassandra Brandow"/>
    <s v="No"/>
    <x v="2"/>
  </r>
  <r>
    <n v="2288"/>
    <x v="1124"/>
    <x v="702"/>
    <d v="2019-06-05T00:00:00"/>
    <x v="0"/>
    <s v="BB-10990"/>
    <x v="121"/>
    <s v="Corporate"/>
    <x v="0"/>
    <x v="167"/>
    <x v="24"/>
    <n v="43615"/>
    <x v="3"/>
    <s v="OFF-AP-10002287"/>
    <x v="1"/>
    <s v="Appliances"/>
    <x v="1283"/>
    <n v="17.480000000000004"/>
    <n v="5"/>
    <n v="0.2"/>
    <n v="1.3109999999999999"/>
    <s v="Chuck Magee"/>
    <s v="No"/>
    <x v="2"/>
  </r>
  <r>
    <n v="2289"/>
    <x v="1125"/>
    <x v="193"/>
    <d v="2019-06-13T00:00:00"/>
    <x v="2"/>
    <s v="BW-11200"/>
    <x v="572"/>
    <s v="Consumer"/>
    <x v="0"/>
    <x v="1"/>
    <x v="1"/>
    <n v="90032"/>
    <x v="1"/>
    <s v="OFF-AR-10002375"/>
    <x v="1"/>
    <s v="Art"/>
    <x v="831"/>
    <n v="16.399999999999999"/>
    <n v="5"/>
    <n v="0"/>
    <n v="4.7559999999999985"/>
    <s v="Anna Andreadi"/>
    <s v="No"/>
    <x v="2"/>
  </r>
  <r>
    <n v="2290"/>
    <x v="1126"/>
    <x v="703"/>
    <d v="2019-01-11T00:00:00"/>
    <x v="2"/>
    <s v="RS-19420"/>
    <x v="602"/>
    <s v="Corporate"/>
    <x v="0"/>
    <x v="4"/>
    <x v="4"/>
    <n v="98115"/>
    <x v="1"/>
    <s v="FUR-TA-10001950"/>
    <x v="0"/>
    <s v="Tables"/>
    <x v="1284"/>
    <n v="892.98"/>
    <n v="2"/>
    <n v="0"/>
    <n v="80.368200000000002"/>
    <s v="Anna Andreadi"/>
    <s v="No"/>
    <x v="1"/>
  </r>
  <r>
    <n v="2291"/>
    <x v="1127"/>
    <x v="704"/>
    <d v="2017-04-25T00:00:00"/>
    <x v="1"/>
    <s v="TS-21160"/>
    <x v="378"/>
    <s v="Corporate"/>
    <x v="0"/>
    <x v="38"/>
    <x v="32"/>
    <n v="31907"/>
    <x v="0"/>
    <s v="TEC-PH-10001557"/>
    <x v="2"/>
    <s v="Phones"/>
    <x v="664"/>
    <n v="287.96999999999997"/>
    <n v="3"/>
    <n v="0"/>
    <n v="77.751899999999992"/>
    <s v="Cassandra Brandow"/>
    <s v="Yes"/>
    <x v="0"/>
  </r>
  <r>
    <n v="2292"/>
    <x v="1127"/>
    <x v="704"/>
    <d v="2017-04-25T00:00:00"/>
    <x v="1"/>
    <s v="TS-21160"/>
    <x v="378"/>
    <s v="Corporate"/>
    <x v="0"/>
    <x v="38"/>
    <x v="32"/>
    <n v="31907"/>
    <x v="0"/>
    <s v="FUR-FU-10002937"/>
    <x v="0"/>
    <s v="Furnishings"/>
    <x v="1060"/>
    <n v="595.38"/>
    <n v="6"/>
    <n v="0"/>
    <n v="297.69"/>
    <s v="Cassandra Brandow"/>
    <s v="Yes"/>
    <x v="1"/>
  </r>
  <r>
    <n v="2293"/>
    <x v="1127"/>
    <x v="704"/>
    <d v="2017-04-25T00:00:00"/>
    <x v="1"/>
    <s v="TS-21160"/>
    <x v="378"/>
    <s v="Corporate"/>
    <x v="0"/>
    <x v="38"/>
    <x v="32"/>
    <n v="31907"/>
    <x v="0"/>
    <s v="OFF-PA-10001166"/>
    <x v="1"/>
    <s v="Paper"/>
    <x v="777"/>
    <n v="12.96"/>
    <n v="2"/>
    <n v="0"/>
    <n v="6.2208000000000006"/>
    <s v="Cassandra Brandow"/>
    <s v="Yes"/>
    <x v="2"/>
  </r>
  <r>
    <n v="2294"/>
    <x v="1128"/>
    <x v="549"/>
    <d v="2017-11-06T00:00:00"/>
    <x v="1"/>
    <s v="QJ-19255"/>
    <x v="425"/>
    <s v="Corporate"/>
    <x v="0"/>
    <x v="20"/>
    <x v="15"/>
    <n v="10009"/>
    <x v="3"/>
    <s v="TEC-PH-10000347"/>
    <x v="2"/>
    <s v="Phones"/>
    <x v="500"/>
    <n v="4.95"/>
    <n v="1"/>
    <n v="0"/>
    <n v="1.3365"/>
    <s v="Chuck Magee"/>
    <s v="No"/>
    <x v="2"/>
  </r>
  <r>
    <n v="2295"/>
    <x v="1129"/>
    <x v="331"/>
    <d v="2019-12-27T00:00:00"/>
    <x v="1"/>
    <s v="FM-14215"/>
    <x v="524"/>
    <s v="Corporate"/>
    <x v="0"/>
    <x v="209"/>
    <x v="29"/>
    <n v="6457"/>
    <x v="3"/>
    <s v="FUR-FU-10003708"/>
    <x v="0"/>
    <s v="Furnishings"/>
    <x v="71"/>
    <n v="181.95"/>
    <n v="3"/>
    <n v="0"/>
    <n v="38.209499999999998"/>
    <s v="Chuck Magee"/>
    <s v="No"/>
    <x v="0"/>
  </r>
  <r>
    <n v="2296"/>
    <x v="1130"/>
    <x v="549"/>
    <d v="2017-11-05T00:00:00"/>
    <x v="1"/>
    <s v="VD-21670"/>
    <x v="104"/>
    <s v="Consumer"/>
    <x v="0"/>
    <x v="20"/>
    <x v="15"/>
    <n v="10011"/>
    <x v="3"/>
    <s v="OFF-PA-10002659"/>
    <x v="1"/>
    <s v="Paper"/>
    <x v="931"/>
    <n v="13.52"/>
    <n v="4"/>
    <n v="0"/>
    <n v="6.219199999999999"/>
    <s v="Chuck Magee"/>
    <s v="No"/>
    <x v="2"/>
  </r>
  <r>
    <n v="2297"/>
    <x v="1130"/>
    <x v="549"/>
    <d v="2017-11-05T00:00:00"/>
    <x v="1"/>
    <s v="VD-21670"/>
    <x v="104"/>
    <s v="Consumer"/>
    <x v="0"/>
    <x v="20"/>
    <x v="15"/>
    <n v="10011"/>
    <x v="3"/>
    <s v="FUR-FU-10000965"/>
    <x v="0"/>
    <s v="Furnishings"/>
    <x v="689"/>
    <n v="259.7"/>
    <n v="5"/>
    <n v="0"/>
    <n v="106.477"/>
    <s v="Chuck Magee"/>
    <s v="No"/>
    <x v="0"/>
  </r>
  <r>
    <n v="2298"/>
    <x v="1130"/>
    <x v="549"/>
    <d v="2017-11-05T00:00:00"/>
    <x v="1"/>
    <s v="VD-21670"/>
    <x v="104"/>
    <s v="Consumer"/>
    <x v="0"/>
    <x v="20"/>
    <x v="15"/>
    <n v="10011"/>
    <x v="3"/>
    <s v="TEC-PH-10001527"/>
    <x v="2"/>
    <s v="Phones"/>
    <x v="1285"/>
    <n v="42.95"/>
    <n v="1"/>
    <n v="0"/>
    <n v="1.2884999999999991"/>
    <s v="Chuck Magee"/>
    <s v="No"/>
    <x v="2"/>
  </r>
  <r>
    <n v="2299"/>
    <x v="1130"/>
    <x v="549"/>
    <d v="2017-11-05T00:00:00"/>
    <x v="1"/>
    <s v="VD-21670"/>
    <x v="104"/>
    <s v="Consumer"/>
    <x v="0"/>
    <x v="20"/>
    <x v="15"/>
    <n v="10011"/>
    <x v="3"/>
    <s v="TEC-AC-10001838"/>
    <x v="2"/>
    <s v="Accessories"/>
    <x v="651"/>
    <n v="1399.93"/>
    <n v="7"/>
    <n v="0"/>
    <n v="601.96990000000005"/>
    <s v="Chuck Magee"/>
    <s v="No"/>
    <x v="1"/>
  </r>
  <r>
    <n v="2300"/>
    <x v="1130"/>
    <x v="549"/>
    <d v="2017-11-05T00:00:00"/>
    <x v="1"/>
    <s v="VD-21670"/>
    <x v="104"/>
    <s v="Consumer"/>
    <x v="0"/>
    <x v="20"/>
    <x v="15"/>
    <n v="10011"/>
    <x v="3"/>
    <s v="TEC-PH-10002597"/>
    <x v="2"/>
    <s v="Phones"/>
    <x v="479"/>
    <n v="503.96"/>
    <n v="4"/>
    <n v="0"/>
    <n v="125.99000000000001"/>
    <s v="Chuck Magee"/>
    <s v="No"/>
    <x v="1"/>
  </r>
  <r>
    <n v="2301"/>
    <x v="1131"/>
    <x v="687"/>
    <d v="2016-11-18T00:00:00"/>
    <x v="1"/>
    <s v="JL-15505"/>
    <x v="145"/>
    <s v="Consumer"/>
    <x v="0"/>
    <x v="297"/>
    <x v="12"/>
    <n v="48640"/>
    <x v="2"/>
    <s v="OFF-BI-10000756"/>
    <x v="1"/>
    <s v="Binders"/>
    <x v="15"/>
    <n v="12.72"/>
    <n v="3"/>
    <n v="0"/>
    <n v="6.36"/>
    <s v="Kelly Williams"/>
    <s v="No"/>
    <x v="2"/>
  </r>
  <r>
    <n v="2302"/>
    <x v="1131"/>
    <x v="687"/>
    <d v="2016-11-18T00:00:00"/>
    <x v="1"/>
    <s v="JL-15505"/>
    <x v="145"/>
    <s v="Consumer"/>
    <x v="0"/>
    <x v="297"/>
    <x v="12"/>
    <n v="48640"/>
    <x v="2"/>
    <s v="OFF-BI-10000546"/>
    <x v="1"/>
    <s v="Binders"/>
    <x v="614"/>
    <n v="11.52"/>
    <n v="4"/>
    <n v="0"/>
    <n v="5.6448"/>
    <s v="Kelly Williams"/>
    <s v="No"/>
    <x v="2"/>
  </r>
  <r>
    <n v="2303"/>
    <x v="1132"/>
    <x v="327"/>
    <d v="2018-01-21T00:00:00"/>
    <x v="1"/>
    <s v="DL-13495"/>
    <x v="393"/>
    <s v="Corporate"/>
    <x v="0"/>
    <x v="38"/>
    <x v="32"/>
    <n v="31907"/>
    <x v="0"/>
    <s v="TEC-AC-10001142"/>
    <x v="2"/>
    <s v="Accessories"/>
    <x v="551"/>
    <n v="316"/>
    <n v="4"/>
    <n v="0"/>
    <n v="31.599999999999966"/>
    <s v="Cassandra Brandow"/>
    <s v="No"/>
    <x v="0"/>
  </r>
  <r>
    <n v="2304"/>
    <x v="1133"/>
    <x v="697"/>
    <d v="2019-09-22T00:00:00"/>
    <x v="0"/>
    <s v="MO-17800"/>
    <x v="246"/>
    <s v="Home Office"/>
    <x v="0"/>
    <x v="185"/>
    <x v="32"/>
    <n v="30076"/>
    <x v="0"/>
    <s v="FUR-CH-10000785"/>
    <x v="0"/>
    <s v="Chairs"/>
    <x v="323"/>
    <n v="723.92"/>
    <n v="4"/>
    <n v="0"/>
    <n v="188.2192"/>
    <s v="Cassandra Brandow"/>
    <s v="No"/>
    <x v="1"/>
  </r>
  <r>
    <n v="2305"/>
    <x v="1133"/>
    <x v="697"/>
    <d v="2019-09-22T00:00:00"/>
    <x v="0"/>
    <s v="MO-17800"/>
    <x v="246"/>
    <s v="Home Office"/>
    <x v="0"/>
    <x v="185"/>
    <x v="32"/>
    <n v="30076"/>
    <x v="0"/>
    <s v="OFF-PA-10000474"/>
    <x v="1"/>
    <s v="Paper"/>
    <x v="33"/>
    <n v="106.32"/>
    <n v="3"/>
    <n v="0"/>
    <n v="49.970399999999991"/>
    <s v="Cassandra Brandow"/>
    <s v="No"/>
    <x v="0"/>
  </r>
  <r>
    <n v="2306"/>
    <x v="1134"/>
    <x v="443"/>
    <d v="2018-12-24T00:00:00"/>
    <x v="2"/>
    <s v="BP-11185"/>
    <x v="130"/>
    <s v="Corporate"/>
    <x v="0"/>
    <x v="22"/>
    <x v="10"/>
    <n v="60623"/>
    <x v="2"/>
    <s v="FUR-BO-10003441"/>
    <x v="0"/>
    <s v="Bookcases"/>
    <x v="712"/>
    <n v="141.37199999999999"/>
    <n v="2"/>
    <n v="0.3"/>
    <n v="-14.137200000000014"/>
    <s v="Kelly Williams"/>
    <s v="No"/>
    <x v="0"/>
  </r>
  <r>
    <n v="2307"/>
    <x v="1135"/>
    <x v="705"/>
    <d v="2017-08-08T00:00:00"/>
    <x v="2"/>
    <s v="MS-17980"/>
    <x v="99"/>
    <s v="Corporate"/>
    <x v="0"/>
    <x v="12"/>
    <x v="5"/>
    <n v="77041"/>
    <x v="2"/>
    <s v="OFF-PA-10004156"/>
    <x v="1"/>
    <s v="Paper"/>
    <x v="750"/>
    <n v="27.216000000000001"/>
    <n v="3"/>
    <n v="0.2"/>
    <n v="9.8657999999999983"/>
    <s v="Kelly Williams"/>
    <s v="No"/>
    <x v="2"/>
  </r>
  <r>
    <n v="2308"/>
    <x v="1136"/>
    <x v="60"/>
    <d v="2019-11-09T00:00:00"/>
    <x v="1"/>
    <s v="SV-20935"/>
    <x v="603"/>
    <s v="Consumer"/>
    <x v="0"/>
    <x v="20"/>
    <x v="15"/>
    <n v="10009"/>
    <x v="3"/>
    <s v="TEC-AC-10001432"/>
    <x v="2"/>
    <s v="Accessories"/>
    <x v="476"/>
    <n v="390.75"/>
    <n v="5"/>
    <n v="0"/>
    <n v="171.93000000000006"/>
    <s v="Chuck Magee"/>
    <s v="No"/>
    <x v="0"/>
  </r>
  <r>
    <n v="2309"/>
    <x v="1137"/>
    <x v="532"/>
    <d v="2019-06-12T00:00:00"/>
    <x v="2"/>
    <s v="BC-11125"/>
    <x v="604"/>
    <s v="Home Office"/>
    <x v="0"/>
    <x v="97"/>
    <x v="16"/>
    <n v="85345"/>
    <x v="1"/>
    <s v="FUR-CH-10001394"/>
    <x v="0"/>
    <s v="Chairs"/>
    <x v="654"/>
    <n v="280.79200000000003"/>
    <n v="1"/>
    <n v="0.2"/>
    <n v="35.098999999999961"/>
    <s v="Anna Andreadi"/>
    <s v="No"/>
    <x v="0"/>
  </r>
  <r>
    <n v="2310"/>
    <x v="1137"/>
    <x v="532"/>
    <d v="2019-06-12T00:00:00"/>
    <x v="2"/>
    <s v="BC-11125"/>
    <x v="604"/>
    <s v="Home Office"/>
    <x v="0"/>
    <x v="97"/>
    <x v="16"/>
    <n v="85345"/>
    <x v="1"/>
    <s v="OFF-ST-10002370"/>
    <x v="1"/>
    <s v="Storage"/>
    <x v="80"/>
    <n v="68.448000000000008"/>
    <n v="4"/>
    <n v="0.2"/>
    <n v="7.7003999999999948"/>
    <s v="Anna Andreadi"/>
    <s v="No"/>
    <x v="2"/>
  </r>
  <r>
    <n v="2311"/>
    <x v="1137"/>
    <x v="532"/>
    <d v="2019-06-12T00:00:00"/>
    <x v="2"/>
    <s v="BC-11125"/>
    <x v="604"/>
    <s v="Home Office"/>
    <x v="0"/>
    <x v="97"/>
    <x v="16"/>
    <n v="85345"/>
    <x v="1"/>
    <s v="OFF-AR-10002956"/>
    <x v="1"/>
    <s v="Art"/>
    <x v="666"/>
    <n v="88.04"/>
    <n v="5"/>
    <n v="0.2"/>
    <n v="6.602999999999998"/>
    <s v="Anna Andreadi"/>
    <s v="No"/>
    <x v="2"/>
  </r>
  <r>
    <n v="2312"/>
    <x v="1137"/>
    <x v="532"/>
    <d v="2019-06-12T00:00:00"/>
    <x v="2"/>
    <s v="BC-11125"/>
    <x v="604"/>
    <s v="Home Office"/>
    <x v="0"/>
    <x v="97"/>
    <x v="16"/>
    <n v="85345"/>
    <x v="1"/>
    <s v="OFF-AR-10001955"/>
    <x v="1"/>
    <s v="Art"/>
    <x v="1030"/>
    <n v="15.872"/>
    <n v="1"/>
    <n v="0.2"/>
    <n v="1.9839999999999982"/>
    <s v="Anna Andreadi"/>
    <s v="No"/>
    <x v="2"/>
  </r>
  <r>
    <n v="2313"/>
    <x v="1137"/>
    <x v="532"/>
    <d v="2019-06-12T00:00:00"/>
    <x v="2"/>
    <s v="BC-11125"/>
    <x v="604"/>
    <s v="Home Office"/>
    <x v="0"/>
    <x v="97"/>
    <x v="16"/>
    <n v="85345"/>
    <x v="1"/>
    <s v="OFF-ST-10001809"/>
    <x v="1"/>
    <s v="Storage"/>
    <x v="435"/>
    <n v="215.59200000000001"/>
    <n v="3"/>
    <n v="0.2"/>
    <n v="-48.508200000000009"/>
    <s v="Anna Andreadi"/>
    <s v="No"/>
    <x v="0"/>
  </r>
  <r>
    <n v="2314"/>
    <x v="1138"/>
    <x v="228"/>
    <d v="2019-07-25T00:00:00"/>
    <x v="1"/>
    <s v="EM-13825"/>
    <x v="605"/>
    <s v="Corporate"/>
    <x v="0"/>
    <x v="298"/>
    <x v="44"/>
    <n v="57103"/>
    <x v="2"/>
    <s v="OFF-LA-10004093"/>
    <x v="1"/>
    <s v="Labels"/>
    <x v="676"/>
    <n v="14.62"/>
    <n v="2"/>
    <n v="0"/>
    <n v="6.8713999999999995"/>
    <s v="Kelly Williams"/>
    <s v="No"/>
    <x v="2"/>
  </r>
  <r>
    <n v="2315"/>
    <x v="1138"/>
    <x v="228"/>
    <d v="2019-07-25T00:00:00"/>
    <x v="1"/>
    <s v="EM-13825"/>
    <x v="605"/>
    <s v="Corporate"/>
    <x v="0"/>
    <x v="298"/>
    <x v="44"/>
    <n v="57103"/>
    <x v="2"/>
    <s v="OFF-AP-10002118"/>
    <x v="1"/>
    <s v="Appliances"/>
    <x v="77"/>
    <n v="416.32"/>
    <n v="2"/>
    <n v="0"/>
    <n v="112.40640000000002"/>
    <s v="Kelly Williams"/>
    <s v="No"/>
    <x v="0"/>
  </r>
  <r>
    <n v="2316"/>
    <x v="1138"/>
    <x v="228"/>
    <d v="2019-07-25T00:00:00"/>
    <x v="1"/>
    <s v="EM-13825"/>
    <x v="605"/>
    <s v="Corporate"/>
    <x v="0"/>
    <x v="298"/>
    <x v="44"/>
    <n v="57103"/>
    <x v="2"/>
    <s v="OFF-BI-10000404"/>
    <x v="1"/>
    <s v="Binders"/>
    <x v="481"/>
    <n v="43"/>
    <n v="5"/>
    <n v="0"/>
    <n v="20.21"/>
    <s v="Kelly Williams"/>
    <s v="No"/>
    <x v="2"/>
  </r>
  <r>
    <n v="2317"/>
    <x v="1138"/>
    <x v="228"/>
    <d v="2019-07-25T00:00:00"/>
    <x v="1"/>
    <s v="EM-13825"/>
    <x v="605"/>
    <s v="Corporate"/>
    <x v="0"/>
    <x v="298"/>
    <x v="44"/>
    <n v="57103"/>
    <x v="2"/>
    <s v="FUR-CH-10003833"/>
    <x v="0"/>
    <s v="Chairs"/>
    <x v="1209"/>
    <n v="182.94"/>
    <n v="3"/>
    <n v="0"/>
    <n v="27.440999999999995"/>
    <s v="Kelly Williams"/>
    <s v="No"/>
    <x v="0"/>
  </r>
  <r>
    <n v="2318"/>
    <x v="1138"/>
    <x v="228"/>
    <d v="2019-07-25T00:00:00"/>
    <x v="1"/>
    <s v="EM-13825"/>
    <x v="605"/>
    <s v="Corporate"/>
    <x v="0"/>
    <x v="298"/>
    <x v="44"/>
    <n v="57103"/>
    <x v="2"/>
    <s v="OFF-BI-10002072"/>
    <x v="1"/>
    <s v="Binders"/>
    <x v="838"/>
    <n v="60.83"/>
    <n v="7"/>
    <n v="0"/>
    <n v="30.414999999999999"/>
    <s v="Kelly Williams"/>
    <s v="No"/>
    <x v="2"/>
  </r>
  <r>
    <n v="2319"/>
    <x v="1138"/>
    <x v="228"/>
    <d v="2019-07-25T00:00:00"/>
    <x v="1"/>
    <s v="EM-13825"/>
    <x v="605"/>
    <s v="Corporate"/>
    <x v="0"/>
    <x v="298"/>
    <x v="44"/>
    <n v="57103"/>
    <x v="2"/>
    <s v="TEC-AC-10003095"/>
    <x v="2"/>
    <s v="Accessories"/>
    <x v="1286"/>
    <n v="389.97"/>
    <n v="3"/>
    <n v="0"/>
    <n v="132.58980000000003"/>
    <s v="Kelly Williams"/>
    <s v="No"/>
    <x v="0"/>
  </r>
  <r>
    <n v="2320"/>
    <x v="1139"/>
    <x v="706"/>
    <d v="2017-12-26T00:00:00"/>
    <x v="2"/>
    <s v="BD-11500"/>
    <x v="214"/>
    <s v="Consumer"/>
    <x v="0"/>
    <x v="102"/>
    <x v="17"/>
    <n v="23223"/>
    <x v="0"/>
    <s v="OFF-AP-10001563"/>
    <x v="1"/>
    <s v="Appliances"/>
    <x v="535"/>
    <n v="194.32"/>
    <n v="4"/>
    <n v="0"/>
    <n v="56.352799999999974"/>
    <s v="Cassandra Brandow"/>
    <s v="No"/>
    <x v="0"/>
  </r>
  <r>
    <n v="2321"/>
    <x v="1140"/>
    <x v="177"/>
    <d v="2019-03-24T00:00:00"/>
    <x v="1"/>
    <s v="HW-14935"/>
    <x v="304"/>
    <s v="Corporate"/>
    <x v="0"/>
    <x v="4"/>
    <x v="4"/>
    <n v="98115"/>
    <x v="1"/>
    <s v="TEC-AC-10000358"/>
    <x v="2"/>
    <s v="Accessories"/>
    <x v="1287"/>
    <n v="265.93"/>
    <n v="7"/>
    <n v="0"/>
    <n v="63.8232"/>
    <s v="Anna Andreadi"/>
    <s v="Yes"/>
    <x v="0"/>
  </r>
  <r>
    <n v="2322"/>
    <x v="1141"/>
    <x v="620"/>
    <d v="2018-01-03T00:00:00"/>
    <x v="0"/>
    <s v="KC-16255"/>
    <x v="346"/>
    <s v="Corporate"/>
    <x v="0"/>
    <x v="0"/>
    <x v="0"/>
    <n v="42420"/>
    <x v="0"/>
    <s v="OFF-BI-10004492"/>
    <x v="1"/>
    <s v="Binders"/>
    <x v="351"/>
    <n v="94.74"/>
    <n v="3"/>
    <n v="0"/>
    <n v="44.527799999999992"/>
    <s v="Cassandra Brandow"/>
    <s v="No"/>
    <x v="2"/>
  </r>
  <r>
    <n v="2323"/>
    <x v="1141"/>
    <x v="620"/>
    <d v="2018-01-03T00:00:00"/>
    <x v="0"/>
    <s v="KC-16255"/>
    <x v="346"/>
    <s v="Corporate"/>
    <x v="0"/>
    <x v="0"/>
    <x v="0"/>
    <n v="42420"/>
    <x v="0"/>
    <s v="OFF-BI-10001072"/>
    <x v="1"/>
    <s v="Binders"/>
    <x v="280"/>
    <n v="60.64"/>
    <n v="4"/>
    <n v="0"/>
    <n v="27.894399999999997"/>
    <s v="Cassandra Brandow"/>
    <s v="No"/>
    <x v="2"/>
  </r>
  <r>
    <n v="2324"/>
    <x v="1141"/>
    <x v="620"/>
    <d v="2018-01-03T00:00:00"/>
    <x v="0"/>
    <s v="KC-16255"/>
    <x v="346"/>
    <s v="Corporate"/>
    <x v="0"/>
    <x v="0"/>
    <x v="0"/>
    <n v="42420"/>
    <x v="0"/>
    <s v="OFF-BI-10003707"/>
    <x v="1"/>
    <s v="Binders"/>
    <x v="784"/>
    <n v="76.3"/>
    <n v="5"/>
    <n v="0"/>
    <n v="38.15"/>
    <s v="Cassandra Brandow"/>
    <s v="No"/>
    <x v="2"/>
  </r>
  <r>
    <n v="2325"/>
    <x v="1141"/>
    <x v="620"/>
    <d v="2018-01-03T00:00:00"/>
    <x v="0"/>
    <s v="KC-16255"/>
    <x v="346"/>
    <s v="Corporate"/>
    <x v="0"/>
    <x v="0"/>
    <x v="0"/>
    <n v="42420"/>
    <x v="0"/>
    <s v="OFF-BI-10000977"/>
    <x v="1"/>
    <s v="Binders"/>
    <x v="991"/>
    <n v="364.79999999999995"/>
    <n v="12"/>
    <n v="0"/>
    <n v="167.80799999999999"/>
    <s v="Cassandra Brandow"/>
    <s v="No"/>
    <x v="0"/>
  </r>
  <r>
    <n v="2326"/>
    <x v="1142"/>
    <x v="426"/>
    <d v="2017-09-19T00:00:00"/>
    <x v="0"/>
    <s v="BM-11575"/>
    <x v="606"/>
    <s v="Corporate"/>
    <x v="0"/>
    <x v="20"/>
    <x v="15"/>
    <n v="10035"/>
    <x v="3"/>
    <s v="OFF-BI-10002082"/>
    <x v="1"/>
    <s v="Binders"/>
    <x v="1182"/>
    <n v="79.872000000000014"/>
    <n v="3"/>
    <n v="0.2"/>
    <n v="29.951999999999998"/>
    <s v="Chuck Magee"/>
    <s v="No"/>
    <x v="2"/>
  </r>
  <r>
    <n v="2327"/>
    <x v="1142"/>
    <x v="426"/>
    <d v="2017-09-19T00:00:00"/>
    <x v="0"/>
    <s v="BM-11575"/>
    <x v="606"/>
    <s v="Corporate"/>
    <x v="0"/>
    <x v="20"/>
    <x v="15"/>
    <n v="10035"/>
    <x v="3"/>
    <s v="FUR-BO-10004709"/>
    <x v="0"/>
    <s v="Bookcases"/>
    <x v="266"/>
    <n v="46.384"/>
    <n v="1"/>
    <n v="0.2"/>
    <n v="1.1596000000000011"/>
    <s v="Chuck Magee"/>
    <s v="No"/>
    <x v="2"/>
  </r>
  <r>
    <n v="2328"/>
    <x v="1142"/>
    <x v="426"/>
    <d v="2017-09-19T00:00:00"/>
    <x v="0"/>
    <s v="BM-11575"/>
    <x v="606"/>
    <s v="Corporate"/>
    <x v="0"/>
    <x v="20"/>
    <x v="15"/>
    <n v="10035"/>
    <x v="3"/>
    <s v="OFF-PA-10002365"/>
    <x v="1"/>
    <s v="Paper"/>
    <x v="12"/>
    <n v="12.96"/>
    <n v="2"/>
    <n v="0"/>
    <n v="6.2208000000000006"/>
    <s v="Chuck Magee"/>
    <s v="No"/>
    <x v="2"/>
  </r>
  <r>
    <n v="2329"/>
    <x v="1143"/>
    <x v="397"/>
    <d v="2019-09-26T00:00:00"/>
    <x v="2"/>
    <s v="KN-16705"/>
    <x v="607"/>
    <s v="Home Office"/>
    <x v="0"/>
    <x v="299"/>
    <x v="22"/>
    <n v="80525"/>
    <x v="1"/>
    <s v="OFF-EN-10004147"/>
    <x v="1"/>
    <s v="Envelopes"/>
    <x v="1288"/>
    <n v="14.352000000000002"/>
    <n v="3"/>
    <n v="0.2"/>
    <n v="5.2026000000000003"/>
    <s v="Anna Andreadi"/>
    <s v="No"/>
    <x v="2"/>
  </r>
  <r>
    <n v="2330"/>
    <x v="1144"/>
    <x v="707"/>
    <d v="2017-12-29T00:00:00"/>
    <x v="1"/>
    <s v="JD-16150"/>
    <x v="251"/>
    <s v="Corporate"/>
    <x v="0"/>
    <x v="10"/>
    <x v="9"/>
    <n v="19140"/>
    <x v="3"/>
    <s v="FUR-FU-10001468"/>
    <x v="0"/>
    <s v="Furnishings"/>
    <x v="1289"/>
    <n v="547.13599999999997"/>
    <n v="4"/>
    <n v="0.2"/>
    <n v="-68.392000000000053"/>
    <s v="Chuck Magee"/>
    <s v="No"/>
    <x v="1"/>
  </r>
  <r>
    <n v="2331"/>
    <x v="1145"/>
    <x v="446"/>
    <d v="2018-09-26T00:00:00"/>
    <x v="0"/>
    <s v="LA-16780"/>
    <x v="156"/>
    <s v="Corporate"/>
    <x v="0"/>
    <x v="1"/>
    <x v="1"/>
    <n v="90004"/>
    <x v="1"/>
    <s v="OFF-ST-10000642"/>
    <x v="1"/>
    <s v="Storage"/>
    <x v="194"/>
    <n v="41.96"/>
    <n v="2"/>
    <n v="0"/>
    <n v="2.9371999999999971"/>
    <s v="Anna Andreadi"/>
    <s v="No"/>
    <x v="2"/>
  </r>
  <r>
    <n v="2332"/>
    <x v="1145"/>
    <x v="446"/>
    <d v="2018-09-26T00:00:00"/>
    <x v="0"/>
    <s v="LA-16780"/>
    <x v="156"/>
    <s v="Corporate"/>
    <x v="0"/>
    <x v="1"/>
    <x v="1"/>
    <n v="90004"/>
    <x v="1"/>
    <s v="OFF-PA-10000380"/>
    <x v="1"/>
    <s v="Paper"/>
    <x v="1290"/>
    <n v="41.7"/>
    <n v="5"/>
    <n v="0"/>
    <n v="20.85"/>
    <s v="Anna Andreadi"/>
    <s v="No"/>
    <x v="2"/>
  </r>
  <r>
    <n v="2333"/>
    <x v="1146"/>
    <x v="708"/>
    <d v="2019-03-25T00:00:00"/>
    <x v="1"/>
    <s v="RW-19690"/>
    <x v="355"/>
    <s v="Consumer"/>
    <x v="0"/>
    <x v="240"/>
    <x v="14"/>
    <n v="47905"/>
    <x v="2"/>
    <s v="OFF-PA-10004071"/>
    <x v="1"/>
    <s v="Paper"/>
    <x v="417"/>
    <n v="277.39999999999998"/>
    <n v="5"/>
    <n v="0"/>
    <n v="133.15199999999999"/>
    <s v="Kelly Williams"/>
    <s v="No"/>
    <x v="0"/>
  </r>
  <r>
    <n v="2334"/>
    <x v="1146"/>
    <x v="708"/>
    <d v="2019-03-25T00:00:00"/>
    <x v="1"/>
    <s v="RW-19690"/>
    <x v="355"/>
    <s v="Consumer"/>
    <x v="0"/>
    <x v="240"/>
    <x v="14"/>
    <n v="47905"/>
    <x v="2"/>
    <s v="OFF-PA-10004971"/>
    <x v="1"/>
    <s v="Paper"/>
    <x v="609"/>
    <n v="5.78"/>
    <n v="1"/>
    <n v="0"/>
    <n v="2.8322000000000003"/>
    <s v="Kelly Williams"/>
    <s v="No"/>
    <x v="2"/>
  </r>
  <r>
    <n v="2335"/>
    <x v="1147"/>
    <x v="587"/>
    <d v="2016-10-04T00:00:00"/>
    <x v="1"/>
    <s v="KW-16570"/>
    <x v="608"/>
    <s v="Consumer"/>
    <x v="0"/>
    <x v="300"/>
    <x v="18"/>
    <n v="37042"/>
    <x v="0"/>
    <s v="OFF-AP-10000696"/>
    <x v="1"/>
    <s v="Appliances"/>
    <x v="336"/>
    <n v="69.216000000000008"/>
    <n v="6"/>
    <n v="0.2"/>
    <n v="11.247599999999995"/>
    <s v="Cassandra Brandow"/>
    <s v="No"/>
    <x v="2"/>
  </r>
  <r>
    <n v="2336"/>
    <x v="1148"/>
    <x v="389"/>
    <d v="2019-12-10T00:00:00"/>
    <x v="3"/>
    <s v="CC-12220"/>
    <x v="417"/>
    <s v="Consumer"/>
    <x v="0"/>
    <x v="54"/>
    <x v="29"/>
    <n v="6824"/>
    <x v="3"/>
    <s v="OFF-EN-10004030"/>
    <x v="1"/>
    <s v="Envelopes"/>
    <x v="136"/>
    <n v="10.86"/>
    <n v="3"/>
    <n v="0"/>
    <n v="5.1042000000000005"/>
    <s v="Chuck Magee"/>
    <s v="No"/>
    <x v="2"/>
  </r>
  <r>
    <n v="2337"/>
    <x v="1148"/>
    <x v="389"/>
    <d v="2019-12-10T00:00:00"/>
    <x v="3"/>
    <s v="CC-12220"/>
    <x v="417"/>
    <s v="Consumer"/>
    <x v="0"/>
    <x v="54"/>
    <x v="29"/>
    <n v="6824"/>
    <x v="3"/>
    <s v="OFF-AP-10000026"/>
    <x v="1"/>
    <s v="Appliances"/>
    <x v="1291"/>
    <n v="426.78999999999996"/>
    <n v="7"/>
    <n v="0"/>
    <n v="123.76909999999995"/>
    <s v="Chuck Magee"/>
    <s v="No"/>
    <x v="0"/>
  </r>
  <r>
    <n v="2338"/>
    <x v="1149"/>
    <x v="709"/>
    <d v="2016-08-23T00:00:00"/>
    <x v="3"/>
    <s v="RH-19495"/>
    <x v="302"/>
    <s v="Consumer"/>
    <x v="0"/>
    <x v="20"/>
    <x v="15"/>
    <n v="10009"/>
    <x v="3"/>
    <s v="OFF-PA-10003936"/>
    <x v="1"/>
    <s v="Paper"/>
    <x v="1292"/>
    <n v="25.92"/>
    <n v="4"/>
    <n v="0"/>
    <n v="12.441600000000001"/>
    <s v="Chuck Magee"/>
    <s v="No"/>
    <x v="2"/>
  </r>
  <r>
    <n v="2339"/>
    <x v="1149"/>
    <x v="709"/>
    <d v="2016-08-23T00:00:00"/>
    <x v="3"/>
    <s v="RH-19495"/>
    <x v="302"/>
    <s v="Consumer"/>
    <x v="0"/>
    <x v="20"/>
    <x v="15"/>
    <n v="10009"/>
    <x v="3"/>
    <s v="OFF-PA-10004530"/>
    <x v="1"/>
    <s v="Paper"/>
    <x v="496"/>
    <n v="45.92"/>
    <n v="4"/>
    <n v="0"/>
    <n v="22.500800000000002"/>
    <s v="Chuck Magee"/>
    <s v="No"/>
    <x v="2"/>
  </r>
  <r>
    <n v="2340"/>
    <x v="1150"/>
    <x v="710"/>
    <d v="2016-08-24T00:00:00"/>
    <x v="1"/>
    <s v="JK-15625"/>
    <x v="600"/>
    <s v="Consumer"/>
    <x v="0"/>
    <x v="38"/>
    <x v="24"/>
    <n v="43229"/>
    <x v="3"/>
    <s v="OFF-AR-10004930"/>
    <x v="1"/>
    <s v="Art"/>
    <x v="87"/>
    <n v="10.72"/>
    <n v="2"/>
    <n v="0.2"/>
    <n v="1.7419999999999987"/>
    <s v="Chuck Magee"/>
    <s v="No"/>
    <x v="2"/>
  </r>
  <r>
    <n v="2341"/>
    <x v="1151"/>
    <x v="338"/>
    <d v="2018-11-15T00:00:00"/>
    <x v="1"/>
    <s v="DC-13285"/>
    <x v="290"/>
    <s v="Consumer"/>
    <x v="0"/>
    <x v="131"/>
    <x v="32"/>
    <n v="31088"/>
    <x v="0"/>
    <s v="OFF-AR-10004999"/>
    <x v="1"/>
    <s v="Art"/>
    <x v="873"/>
    <n v="41.86"/>
    <n v="7"/>
    <n v="0"/>
    <n v="10.465"/>
    <s v="Cassandra Brandow"/>
    <s v="No"/>
    <x v="2"/>
  </r>
  <r>
    <n v="2342"/>
    <x v="1152"/>
    <x v="520"/>
    <d v="2017-01-03T00:00:00"/>
    <x v="2"/>
    <s v="GM-14455"/>
    <x v="39"/>
    <s v="Home Office"/>
    <x v="0"/>
    <x v="47"/>
    <x v="31"/>
    <n v="2038"/>
    <x v="3"/>
    <s v="FUR-FU-10002501"/>
    <x v="0"/>
    <s v="Furnishings"/>
    <x v="1293"/>
    <n v="63.2"/>
    <n v="5"/>
    <n v="0"/>
    <n v="23.384"/>
    <s v="Chuck Magee"/>
    <s v="No"/>
    <x v="2"/>
  </r>
  <r>
    <n v="2343"/>
    <x v="1152"/>
    <x v="520"/>
    <d v="2017-01-03T00:00:00"/>
    <x v="2"/>
    <s v="GM-14455"/>
    <x v="39"/>
    <s v="Home Office"/>
    <x v="0"/>
    <x v="47"/>
    <x v="31"/>
    <n v="2038"/>
    <x v="3"/>
    <s v="TEC-AC-10000358"/>
    <x v="2"/>
    <s v="Accessories"/>
    <x v="1287"/>
    <n v="113.97"/>
    <n v="3"/>
    <n v="0"/>
    <n v="27.352799999999998"/>
    <s v="Chuck Magee"/>
    <s v="No"/>
    <x v="0"/>
  </r>
  <r>
    <n v="2344"/>
    <x v="1153"/>
    <x v="711"/>
    <d v="2016-07-30T00:00:00"/>
    <x v="0"/>
    <s v="CL-11890"/>
    <x v="488"/>
    <s v="Consumer"/>
    <x v="0"/>
    <x v="22"/>
    <x v="10"/>
    <n v="60623"/>
    <x v="2"/>
    <s v="OFF-ST-10004804"/>
    <x v="1"/>
    <s v="Storage"/>
    <x v="233"/>
    <n v="123.55199999999999"/>
    <n v="3"/>
    <n v="0.2"/>
    <n v="-29.343599999999995"/>
    <s v="Kelly Williams"/>
    <s v="No"/>
    <x v="0"/>
  </r>
  <r>
    <n v="2345"/>
    <x v="1154"/>
    <x v="712"/>
    <d v="2018-02-28T00:00:00"/>
    <x v="1"/>
    <s v="PV-18985"/>
    <x v="391"/>
    <s v="Home Office"/>
    <x v="0"/>
    <x v="158"/>
    <x v="6"/>
    <n v="53209"/>
    <x v="2"/>
    <s v="OFF-AP-10001205"/>
    <x v="1"/>
    <s v="Appliances"/>
    <x v="1294"/>
    <n v="490.32"/>
    <n v="9"/>
    <n v="0"/>
    <n v="137.28960000000004"/>
    <s v="Kelly Williams"/>
    <s v="No"/>
    <x v="0"/>
  </r>
  <r>
    <n v="2346"/>
    <x v="1155"/>
    <x v="69"/>
    <d v="2018-03-18T00:00:00"/>
    <x v="1"/>
    <s v="LT-17110"/>
    <x v="299"/>
    <s v="Consumer"/>
    <x v="0"/>
    <x v="52"/>
    <x v="5"/>
    <n v="78207"/>
    <x v="2"/>
    <s v="OFF-PA-10000659"/>
    <x v="1"/>
    <s v="Paper"/>
    <x v="1295"/>
    <n v="70.08"/>
    <n v="5"/>
    <n v="0.2"/>
    <n v="24.527999999999995"/>
    <s v="Kelly Williams"/>
    <s v="No"/>
    <x v="2"/>
  </r>
  <r>
    <n v="2347"/>
    <x v="1155"/>
    <x v="69"/>
    <d v="2018-03-18T00:00:00"/>
    <x v="1"/>
    <s v="LT-17110"/>
    <x v="299"/>
    <s v="Consumer"/>
    <x v="0"/>
    <x v="52"/>
    <x v="5"/>
    <n v="78207"/>
    <x v="2"/>
    <s v="OFF-BI-10004141"/>
    <x v="1"/>
    <s v="Binders"/>
    <x v="1296"/>
    <n v="1.2719999999999998"/>
    <n v="2"/>
    <n v="0.8"/>
    <n v="-2.1624000000000012"/>
    <s v="Kelly Williams"/>
    <s v="No"/>
    <x v="2"/>
  </r>
  <r>
    <n v="2348"/>
    <x v="1155"/>
    <x v="69"/>
    <d v="2018-03-18T00:00:00"/>
    <x v="1"/>
    <s v="LT-17110"/>
    <x v="299"/>
    <s v="Consumer"/>
    <x v="0"/>
    <x v="52"/>
    <x v="5"/>
    <n v="78207"/>
    <x v="2"/>
    <s v="FUR-TA-10004619"/>
    <x v="0"/>
    <s v="Tables"/>
    <x v="891"/>
    <n v="557.58500000000004"/>
    <n v="5"/>
    <n v="0.3"/>
    <n v="0"/>
    <s v="Kelly Williams"/>
    <s v="No"/>
    <x v="1"/>
  </r>
  <r>
    <n v="2349"/>
    <x v="1156"/>
    <x v="574"/>
    <d v="2019-12-03T00:00:00"/>
    <x v="3"/>
    <s v="AM-10360"/>
    <x v="87"/>
    <s v="Corporate"/>
    <x v="0"/>
    <x v="1"/>
    <x v="1"/>
    <n v="90032"/>
    <x v="1"/>
    <s v="OFF-BI-10004187"/>
    <x v="1"/>
    <s v="Binders"/>
    <x v="620"/>
    <n v="9.0240000000000009"/>
    <n v="6"/>
    <n v="0.2"/>
    <n v="3.1583999999999985"/>
    <s v="Anna Andreadi"/>
    <s v="No"/>
    <x v="2"/>
  </r>
  <r>
    <n v="2350"/>
    <x v="1156"/>
    <x v="574"/>
    <d v="2019-12-03T00:00:00"/>
    <x v="3"/>
    <s v="AM-10360"/>
    <x v="87"/>
    <s v="Corporate"/>
    <x v="0"/>
    <x v="1"/>
    <x v="1"/>
    <n v="90032"/>
    <x v="1"/>
    <s v="OFF-BI-10000632"/>
    <x v="1"/>
    <s v="Binders"/>
    <x v="1297"/>
    <n v="69.456000000000003"/>
    <n v="2"/>
    <n v="0.2"/>
    <n v="22.573199999999996"/>
    <s v="Anna Andreadi"/>
    <s v="No"/>
    <x v="2"/>
  </r>
  <r>
    <n v="2351"/>
    <x v="1156"/>
    <x v="574"/>
    <d v="2019-12-03T00:00:00"/>
    <x v="3"/>
    <s v="AM-10360"/>
    <x v="87"/>
    <s v="Corporate"/>
    <x v="0"/>
    <x v="1"/>
    <x v="1"/>
    <n v="90032"/>
    <x v="1"/>
    <s v="OFF-PA-10003724"/>
    <x v="1"/>
    <s v="Paper"/>
    <x v="362"/>
    <n v="10.86"/>
    <n v="2"/>
    <n v="0"/>
    <n v="5.3213999999999997"/>
    <s v="Anna Andreadi"/>
    <s v="No"/>
    <x v="2"/>
  </r>
  <r>
    <n v="2352"/>
    <x v="1156"/>
    <x v="574"/>
    <d v="2019-12-03T00:00:00"/>
    <x v="3"/>
    <s v="AM-10360"/>
    <x v="87"/>
    <s v="Corporate"/>
    <x v="0"/>
    <x v="1"/>
    <x v="1"/>
    <n v="90032"/>
    <x v="1"/>
    <s v="OFF-AP-10002765"/>
    <x v="1"/>
    <s v="Appliances"/>
    <x v="1261"/>
    <n v="79.47"/>
    <n v="3"/>
    <n v="0"/>
    <n v="22.251600000000003"/>
    <s v="Anna Andreadi"/>
    <s v="No"/>
    <x v="2"/>
  </r>
  <r>
    <n v="2353"/>
    <x v="1156"/>
    <x v="574"/>
    <d v="2019-12-03T00:00:00"/>
    <x v="3"/>
    <s v="AM-10360"/>
    <x v="87"/>
    <s v="Corporate"/>
    <x v="0"/>
    <x v="1"/>
    <x v="1"/>
    <n v="90032"/>
    <x v="1"/>
    <s v="OFF-AR-10001868"/>
    <x v="1"/>
    <s v="Art"/>
    <x v="59"/>
    <n v="10.08"/>
    <n v="6"/>
    <n v="0"/>
    <n v="5.04"/>
    <s v="Anna Andreadi"/>
    <s v="No"/>
    <x v="2"/>
  </r>
  <r>
    <n v="2354"/>
    <x v="1157"/>
    <x v="284"/>
    <d v="2017-09-02T00:00:00"/>
    <x v="2"/>
    <s v="SC-20260"/>
    <x v="609"/>
    <s v="Corporate"/>
    <x v="0"/>
    <x v="8"/>
    <x v="1"/>
    <n v="94122"/>
    <x v="1"/>
    <s v="FUR-BO-10002545"/>
    <x v="0"/>
    <s v="Bookcases"/>
    <x v="37"/>
    <n v="1552.8309999999999"/>
    <n v="7"/>
    <n v="0.15"/>
    <n v="200.95460000000008"/>
    <s v="Anna Andreadi"/>
    <s v="No"/>
    <x v="1"/>
  </r>
  <r>
    <n v="2355"/>
    <x v="1157"/>
    <x v="284"/>
    <d v="2017-09-02T00:00:00"/>
    <x v="2"/>
    <s v="SC-20260"/>
    <x v="609"/>
    <s v="Corporate"/>
    <x v="0"/>
    <x v="8"/>
    <x v="1"/>
    <n v="94122"/>
    <x v="1"/>
    <s v="OFF-BI-10002735"/>
    <x v="1"/>
    <s v="Binders"/>
    <x v="142"/>
    <n v="137.24"/>
    <n v="5"/>
    <n v="0.2"/>
    <n v="46.3185"/>
    <s v="Anna Andreadi"/>
    <s v="No"/>
    <x v="0"/>
  </r>
  <r>
    <n v="2356"/>
    <x v="1157"/>
    <x v="284"/>
    <d v="2017-09-02T00:00:00"/>
    <x v="2"/>
    <s v="SC-20260"/>
    <x v="609"/>
    <s v="Corporate"/>
    <x v="0"/>
    <x v="8"/>
    <x v="1"/>
    <n v="94122"/>
    <x v="1"/>
    <s v="TEC-AC-10004864"/>
    <x v="2"/>
    <s v="Accessories"/>
    <x v="1298"/>
    <n v="36.51"/>
    <n v="1"/>
    <n v="0"/>
    <n v="15.699300000000001"/>
    <s v="Anna Andreadi"/>
    <s v="No"/>
    <x v="2"/>
  </r>
  <r>
    <n v="2357"/>
    <x v="1157"/>
    <x v="284"/>
    <d v="2017-09-02T00:00:00"/>
    <x v="2"/>
    <s v="SC-20260"/>
    <x v="609"/>
    <s v="Corporate"/>
    <x v="0"/>
    <x v="8"/>
    <x v="1"/>
    <n v="94122"/>
    <x v="1"/>
    <s v="TEC-MA-10000597"/>
    <x v="2"/>
    <s v="Machines"/>
    <x v="1299"/>
    <n v="239.976"/>
    <n v="3"/>
    <n v="0.2"/>
    <n v="80.991899999999987"/>
    <s v="Anna Andreadi"/>
    <s v="No"/>
    <x v="0"/>
  </r>
  <r>
    <n v="2358"/>
    <x v="1158"/>
    <x v="461"/>
    <d v="2016-03-21T00:00:00"/>
    <x v="1"/>
    <s v="CP-12340"/>
    <x v="291"/>
    <s v="Corporate"/>
    <x v="0"/>
    <x v="20"/>
    <x v="15"/>
    <n v="10024"/>
    <x v="3"/>
    <s v="FUR-TA-10003473"/>
    <x v="0"/>
    <s v="Tables"/>
    <x v="216"/>
    <n v="1579.7460000000001"/>
    <n v="7"/>
    <n v="0.4"/>
    <n v="-447.59469999999988"/>
    <s v="Chuck Magee"/>
    <s v="No"/>
    <x v="1"/>
  </r>
  <r>
    <n v="2359"/>
    <x v="1158"/>
    <x v="461"/>
    <d v="2016-03-21T00:00:00"/>
    <x v="1"/>
    <s v="CP-12340"/>
    <x v="291"/>
    <s v="Corporate"/>
    <x v="0"/>
    <x v="20"/>
    <x v="15"/>
    <n v="10024"/>
    <x v="3"/>
    <s v="FUR-TA-10001950"/>
    <x v="0"/>
    <s v="Tables"/>
    <x v="1284"/>
    <n v="1071.576"/>
    <n v="4"/>
    <n v="0.4"/>
    <n v="-553.64760000000001"/>
    <s v="Chuck Magee"/>
    <s v="No"/>
    <x v="1"/>
  </r>
  <r>
    <n v="2360"/>
    <x v="1158"/>
    <x v="461"/>
    <d v="2016-03-21T00:00:00"/>
    <x v="1"/>
    <s v="CP-12340"/>
    <x v="291"/>
    <s v="Corporate"/>
    <x v="0"/>
    <x v="20"/>
    <x v="15"/>
    <n v="10024"/>
    <x v="3"/>
    <s v="FUR-TA-10004175"/>
    <x v="0"/>
    <s v="Tables"/>
    <x v="1155"/>
    <n v="613.90800000000002"/>
    <n v="3"/>
    <n v="0.4"/>
    <n v="-122.78160000000003"/>
    <s v="Chuck Magee"/>
    <s v="No"/>
    <x v="1"/>
  </r>
  <r>
    <n v="2361"/>
    <x v="1158"/>
    <x v="461"/>
    <d v="2016-03-21T00:00:00"/>
    <x v="1"/>
    <s v="CP-12340"/>
    <x v="291"/>
    <s v="Corporate"/>
    <x v="0"/>
    <x v="20"/>
    <x v="15"/>
    <n v="10024"/>
    <x v="3"/>
    <s v="OFF-PA-10002960"/>
    <x v="1"/>
    <s v="Paper"/>
    <x v="1300"/>
    <n v="34.86"/>
    <n v="7"/>
    <n v="0"/>
    <n v="16.3842"/>
    <s v="Chuck Magee"/>
    <s v="No"/>
    <x v="2"/>
  </r>
  <r>
    <n v="2362"/>
    <x v="1158"/>
    <x v="461"/>
    <d v="2016-03-21T00:00:00"/>
    <x v="1"/>
    <s v="CP-12340"/>
    <x v="291"/>
    <s v="Corporate"/>
    <x v="0"/>
    <x v="20"/>
    <x v="15"/>
    <n v="10024"/>
    <x v="3"/>
    <s v="OFF-PA-10000919"/>
    <x v="1"/>
    <s v="Paper"/>
    <x v="1301"/>
    <n v="155.04"/>
    <n v="4"/>
    <n v="0"/>
    <n v="75.9696"/>
    <s v="Chuck Magee"/>
    <s v="No"/>
    <x v="0"/>
  </r>
  <r>
    <n v="2363"/>
    <x v="1159"/>
    <x v="513"/>
    <d v="2019-04-20T00:00:00"/>
    <x v="1"/>
    <s v="RF-19840"/>
    <x v="167"/>
    <s v="Consumer"/>
    <x v="0"/>
    <x v="38"/>
    <x v="24"/>
    <n v="43229"/>
    <x v="3"/>
    <s v="OFF-BI-10001553"/>
    <x v="1"/>
    <s v="Binders"/>
    <x v="1302"/>
    <n v="13.710000000000003"/>
    <n v="5"/>
    <n v="0.7"/>
    <n v="-10.053999999999998"/>
    <s v="Chuck Magee"/>
    <s v="No"/>
    <x v="2"/>
  </r>
  <r>
    <n v="2364"/>
    <x v="1160"/>
    <x v="69"/>
    <d v="2018-03-18T00:00:00"/>
    <x v="1"/>
    <s v="AB-10060"/>
    <x v="144"/>
    <s v="Home Office"/>
    <x v="0"/>
    <x v="141"/>
    <x v="17"/>
    <n v="22980"/>
    <x v="0"/>
    <s v="FUR-FU-10004864"/>
    <x v="0"/>
    <s v="Furnishings"/>
    <x v="441"/>
    <n v="127.88"/>
    <n v="2"/>
    <n v="0"/>
    <n v="40.921599999999998"/>
    <s v="Cassandra Brandow"/>
    <s v="No"/>
    <x v="0"/>
  </r>
  <r>
    <n v="2365"/>
    <x v="1160"/>
    <x v="69"/>
    <d v="2018-03-18T00:00:00"/>
    <x v="1"/>
    <s v="AB-10060"/>
    <x v="144"/>
    <s v="Home Office"/>
    <x v="0"/>
    <x v="141"/>
    <x v="17"/>
    <n v="22980"/>
    <x v="0"/>
    <s v="OFF-AP-10004540"/>
    <x v="1"/>
    <s v="Appliances"/>
    <x v="1303"/>
    <n v="160.32"/>
    <n v="2"/>
    <n v="0"/>
    <n v="44.889600000000002"/>
    <s v="Cassandra Brandow"/>
    <s v="No"/>
    <x v="0"/>
  </r>
  <r>
    <n v="2366"/>
    <x v="1160"/>
    <x v="69"/>
    <d v="2018-03-18T00:00:00"/>
    <x v="1"/>
    <s v="AB-10060"/>
    <x v="144"/>
    <s v="Home Office"/>
    <x v="0"/>
    <x v="141"/>
    <x v="17"/>
    <n v="22980"/>
    <x v="0"/>
    <s v="OFF-BI-10004965"/>
    <x v="1"/>
    <s v="Binders"/>
    <x v="1014"/>
    <n v="46"/>
    <n v="4"/>
    <n v="0"/>
    <n v="20.7"/>
    <s v="Cassandra Brandow"/>
    <s v="No"/>
    <x v="2"/>
  </r>
  <r>
    <n v="2367"/>
    <x v="1161"/>
    <x v="156"/>
    <d v="2016-11-26T00:00:00"/>
    <x v="0"/>
    <s v="EH-13990"/>
    <x v="552"/>
    <s v="Consumer"/>
    <x v="0"/>
    <x v="301"/>
    <x v="1"/>
    <n v="95823"/>
    <x v="1"/>
    <s v="FUR-CH-10001714"/>
    <x v="0"/>
    <s v="Chairs"/>
    <x v="1304"/>
    <n v="120.71199999999999"/>
    <n v="1"/>
    <n v="0.2"/>
    <n v="-18.106799999999993"/>
    <s v="Anna Andreadi"/>
    <s v="No"/>
    <x v="0"/>
  </r>
  <r>
    <n v="2368"/>
    <x v="1162"/>
    <x v="516"/>
    <d v="2019-02-13T00:00:00"/>
    <x v="2"/>
    <s v="MN-17935"/>
    <x v="438"/>
    <s v="Consumer"/>
    <x v="0"/>
    <x v="183"/>
    <x v="39"/>
    <n v="20735"/>
    <x v="3"/>
    <s v="OFF-PA-10002464"/>
    <x v="1"/>
    <s v="Paper"/>
    <x v="1002"/>
    <n v="23.12"/>
    <n v="4"/>
    <n v="0"/>
    <n v="11.328800000000001"/>
    <s v="Chuck Magee"/>
    <s v="No"/>
    <x v="2"/>
  </r>
  <r>
    <n v="2369"/>
    <x v="1163"/>
    <x v="713"/>
    <d v="2018-09-27T00:00:00"/>
    <x v="1"/>
    <s v="KL-16555"/>
    <x v="126"/>
    <s v="Corporate"/>
    <x v="0"/>
    <x v="54"/>
    <x v="24"/>
    <n v="45014"/>
    <x v="3"/>
    <s v="FUR-FU-10002298"/>
    <x v="0"/>
    <s v="Furnishings"/>
    <x v="1305"/>
    <n v="532.70400000000006"/>
    <n v="6"/>
    <n v="0.2"/>
    <n v="-26.635200000000026"/>
    <s v="Chuck Magee"/>
    <s v="No"/>
    <x v="1"/>
  </r>
  <r>
    <n v="2370"/>
    <x v="1163"/>
    <x v="713"/>
    <d v="2018-09-27T00:00:00"/>
    <x v="1"/>
    <s v="KL-16555"/>
    <x v="126"/>
    <s v="Corporate"/>
    <x v="0"/>
    <x v="54"/>
    <x v="24"/>
    <n v="45014"/>
    <x v="3"/>
    <s v="OFF-AR-10000315"/>
    <x v="1"/>
    <s v="Art"/>
    <x v="1306"/>
    <n v="4.9119999999999999"/>
    <n v="2"/>
    <n v="0.2"/>
    <n v="0.30700000000000016"/>
    <s v="Chuck Magee"/>
    <s v="No"/>
    <x v="2"/>
  </r>
  <r>
    <n v="2371"/>
    <x v="1164"/>
    <x v="437"/>
    <d v="2019-07-09T00:00:00"/>
    <x v="0"/>
    <s v="MP-17965"/>
    <x v="172"/>
    <s v="Corporate"/>
    <x v="0"/>
    <x v="99"/>
    <x v="34"/>
    <n v="2886"/>
    <x v="3"/>
    <s v="TEC-AC-10004353"/>
    <x v="2"/>
    <s v="Accessories"/>
    <x v="724"/>
    <n v="252"/>
    <n v="4"/>
    <n v="0"/>
    <n v="93.240000000000009"/>
    <s v="Chuck Magee"/>
    <s v="No"/>
    <x v="0"/>
  </r>
  <r>
    <n v="2372"/>
    <x v="1165"/>
    <x v="274"/>
    <d v="2018-07-11T00:00:00"/>
    <x v="0"/>
    <s v="BF-11020"/>
    <x v="292"/>
    <s v="Corporate"/>
    <x v="0"/>
    <x v="34"/>
    <x v="10"/>
    <n v="60505"/>
    <x v="2"/>
    <s v="FUR-FU-10004973"/>
    <x v="0"/>
    <s v="Furnishings"/>
    <x v="1143"/>
    <n v="60.288000000000004"/>
    <n v="8"/>
    <n v="0.6"/>
    <n v="-27.129599999999996"/>
    <s v="Kelly Williams"/>
    <s v="No"/>
    <x v="2"/>
  </r>
  <r>
    <n v="2373"/>
    <x v="1165"/>
    <x v="274"/>
    <d v="2018-07-11T00:00:00"/>
    <x v="0"/>
    <s v="BF-11020"/>
    <x v="292"/>
    <s v="Corporate"/>
    <x v="0"/>
    <x v="34"/>
    <x v="10"/>
    <n v="60505"/>
    <x v="2"/>
    <s v="OFF-FA-10000936"/>
    <x v="1"/>
    <s v="Fasteners"/>
    <x v="1307"/>
    <n v="2.6320000000000001"/>
    <n v="1"/>
    <n v="0.2"/>
    <n v="0.8224999999999999"/>
    <s v="Kelly Williams"/>
    <s v="No"/>
    <x v="2"/>
  </r>
  <r>
    <n v="2374"/>
    <x v="1165"/>
    <x v="274"/>
    <d v="2018-07-11T00:00:00"/>
    <x v="0"/>
    <s v="BF-11020"/>
    <x v="292"/>
    <s v="Corporate"/>
    <x v="0"/>
    <x v="34"/>
    <x v="10"/>
    <n v="60505"/>
    <x v="2"/>
    <s v="OFF-PA-10001609"/>
    <x v="1"/>
    <s v="Paper"/>
    <x v="1116"/>
    <n v="23.688000000000002"/>
    <n v="9"/>
    <n v="0.2"/>
    <n v="7.698599999999999"/>
    <s v="Kelly Williams"/>
    <s v="No"/>
    <x v="2"/>
  </r>
  <r>
    <n v="2375"/>
    <x v="1165"/>
    <x v="274"/>
    <d v="2018-07-11T00:00:00"/>
    <x v="0"/>
    <s v="BF-11020"/>
    <x v="292"/>
    <s v="Corporate"/>
    <x v="0"/>
    <x v="34"/>
    <x v="10"/>
    <n v="60505"/>
    <x v="2"/>
    <s v="FUR-CH-10000785"/>
    <x v="0"/>
    <s v="Chairs"/>
    <x v="323"/>
    <n v="253.37199999999996"/>
    <n v="2"/>
    <n v="0.3"/>
    <n v="-14.478399999999993"/>
    <s v="Kelly Williams"/>
    <s v="No"/>
    <x v="0"/>
  </r>
  <r>
    <n v="2376"/>
    <x v="1166"/>
    <x v="714"/>
    <d v="2019-01-30T00:00:00"/>
    <x v="1"/>
    <s v="TP-21130"/>
    <x v="236"/>
    <s v="Consumer"/>
    <x v="0"/>
    <x v="214"/>
    <x v="32"/>
    <n v="30080"/>
    <x v="0"/>
    <s v="OFF-FA-10000053"/>
    <x v="1"/>
    <s v="Fasteners"/>
    <x v="962"/>
    <n v="5.67"/>
    <n v="3"/>
    <n v="0"/>
    <n v="0.11340000000000017"/>
    <s v="Cassandra Brandow"/>
    <s v="No"/>
    <x v="2"/>
  </r>
  <r>
    <n v="2377"/>
    <x v="1167"/>
    <x v="710"/>
    <d v="2016-08-21T00:00:00"/>
    <x v="0"/>
    <s v="MS-17770"/>
    <x v="474"/>
    <s v="Consumer"/>
    <x v="0"/>
    <x v="38"/>
    <x v="24"/>
    <n v="43229"/>
    <x v="3"/>
    <s v="OFF-BI-10001718"/>
    <x v="1"/>
    <s v="Binders"/>
    <x v="1225"/>
    <n v="76.77600000000001"/>
    <n v="4"/>
    <n v="0.7"/>
    <n v="-58.861599999999981"/>
    <s v="Chuck Magee"/>
    <s v="No"/>
    <x v="2"/>
  </r>
  <r>
    <n v="2378"/>
    <x v="1167"/>
    <x v="710"/>
    <d v="2016-08-21T00:00:00"/>
    <x v="0"/>
    <s v="MS-17770"/>
    <x v="474"/>
    <s v="Consumer"/>
    <x v="0"/>
    <x v="38"/>
    <x v="24"/>
    <n v="43229"/>
    <x v="3"/>
    <s v="OFF-SU-10004768"/>
    <x v="1"/>
    <s v="Supplies"/>
    <x v="1308"/>
    <n v="9.1840000000000011"/>
    <n v="2"/>
    <n v="0.2"/>
    <n v="1.1479999999999988"/>
    <s v="Chuck Magee"/>
    <s v="No"/>
    <x v="2"/>
  </r>
  <r>
    <n v="2379"/>
    <x v="1168"/>
    <x v="401"/>
    <d v="2017-12-11T00:00:00"/>
    <x v="1"/>
    <s v="KM-16375"/>
    <x v="454"/>
    <s v="Home Office"/>
    <x v="0"/>
    <x v="302"/>
    <x v="1"/>
    <n v="91360"/>
    <x v="1"/>
    <s v="OFF-PA-10003883"/>
    <x v="1"/>
    <s v="Paper"/>
    <x v="1238"/>
    <n v="32.75"/>
    <n v="5"/>
    <n v="0"/>
    <n v="15.065"/>
    <s v="Anna Andreadi"/>
    <s v="No"/>
    <x v="2"/>
  </r>
  <r>
    <n v="2380"/>
    <x v="1169"/>
    <x v="715"/>
    <d v="2018-05-10T00:00:00"/>
    <x v="1"/>
    <s v="BE-11455"/>
    <x v="534"/>
    <s v="Home Office"/>
    <x v="0"/>
    <x v="160"/>
    <x v="24"/>
    <n v="44052"/>
    <x v="3"/>
    <s v="OFF-FA-10004248"/>
    <x v="1"/>
    <s v="Fasteners"/>
    <x v="485"/>
    <n v="7.2160000000000002"/>
    <n v="2"/>
    <n v="0.2"/>
    <n v="1.7138000000000002"/>
    <s v="Chuck Magee"/>
    <s v="No"/>
    <x v="2"/>
  </r>
  <r>
    <n v="2381"/>
    <x v="1169"/>
    <x v="715"/>
    <d v="2018-05-10T00:00:00"/>
    <x v="1"/>
    <s v="BE-11455"/>
    <x v="534"/>
    <s v="Home Office"/>
    <x v="0"/>
    <x v="160"/>
    <x v="24"/>
    <n v="44052"/>
    <x v="3"/>
    <s v="OFF-PA-10002581"/>
    <x v="1"/>
    <s v="Paper"/>
    <x v="1309"/>
    <n v="49.568000000000005"/>
    <n v="2"/>
    <n v="0.2"/>
    <n v="15.489999999999997"/>
    <s v="Chuck Magee"/>
    <s v="No"/>
    <x v="2"/>
  </r>
  <r>
    <n v="2382"/>
    <x v="1169"/>
    <x v="715"/>
    <d v="2018-05-10T00:00:00"/>
    <x v="1"/>
    <s v="BE-11455"/>
    <x v="534"/>
    <s v="Home Office"/>
    <x v="0"/>
    <x v="160"/>
    <x v="24"/>
    <n v="44052"/>
    <x v="3"/>
    <s v="FUR-FU-10004848"/>
    <x v="0"/>
    <s v="Furnishings"/>
    <x v="1310"/>
    <n v="54.711999999999996"/>
    <n v="7"/>
    <n v="0.2"/>
    <n v="11.626299999999999"/>
    <s v="Chuck Magee"/>
    <s v="No"/>
    <x v="2"/>
  </r>
  <r>
    <n v="2383"/>
    <x v="1170"/>
    <x v="613"/>
    <d v="2019-03-26T00:00:00"/>
    <x v="2"/>
    <s v="CV-12295"/>
    <x v="610"/>
    <s v="Consumer"/>
    <x v="0"/>
    <x v="201"/>
    <x v="1"/>
    <n v="93727"/>
    <x v="1"/>
    <s v="OFF-AP-10002403"/>
    <x v="1"/>
    <s v="Appliances"/>
    <x v="1311"/>
    <n v="176.04"/>
    <n v="4"/>
    <n v="0"/>
    <n v="45.770399999999995"/>
    <s v="Anna Andreadi"/>
    <s v="No"/>
    <x v="0"/>
  </r>
  <r>
    <n v="2384"/>
    <x v="1170"/>
    <x v="613"/>
    <d v="2019-03-26T00:00:00"/>
    <x v="2"/>
    <s v="CV-12295"/>
    <x v="610"/>
    <s v="Consumer"/>
    <x v="0"/>
    <x v="201"/>
    <x v="1"/>
    <n v="93727"/>
    <x v="1"/>
    <s v="OFF-AR-10003087"/>
    <x v="1"/>
    <s v="Art"/>
    <x v="772"/>
    <n v="16.02"/>
    <n v="9"/>
    <n v="0"/>
    <n v="4.4855999999999998"/>
    <s v="Anna Andreadi"/>
    <s v="No"/>
    <x v="2"/>
  </r>
  <r>
    <n v="2385"/>
    <x v="1170"/>
    <x v="613"/>
    <d v="2019-03-26T00:00:00"/>
    <x v="2"/>
    <s v="CV-12295"/>
    <x v="610"/>
    <s v="Consumer"/>
    <x v="0"/>
    <x v="201"/>
    <x v="1"/>
    <n v="93727"/>
    <x v="1"/>
    <s v="OFF-BI-10002026"/>
    <x v="1"/>
    <s v="Binders"/>
    <x v="912"/>
    <n v="185.92000000000002"/>
    <n v="4"/>
    <n v="0.2"/>
    <n v="62.74799999999999"/>
    <s v="Anna Andreadi"/>
    <s v="No"/>
    <x v="0"/>
  </r>
  <r>
    <n v="2386"/>
    <x v="1170"/>
    <x v="613"/>
    <d v="2019-03-26T00:00:00"/>
    <x v="2"/>
    <s v="CV-12295"/>
    <x v="610"/>
    <s v="Consumer"/>
    <x v="0"/>
    <x v="201"/>
    <x v="1"/>
    <n v="93727"/>
    <x v="1"/>
    <s v="TEC-PH-10000141"/>
    <x v="2"/>
    <s v="Phones"/>
    <x v="1312"/>
    <n v="211.16800000000001"/>
    <n v="4"/>
    <n v="0.2"/>
    <n v="15.837600000000009"/>
    <s v="Anna Andreadi"/>
    <s v="No"/>
    <x v="0"/>
  </r>
  <r>
    <n v="2387"/>
    <x v="1170"/>
    <x v="613"/>
    <d v="2019-03-26T00:00:00"/>
    <x v="2"/>
    <s v="CV-12295"/>
    <x v="610"/>
    <s v="Consumer"/>
    <x v="0"/>
    <x v="201"/>
    <x v="1"/>
    <n v="93727"/>
    <x v="1"/>
    <s v="TEC-CO-10000971"/>
    <x v="2"/>
    <s v="Copiers"/>
    <x v="1313"/>
    <n v="479.98400000000004"/>
    <n v="2"/>
    <n v="0.2"/>
    <n v="59.997999999999962"/>
    <s v="Anna Andreadi"/>
    <s v="No"/>
    <x v="0"/>
  </r>
  <r>
    <n v="2388"/>
    <x v="1171"/>
    <x v="295"/>
    <d v="2017-12-15T00:00:00"/>
    <x v="2"/>
    <s v="DK-13375"/>
    <x v="589"/>
    <s v="Consumer"/>
    <x v="0"/>
    <x v="70"/>
    <x v="1"/>
    <n v="92105"/>
    <x v="1"/>
    <s v="OFF-FA-10001229"/>
    <x v="1"/>
    <s v="Fasteners"/>
    <x v="128"/>
    <n v="7.86"/>
    <n v="2"/>
    <n v="0"/>
    <n v="3.6155999999999997"/>
    <s v="Anna Andreadi"/>
    <s v="No"/>
    <x v="2"/>
  </r>
  <r>
    <n v="2389"/>
    <x v="1171"/>
    <x v="295"/>
    <d v="2017-12-15T00:00:00"/>
    <x v="2"/>
    <s v="DK-13375"/>
    <x v="589"/>
    <s v="Consumer"/>
    <x v="0"/>
    <x v="70"/>
    <x v="1"/>
    <n v="92105"/>
    <x v="1"/>
    <s v="OFF-BI-10002437"/>
    <x v="1"/>
    <s v="Binders"/>
    <x v="1314"/>
    <n v="24.448"/>
    <n v="2"/>
    <n v="0.2"/>
    <n v="8.8623999999999992"/>
    <s v="Anna Andreadi"/>
    <s v="No"/>
    <x v="2"/>
  </r>
  <r>
    <n v="2390"/>
    <x v="1172"/>
    <x v="401"/>
    <d v="2017-12-10T00:00:00"/>
    <x v="1"/>
    <s v="SG-20605"/>
    <x v="611"/>
    <s v="Consumer"/>
    <x v="0"/>
    <x v="20"/>
    <x v="15"/>
    <n v="10009"/>
    <x v="3"/>
    <s v="OFF-PA-10004255"/>
    <x v="1"/>
    <s v="Paper"/>
    <x v="1315"/>
    <n v="6.48"/>
    <n v="1"/>
    <n v="0"/>
    <n v="3.1104000000000003"/>
    <s v="Chuck Magee"/>
    <s v="No"/>
    <x v="2"/>
  </r>
  <r>
    <n v="2391"/>
    <x v="1172"/>
    <x v="401"/>
    <d v="2017-12-10T00:00:00"/>
    <x v="1"/>
    <s v="SG-20605"/>
    <x v="611"/>
    <s v="Consumer"/>
    <x v="0"/>
    <x v="20"/>
    <x v="15"/>
    <n v="10009"/>
    <x v="3"/>
    <s v="OFF-PA-10001184"/>
    <x v="1"/>
    <s v="Paper"/>
    <x v="1316"/>
    <n v="41.86"/>
    <n v="7"/>
    <n v="0"/>
    <n v="20.511400000000002"/>
    <s v="Chuck Magee"/>
    <s v="No"/>
    <x v="2"/>
  </r>
  <r>
    <n v="2392"/>
    <x v="1172"/>
    <x v="401"/>
    <d v="2017-12-10T00:00:00"/>
    <x v="1"/>
    <s v="SG-20605"/>
    <x v="611"/>
    <s v="Consumer"/>
    <x v="0"/>
    <x v="20"/>
    <x v="15"/>
    <n v="10009"/>
    <x v="3"/>
    <s v="TEC-AC-10002637"/>
    <x v="2"/>
    <s v="Accessories"/>
    <x v="1317"/>
    <n v="1619.91"/>
    <n v="9"/>
    <n v="0"/>
    <n v="97.194599999999923"/>
    <s v="Chuck Magee"/>
    <s v="No"/>
    <x v="1"/>
  </r>
  <r>
    <n v="2393"/>
    <x v="1172"/>
    <x v="401"/>
    <d v="2017-12-10T00:00:00"/>
    <x v="1"/>
    <s v="SG-20605"/>
    <x v="611"/>
    <s v="Consumer"/>
    <x v="0"/>
    <x v="20"/>
    <x v="15"/>
    <n v="10009"/>
    <x v="3"/>
    <s v="FUR-FU-10002878"/>
    <x v="0"/>
    <s v="Furnishings"/>
    <x v="1134"/>
    <n v="113.92"/>
    <n v="4"/>
    <n v="0"/>
    <n v="42.150400000000005"/>
    <s v="Chuck Magee"/>
    <s v="No"/>
    <x v="0"/>
  </r>
  <r>
    <n v="2394"/>
    <x v="1173"/>
    <x v="716"/>
    <d v="2018-03-23T00:00:00"/>
    <x v="1"/>
    <s v="CS-12355"/>
    <x v="394"/>
    <s v="Consumer"/>
    <x v="0"/>
    <x v="303"/>
    <x v="31"/>
    <n v="2148"/>
    <x v="3"/>
    <s v="OFF-AR-10000588"/>
    <x v="1"/>
    <s v="Art"/>
    <x v="398"/>
    <n v="39.68"/>
    <n v="2"/>
    <n v="0"/>
    <n v="10.316800000000001"/>
    <s v="Chuck Magee"/>
    <s v="No"/>
    <x v="2"/>
  </r>
  <r>
    <n v="2395"/>
    <x v="1174"/>
    <x v="717"/>
    <d v="2017-11-19T00:00:00"/>
    <x v="1"/>
    <s v="PJ-18835"/>
    <x v="601"/>
    <s v="Corporate"/>
    <x v="0"/>
    <x v="20"/>
    <x v="15"/>
    <n v="10035"/>
    <x v="3"/>
    <s v="TEC-AC-10002217"/>
    <x v="2"/>
    <s v="Accessories"/>
    <x v="1187"/>
    <n v="37.6"/>
    <n v="2"/>
    <n v="0"/>
    <n v="2.2560000000000002"/>
    <s v="Chuck Magee"/>
    <s v="No"/>
    <x v="2"/>
  </r>
  <r>
    <n v="2396"/>
    <x v="1174"/>
    <x v="717"/>
    <d v="2017-11-19T00:00:00"/>
    <x v="1"/>
    <s v="PJ-18835"/>
    <x v="601"/>
    <s v="Corporate"/>
    <x v="0"/>
    <x v="20"/>
    <x v="15"/>
    <n v="10035"/>
    <x v="3"/>
    <s v="TEC-AC-10001267"/>
    <x v="2"/>
    <s v="Accessories"/>
    <x v="538"/>
    <n v="59.9"/>
    <n v="2"/>
    <n v="0"/>
    <n v="23.96"/>
    <s v="Chuck Magee"/>
    <s v="No"/>
    <x v="2"/>
  </r>
  <r>
    <n v="2397"/>
    <x v="1174"/>
    <x v="717"/>
    <d v="2017-11-19T00:00:00"/>
    <x v="1"/>
    <s v="PJ-18835"/>
    <x v="601"/>
    <s v="Corporate"/>
    <x v="0"/>
    <x v="20"/>
    <x v="15"/>
    <n v="10035"/>
    <x v="3"/>
    <s v="OFF-PA-10004041"/>
    <x v="1"/>
    <s v="Paper"/>
    <x v="949"/>
    <n v="37"/>
    <n v="5"/>
    <n v="0"/>
    <n v="16.649999999999999"/>
    <s v="Chuck Magee"/>
    <s v="No"/>
    <x v="2"/>
  </r>
  <r>
    <n v="2398"/>
    <x v="1175"/>
    <x v="718"/>
    <d v="2019-08-16T00:00:00"/>
    <x v="0"/>
    <s v="NP-18700"/>
    <x v="413"/>
    <s v="Consumer"/>
    <x v="0"/>
    <x v="8"/>
    <x v="1"/>
    <n v="94109"/>
    <x v="1"/>
    <s v="OFF-LA-10001613"/>
    <x v="1"/>
    <s v="Labels"/>
    <x v="743"/>
    <n v="5.76"/>
    <n v="2"/>
    <n v="0"/>
    <n v="2.8224"/>
    <s v="Anna Andreadi"/>
    <s v="No"/>
    <x v="2"/>
  </r>
  <r>
    <n v="2399"/>
    <x v="1175"/>
    <x v="718"/>
    <d v="2019-08-16T00:00:00"/>
    <x v="0"/>
    <s v="NP-18700"/>
    <x v="413"/>
    <s v="Consumer"/>
    <x v="0"/>
    <x v="8"/>
    <x v="1"/>
    <n v="94109"/>
    <x v="1"/>
    <s v="OFF-AR-10000246"/>
    <x v="1"/>
    <s v="Art"/>
    <x v="21"/>
    <n v="16.68"/>
    <n v="6"/>
    <n v="0"/>
    <n v="4.3367999999999993"/>
    <s v="Anna Andreadi"/>
    <s v="No"/>
    <x v="2"/>
  </r>
  <r>
    <n v="2400"/>
    <x v="1176"/>
    <x v="428"/>
    <d v="2019-09-15T00:00:00"/>
    <x v="1"/>
    <s v="SB-20290"/>
    <x v="115"/>
    <s v="Corporate"/>
    <x v="0"/>
    <x v="159"/>
    <x v="20"/>
    <n v="29501"/>
    <x v="0"/>
    <s v="OFF-ST-10001809"/>
    <x v="1"/>
    <s v="Storage"/>
    <x v="435"/>
    <n v="628.80999999999995"/>
    <n v="7"/>
    <n v="0"/>
    <n v="12.576199999999986"/>
    <s v="Cassandra Brandow"/>
    <s v="No"/>
    <x v="1"/>
  </r>
  <r>
    <n v="2401"/>
    <x v="1176"/>
    <x v="428"/>
    <d v="2019-09-15T00:00:00"/>
    <x v="1"/>
    <s v="SB-20290"/>
    <x v="115"/>
    <s v="Corporate"/>
    <x v="0"/>
    <x v="159"/>
    <x v="20"/>
    <n v="29501"/>
    <x v="0"/>
    <s v="OFF-ST-10002214"/>
    <x v="1"/>
    <s v="Storage"/>
    <x v="1003"/>
    <n v="56.449999999999996"/>
    <n v="5"/>
    <n v="0"/>
    <n v="14.676999999999998"/>
    <s v="Cassandra Brandow"/>
    <s v="No"/>
    <x v="2"/>
  </r>
  <r>
    <n v="2402"/>
    <x v="1177"/>
    <x v="719"/>
    <d v="2019-04-04T00:00:00"/>
    <x v="0"/>
    <s v="AS-10090"/>
    <x v="548"/>
    <s v="Consumer"/>
    <x v="0"/>
    <x v="24"/>
    <x v="25"/>
    <n v="65807"/>
    <x v="2"/>
    <s v="OFF-ST-10000649"/>
    <x v="1"/>
    <s v="Storage"/>
    <x v="946"/>
    <n v="94.199999999999989"/>
    <n v="6"/>
    <n v="0"/>
    <n v="23.550000000000004"/>
    <s v="Kelly Williams"/>
    <s v="No"/>
    <x v="2"/>
  </r>
  <r>
    <n v="2403"/>
    <x v="1177"/>
    <x v="719"/>
    <d v="2019-04-04T00:00:00"/>
    <x v="0"/>
    <s v="AS-10090"/>
    <x v="548"/>
    <s v="Consumer"/>
    <x v="0"/>
    <x v="24"/>
    <x v="25"/>
    <n v="65807"/>
    <x v="2"/>
    <s v="OFF-EN-10001990"/>
    <x v="1"/>
    <s v="Envelopes"/>
    <x v="153"/>
    <n v="28.4"/>
    <n v="5"/>
    <n v="0"/>
    <n v="13.347999999999997"/>
    <s v="Kelly Williams"/>
    <s v="No"/>
    <x v="2"/>
  </r>
  <r>
    <n v="2404"/>
    <x v="1178"/>
    <x v="720"/>
    <d v="2018-10-03T00:00:00"/>
    <x v="1"/>
    <s v="HM-14860"/>
    <x v="447"/>
    <s v="Corporate"/>
    <x v="0"/>
    <x v="114"/>
    <x v="5"/>
    <n v="77340"/>
    <x v="2"/>
    <s v="FUR-BO-10000780"/>
    <x v="0"/>
    <s v="Bookcases"/>
    <x v="1318"/>
    <n v="956.6647999999999"/>
    <n v="7"/>
    <n v="0.32"/>
    <n v="-225.09759999999991"/>
    <s v="Kelly Williams"/>
    <s v="No"/>
    <x v="1"/>
  </r>
  <r>
    <n v="2405"/>
    <x v="1179"/>
    <x v="566"/>
    <d v="2019-10-11T00:00:00"/>
    <x v="1"/>
    <s v="MG-18145"/>
    <x v="207"/>
    <s v="Consumer"/>
    <x v="0"/>
    <x v="1"/>
    <x v="1"/>
    <n v="90045"/>
    <x v="1"/>
    <s v="TEC-AC-10002049"/>
    <x v="2"/>
    <s v="Accessories"/>
    <x v="695"/>
    <n v="1115.9099999999999"/>
    <n v="9"/>
    <n v="0"/>
    <n v="200.86379999999991"/>
    <s v="Anna Andreadi"/>
    <s v="No"/>
    <x v="1"/>
  </r>
  <r>
    <n v="2406"/>
    <x v="1179"/>
    <x v="566"/>
    <d v="2019-10-11T00:00:00"/>
    <x v="1"/>
    <s v="MG-18145"/>
    <x v="207"/>
    <s v="Consumer"/>
    <x v="0"/>
    <x v="1"/>
    <x v="1"/>
    <n v="90045"/>
    <x v="1"/>
    <s v="TEC-PH-10003555"/>
    <x v="2"/>
    <s v="Phones"/>
    <x v="462"/>
    <n v="128.744"/>
    <n v="7"/>
    <n v="0.2"/>
    <n v="-28.967399999999991"/>
    <s v="Anna Andreadi"/>
    <s v="No"/>
    <x v="0"/>
  </r>
  <r>
    <n v="2407"/>
    <x v="1179"/>
    <x v="566"/>
    <d v="2019-10-11T00:00:00"/>
    <x v="1"/>
    <s v="MG-18145"/>
    <x v="207"/>
    <s v="Consumer"/>
    <x v="0"/>
    <x v="1"/>
    <x v="1"/>
    <n v="90045"/>
    <x v="1"/>
    <s v="TEC-PH-10000702"/>
    <x v="2"/>
    <s v="Phones"/>
    <x v="312"/>
    <n v="79.920000000000016"/>
    <n v="10"/>
    <n v="0.2"/>
    <n v="26.972999999999992"/>
    <s v="Anna Andreadi"/>
    <s v="No"/>
    <x v="2"/>
  </r>
  <r>
    <n v="2408"/>
    <x v="1180"/>
    <x v="176"/>
    <d v="2019-01-25T00:00:00"/>
    <x v="1"/>
    <s v="TM-21010"/>
    <x v="612"/>
    <s v="Consumer"/>
    <x v="0"/>
    <x v="8"/>
    <x v="1"/>
    <n v="94122"/>
    <x v="1"/>
    <s v="OFF-AR-10003631"/>
    <x v="1"/>
    <s v="Art"/>
    <x v="772"/>
    <n v="24.2"/>
    <n v="5"/>
    <n v="0"/>
    <n v="7.9859999999999998"/>
    <s v="Anna Andreadi"/>
    <s v="No"/>
    <x v="2"/>
  </r>
  <r>
    <n v="2409"/>
    <x v="1180"/>
    <x v="176"/>
    <d v="2019-01-25T00:00:00"/>
    <x v="1"/>
    <s v="TM-21010"/>
    <x v="612"/>
    <s v="Consumer"/>
    <x v="0"/>
    <x v="8"/>
    <x v="1"/>
    <n v="94122"/>
    <x v="1"/>
    <s v="TEC-PH-10003072"/>
    <x v="2"/>
    <s v="Phones"/>
    <x v="1319"/>
    <n v="359.97600000000006"/>
    <n v="3"/>
    <n v="0.2"/>
    <n v="130.49130000000002"/>
    <s v="Anna Andreadi"/>
    <s v="No"/>
    <x v="0"/>
  </r>
  <r>
    <n v="2410"/>
    <x v="1181"/>
    <x v="721"/>
    <d v="2019-03-25T00:00:00"/>
    <x v="2"/>
    <s v="BE-11335"/>
    <x v="336"/>
    <s v="Home Office"/>
    <x v="0"/>
    <x v="8"/>
    <x v="1"/>
    <n v="94122"/>
    <x v="1"/>
    <s v="FUR-FU-10000758"/>
    <x v="0"/>
    <s v="Furnishings"/>
    <x v="1082"/>
    <n v="211.84"/>
    <n v="8"/>
    <n v="0"/>
    <n v="76.262399999999985"/>
    <s v="Anna Andreadi"/>
    <s v="No"/>
    <x v="0"/>
  </r>
  <r>
    <n v="2411"/>
    <x v="1182"/>
    <x v="601"/>
    <d v="2016-08-06T00:00:00"/>
    <x v="1"/>
    <s v="AS-10630"/>
    <x v="357"/>
    <s v="Home Office"/>
    <x v="0"/>
    <x v="10"/>
    <x v="9"/>
    <n v="19120"/>
    <x v="3"/>
    <s v="OFF-FA-10000992"/>
    <x v="1"/>
    <s v="Fasteners"/>
    <x v="1042"/>
    <n v="5.68"/>
    <n v="2"/>
    <n v="0.2"/>
    <n v="1.9169999999999998"/>
    <s v="Chuck Magee"/>
    <s v="No"/>
    <x v="2"/>
  </r>
  <r>
    <n v="2412"/>
    <x v="1183"/>
    <x v="722"/>
    <d v="2017-06-09T00:00:00"/>
    <x v="0"/>
    <s v="EM-13810"/>
    <x v="613"/>
    <s v="Corporate"/>
    <x v="0"/>
    <x v="1"/>
    <x v="1"/>
    <n v="90036"/>
    <x v="1"/>
    <s v="OFF-BI-10004187"/>
    <x v="1"/>
    <s v="Binders"/>
    <x v="620"/>
    <n v="7.52"/>
    <n v="5"/>
    <n v="0.2"/>
    <n v="2.6319999999999997"/>
    <s v="Anna Andreadi"/>
    <s v="No"/>
    <x v="2"/>
  </r>
  <r>
    <n v="2413"/>
    <x v="1184"/>
    <x v="607"/>
    <d v="2016-11-16T00:00:00"/>
    <x v="1"/>
    <s v="JA-15970"/>
    <x v="350"/>
    <s v="Consumer"/>
    <x v="0"/>
    <x v="1"/>
    <x v="1"/>
    <n v="90045"/>
    <x v="1"/>
    <s v="OFF-PA-10001947"/>
    <x v="1"/>
    <s v="Paper"/>
    <x v="358"/>
    <n v="11.96"/>
    <n v="2"/>
    <n v="0"/>
    <n v="5.8604000000000003"/>
    <s v="Anna Andreadi"/>
    <s v="No"/>
    <x v="2"/>
  </r>
  <r>
    <n v="2414"/>
    <x v="1184"/>
    <x v="607"/>
    <d v="2016-11-16T00:00:00"/>
    <x v="1"/>
    <s v="JA-15970"/>
    <x v="350"/>
    <s v="Consumer"/>
    <x v="0"/>
    <x v="1"/>
    <x v="1"/>
    <n v="90045"/>
    <x v="1"/>
    <s v="FUR-TA-10002356"/>
    <x v="0"/>
    <s v="Tables"/>
    <x v="735"/>
    <n v="629.06400000000008"/>
    <n v="3"/>
    <n v="0.2"/>
    <n v="31.453199999999953"/>
    <s v="Anna Andreadi"/>
    <s v="No"/>
    <x v="1"/>
  </r>
  <r>
    <n v="2415"/>
    <x v="1185"/>
    <x v="723"/>
    <d v="2019-01-02T00:00:00"/>
    <x v="1"/>
    <s v="TB-21595"/>
    <x v="180"/>
    <s v="Consumer"/>
    <x v="0"/>
    <x v="158"/>
    <x v="6"/>
    <n v="53209"/>
    <x v="2"/>
    <s v="FUR-CH-10001714"/>
    <x v="0"/>
    <s v="Chairs"/>
    <x v="1304"/>
    <n v="754.44999999999993"/>
    <n v="5"/>
    <n v="0"/>
    <n v="60.356000000000023"/>
    <s v="Kelly Williams"/>
    <s v="No"/>
    <x v="1"/>
  </r>
  <r>
    <n v="2416"/>
    <x v="1186"/>
    <x v="380"/>
    <d v="2017-07-11T00:00:00"/>
    <x v="1"/>
    <s v="PP-18955"/>
    <x v="452"/>
    <s v="Home Office"/>
    <x v="0"/>
    <x v="304"/>
    <x v="31"/>
    <n v="1040"/>
    <x v="3"/>
    <s v="FUR-BO-10002824"/>
    <x v="0"/>
    <s v="Bookcases"/>
    <x v="415"/>
    <n v="301.95999999999998"/>
    <n v="2"/>
    <n v="0"/>
    <n v="60.391999999999996"/>
    <s v="Chuck Magee"/>
    <s v="No"/>
    <x v="0"/>
  </r>
  <r>
    <n v="2417"/>
    <x v="1187"/>
    <x v="386"/>
    <d v="2019-10-18T00:00:00"/>
    <x v="1"/>
    <s v="ML-18040"/>
    <x v="614"/>
    <s v="Corporate"/>
    <x v="0"/>
    <x v="305"/>
    <x v="27"/>
    <n v="87105"/>
    <x v="1"/>
    <s v="TEC-AC-10002842"/>
    <x v="2"/>
    <s v="Accessories"/>
    <x v="1185"/>
    <n v="595"/>
    <n v="5"/>
    <n v="0"/>
    <n v="95.200000000000031"/>
    <s v="Anna Andreadi"/>
    <s v="No"/>
    <x v="1"/>
  </r>
  <r>
    <n v="2418"/>
    <x v="1187"/>
    <x v="386"/>
    <d v="2019-10-18T00:00:00"/>
    <x v="1"/>
    <s v="ML-18040"/>
    <x v="614"/>
    <s v="Corporate"/>
    <x v="0"/>
    <x v="305"/>
    <x v="27"/>
    <n v="87105"/>
    <x v="1"/>
    <s v="OFF-BI-10002082"/>
    <x v="1"/>
    <s v="Binders"/>
    <x v="1182"/>
    <n v="79.872000000000014"/>
    <n v="3"/>
    <n v="0.2"/>
    <n v="29.951999999999998"/>
    <s v="Anna Andreadi"/>
    <s v="No"/>
    <x v="2"/>
  </r>
  <r>
    <n v="2419"/>
    <x v="1188"/>
    <x v="206"/>
    <d v="2018-05-28T00:00:00"/>
    <x v="1"/>
    <s v="LC-16930"/>
    <x v="18"/>
    <s v="Corporate"/>
    <x v="0"/>
    <x v="306"/>
    <x v="33"/>
    <n v="89431"/>
    <x v="1"/>
    <s v="TEC-MA-10000112"/>
    <x v="2"/>
    <s v="Machines"/>
    <x v="1320"/>
    <n v="2396.4"/>
    <n v="10"/>
    <n v="0.2"/>
    <n v="179.73000000000013"/>
    <s v="Anna Andreadi"/>
    <s v="No"/>
    <x v="1"/>
  </r>
  <r>
    <n v="2420"/>
    <x v="1189"/>
    <x v="45"/>
    <d v="2019-11-14T00:00:00"/>
    <x v="1"/>
    <s v="MC-17590"/>
    <x v="565"/>
    <s v="Corporate"/>
    <x v="0"/>
    <x v="307"/>
    <x v="1"/>
    <n v="92236"/>
    <x v="1"/>
    <s v="OFF-ST-10002289"/>
    <x v="1"/>
    <s v="Storage"/>
    <x v="960"/>
    <n v="63.56"/>
    <n v="2"/>
    <n v="0"/>
    <n v="3.1779999999999973"/>
    <s v="Anna Andreadi"/>
    <s v="No"/>
    <x v="2"/>
  </r>
  <r>
    <n v="2421"/>
    <x v="1189"/>
    <x v="45"/>
    <d v="2019-11-14T00:00:00"/>
    <x v="1"/>
    <s v="MC-17590"/>
    <x v="565"/>
    <s v="Corporate"/>
    <x v="0"/>
    <x v="307"/>
    <x v="1"/>
    <n v="92236"/>
    <x v="1"/>
    <s v="TEC-AC-10004171"/>
    <x v="2"/>
    <s v="Accessories"/>
    <x v="1321"/>
    <n v="99.99"/>
    <n v="1"/>
    <n v="0"/>
    <n v="43.995600000000003"/>
    <s v="Anna Andreadi"/>
    <s v="No"/>
    <x v="2"/>
  </r>
  <r>
    <n v="2422"/>
    <x v="1190"/>
    <x v="724"/>
    <d v="2018-04-23T00:00:00"/>
    <x v="1"/>
    <s v="CR-12580"/>
    <x v="615"/>
    <s v="Home Office"/>
    <x v="0"/>
    <x v="308"/>
    <x v="10"/>
    <n v="60126"/>
    <x v="2"/>
    <s v="OFF-ST-10003656"/>
    <x v="1"/>
    <s v="Storage"/>
    <x v="82"/>
    <n v="230.376"/>
    <n v="3"/>
    <n v="0.2"/>
    <n v="-48.954900000000002"/>
    <s v="Kelly Williams"/>
    <s v="No"/>
    <x v="0"/>
  </r>
  <r>
    <n v="2423"/>
    <x v="1190"/>
    <x v="724"/>
    <d v="2018-04-23T00:00:00"/>
    <x v="1"/>
    <s v="CR-12580"/>
    <x v="615"/>
    <s v="Home Office"/>
    <x v="0"/>
    <x v="308"/>
    <x v="10"/>
    <n v="60126"/>
    <x v="2"/>
    <s v="OFF-PA-10001560"/>
    <x v="1"/>
    <s v="Paper"/>
    <x v="670"/>
    <n v="9.6640000000000015"/>
    <n v="2"/>
    <n v="0.2"/>
    <n v="3.2615999999999996"/>
    <s v="Kelly Williams"/>
    <s v="No"/>
    <x v="2"/>
  </r>
  <r>
    <n v="2424"/>
    <x v="1191"/>
    <x v="53"/>
    <d v="2019-12-30T00:00:00"/>
    <x v="1"/>
    <s v="SV-20935"/>
    <x v="603"/>
    <s v="Consumer"/>
    <x v="0"/>
    <x v="54"/>
    <x v="24"/>
    <n v="45014"/>
    <x v="3"/>
    <s v="TEC-AC-10002473"/>
    <x v="2"/>
    <s v="Accessories"/>
    <x v="720"/>
    <n v="158.928"/>
    <n v="7"/>
    <n v="0.2"/>
    <n v="41.718599999999995"/>
    <s v="Chuck Magee"/>
    <s v="No"/>
    <x v="0"/>
  </r>
  <r>
    <n v="2425"/>
    <x v="1191"/>
    <x v="53"/>
    <d v="2019-12-30T00:00:00"/>
    <x v="1"/>
    <s v="SV-20935"/>
    <x v="603"/>
    <s v="Consumer"/>
    <x v="0"/>
    <x v="54"/>
    <x v="24"/>
    <n v="45014"/>
    <x v="3"/>
    <s v="OFF-BI-10000632"/>
    <x v="1"/>
    <s v="Binders"/>
    <x v="1297"/>
    <n v="13.023000000000001"/>
    <n v="1"/>
    <n v="0.7"/>
    <n v="-10.418399999999998"/>
    <s v="Chuck Magee"/>
    <s v="No"/>
    <x v="2"/>
  </r>
  <r>
    <n v="2426"/>
    <x v="1191"/>
    <x v="53"/>
    <d v="2019-12-30T00:00:00"/>
    <x v="1"/>
    <s v="SV-20935"/>
    <x v="603"/>
    <s v="Consumer"/>
    <x v="0"/>
    <x v="54"/>
    <x v="24"/>
    <n v="45014"/>
    <x v="3"/>
    <s v="FUR-TA-10002645"/>
    <x v="0"/>
    <s v="Tables"/>
    <x v="1322"/>
    <n v="273.06"/>
    <n v="2"/>
    <n v="0.4"/>
    <n v="-104.67300000000006"/>
    <s v="Chuck Magee"/>
    <s v="No"/>
    <x v="0"/>
  </r>
  <r>
    <n v="2427"/>
    <x v="1191"/>
    <x v="53"/>
    <d v="2019-12-30T00:00:00"/>
    <x v="1"/>
    <s v="SV-20935"/>
    <x v="603"/>
    <s v="Consumer"/>
    <x v="0"/>
    <x v="54"/>
    <x v="24"/>
    <n v="45014"/>
    <x v="3"/>
    <s v="OFF-FA-10002975"/>
    <x v="1"/>
    <s v="Fasteners"/>
    <x v="128"/>
    <n v="39.311999999999998"/>
    <n v="13"/>
    <n v="0.2"/>
    <n v="12.776399999999999"/>
    <s v="Chuck Magee"/>
    <s v="No"/>
    <x v="2"/>
  </r>
  <r>
    <n v="2428"/>
    <x v="1192"/>
    <x v="725"/>
    <d v="2018-06-17T00:00:00"/>
    <x v="1"/>
    <s v="MZ-17515"/>
    <x v="89"/>
    <s v="Corporate"/>
    <x v="0"/>
    <x v="81"/>
    <x v="5"/>
    <n v="76017"/>
    <x v="2"/>
    <s v="OFF-BI-10003784"/>
    <x v="1"/>
    <s v="Binders"/>
    <x v="1323"/>
    <n v="1.3439999999999996"/>
    <n v="4"/>
    <n v="0.8"/>
    <n v="-2.1504000000000008"/>
    <s v="Kelly Williams"/>
    <s v="No"/>
    <x v="2"/>
  </r>
  <r>
    <n v="2429"/>
    <x v="1192"/>
    <x v="725"/>
    <d v="2018-06-17T00:00:00"/>
    <x v="1"/>
    <s v="MZ-17515"/>
    <x v="89"/>
    <s v="Corporate"/>
    <x v="0"/>
    <x v="81"/>
    <x v="5"/>
    <n v="76017"/>
    <x v="2"/>
    <s v="OFF-BI-10001617"/>
    <x v="1"/>
    <s v="Binders"/>
    <x v="1324"/>
    <n v="8.2719999999999985"/>
    <n v="4"/>
    <n v="0.8"/>
    <n v="-13.648800000000001"/>
    <s v="Kelly Williams"/>
    <s v="No"/>
    <x v="2"/>
  </r>
  <r>
    <n v="2430"/>
    <x v="1192"/>
    <x v="725"/>
    <d v="2018-06-17T00:00:00"/>
    <x v="1"/>
    <s v="MZ-17515"/>
    <x v="89"/>
    <s v="Corporate"/>
    <x v="0"/>
    <x v="81"/>
    <x v="5"/>
    <n v="76017"/>
    <x v="2"/>
    <s v="FUR-FU-10004415"/>
    <x v="0"/>
    <s v="Furnishings"/>
    <x v="1063"/>
    <n v="12.544000000000002"/>
    <n v="7"/>
    <n v="0.6"/>
    <n v="-9.0944000000000038"/>
    <s v="Kelly Williams"/>
    <s v="No"/>
    <x v="2"/>
  </r>
  <r>
    <n v="2431"/>
    <x v="1193"/>
    <x v="726"/>
    <d v="2019-05-20T00:00:00"/>
    <x v="1"/>
    <s v="RB-19795"/>
    <x v="176"/>
    <s v="Home Office"/>
    <x v="0"/>
    <x v="8"/>
    <x v="1"/>
    <n v="94110"/>
    <x v="1"/>
    <s v="OFF-LA-10000240"/>
    <x v="1"/>
    <s v="Labels"/>
    <x v="2"/>
    <n v="58.48"/>
    <n v="8"/>
    <n v="0"/>
    <n v="27.485599999999998"/>
    <s v="Anna Andreadi"/>
    <s v="No"/>
    <x v="2"/>
  </r>
  <r>
    <n v="2432"/>
    <x v="1194"/>
    <x v="116"/>
    <d v="2020-01-02T00:00:00"/>
    <x v="1"/>
    <s v="HM-14860"/>
    <x v="447"/>
    <s v="Corporate"/>
    <x v="0"/>
    <x v="4"/>
    <x v="4"/>
    <n v="98103"/>
    <x v="1"/>
    <s v="FUR-FU-10001935"/>
    <x v="0"/>
    <s v="Furnishings"/>
    <x v="345"/>
    <n v="7.4"/>
    <n v="2"/>
    <n v="0"/>
    <n v="3.0340000000000007"/>
    <s v="Anna Andreadi"/>
    <s v="No"/>
    <x v="2"/>
  </r>
  <r>
    <n v="2433"/>
    <x v="1195"/>
    <x v="727"/>
    <d v="2016-04-01T00:00:00"/>
    <x v="1"/>
    <s v="AZ-10750"/>
    <x v="616"/>
    <s v="Consumer"/>
    <x v="0"/>
    <x v="20"/>
    <x v="15"/>
    <n v="10009"/>
    <x v="3"/>
    <s v="FUR-CH-10002439"/>
    <x v="0"/>
    <s v="Chairs"/>
    <x v="1325"/>
    <n v="366.786"/>
    <n v="7"/>
    <n v="0.1"/>
    <n v="65.206400000000002"/>
    <s v="Chuck Magee"/>
    <s v="No"/>
    <x v="0"/>
  </r>
  <r>
    <n v="2434"/>
    <x v="1196"/>
    <x v="39"/>
    <d v="2019-06-01T00:00:00"/>
    <x v="1"/>
    <s v="JH-15910"/>
    <x v="101"/>
    <s v="Consumer"/>
    <x v="0"/>
    <x v="12"/>
    <x v="5"/>
    <n v="77070"/>
    <x v="2"/>
    <s v="TEC-PH-10001536"/>
    <x v="2"/>
    <s v="Phones"/>
    <x v="1243"/>
    <n v="54.367999999999995"/>
    <n v="4"/>
    <n v="0.2"/>
    <n v="4.0775999999999968"/>
    <s v="Kelly Williams"/>
    <s v="No"/>
    <x v="2"/>
  </r>
  <r>
    <n v="2435"/>
    <x v="1197"/>
    <x v="717"/>
    <d v="2017-11-17T00:00:00"/>
    <x v="2"/>
    <s v="PJ-18835"/>
    <x v="601"/>
    <s v="Corporate"/>
    <x v="0"/>
    <x v="24"/>
    <x v="17"/>
    <n v="22153"/>
    <x v="0"/>
    <s v="OFF-EN-10001532"/>
    <x v="1"/>
    <s v="Envelopes"/>
    <x v="618"/>
    <n v="33.96"/>
    <n v="2"/>
    <n v="0"/>
    <n v="16.98"/>
    <s v="Cassandra Brandow"/>
    <s v="No"/>
    <x v="2"/>
  </r>
  <r>
    <n v="2436"/>
    <x v="1197"/>
    <x v="717"/>
    <d v="2017-11-17T00:00:00"/>
    <x v="2"/>
    <s v="PJ-18835"/>
    <x v="601"/>
    <s v="Corporate"/>
    <x v="0"/>
    <x v="24"/>
    <x v="17"/>
    <n v="22153"/>
    <x v="0"/>
    <s v="OFF-AP-10003057"/>
    <x v="1"/>
    <s v="Appliances"/>
    <x v="1326"/>
    <n v="826.11"/>
    <n v="3"/>
    <n v="0"/>
    <n v="322.18290000000002"/>
    <s v="Cassandra Brandow"/>
    <s v="No"/>
    <x v="1"/>
  </r>
  <r>
    <n v="2437"/>
    <x v="1198"/>
    <x v="445"/>
    <d v="2019-07-10T00:00:00"/>
    <x v="1"/>
    <s v="CA-12265"/>
    <x v="244"/>
    <s v="Consumer"/>
    <x v="0"/>
    <x v="168"/>
    <x v="27"/>
    <n v="87401"/>
    <x v="1"/>
    <s v="FUR-FU-10003708"/>
    <x v="0"/>
    <s v="Furnishings"/>
    <x v="71"/>
    <n v="545.85"/>
    <n v="9"/>
    <n v="0"/>
    <n v="114.6285"/>
    <s v="Anna Andreadi"/>
    <s v="Yes"/>
    <x v="1"/>
  </r>
  <r>
    <n v="2438"/>
    <x v="1199"/>
    <x v="728"/>
    <d v="2016-11-20T00:00:00"/>
    <x v="0"/>
    <s v="PW-19240"/>
    <x v="617"/>
    <s v="Consumer"/>
    <x v="0"/>
    <x v="103"/>
    <x v="22"/>
    <n v="80027"/>
    <x v="1"/>
    <s v="FUR-TA-10000849"/>
    <x v="0"/>
    <s v="Tables"/>
    <x v="1327"/>
    <n v="145.97999999999999"/>
    <n v="2"/>
    <n v="0.5"/>
    <n v="-99.266399999999976"/>
    <s v="Anna Andreadi"/>
    <s v="No"/>
    <x v="0"/>
  </r>
  <r>
    <n v="2439"/>
    <x v="1199"/>
    <x v="728"/>
    <d v="2016-11-20T00:00:00"/>
    <x v="0"/>
    <s v="PW-19240"/>
    <x v="617"/>
    <s v="Consumer"/>
    <x v="0"/>
    <x v="103"/>
    <x v="22"/>
    <n v="80027"/>
    <x v="1"/>
    <s v="OFF-PA-10002259"/>
    <x v="1"/>
    <s v="Paper"/>
    <x v="856"/>
    <n v="35.808"/>
    <n v="4"/>
    <n v="0.2"/>
    <n v="12.5328"/>
    <s v="Anna Andreadi"/>
    <s v="No"/>
    <x v="2"/>
  </r>
  <r>
    <n v="2440"/>
    <x v="1200"/>
    <x v="729"/>
    <d v="2019-07-22T00:00:00"/>
    <x v="1"/>
    <s v="SW-20455"/>
    <x v="517"/>
    <s v="Consumer"/>
    <x v="0"/>
    <x v="67"/>
    <x v="2"/>
    <n v="33614"/>
    <x v="0"/>
    <s v="FUR-FU-10002597"/>
    <x v="0"/>
    <s v="Furnishings"/>
    <x v="627"/>
    <n v="7.9040000000000008"/>
    <n v="2"/>
    <n v="0.2"/>
    <n v="2.1736000000000004"/>
    <s v="Cassandra Brandow"/>
    <s v="No"/>
    <x v="2"/>
  </r>
  <r>
    <n v="2441"/>
    <x v="1201"/>
    <x v="730"/>
    <d v="2018-05-27T00:00:00"/>
    <x v="1"/>
    <s v="AF-10870"/>
    <x v="578"/>
    <s v="Consumer"/>
    <x v="0"/>
    <x v="309"/>
    <x v="30"/>
    <n v="7055"/>
    <x v="3"/>
    <s v="TEC-PH-10004614"/>
    <x v="2"/>
    <s v="Phones"/>
    <x v="302"/>
    <n v="345"/>
    <n v="5"/>
    <n v="0"/>
    <n v="86.25"/>
    <s v="Chuck Magee"/>
    <s v="No"/>
    <x v="0"/>
  </r>
  <r>
    <n v="2442"/>
    <x v="1201"/>
    <x v="730"/>
    <d v="2018-05-27T00:00:00"/>
    <x v="1"/>
    <s v="AF-10870"/>
    <x v="578"/>
    <s v="Consumer"/>
    <x v="0"/>
    <x v="309"/>
    <x v="30"/>
    <n v="7055"/>
    <x v="3"/>
    <s v="FUR-TA-10003748"/>
    <x v="0"/>
    <s v="Tables"/>
    <x v="210"/>
    <n v="174.28599999999997"/>
    <n v="2"/>
    <n v="0.3"/>
    <n v="-19.918399999999991"/>
    <s v="Chuck Magee"/>
    <s v="No"/>
    <x v="0"/>
  </r>
  <r>
    <n v="2443"/>
    <x v="1201"/>
    <x v="730"/>
    <d v="2018-05-27T00:00:00"/>
    <x v="1"/>
    <s v="AF-10870"/>
    <x v="578"/>
    <s v="Consumer"/>
    <x v="0"/>
    <x v="309"/>
    <x v="30"/>
    <n v="7055"/>
    <x v="3"/>
    <s v="OFF-AP-10003217"/>
    <x v="1"/>
    <s v="Appliances"/>
    <x v="191"/>
    <n v="662.84"/>
    <n v="4"/>
    <n v="0"/>
    <n v="172.33840000000004"/>
    <s v="Chuck Magee"/>
    <s v="No"/>
    <x v="1"/>
  </r>
  <r>
    <n v="2444"/>
    <x v="1201"/>
    <x v="730"/>
    <d v="2018-05-27T00:00:00"/>
    <x v="1"/>
    <s v="AF-10870"/>
    <x v="578"/>
    <s v="Consumer"/>
    <x v="0"/>
    <x v="309"/>
    <x v="30"/>
    <n v="7055"/>
    <x v="3"/>
    <s v="TEC-AC-10002399"/>
    <x v="2"/>
    <s v="Accessories"/>
    <x v="453"/>
    <n v="95.1"/>
    <n v="5"/>
    <n v="0"/>
    <n v="30.431999999999995"/>
    <s v="Chuck Magee"/>
    <s v="No"/>
    <x v="2"/>
  </r>
  <r>
    <n v="2445"/>
    <x v="1201"/>
    <x v="730"/>
    <d v="2018-05-27T00:00:00"/>
    <x v="1"/>
    <s v="AF-10870"/>
    <x v="578"/>
    <s v="Consumer"/>
    <x v="0"/>
    <x v="309"/>
    <x v="30"/>
    <n v="7055"/>
    <x v="3"/>
    <s v="OFF-EN-10002973"/>
    <x v="1"/>
    <s v="Envelopes"/>
    <x v="1328"/>
    <n v="26.880000000000003"/>
    <n v="6"/>
    <n v="0"/>
    <n v="12.902400000000002"/>
    <s v="Chuck Magee"/>
    <s v="No"/>
    <x v="2"/>
  </r>
  <r>
    <n v="2446"/>
    <x v="1201"/>
    <x v="730"/>
    <d v="2018-05-27T00:00:00"/>
    <x v="1"/>
    <s v="AF-10870"/>
    <x v="578"/>
    <s v="Consumer"/>
    <x v="0"/>
    <x v="309"/>
    <x v="30"/>
    <n v="7055"/>
    <x v="3"/>
    <s v="TEC-PH-10001336"/>
    <x v="2"/>
    <s v="Phones"/>
    <x v="950"/>
    <n v="257.98"/>
    <n v="2"/>
    <n v="0"/>
    <n v="74.8142"/>
    <s v="Chuck Magee"/>
    <s v="No"/>
    <x v="0"/>
  </r>
  <r>
    <n v="2447"/>
    <x v="1202"/>
    <x v="12"/>
    <d v="2017-10-01T00:00:00"/>
    <x v="1"/>
    <s v="AM-10705"/>
    <x v="562"/>
    <s v="Consumer"/>
    <x v="0"/>
    <x v="1"/>
    <x v="1"/>
    <n v="90004"/>
    <x v="1"/>
    <s v="OFF-EN-10000461"/>
    <x v="1"/>
    <s v="Envelopes"/>
    <x v="753"/>
    <n v="17.48"/>
    <n v="2"/>
    <n v="0"/>
    <n v="8.2156000000000002"/>
    <s v="Anna Andreadi"/>
    <s v="No"/>
    <x v="2"/>
  </r>
  <r>
    <n v="2448"/>
    <x v="1203"/>
    <x v="731"/>
    <d v="2018-11-06T00:00:00"/>
    <x v="1"/>
    <s v="BD-11320"/>
    <x v="217"/>
    <s v="Consumer"/>
    <x v="0"/>
    <x v="10"/>
    <x v="9"/>
    <n v="19143"/>
    <x v="3"/>
    <s v="FUR-CH-10000988"/>
    <x v="0"/>
    <s v="Chairs"/>
    <x v="1141"/>
    <n v="492.83499999999998"/>
    <n v="5"/>
    <n v="0.3"/>
    <n v="-14.080999999999989"/>
    <s v="Chuck Magee"/>
    <s v="No"/>
    <x v="0"/>
  </r>
  <r>
    <n v="2449"/>
    <x v="1204"/>
    <x v="471"/>
    <d v="2017-09-17T00:00:00"/>
    <x v="0"/>
    <s v="CM-12385"/>
    <x v="200"/>
    <s v="Consumer"/>
    <x v="0"/>
    <x v="310"/>
    <x v="20"/>
    <n v="29406"/>
    <x v="0"/>
    <s v="OFF-ST-10001809"/>
    <x v="1"/>
    <s v="Storage"/>
    <x v="435"/>
    <n v="269.49"/>
    <n v="3"/>
    <n v="0"/>
    <n v="5.3897999999999939"/>
    <s v="Cassandra Brandow"/>
    <s v="No"/>
    <x v="0"/>
  </r>
  <r>
    <n v="2450"/>
    <x v="1205"/>
    <x v="732"/>
    <d v="2018-11-10T00:00:00"/>
    <x v="1"/>
    <s v="CS-12400"/>
    <x v="37"/>
    <s v="Home Office"/>
    <x v="0"/>
    <x v="49"/>
    <x v="1"/>
    <n v="95123"/>
    <x v="1"/>
    <s v="OFF-BI-10003963"/>
    <x v="1"/>
    <s v="Binders"/>
    <x v="1329"/>
    <n v="29.120000000000005"/>
    <n v="5"/>
    <n v="0.2"/>
    <n v="9.8279999999999959"/>
    <s v="Anna Andreadi"/>
    <s v="No"/>
    <x v="2"/>
  </r>
  <r>
    <n v="2451"/>
    <x v="1206"/>
    <x v="294"/>
    <d v="2019-03-22T00:00:00"/>
    <x v="0"/>
    <s v="DB-13405"/>
    <x v="591"/>
    <s v="Consumer"/>
    <x v="0"/>
    <x v="20"/>
    <x v="15"/>
    <n v="10011"/>
    <x v="3"/>
    <s v="OFF-LA-10000081"/>
    <x v="1"/>
    <s v="Labels"/>
    <x v="1330"/>
    <n v="18.75"/>
    <n v="5"/>
    <n v="0"/>
    <n v="9"/>
    <s v="Chuck Magee"/>
    <s v="No"/>
    <x v="2"/>
  </r>
  <r>
    <n v="2452"/>
    <x v="1206"/>
    <x v="294"/>
    <d v="2019-03-22T00:00:00"/>
    <x v="0"/>
    <s v="DB-13405"/>
    <x v="591"/>
    <s v="Consumer"/>
    <x v="0"/>
    <x v="20"/>
    <x v="15"/>
    <n v="10011"/>
    <x v="3"/>
    <s v="TEC-PH-10000149"/>
    <x v="2"/>
    <s v="Phones"/>
    <x v="424"/>
    <n v="119.69999999999999"/>
    <n v="6"/>
    <n v="0"/>
    <n v="31.121999999999996"/>
    <s v="Chuck Magee"/>
    <s v="No"/>
    <x v="0"/>
  </r>
  <r>
    <n v="2453"/>
    <x v="1206"/>
    <x v="294"/>
    <d v="2019-03-22T00:00:00"/>
    <x v="0"/>
    <s v="DB-13405"/>
    <x v="591"/>
    <s v="Consumer"/>
    <x v="0"/>
    <x v="20"/>
    <x v="15"/>
    <n v="10011"/>
    <x v="3"/>
    <s v="OFF-BI-10000605"/>
    <x v="1"/>
    <s v="Binders"/>
    <x v="536"/>
    <n v="9.1440000000000001"/>
    <n v="3"/>
    <n v="0.2"/>
    <n v="3.0860999999999996"/>
    <s v="Chuck Magee"/>
    <s v="No"/>
    <x v="2"/>
  </r>
  <r>
    <n v="2454"/>
    <x v="1206"/>
    <x v="294"/>
    <d v="2019-03-22T00:00:00"/>
    <x v="0"/>
    <s v="DB-13405"/>
    <x v="591"/>
    <s v="Consumer"/>
    <x v="0"/>
    <x v="20"/>
    <x v="15"/>
    <n v="10011"/>
    <x v="3"/>
    <s v="TEC-AC-10002399"/>
    <x v="2"/>
    <s v="Accessories"/>
    <x v="453"/>
    <n v="57.06"/>
    <n v="3"/>
    <n v="0"/>
    <n v="18.2592"/>
    <s v="Chuck Magee"/>
    <s v="No"/>
    <x v="2"/>
  </r>
  <r>
    <n v="2455"/>
    <x v="1206"/>
    <x v="294"/>
    <d v="2019-03-22T00:00:00"/>
    <x v="0"/>
    <s v="DB-13405"/>
    <x v="591"/>
    <s v="Consumer"/>
    <x v="0"/>
    <x v="20"/>
    <x v="15"/>
    <n v="10011"/>
    <x v="3"/>
    <s v="TEC-AC-10003038"/>
    <x v="2"/>
    <s v="Accessories"/>
    <x v="1033"/>
    <n v="71.599999999999994"/>
    <n v="8"/>
    <n v="0"/>
    <n v="13.603999999999992"/>
    <s v="Chuck Magee"/>
    <s v="No"/>
    <x v="2"/>
  </r>
  <r>
    <n v="2456"/>
    <x v="1206"/>
    <x v="294"/>
    <d v="2019-03-22T00:00:00"/>
    <x v="0"/>
    <s v="DB-13405"/>
    <x v="591"/>
    <s v="Consumer"/>
    <x v="0"/>
    <x v="20"/>
    <x v="15"/>
    <n v="10011"/>
    <x v="3"/>
    <s v="OFF-ST-10000344"/>
    <x v="1"/>
    <s v="Storage"/>
    <x v="1022"/>
    <n v="107.44"/>
    <n v="8"/>
    <n v="0"/>
    <n v="27.934399999999997"/>
    <s v="Chuck Magee"/>
    <s v="No"/>
    <x v="0"/>
  </r>
  <r>
    <n v="2457"/>
    <x v="1206"/>
    <x v="294"/>
    <d v="2019-03-22T00:00:00"/>
    <x v="0"/>
    <s v="DB-13405"/>
    <x v="591"/>
    <s v="Consumer"/>
    <x v="0"/>
    <x v="20"/>
    <x v="15"/>
    <n v="10011"/>
    <x v="3"/>
    <s v="OFF-LA-10004093"/>
    <x v="1"/>
    <s v="Labels"/>
    <x v="676"/>
    <n v="7.31"/>
    <n v="1"/>
    <n v="0"/>
    <n v="3.4356999999999998"/>
    <s v="Chuck Magee"/>
    <s v="No"/>
    <x v="2"/>
  </r>
  <r>
    <n v="2458"/>
    <x v="1206"/>
    <x v="294"/>
    <d v="2019-03-22T00:00:00"/>
    <x v="0"/>
    <s v="DB-13405"/>
    <x v="591"/>
    <s v="Consumer"/>
    <x v="0"/>
    <x v="20"/>
    <x v="15"/>
    <n v="10011"/>
    <x v="3"/>
    <s v="OFF-AR-10001683"/>
    <x v="1"/>
    <s v="Art"/>
    <x v="32"/>
    <n v="59.099999999999994"/>
    <n v="6"/>
    <n v="0"/>
    <n v="22.458000000000002"/>
    <s v="Chuck Magee"/>
    <s v="No"/>
    <x v="2"/>
  </r>
  <r>
    <n v="2459"/>
    <x v="1206"/>
    <x v="294"/>
    <d v="2019-03-22T00:00:00"/>
    <x v="0"/>
    <s v="DB-13405"/>
    <x v="591"/>
    <s v="Consumer"/>
    <x v="0"/>
    <x v="20"/>
    <x v="15"/>
    <n v="10011"/>
    <x v="3"/>
    <s v="OFF-ST-10003455"/>
    <x v="1"/>
    <s v="Storage"/>
    <x v="171"/>
    <n v="46.53"/>
    <n v="3"/>
    <n v="0"/>
    <n v="12.097800000000001"/>
    <s v="Chuck Magee"/>
    <s v="No"/>
    <x v="2"/>
  </r>
  <r>
    <n v="2460"/>
    <x v="1207"/>
    <x v="733"/>
    <d v="2019-08-21T00:00:00"/>
    <x v="1"/>
    <s v="JG-15160"/>
    <x v="506"/>
    <s v="Consumer"/>
    <x v="0"/>
    <x v="135"/>
    <x v="30"/>
    <n v="7060"/>
    <x v="3"/>
    <s v="OFF-AP-10002578"/>
    <x v="1"/>
    <s v="Appliances"/>
    <x v="414"/>
    <n v="97.84"/>
    <n v="2"/>
    <n v="0"/>
    <n v="25.438400000000001"/>
    <s v="Chuck Magee"/>
    <s v="No"/>
    <x v="2"/>
  </r>
  <r>
    <n v="2461"/>
    <x v="1208"/>
    <x v="655"/>
    <d v="2017-07-13T00:00:00"/>
    <x v="0"/>
    <s v="SC-20380"/>
    <x v="618"/>
    <s v="Consumer"/>
    <x v="0"/>
    <x v="4"/>
    <x v="4"/>
    <n v="98115"/>
    <x v="1"/>
    <s v="OFF-PA-10001763"/>
    <x v="1"/>
    <s v="Paper"/>
    <x v="837"/>
    <n v="29.97"/>
    <n v="3"/>
    <n v="0"/>
    <n v="13.486499999999999"/>
    <s v="Anna Andreadi"/>
    <s v="No"/>
    <x v="2"/>
  </r>
  <r>
    <n v="2462"/>
    <x v="1208"/>
    <x v="655"/>
    <d v="2017-07-13T00:00:00"/>
    <x v="0"/>
    <s v="SC-20380"/>
    <x v="618"/>
    <s v="Consumer"/>
    <x v="0"/>
    <x v="4"/>
    <x v="4"/>
    <n v="98115"/>
    <x v="1"/>
    <s v="OFF-BI-10001597"/>
    <x v="1"/>
    <s v="Binders"/>
    <x v="798"/>
    <n v="98.352000000000004"/>
    <n v="3"/>
    <n v="0.2"/>
    <n v="34.423199999999987"/>
    <s v="Anna Andreadi"/>
    <s v="No"/>
    <x v="2"/>
  </r>
  <r>
    <n v="2463"/>
    <x v="1209"/>
    <x v="734"/>
    <d v="2019-12-09T00:00:00"/>
    <x v="1"/>
    <s v="CS-12460"/>
    <x v="427"/>
    <s v="Consumer"/>
    <x v="0"/>
    <x v="20"/>
    <x v="15"/>
    <n v="10009"/>
    <x v="3"/>
    <s v="OFF-BI-10001524"/>
    <x v="1"/>
    <s v="Binders"/>
    <x v="301"/>
    <n v="83.920000000000016"/>
    <n v="5"/>
    <n v="0.2"/>
    <n v="29.371999999999993"/>
    <s v="Chuck Magee"/>
    <s v="No"/>
    <x v="2"/>
  </r>
  <r>
    <n v="2464"/>
    <x v="1209"/>
    <x v="734"/>
    <d v="2019-12-09T00:00:00"/>
    <x v="1"/>
    <s v="CS-12460"/>
    <x v="427"/>
    <s v="Consumer"/>
    <x v="0"/>
    <x v="20"/>
    <x v="15"/>
    <n v="10009"/>
    <x v="3"/>
    <s v="OFF-BI-10001553"/>
    <x v="1"/>
    <s v="Binders"/>
    <x v="1302"/>
    <n v="14.624000000000002"/>
    <n v="2"/>
    <n v="0.2"/>
    <n v="5.1183999999999994"/>
    <s v="Chuck Magee"/>
    <s v="No"/>
    <x v="2"/>
  </r>
  <r>
    <n v="2465"/>
    <x v="1209"/>
    <x v="734"/>
    <d v="2019-12-09T00:00:00"/>
    <x v="1"/>
    <s v="CS-12460"/>
    <x v="427"/>
    <s v="Consumer"/>
    <x v="0"/>
    <x v="20"/>
    <x v="15"/>
    <n v="10009"/>
    <x v="3"/>
    <s v="TEC-PH-10000576"/>
    <x v="2"/>
    <s v="Phones"/>
    <x v="815"/>
    <n v="136.99"/>
    <n v="1"/>
    <n v="0"/>
    <n v="36.987300000000005"/>
    <s v="Chuck Magee"/>
    <s v="No"/>
    <x v="0"/>
  </r>
  <r>
    <n v="2466"/>
    <x v="1209"/>
    <x v="734"/>
    <d v="2019-12-09T00:00:00"/>
    <x v="1"/>
    <s v="CS-12460"/>
    <x v="427"/>
    <s v="Consumer"/>
    <x v="0"/>
    <x v="20"/>
    <x v="15"/>
    <n v="10009"/>
    <x v="3"/>
    <s v="OFF-LA-10001317"/>
    <x v="1"/>
    <s v="Labels"/>
    <x v="396"/>
    <n v="3.15"/>
    <n v="1"/>
    <n v="0"/>
    <n v="1.512"/>
    <s v="Chuck Magee"/>
    <s v="No"/>
    <x v="2"/>
  </r>
  <r>
    <n v="2467"/>
    <x v="1210"/>
    <x v="464"/>
    <d v="2019-05-08T00:00:00"/>
    <x v="1"/>
    <s v="MK-18160"/>
    <x v="177"/>
    <s v="Consumer"/>
    <x v="0"/>
    <x v="311"/>
    <x v="17"/>
    <n v="23602"/>
    <x v="0"/>
    <s v="OFF-PA-10000726"/>
    <x v="1"/>
    <s v="Paper"/>
    <x v="1331"/>
    <n v="9.11"/>
    <n v="1"/>
    <n v="0"/>
    <n v="4.099499999999999"/>
    <s v="Cassandra Brandow"/>
    <s v="No"/>
    <x v="2"/>
  </r>
  <r>
    <n v="2468"/>
    <x v="1210"/>
    <x v="464"/>
    <d v="2019-05-08T00:00:00"/>
    <x v="1"/>
    <s v="MK-18160"/>
    <x v="177"/>
    <s v="Consumer"/>
    <x v="0"/>
    <x v="311"/>
    <x v="17"/>
    <n v="23602"/>
    <x v="0"/>
    <s v="OFF-ST-10003306"/>
    <x v="1"/>
    <s v="Storage"/>
    <x v="385"/>
    <n v="571.44000000000005"/>
    <n v="4"/>
    <n v="0"/>
    <n v="165.71759999999995"/>
    <s v="Cassandra Brandow"/>
    <s v="No"/>
    <x v="1"/>
  </r>
  <r>
    <n v="2469"/>
    <x v="1210"/>
    <x v="464"/>
    <d v="2019-05-08T00:00:00"/>
    <x v="1"/>
    <s v="MK-18160"/>
    <x v="177"/>
    <s v="Consumer"/>
    <x v="0"/>
    <x v="311"/>
    <x v="17"/>
    <n v="23602"/>
    <x v="0"/>
    <s v="OFF-PA-10004983"/>
    <x v="1"/>
    <s v="Paper"/>
    <x v="1332"/>
    <n v="32.400000000000006"/>
    <n v="5"/>
    <n v="0"/>
    <n v="15.552000000000001"/>
    <s v="Cassandra Brandow"/>
    <s v="No"/>
    <x v="2"/>
  </r>
  <r>
    <n v="2470"/>
    <x v="1210"/>
    <x v="464"/>
    <d v="2019-05-08T00:00:00"/>
    <x v="1"/>
    <s v="MK-18160"/>
    <x v="177"/>
    <s v="Consumer"/>
    <x v="0"/>
    <x v="311"/>
    <x v="17"/>
    <n v="23602"/>
    <x v="0"/>
    <s v="OFF-ST-10001291"/>
    <x v="1"/>
    <s v="Storage"/>
    <x v="1026"/>
    <n v="16.91"/>
    <n v="1"/>
    <n v="0"/>
    <n v="4.5656999999999996"/>
    <s v="Cassandra Brandow"/>
    <s v="No"/>
    <x v="2"/>
  </r>
  <r>
    <n v="2471"/>
    <x v="1211"/>
    <x v="115"/>
    <d v="2018-01-28T00:00:00"/>
    <x v="1"/>
    <s v="CM-11935"/>
    <x v="619"/>
    <s v="Consumer"/>
    <x v="0"/>
    <x v="115"/>
    <x v="3"/>
    <n v="28314"/>
    <x v="0"/>
    <s v="FUR-FU-10002107"/>
    <x v="0"/>
    <s v="Furnishings"/>
    <x v="1333"/>
    <n v="14.272"/>
    <n v="8"/>
    <n v="0.2"/>
    <n v="4.281600000000001"/>
    <s v="Cassandra Brandow"/>
    <s v="No"/>
    <x v="2"/>
  </r>
  <r>
    <n v="2472"/>
    <x v="1211"/>
    <x v="115"/>
    <d v="2018-01-28T00:00:00"/>
    <x v="1"/>
    <s v="CM-11935"/>
    <x v="619"/>
    <s v="Consumer"/>
    <x v="0"/>
    <x v="115"/>
    <x v="3"/>
    <n v="28314"/>
    <x v="0"/>
    <s v="FUR-BO-10002213"/>
    <x v="0"/>
    <s v="Bookcases"/>
    <x v="1334"/>
    <n v="451.13599999999997"/>
    <n v="4"/>
    <n v="0.2"/>
    <n v="-67.670399999999972"/>
    <s v="Cassandra Brandow"/>
    <s v="No"/>
    <x v="0"/>
  </r>
  <r>
    <n v="2473"/>
    <x v="1211"/>
    <x v="115"/>
    <d v="2018-01-28T00:00:00"/>
    <x v="1"/>
    <s v="CM-11935"/>
    <x v="619"/>
    <s v="Consumer"/>
    <x v="0"/>
    <x v="115"/>
    <x v="3"/>
    <n v="28314"/>
    <x v="0"/>
    <s v="OFF-AP-10000692"/>
    <x v="1"/>
    <s v="Appliances"/>
    <x v="1250"/>
    <n v="64.864000000000004"/>
    <n v="4"/>
    <n v="0.2"/>
    <n v="6.4864000000000033"/>
    <s v="Cassandra Brandow"/>
    <s v="No"/>
    <x v="2"/>
  </r>
  <r>
    <n v="2474"/>
    <x v="1212"/>
    <x v="54"/>
    <d v="2018-11-06T00:00:00"/>
    <x v="2"/>
    <s v="PF-19225"/>
    <x v="418"/>
    <s v="Consumer"/>
    <x v="0"/>
    <x v="1"/>
    <x v="1"/>
    <n v="90032"/>
    <x v="1"/>
    <s v="FUR-CH-10001190"/>
    <x v="0"/>
    <s v="Chairs"/>
    <x v="1335"/>
    <n v="217.58400000000003"/>
    <n v="2"/>
    <n v="0.2"/>
    <n v="-29.917800000000021"/>
    <s v="Anna Andreadi"/>
    <s v="No"/>
    <x v="0"/>
  </r>
  <r>
    <n v="2475"/>
    <x v="1212"/>
    <x v="54"/>
    <d v="2018-11-06T00:00:00"/>
    <x v="2"/>
    <s v="PF-19225"/>
    <x v="418"/>
    <s v="Consumer"/>
    <x v="0"/>
    <x v="1"/>
    <x v="1"/>
    <n v="90032"/>
    <x v="1"/>
    <s v="TEC-AC-10000682"/>
    <x v="2"/>
    <s v="Accessories"/>
    <x v="1336"/>
    <n v="82.95"/>
    <n v="5"/>
    <n v="0"/>
    <n v="29.032499999999999"/>
    <s v="Anna Andreadi"/>
    <s v="No"/>
    <x v="2"/>
  </r>
  <r>
    <n v="2476"/>
    <x v="1212"/>
    <x v="54"/>
    <d v="2018-11-06T00:00:00"/>
    <x v="2"/>
    <s v="PF-19225"/>
    <x v="418"/>
    <s v="Consumer"/>
    <x v="0"/>
    <x v="1"/>
    <x v="1"/>
    <n v="90032"/>
    <x v="1"/>
    <s v="OFF-LA-10004545"/>
    <x v="1"/>
    <s v="Labels"/>
    <x v="1337"/>
    <n v="87.71"/>
    <n v="7"/>
    <n v="0"/>
    <n v="41.223699999999994"/>
    <s v="Anna Andreadi"/>
    <s v="No"/>
    <x v="2"/>
  </r>
  <r>
    <n v="2477"/>
    <x v="1212"/>
    <x v="54"/>
    <d v="2018-11-06T00:00:00"/>
    <x v="2"/>
    <s v="PF-19225"/>
    <x v="418"/>
    <s v="Consumer"/>
    <x v="0"/>
    <x v="1"/>
    <x v="1"/>
    <n v="90032"/>
    <x v="1"/>
    <s v="OFF-AP-10003057"/>
    <x v="1"/>
    <s v="Appliances"/>
    <x v="1326"/>
    <n v="1101.48"/>
    <n v="4"/>
    <n v="0"/>
    <n v="429.57720000000006"/>
    <s v="Anna Andreadi"/>
    <s v="No"/>
    <x v="1"/>
  </r>
  <r>
    <n v="2478"/>
    <x v="1213"/>
    <x v="507"/>
    <d v="2019-09-08T00:00:00"/>
    <x v="0"/>
    <s v="GM-14695"/>
    <x v="620"/>
    <s v="Corporate"/>
    <x v="0"/>
    <x v="1"/>
    <x v="1"/>
    <n v="90036"/>
    <x v="1"/>
    <s v="FUR-TA-10000198"/>
    <x v="0"/>
    <s v="Tables"/>
    <x v="594"/>
    <n v="1322.3520000000001"/>
    <n v="3"/>
    <n v="0.2"/>
    <n v="-99.176400000000001"/>
    <s v="Anna Andreadi"/>
    <s v="No"/>
    <x v="1"/>
  </r>
  <r>
    <n v="2479"/>
    <x v="1214"/>
    <x v="103"/>
    <d v="2016-09-19T00:00:00"/>
    <x v="1"/>
    <s v="DC-12850"/>
    <x v="419"/>
    <s v="Consumer"/>
    <x v="0"/>
    <x v="20"/>
    <x v="15"/>
    <n v="10011"/>
    <x v="3"/>
    <s v="OFF-AR-10002833"/>
    <x v="1"/>
    <s v="Art"/>
    <x v="6"/>
    <n v="5.46"/>
    <n v="3"/>
    <n v="0"/>
    <n v="1.4742000000000002"/>
    <s v="Chuck Magee"/>
    <s v="No"/>
    <x v="2"/>
  </r>
  <r>
    <n v="2480"/>
    <x v="1215"/>
    <x v="249"/>
    <d v="2019-06-25T00:00:00"/>
    <x v="1"/>
    <s v="FO-14305"/>
    <x v="383"/>
    <s v="Consumer"/>
    <x v="0"/>
    <x v="61"/>
    <x v="5"/>
    <n v="75220"/>
    <x v="2"/>
    <s v="OFF-SU-10002557"/>
    <x v="1"/>
    <s v="Supplies"/>
    <x v="1338"/>
    <n v="11.184000000000001"/>
    <n v="1"/>
    <n v="0.2"/>
    <n v="0.83879999999999999"/>
    <s v="Kelly Williams"/>
    <s v="No"/>
    <x v="2"/>
  </r>
  <r>
    <n v="2481"/>
    <x v="1215"/>
    <x v="249"/>
    <d v="2019-06-25T00:00:00"/>
    <x v="1"/>
    <s v="FO-14305"/>
    <x v="383"/>
    <s v="Consumer"/>
    <x v="0"/>
    <x v="61"/>
    <x v="5"/>
    <n v="75220"/>
    <x v="2"/>
    <s v="OFF-ST-10003656"/>
    <x v="1"/>
    <s v="Storage"/>
    <x v="82"/>
    <n v="153.584"/>
    <n v="2"/>
    <n v="0.2"/>
    <n v="-32.636600000000001"/>
    <s v="Kelly Williams"/>
    <s v="No"/>
    <x v="0"/>
  </r>
  <r>
    <n v="2482"/>
    <x v="1216"/>
    <x v="165"/>
    <d v="2019-12-31T00:00:00"/>
    <x v="1"/>
    <s v="AH-10210"/>
    <x v="117"/>
    <s v="Consumer"/>
    <x v="0"/>
    <x v="4"/>
    <x v="4"/>
    <n v="98105"/>
    <x v="1"/>
    <s v="OFF-ST-10001097"/>
    <x v="1"/>
    <s v="Storage"/>
    <x v="747"/>
    <n v="1003.6200000000001"/>
    <n v="6"/>
    <n v="0"/>
    <n v="0"/>
    <s v="Anna Andreadi"/>
    <s v="No"/>
    <x v="1"/>
  </r>
  <r>
    <n v="2483"/>
    <x v="1217"/>
    <x v="735"/>
    <d v="2019-09-03T00:00:00"/>
    <x v="1"/>
    <s v="KN-16705"/>
    <x v="607"/>
    <s v="Home Office"/>
    <x v="0"/>
    <x v="4"/>
    <x v="4"/>
    <n v="98105"/>
    <x v="1"/>
    <s v="TEC-PH-10000912"/>
    <x v="2"/>
    <s v="Phones"/>
    <x v="1339"/>
    <n v="35.167999999999999"/>
    <n v="4"/>
    <n v="0.2"/>
    <n v="11.429599999999999"/>
    <s v="Anna Andreadi"/>
    <s v="No"/>
    <x v="2"/>
  </r>
  <r>
    <n v="2484"/>
    <x v="1217"/>
    <x v="735"/>
    <d v="2019-09-03T00:00:00"/>
    <x v="1"/>
    <s v="KN-16705"/>
    <x v="607"/>
    <s v="Home Office"/>
    <x v="0"/>
    <x v="4"/>
    <x v="4"/>
    <n v="98105"/>
    <x v="1"/>
    <s v="FUR-TA-10000617"/>
    <x v="0"/>
    <s v="Tables"/>
    <x v="342"/>
    <n v="1137.75"/>
    <n v="5"/>
    <n v="0"/>
    <n v="250.30500000000004"/>
    <s v="Anna Andreadi"/>
    <s v="No"/>
    <x v="1"/>
  </r>
  <r>
    <n v="2485"/>
    <x v="1217"/>
    <x v="735"/>
    <d v="2019-09-03T00:00:00"/>
    <x v="1"/>
    <s v="KN-16705"/>
    <x v="607"/>
    <s v="Home Office"/>
    <x v="0"/>
    <x v="4"/>
    <x v="4"/>
    <n v="98105"/>
    <x v="1"/>
    <s v="OFF-BI-10001658"/>
    <x v="1"/>
    <s v="Binders"/>
    <x v="444"/>
    <n v="99.680000000000021"/>
    <n v="5"/>
    <n v="0.2"/>
    <n v="32.396000000000001"/>
    <s v="Anna Andreadi"/>
    <s v="No"/>
    <x v="2"/>
  </r>
  <r>
    <n v="2486"/>
    <x v="1217"/>
    <x v="735"/>
    <d v="2019-09-03T00:00:00"/>
    <x v="1"/>
    <s v="KN-16705"/>
    <x v="607"/>
    <s v="Home Office"/>
    <x v="0"/>
    <x v="4"/>
    <x v="4"/>
    <n v="98105"/>
    <x v="1"/>
    <s v="OFF-AR-10003856"/>
    <x v="1"/>
    <s v="Art"/>
    <x v="449"/>
    <n v="5.56"/>
    <n v="2"/>
    <n v="0"/>
    <n v="1.4455999999999998"/>
    <s v="Anna Andreadi"/>
    <s v="No"/>
    <x v="2"/>
  </r>
  <r>
    <n v="2487"/>
    <x v="1218"/>
    <x v="98"/>
    <d v="2017-01-04T00:00:00"/>
    <x v="0"/>
    <s v="CB-12535"/>
    <x v="118"/>
    <s v="Corporate"/>
    <x v="0"/>
    <x v="46"/>
    <x v="13"/>
    <n v="19711"/>
    <x v="3"/>
    <s v="OFF-ST-10001837"/>
    <x v="1"/>
    <s v="Storage"/>
    <x v="1340"/>
    <n v="85.52"/>
    <n v="2"/>
    <n v="0"/>
    <n v="22.235199999999999"/>
    <s v="Chuck Magee"/>
    <s v="No"/>
    <x v="2"/>
  </r>
  <r>
    <n v="2488"/>
    <x v="1218"/>
    <x v="98"/>
    <d v="2017-01-04T00:00:00"/>
    <x v="0"/>
    <s v="CB-12535"/>
    <x v="118"/>
    <s v="Corporate"/>
    <x v="0"/>
    <x v="46"/>
    <x v="13"/>
    <n v="19711"/>
    <x v="3"/>
    <s v="OFF-AR-10001473"/>
    <x v="1"/>
    <s v="Art"/>
    <x v="1341"/>
    <n v="9.84"/>
    <n v="3"/>
    <n v="0"/>
    <n v="2.6568000000000005"/>
    <s v="Chuck Magee"/>
    <s v="No"/>
    <x v="2"/>
  </r>
  <r>
    <n v="2489"/>
    <x v="1218"/>
    <x v="98"/>
    <d v="2017-01-04T00:00:00"/>
    <x v="0"/>
    <s v="CB-12535"/>
    <x v="118"/>
    <s v="Corporate"/>
    <x v="0"/>
    <x v="46"/>
    <x v="13"/>
    <n v="19711"/>
    <x v="3"/>
    <s v="OFF-PA-10004285"/>
    <x v="1"/>
    <s v="Paper"/>
    <x v="1268"/>
    <n v="20.04"/>
    <n v="3"/>
    <n v="0"/>
    <n v="9.6191999999999993"/>
    <s v="Chuck Magee"/>
    <s v="No"/>
    <x v="2"/>
  </r>
  <r>
    <n v="2490"/>
    <x v="1219"/>
    <x v="330"/>
    <d v="2017-10-13T00:00:00"/>
    <x v="0"/>
    <s v="TB-21250"/>
    <x v="621"/>
    <s v="Consumer"/>
    <x v="0"/>
    <x v="20"/>
    <x v="15"/>
    <n v="10024"/>
    <x v="3"/>
    <s v="TEC-PH-10001835"/>
    <x v="2"/>
    <s v="Phones"/>
    <x v="1342"/>
    <n v="631.96"/>
    <n v="4"/>
    <n v="0"/>
    <n v="303.3408"/>
    <s v="Chuck Magee"/>
    <s v="No"/>
    <x v="1"/>
  </r>
  <r>
    <n v="2491"/>
    <x v="1219"/>
    <x v="330"/>
    <d v="2017-10-13T00:00:00"/>
    <x v="0"/>
    <s v="TB-21250"/>
    <x v="621"/>
    <s v="Consumer"/>
    <x v="0"/>
    <x v="20"/>
    <x v="15"/>
    <n v="10024"/>
    <x v="3"/>
    <s v="OFF-PA-10002245"/>
    <x v="1"/>
    <s v="Paper"/>
    <x v="1343"/>
    <n v="23.92"/>
    <n v="4"/>
    <n v="0"/>
    <n v="10.763999999999999"/>
    <s v="Chuck Magee"/>
    <s v="No"/>
    <x v="2"/>
  </r>
  <r>
    <n v="2492"/>
    <x v="1220"/>
    <x v="736"/>
    <d v="2016-12-15T00:00:00"/>
    <x v="0"/>
    <s v="KD-16345"/>
    <x v="44"/>
    <s v="Consumer"/>
    <x v="0"/>
    <x v="1"/>
    <x v="1"/>
    <n v="90049"/>
    <x v="1"/>
    <s v="OFF-PA-10001457"/>
    <x v="1"/>
    <s v="Paper"/>
    <x v="1100"/>
    <n v="90.24"/>
    <n v="6"/>
    <n v="0"/>
    <n v="41.51039999999999"/>
    <s v="Anna Andreadi"/>
    <s v="No"/>
    <x v="2"/>
  </r>
  <r>
    <n v="2493"/>
    <x v="1221"/>
    <x v="84"/>
    <d v="2016-11-23T00:00:00"/>
    <x v="1"/>
    <s v="JM-15865"/>
    <x v="622"/>
    <s v="Consumer"/>
    <x v="0"/>
    <x v="312"/>
    <x v="15"/>
    <n v="14701"/>
    <x v="3"/>
    <s v="TEC-PH-10002885"/>
    <x v="2"/>
    <s v="Phones"/>
    <x v="1136"/>
    <n v="4548.8100000000004"/>
    <n v="7"/>
    <n v="0"/>
    <n v="1228.1787000000004"/>
    <s v="Chuck Magee"/>
    <s v="No"/>
    <x v="1"/>
  </r>
  <r>
    <n v="2494"/>
    <x v="1222"/>
    <x v="545"/>
    <d v="2018-09-14T00:00:00"/>
    <x v="0"/>
    <s v="KT-16480"/>
    <x v="409"/>
    <s v="Consumer"/>
    <x v="0"/>
    <x v="12"/>
    <x v="5"/>
    <n v="77095"/>
    <x v="2"/>
    <s v="FUR-TA-10004086"/>
    <x v="0"/>
    <s v="Tables"/>
    <x v="832"/>
    <n v="300.93"/>
    <n v="5"/>
    <n v="0.3"/>
    <n v="-34.39200000000001"/>
    <s v="Kelly Williams"/>
    <s v="No"/>
    <x v="0"/>
  </r>
  <r>
    <n v="2495"/>
    <x v="1222"/>
    <x v="545"/>
    <d v="2018-09-14T00:00:00"/>
    <x v="0"/>
    <s v="KT-16480"/>
    <x v="409"/>
    <s v="Consumer"/>
    <x v="0"/>
    <x v="12"/>
    <x v="5"/>
    <n v="77095"/>
    <x v="2"/>
    <s v="TEC-PH-10000895"/>
    <x v="2"/>
    <s v="Phones"/>
    <x v="1137"/>
    <n v="719.96"/>
    <n v="5"/>
    <n v="0.2"/>
    <n v="53.997000000000043"/>
    <s v="Kelly Williams"/>
    <s v="No"/>
    <x v="1"/>
  </r>
  <r>
    <n v="2496"/>
    <x v="1223"/>
    <x v="737"/>
    <d v="2016-06-22T00:00:00"/>
    <x v="1"/>
    <s v="SC-20575"/>
    <x v="623"/>
    <s v="Consumer"/>
    <x v="0"/>
    <x v="313"/>
    <x v="14"/>
    <n v="46544"/>
    <x v="2"/>
    <s v="FUR-CH-10000225"/>
    <x v="0"/>
    <s v="Chairs"/>
    <x v="406"/>
    <n v="647.84"/>
    <n v="8"/>
    <n v="0"/>
    <n v="32.391999999999939"/>
    <s v="Kelly Williams"/>
    <s v="No"/>
    <x v="1"/>
  </r>
  <r>
    <n v="2497"/>
    <x v="1224"/>
    <x v="120"/>
    <d v="2017-10-01T00:00:00"/>
    <x v="1"/>
    <s v="BS-11800"/>
    <x v="354"/>
    <s v="Home Office"/>
    <x v="0"/>
    <x v="70"/>
    <x v="1"/>
    <n v="92037"/>
    <x v="1"/>
    <s v="OFF-ST-10002370"/>
    <x v="1"/>
    <s v="Storage"/>
    <x v="80"/>
    <n v="64.17"/>
    <n v="3"/>
    <n v="0"/>
    <n v="18.609299999999998"/>
    <s v="Anna Andreadi"/>
    <s v="No"/>
    <x v="2"/>
  </r>
  <r>
    <n v="2498"/>
    <x v="1224"/>
    <x v="120"/>
    <d v="2017-10-01T00:00:00"/>
    <x v="1"/>
    <s v="BS-11800"/>
    <x v="354"/>
    <s v="Home Office"/>
    <x v="0"/>
    <x v="70"/>
    <x v="1"/>
    <n v="92037"/>
    <x v="1"/>
    <s v="OFF-EN-10000056"/>
    <x v="1"/>
    <s v="Envelopes"/>
    <x v="633"/>
    <n v="124.46"/>
    <n v="2"/>
    <n v="0"/>
    <n v="58.496199999999988"/>
    <s v="Anna Andreadi"/>
    <s v="No"/>
    <x v="0"/>
  </r>
  <r>
    <n v="2499"/>
    <x v="1225"/>
    <x v="288"/>
    <d v="2018-05-24T00:00:00"/>
    <x v="1"/>
    <s v="BT-11395"/>
    <x v="387"/>
    <s v="Corporate"/>
    <x v="0"/>
    <x v="8"/>
    <x v="1"/>
    <n v="94109"/>
    <x v="1"/>
    <s v="OFF-BI-10004817"/>
    <x v="1"/>
    <s v="Binders"/>
    <x v="1208"/>
    <n v="9.5840000000000014"/>
    <n v="1"/>
    <n v="0.2"/>
    <n v="3.3543999999999996"/>
    <s v="Anna Andreadi"/>
    <s v="No"/>
    <x v="2"/>
  </r>
  <r>
    <n v="2500"/>
    <x v="1226"/>
    <x v="738"/>
    <d v="2019-06-23T00:00:00"/>
    <x v="2"/>
    <s v="DC-12850"/>
    <x v="419"/>
    <s v="Consumer"/>
    <x v="0"/>
    <x v="100"/>
    <x v="2"/>
    <n v="33178"/>
    <x v="0"/>
    <s v="OFF-EN-10004483"/>
    <x v="1"/>
    <s v="Envelopes"/>
    <x v="1344"/>
    <n v="37.608000000000004"/>
    <n v="3"/>
    <n v="0.2"/>
    <n v="12.692699999999995"/>
    <s v="Cassandra Brandow"/>
    <s v="No"/>
    <x v="2"/>
  </r>
  <r>
    <n v="2501"/>
    <x v="1227"/>
    <x v="46"/>
    <d v="2019-06-20T00:00:00"/>
    <x v="2"/>
    <s v="LS-17200"/>
    <x v="624"/>
    <s v="Corporate"/>
    <x v="0"/>
    <x v="242"/>
    <x v="10"/>
    <n v="60076"/>
    <x v="2"/>
    <s v="OFF-PA-10001892"/>
    <x v="1"/>
    <s v="Paper"/>
    <x v="823"/>
    <n v="12.224"/>
    <n v="2"/>
    <n v="0.2"/>
    <n v="4.4311999999999996"/>
    <s v="Kelly Williams"/>
    <s v="Yes"/>
    <x v="2"/>
  </r>
  <r>
    <n v="2502"/>
    <x v="1227"/>
    <x v="46"/>
    <d v="2019-06-20T00:00:00"/>
    <x v="2"/>
    <s v="LS-17200"/>
    <x v="624"/>
    <s v="Corporate"/>
    <x v="0"/>
    <x v="242"/>
    <x v="10"/>
    <n v="60076"/>
    <x v="2"/>
    <s v="OFF-BI-10000546"/>
    <x v="1"/>
    <s v="Binders"/>
    <x v="614"/>
    <n v="2.3039999999999994"/>
    <n v="4"/>
    <n v="0.8"/>
    <n v="-3.5711999999999993"/>
    <s v="Kelly Williams"/>
    <s v="Yes"/>
    <x v="2"/>
  </r>
  <r>
    <n v="2503"/>
    <x v="1227"/>
    <x v="46"/>
    <d v="2019-06-20T00:00:00"/>
    <x v="2"/>
    <s v="LS-17200"/>
    <x v="624"/>
    <s v="Corporate"/>
    <x v="0"/>
    <x v="242"/>
    <x v="10"/>
    <n v="60076"/>
    <x v="2"/>
    <s v="OFF-BI-10001294"/>
    <x v="1"/>
    <s v="Binders"/>
    <x v="673"/>
    <n v="9.3599999999999977"/>
    <n v="4"/>
    <n v="0.8"/>
    <n v="-16.380000000000003"/>
    <s v="Kelly Williams"/>
    <s v="Yes"/>
    <x v="2"/>
  </r>
  <r>
    <n v="2504"/>
    <x v="1228"/>
    <x v="696"/>
    <d v="2018-11-19T00:00:00"/>
    <x v="1"/>
    <s v="RR-19315"/>
    <x v="625"/>
    <s v="Consumer"/>
    <x v="0"/>
    <x v="8"/>
    <x v="1"/>
    <n v="94110"/>
    <x v="1"/>
    <s v="OFF-LA-10000248"/>
    <x v="1"/>
    <s v="Labels"/>
    <x v="1221"/>
    <n v="7.38"/>
    <n v="2"/>
    <n v="0"/>
    <n v="3.4685999999999999"/>
    <s v="Anna Andreadi"/>
    <s v="No"/>
    <x v="2"/>
  </r>
  <r>
    <n v="2505"/>
    <x v="1229"/>
    <x v="739"/>
    <d v="2016-07-27T00:00:00"/>
    <x v="0"/>
    <s v="KL-16645"/>
    <x v="107"/>
    <s v="Consumer"/>
    <x v="0"/>
    <x v="8"/>
    <x v="1"/>
    <n v="94122"/>
    <x v="1"/>
    <s v="OFF-ST-10001228"/>
    <x v="1"/>
    <s v="Storage"/>
    <x v="231"/>
    <n v="53.72"/>
    <n v="4"/>
    <n v="0"/>
    <n v="15.041600000000003"/>
    <s v="Anna Andreadi"/>
    <s v="No"/>
    <x v="2"/>
  </r>
  <r>
    <n v="2506"/>
    <x v="1229"/>
    <x v="739"/>
    <d v="2016-07-27T00:00:00"/>
    <x v="0"/>
    <s v="KL-16645"/>
    <x v="107"/>
    <s v="Consumer"/>
    <x v="0"/>
    <x v="8"/>
    <x v="1"/>
    <n v="94122"/>
    <x v="1"/>
    <s v="OFF-SU-10000151"/>
    <x v="1"/>
    <s v="Supplies"/>
    <x v="1345"/>
    <n v="8187.65"/>
    <n v="5"/>
    <n v="0"/>
    <n v="327.50599999999963"/>
    <s v="Anna Andreadi"/>
    <s v="No"/>
    <x v="1"/>
  </r>
  <r>
    <n v="2507"/>
    <x v="1229"/>
    <x v="739"/>
    <d v="2016-07-27T00:00:00"/>
    <x v="0"/>
    <s v="KL-16645"/>
    <x v="107"/>
    <s v="Consumer"/>
    <x v="0"/>
    <x v="8"/>
    <x v="1"/>
    <n v="94122"/>
    <x v="1"/>
    <s v="FUR-FU-10004351"/>
    <x v="0"/>
    <s v="Furnishings"/>
    <x v="222"/>
    <n v="77.92"/>
    <n v="8"/>
    <n v="0"/>
    <n v="34.284800000000004"/>
    <s v="Anna Andreadi"/>
    <s v="No"/>
    <x v="2"/>
  </r>
  <r>
    <n v="2508"/>
    <x v="1230"/>
    <x v="740"/>
    <d v="2017-07-02T00:00:00"/>
    <x v="3"/>
    <s v="RB-19435"/>
    <x v="579"/>
    <s v="Consumer"/>
    <x v="0"/>
    <x v="12"/>
    <x v="5"/>
    <n v="77070"/>
    <x v="2"/>
    <s v="OFF-AP-10001293"/>
    <x v="1"/>
    <s v="Appliances"/>
    <x v="1346"/>
    <n v="32.783999999999992"/>
    <n v="4"/>
    <n v="0.8"/>
    <n v="-85.238399999999999"/>
    <s v="Kelly Williams"/>
    <s v="No"/>
    <x v="2"/>
  </r>
  <r>
    <n v="2509"/>
    <x v="1231"/>
    <x v="580"/>
    <d v="2019-03-08T00:00:00"/>
    <x v="1"/>
    <s v="MY-17380"/>
    <x v="199"/>
    <s v="Corporate"/>
    <x v="0"/>
    <x v="1"/>
    <x v="1"/>
    <n v="90045"/>
    <x v="1"/>
    <s v="TEC-PH-10000675"/>
    <x v="2"/>
    <s v="Phones"/>
    <x v="1347"/>
    <n v="196.77600000000001"/>
    <n v="3"/>
    <n v="0.2"/>
    <n v="14.758199999999995"/>
    <s v="Anna Andreadi"/>
    <s v="No"/>
    <x v="0"/>
  </r>
  <r>
    <n v="2510"/>
    <x v="1231"/>
    <x v="580"/>
    <d v="2019-03-08T00:00:00"/>
    <x v="1"/>
    <s v="MY-17380"/>
    <x v="199"/>
    <s v="Corporate"/>
    <x v="0"/>
    <x v="1"/>
    <x v="1"/>
    <n v="90045"/>
    <x v="1"/>
    <s v="TEC-AC-10000580"/>
    <x v="2"/>
    <s v="Accessories"/>
    <x v="906"/>
    <n v="479.93999999999994"/>
    <n v="6"/>
    <n v="0"/>
    <n v="52.79340000000002"/>
    <s v="Anna Andreadi"/>
    <s v="No"/>
    <x v="0"/>
  </r>
  <r>
    <n v="2511"/>
    <x v="1232"/>
    <x v="741"/>
    <d v="2018-11-23T00:00:00"/>
    <x v="1"/>
    <s v="AW-10930"/>
    <x v="585"/>
    <s v="Home Office"/>
    <x v="0"/>
    <x v="268"/>
    <x v="26"/>
    <n v="73120"/>
    <x v="2"/>
    <s v="OFF-ST-10003470"/>
    <x v="1"/>
    <s v="Storage"/>
    <x v="1348"/>
    <n v="1117.92"/>
    <n v="4"/>
    <n v="0"/>
    <n v="55.895999999999958"/>
    <s v="Kelly Williams"/>
    <s v="No"/>
    <x v="1"/>
  </r>
  <r>
    <n v="2512"/>
    <x v="1233"/>
    <x v="24"/>
    <d v="2017-04-19T00:00:00"/>
    <x v="2"/>
    <s v="KW-16570"/>
    <x v="608"/>
    <s v="Consumer"/>
    <x v="0"/>
    <x v="53"/>
    <x v="28"/>
    <n v="71203"/>
    <x v="0"/>
    <s v="TEC-AC-10003116"/>
    <x v="2"/>
    <s v="Accessories"/>
    <x v="929"/>
    <n v="106.5"/>
    <n v="6"/>
    <n v="0"/>
    <n v="41.534999999999997"/>
    <s v="Cassandra Brandow"/>
    <s v="No"/>
    <x v="0"/>
  </r>
  <r>
    <n v="2513"/>
    <x v="1234"/>
    <x v="574"/>
    <d v="2019-12-06T00:00:00"/>
    <x v="1"/>
    <s v="DB-12910"/>
    <x v="626"/>
    <s v="Home Office"/>
    <x v="0"/>
    <x v="67"/>
    <x v="2"/>
    <n v="33614"/>
    <x v="0"/>
    <s v="OFF-BI-10002429"/>
    <x v="1"/>
    <s v="Binders"/>
    <x v="472"/>
    <n v="45.660000000000011"/>
    <n v="5"/>
    <n v="0.7"/>
    <n v="-33.483999999999995"/>
    <s v="Cassandra Brandow"/>
    <s v="No"/>
    <x v="2"/>
  </r>
  <r>
    <n v="2514"/>
    <x v="1235"/>
    <x v="583"/>
    <d v="2018-11-17T00:00:00"/>
    <x v="1"/>
    <s v="BB-11545"/>
    <x v="179"/>
    <s v="Corporate"/>
    <x v="0"/>
    <x v="22"/>
    <x v="10"/>
    <n v="60623"/>
    <x v="2"/>
    <s v="TEC-AC-10003280"/>
    <x v="2"/>
    <s v="Accessories"/>
    <x v="1037"/>
    <n v="95.968000000000004"/>
    <n v="4"/>
    <n v="0.2"/>
    <n v="1.1995999999999931"/>
    <s v="Kelly Williams"/>
    <s v="No"/>
    <x v="2"/>
  </r>
  <r>
    <n v="2515"/>
    <x v="1235"/>
    <x v="583"/>
    <d v="2018-11-17T00:00:00"/>
    <x v="1"/>
    <s v="BB-11545"/>
    <x v="179"/>
    <s v="Corporate"/>
    <x v="0"/>
    <x v="22"/>
    <x v="10"/>
    <n v="60623"/>
    <x v="2"/>
    <s v="FUR-CH-10004540"/>
    <x v="0"/>
    <s v="Chairs"/>
    <x v="871"/>
    <n v="47.991999999999997"/>
    <n v="2"/>
    <n v="0.3"/>
    <n v="-2.0567999999999991"/>
    <s v="Kelly Williams"/>
    <s v="No"/>
    <x v="2"/>
  </r>
  <r>
    <n v="2516"/>
    <x v="1236"/>
    <x v="742"/>
    <d v="2016-09-10T00:00:00"/>
    <x v="1"/>
    <s v="NP-18700"/>
    <x v="413"/>
    <s v="Consumer"/>
    <x v="0"/>
    <x v="256"/>
    <x v="24"/>
    <n v="43402"/>
    <x v="3"/>
    <s v="OFF-ST-10000585"/>
    <x v="1"/>
    <s v="Storage"/>
    <x v="546"/>
    <n v="264.32"/>
    <n v="2"/>
    <n v="0.2"/>
    <n v="19.823999999999998"/>
    <s v="Chuck Magee"/>
    <s v="No"/>
    <x v="0"/>
  </r>
  <r>
    <n v="2517"/>
    <x v="1237"/>
    <x v="647"/>
    <d v="2016-11-22T00:00:00"/>
    <x v="1"/>
    <s v="PB-19105"/>
    <x v="287"/>
    <s v="Consumer"/>
    <x v="0"/>
    <x v="12"/>
    <x v="5"/>
    <n v="77095"/>
    <x v="2"/>
    <s v="OFF-EN-10003001"/>
    <x v="1"/>
    <s v="Envelopes"/>
    <x v="964"/>
    <n v="604.65600000000006"/>
    <n v="9"/>
    <n v="0.2"/>
    <n v="204.07139999999995"/>
    <s v="Kelly Williams"/>
    <s v="No"/>
    <x v="1"/>
  </r>
  <r>
    <n v="2518"/>
    <x v="1238"/>
    <x v="743"/>
    <d v="2019-05-07T00:00:00"/>
    <x v="1"/>
    <s v="DW-13585"/>
    <x v="61"/>
    <s v="Corporate"/>
    <x v="0"/>
    <x v="58"/>
    <x v="30"/>
    <n v="7090"/>
    <x v="3"/>
    <s v="FUR-FU-10003975"/>
    <x v="0"/>
    <s v="Furnishings"/>
    <x v="783"/>
    <n v="129.93"/>
    <n v="3"/>
    <n v="0"/>
    <n v="12.992999999999988"/>
    <s v="Chuck Magee"/>
    <s v="No"/>
    <x v="0"/>
  </r>
  <r>
    <n v="2519"/>
    <x v="1239"/>
    <x v="680"/>
    <d v="2018-10-21T00:00:00"/>
    <x v="1"/>
    <s v="CD-12790"/>
    <x v="522"/>
    <s v="Home Office"/>
    <x v="0"/>
    <x v="268"/>
    <x v="26"/>
    <n v="73120"/>
    <x v="2"/>
    <s v="OFF-LA-10004559"/>
    <x v="1"/>
    <s v="Labels"/>
    <x v="1349"/>
    <n v="20.16"/>
    <n v="7"/>
    <n v="0"/>
    <n v="9.8783999999999992"/>
    <s v="Kelly Williams"/>
    <s v="No"/>
    <x v="2"/>
  </r>
  <r>
    <n v="2520"/>
    <x v="1239"/>
    <x v="680"/>
    <d v="2018-10-21T00:00:00"/>
    <x v="1"/>
    <s v="CD-12790"/>
    <x v="522"/>
    <s v="Home Office"/>
    <x v="0"/>
    <x v="268"/>
    <x v="26"/>
    <n v="73120"/>
    <x v="2"/>
    <s v="OFF-LA-10003223"/>
    <x v="1"/>
    <s v="Labels"/>
    <x v="607"/>
    <n v="29.46"/>
    <n v="6"/>
    <n v="0"/>
    <n v="14.4354"/>
    <s v="Kelly Williams"/>
    <s v="No"/>
    <x v="2"/>
  </r>
  <r>
    <n v="2521"/>
    <x v="1239"/>
    <x v="680"/>
    <d v="2018-10-21T00:00:00"/>
    <x v="1"/>
    <s v="CD-12790"/>
    <x v="522"/>
    <s v="Home Office"/>
    <x v="0"/>
    <x v="268"/>
    <x v="26"/>
    <n v="73120"/>
    <x v="2"/>
    <s v="OFF-AP-10002651"/>
    <x v="1"/>
    <s v="Appliances"/>
    <x v="1350"/>
    <n v="868.58999999999992"/>
    <n v="3"/>
    <n v="0"/>
    <n v="251.89109999999988"/>
    <s v="Kelly Williams"/>
    <s v="No"/>
    <x v="1"/>
  </r>
  <r>
    <n v="2522"/>
    <x v="1239"/>
    <x v="680"/>
    <d v="2018-10-21T00:00:00"/>
    <x v="1"/>
    <s v="CD-12790"/>
    <x v="522"/>
    <s v="Home Office"/>
    <x v="0"/>
    <x v="268"/>
    <x v="26"/>
    <n v="73120"/>
    <x v="2"/>
    <s v="OFF-PA-10003177"/>
    <x v="1"/>
    <s v="Paper"/>
    <x v="89"/>
    <n v="12.96"/>
    <n v="2"/>
    <n v="0"/>
    <n v="6.2208000000000006"/>
    <s v="Kelly Williams"/>
    <s v="No"/>
    <x v="2"/>
  </r>
  <r>
    <n v="2523"/>
    <x v="1239"/>
    <x v="680"/>
    <d v="2018-10-21T00:00:00"/>
    <x v="1"/>
    <s v="CD-12790"/>
    <x v="522"/>
    <s v="Home Office"/>
    <x v="0"/>
    <x v="268"/>
    <x v="26"/>
    <n v="73120"/>
    <x v="2"/>
    <s v="TEC-PH-10003442"/>
    <x v="2"/>
    <s v="Phones"/>
    <x v="888"/>
    <n v="5.5"/>
    <n v="1"/>
    <n v="0"/>
    <n v="1.375"/>
    <s v="Kelly Williams"/>
    <s v="No"/>
    <x v="2"/>
  </r>
  <r>
    <n v="2524"/>
    <x v="1239"/>
    <x v="680"/>
    <d v="2018-10-21T00:00:00"/>
    <x v="1"/>
    <s v="CD-12790"/>
    <x v="522"/>
    <s v="Home Office"/>
    <x v="0"/>
    <x v="268"/>
    <x v="26"/>
    <n v="73120"/>
    <x v="2"/>
    <s v="OFF-BI-10000977"/>
    <x v="1"/>
    <s v="Binders"/>
    <x v="991"/>
    <n v="121.6"/>
    <n v="4"/>
    <n v="0"/>
    <n v="55.935999999999993"/>
    <s v="Kelly Williams"/>
    <s v="No"/>
    <x v="0"/>
  </r>
  <r>
    <n v="2525"/>
    <x v="1240"/>
    <x v="744"/>
    <d v="2017-04-10T00:00:00"/>
    <x v="1"/>
    <s v="TT-21220"/>
    <x v="627"/>
    <s v="Consumer"/>
    <x v="0"/>
    <x v="12"/>
    <x v="5"/>
    <n v="77041"/>
    <x v="2"/>
    <s v="OFF-AR-10004078"/>
    <x v="1"/>
    <s v="Art"/>
    <x v="512"/>
    <n v="42.047999999999995"/>
    <n v="9"/>
    <n v="0.2"/>
    <n v="5.2559999999999985"/>
    <s v="Kelly Williams"/>
    <s v="No"/>
    <x v="2"/>
  </r>
  <r>
    <n v="2526"/>
    <x v="1240"/>
    <x v="744"/>
    <d v="2017-04-10T00:00:00"/>
    <x v="1"/>
    <s v="TT-21220"/>
    <x v="627"/>
    <s v="Consumer"/>
    <x v="0"/>
    <x v="12"/>
    <x v="5"/>
    <n v="77041"/>
    <x v="2"/>
    <s v="TEC-AC-10002550"/>
    <x v="2"/>
    <s v="Accessories"/>
    <x v="1351"/>
    <n v="25.488"/>
    <n v="2"/>
    <n v="0.2"/>
    <n v="4.4603999999999999"/>
    <s v="Kelly Williams"/>
    <s v="No"/>
    <x v="2"/>
  </r>
  <r>
    <n v="2527"/>
    <x v="1240"/>
    <x v="744"/>
    <d v="2017-04-10T00:00:00"/>
    <x v="1"/>
    <s v="TT-21220"/>
    <x v="627"/>
    <s v="Consumer"/>
    <x v="0"/>
    <x v="12"/>
    <x v="5"/>
    <n v="77041"/>
    <x v="2"/>
    <s v="OFF-BI-10004965"/>
    <x v="1"/>
    <s v="Binders"/>
    <x v="1014"/>
    <n v="6.8999999999999986"/>
    <n v="3"/>
    <n v="0.8"/>
    <n v="-12.075000000000003"/>
    <s v="Kelly Williams"/>
    <s v="No"/>
    <x v="2"/>
  </r>
  <r>
    <n v="2528"/>
    <x v="1240"/>
    <x v="744"/>
    <d v="2017-04-10T00:00:00"/>
    <x v="1"/>
    <s v="TT-21220"/>
    <x v="627"/>
    <s v="Consumer"/>
    <x v="0"/>
    <x v="12"/>
    <x v="5"/>
    <n v="77041"/>
    <x v="2"/>
    <s v="OFF-BI-10004209"/>
    <x v="1"/>
    <s v="Binders"/>
    <x v="1215"/>
    <n v="9.6479999999999961"/>
    <n v="6"/>
    <n v="0.8"/>
    <n v="-16.884"/>
    <s v="Kelly Williams"/>
    <s v="No"/>
    <x v="2"/>
  </r>
  <r>
    <n v="2529"/>
    <x v="1240"/>
    <x v="744"/>
    <d v="2017-04-10T00:00:00"/>
    <x v="1"/>
    <s v="TT-21220"/>
    <x v="627"/>
    <s v="Consumer"/>
    <x v="0"/>
    <x v="12"/>
    <x v="5"/>
    <n v="77041"/>
    <x v="2"/>
    <s v="OFF-PA-10001526"/>
    <x v="1"/>
    <s v="Paper"/>
    <x v="1039"/>
    <n v="7.9680000000000009"/>
    <n v="2"/>
    <n v="0.2"/>
    <n v="2.8884000000000007"/>
    <s v="Kelly Williams"/>
    <s v="No"/>
    <x v="2"/>
  </r>
  <r>
    <n v="2530"/>
    <x v="1241"/>
    <x v="745"/>
    <d v="2016-10-29T00:00:00"/>
    <x v="1"/>
    <s v="DB-12910"/>
    <x v="626"/>
    <s v="Home Office"/>
    <x v="0"/>
    <x v="2"/>
    <x v="2"/>
    <n v="33311"/>
    <x v="0"/>
    <s v="OFF-PA-10000788"/>
    <x v="1"/>
    <s v="Paper"/>
    <x v="738"/>
    <n v="10.368000000000002"/>
    <n v="2"/>
    <n v="0.2"/>
    <n v="3.6288"/>
    <s v="Cassandra Brandow"/>
    <s v="No"/>
    <x v="2"/>
  </r>
  <r>
    <n v="2531"/>
    <x v="1242"/>
    <x v="654"/>
    <d v="2016-08-21T00:00:00"/>
    <x v="1"/>
    <s v="DJ-13510"/>
    <x v="137"/>
    <s v="Corporate"/>
    <x v="0"/>
    <x v="290"/>
    <x v="36"/>
    <n v="72209"/>
    <x v="0"/>
    <s v="OFF-PA-10000595"/>
    <x v="1"/>
    <s v="Paper"/>
    <x v="1126"/>
    <n v="114.2"/>
    <n v="5"/>
    <n v="0"/>
    <n v="52.531999999999996"/>
    <s v="Cassandra Brandow"/>
    <s v="No"/>
    <x v="0"/>
  </r>
  <r>
    <n v="2532"/>
    <x v="1242"/>
    <x v="654"/>
    <d v="2016-08-21T00:00:00"/>
    <x v="1"/>
    <s v="DJ-13510"/>
    <x v="137"/>
    <s v="Corporate"/>
    <x v="0"/>
    <x v="290"/>
    <x v="36"/>
    <n v="72209"/>
    <x v="0"/>
    <s v="OFF-BI-10000829"/>
    <x v="1"/>
    <s v="Binders"/>
    <x v="307"/>
    <n v="17.96"/>
    <n v="4"/>
    <n v="0"/>
    <n v="8.2615999999999996"/>
    <s v="Cassandra Brandow"/>
    <s v="No"/>
    <x v="2"/>
  </r>
  <r>
    <n v="2533"/>
    <x v="1242"/>
    <x v="654"/>
    <d v="2016-08-21T00:00:00"/>
    <x v="1"/>
    <s v="DJ-13510"/>
    <x v="137"/>
    <s v="Corporate"/>
    <x v="0"/>
    <x v="290"/>
    <x v="36"/>
    <n v="72209"/>
    <x v="0"/>
    <s v="OFF-FA-10002676"/>
    <x v="1"/>
    <s v="Fasteners"/>
    <x v="1078"/>
    <n v="12.67"/>
    <n v="7"/>
    <n v="0"/>
    <n v="4.5611999999999995"/>
    <s v="Cassandra Brandow"/>
    <s v="No"/>
    <x v="2"/>
  </r>
  <r>
    <n v="2534"/>
    <x v="1242"/>
    <x v="654"/>
    <d v="2016-08-21T00:00:00"/>
    <x v="1"/>
    <s v="DJ-13510"/>
    <x v="137"/>
    <s v="Corporate"/>
    <x v="0"/>
    <x v="290"/>
    <x v="36"/>
    <n v="72209"/>
    <x v="0"/>
    <s v="TEC-AC-10000844"/>
    <x v="2"/>
    <s v="Accessories"/>
    <x v="106"/>
    <n v="339.96"/>
    <n v="4"/>
    <n v="0"/>
    <n v="122.38559999999998"/>
    <s v="Cassandra Brandow"/>
    <s v="No"/>
    <x v="0"/>
  </r>
  <r>
    <n v="2535"/>
    <x v="1243"/>
    <x v="733"/>
    <d v="2019-08-18T00:00:00"/>
    <x v="0"/>
    <s v="DL-13495"/>
    <x v="393"/>
    <s v="Corporate"/>
    <x v="0"/>
    <x v="10"/>
    <x v="9"/>
    <n v="19120"/>
    <x v="3"/>
    <s v="OFF-ST-10004459"/>
    <x v="1"/>
    <s v="Storage"/>
    <x v="459"/>
    <n v="1801.6320000000001"/>
    <n v="6"/>
    <n v="0.2"/>
    <n v="-337.80600000000004"/>
    <s v="Chuck Magee"/>
    <s v="No"/>
    <x v="1"/>
  </r>
  <r>
    <n v="2536"/>
    <x v="1244"/>
    <x v="684"/>
    <d v="2017-09-08T00:00:00"/>
    <x v="2"/>
    <s v="LO-17170"/>
    <x v="628"/>
    <s v="Corporate"/>
    <x v="0"/>
    <x v="314"/>
    <x v="1"/>
    <n v="92253"/>
    <x v="1"/>
    <s v="TEC-AC-10003499"/>
    <x v="2"/>
    <s v="Accessories"/>
    <x v="103"/>
    <n v="46.32"/>
    <n v="4"/>
    <n v="0"/>
    <n v="18.064800000000002"/>
    <s v="Anna Andreadi"/>
    <s v="Yes"/>
    <x v="2"/>
  </r>
  <r>
    <n v="2537"/>
    <x v="1245"/>
    <x v="746"/>
    <d v="2017-01-29T00:00:00"/>
    <x v="0"/>
    <s v="SV-20365"/>
    <x v="277"/>
    <s v="Consumer"/>
    <x v="0"/>
    <x v="138"/>
    <x v="24"/>
    <n v="44105"/>
    <x v="3"/>
    <s v="FUR-CH-10000513"/>
    <x v="0"/>
    <s v="Chairs"/>
    <x v="70"/>
    <n v="181.98599999999999"/>
    <n v="2"/>
    <n v="0.3"/>
    <n v="-54.595799999999997"/>
    <s v="Chuck Magee"/>
    <s v="No"/>
    <x v="0"/>
  </r>
  <r>
    <n v="2538"/>
    <x v="1245"/>
    <x v="746"/>
    <d v="2017-01-29T00:00:00"/>
    <x v="0"/>
    <s v="SV-20365"/>
    <x v="277"/>
    <s v="Consumer"/>
    <x v="0"/>
    <x v="138"/>
    <x v="24"/>
    <n v="44105"/>
    <x v="3"/>
    <s v="TEC-PH-10000895"/>
    <x v="2"/>
    <s v="Phones"/>
    <x v="1137"/>
    <n v="431.976"/>
    <n v="4"/>
    <n v="0.4"/>
    <n v="-100.7944"/>
    <s v="Chuck Magee"/>
    <s v="No"/>
    <x v="0"/>
  </r>
  <r>
    <n v="2539"/>
    <x v="1245"/>
    <x v="746"/>
    <d v="2017-01-29T00:00:00"/>
    <x v="0"/>
    <s v="SV-20365"/>
    <x v="277"/>
    <s v="Consumer"/>
    <x v="0"/>
    <x v="138"/>
    <x v="24"/>
    <n v="44105"/>
    <x v="3"/>
    <s v="TEC-PH-10002555"/>
    <x v="2"/>
    <s v="Phones"/>
    <x v="1352"/>
    <n v="155.36999999999998"/>
    <n v="1"/>
    <n v="0.4"/>
    <n v="-36.253"/>
    <s v="Chuck Magee"/>
    <s v="No"/>
    <x v="0"/>
  </r>
  <r>
    <n v="2540"/>
    <x v="1246"/>
    <x v="747"/>
    <d v="2017-07-16T00:00:00"/>
    <x v="3"/>
    <s v="EM-13810"/>
    <x v="613"/>
    <s v="Corporate"/>
    <x v="0"/>
    <x v="8"/>
    <x v="1"/>
    <n v="94122"/>
    <x v="1"/>
    <s v="FUR-CH-10003312"/>
    <x v="0"/>
    <s v="Chairs"/>
    <x v="299"/>
    <n v="1348.7040000000002"/>
    <n v="6"/>
    <n v="0.2"/>
    <n v="-219.16440000000023"/>
    <s v="Anna Andreadi"/>
    <s v="No"/>
    <x v="1"/>
  </r>
  <r>
    <n v="2541"/>
    <x v="1246"/>
    <x v="747"/>
    <d v="2017-07-16T00:00:00"/>
    <x v="3"/>
    <s v="EM-13810"/>
    <x v="613"/>
    <s v="Corporate"/>
    <x v="0"/>
    <x v="8"/>
    <x v="1"/>
    <n v="94122"/>
    <x v="1"/>
    <s v="FUR-CH-10004086"/>
    <x v="0"/>
    <s v="Chairs"/>
    <x v="284"/>
    <n v="700.15200000000004"/>
    <n v="3"/>
    <n v="0.2"/>
    <n v="78.767099999999971"/>
    <s v="Anna Andreadi"/>
    <s v="No"/>
    <x v="1"/>
  </r>
  <r>
    <n v="2542"/>
    <x v="1247"/>
    <x v="567"/>
    <d v="2018-05-04T00:00:00"/>
    <x v="1"/>
    <s v="KD-16615"/>
    <x v="629"/>
    <s v="Corporate"/>
    <x v="0"/>
    <x v="48"/>
    <x v="16"/>
    <n v="85254"/>
    <x v="1"/>
    <s v="FUR-FU-10002759"/>
    <x v="0"/>
    <s v="Furnishings"/>
    <x v="560"/>
    <n v="111.88800000000001"/>
    <n v="7"/>
    <n v="0.2"/>
    <n v="22.377600000000001"/>
    <s v="Anna Andreadi"/>
    <s v="No"/>
    <x v="0"/>
  </r>
  <r>
    <n v="2543"/>
    <x v="1248"/>
    <x v="467"/>
    <d v="2016-10-01T00:00:00"/>
    <x v="0"/>
    <s v="NB-18580"/>
    <x v="630"/>
    <s v="Corporate"/>
    <x v="0"/>
    <x v="10"/>
    <x v="9"/>
    <n v="19134"/>
    <x v="3"/>
    <s v="OFF-AP-10002191"/>
    <x v="1"/>
    <s v="Appliances"/>
    <x v="808"/>
    <n v="143.952"/>
    <n v="3"/>
    <n v="0.2"/>
    <n v="14.39520000000001"/>
    <s v="Chuck Magee"/>
    <s v="No"/>
    <x v="0"/>
  </r>
  <r>
    <n v="2544"/>
    <x v="1249"/>
    <x v="162"/>
    <d v="2018-09-14T00:00:00"/>
    <x v="1"/>
    <s v="AP-10720"/>
    <x v="399"/>
    <s v="Home Office"/>
    <x v="0"/>
    <x v="303"/>
    <x v="31"/>
    <n v="2148"/>
    <x v="3"/>
    <s v="FUR-BO-10003450"/>
    <x v="0"/>
    <s v="Bookcases"/>
    <x v="1353"/>
    <n v="173.94"/>
    <n v="3"/>
    <n v="0"/>
    <n v="13.915199999999992"/>
    <s v="Chuck Magee"/>
    <s v="No"/>
    <x v="0"/>
  </r>
  <r>
    <n v="2545"/>
    <x v="1249"/>
    <x v="162"/>
    <d v="2018-09-14T00:00:00"/>
    <x v="1"/>
    <s v="AP-10720"/>
    <x v="399"/>
    <s v="Home Office"/>
    <x v="0"/>
    <x v="303"/>
    <x v="31"/>
    <n v="2148"/>
    <x v="3"/>
    <s v="OFF-LA-10000248"/>
    <x v="1"/>
    <s v="Labels"/>
    <x v="1221"/>
    <n v="14.76"/>
    <n v="4"/>
    <n v="0"/>
    <n v="6.9371999999999998"/>
    <s v="Chuck Magee"/>
    <s v="No"/>
    <x v="2"/>
  </r>
  <r>
    <n v="2546"/>
    <x v="1250"/>
    <x v="513"/>
    <d v="2019-04-20T00:00:00"/>
    <x v="1"/>
    <s v="JE-15745"/>
    <x v="32"/>
    <s v="Consumer"/>
    <x v="0"/>
    <x v="49"/>
    <x v="1"/>
    <n v="95123"/>
    <x v="1"/>
    <s v="OFF-ST-10004804"/>
    <x v="1"/>
    <s v="Storage"/>
    <x v="233"/>
    <n v="205.92"/>
    <n v="4"/>
    <n v="0"/>
    <n v="2.0592000000000041"/>
    <s v="Anna Andreadi"/>
    <s v="No"/>
    <x v="0"/>
  </r>
  <r>
    <n v="2547"/>
    <x v="1250"/>
    <x v="513"/>
    <d v="2019-04-20T00:00:00"/>
    <x v="1"/>
    <s v="JE-15745"/>
    <x v="32"/>
    <s v="Consumer"/>
    <x v="0"/>
    <x v="49"/>
    <x v="1"/>
    <n v="95123"/>
    <x v="1"/>
    <s v="FUR-BO-10001337"/>
    <x v="0"/>
    <s v="Bookcases"/>
    <x v="430"/>
    <n v="102.833"/>
    <n v="1"/>
    <n v="0.15"/>
    <n v="-6.0489999999999995"/>
    <s v="Anna Andreadi"/>
    <s v="No"/>
    <x v="0"/>
  </r>
  <r>
    <n v="2548"/>
    <x v="1251"/>
    <x v="748"/>
    <d v="2017-08-22T00:00:00"/>
    <x v="1"/>
    <s v="JM-15865"/>
    <x v="622"/>
    <s v="Consumer"/>
    <x v="0"/>
    <x v="42"/>
    <x v="16"/>
    <n v="85023"/>
    <x v="1"/>
    <s v="OFF-AR-10002255"/>
    <x v="1"/>
    <s v="Art"/>
    <x v="822"/>
    <n v="2.3039999999999998"/>
    <n v="1"/>
    <n v="0.2"/>
    <n v="0.25919999999999999"/>
    <s v="Anna Andreadi"/>
    <s v="Yes"/>
    <x v="2"/>
  </r>
  <r>
    <n v="2549"/>
    <x v="1251"/>
    <x v="748"/>
    <d v="2017-08-22T00:00:00"/>
    <x v="1"/>
    <s v="JM-15865"/>
    <x v="622"/>
    <s v="Consumer"/>
    <x v="0"/>
    <x v="42"/>
    <x v="16"/>
    <n v="85023"/>
    <x v="1"/>
    <s v="TEC-PH-10002624"/>
    <x v="2"/>
    <s v="Phones"/>
    <x v="1135"/>
    <n v="1879.96"/>
    <n v="5"/>
    <n v="0.2"/>
    <n v="211.49549999999977"/>
    <s v="Anna Andreadi"/>
    <s v="Yes"/>
    <x v="1"/>
  </r>
  <r>
    <n v="2550"/>
    <x v="1251"/>
    <x v="748"/>
    <d v="2017-08-22T00:00:00"/>
    <x v="1"/>
    <s v="JM-15865"/>
    <x v="622"/>
    <s v="Consumer"/>
    <x v="0"/>
    <x v="42"/>
    <x v="16"/>
    <n v="85023"/>
    <x v="1"/>
    <s v="OFF-PA-10001878"/>
    <x v="1"/>
    <s v="Paper"/>
    <x v="1170"/>
    <n v="313.024"/>
    <n v="8"/>
    <n v="0.2"/>
    <n v="105.64559999999997"/>
    <s v="Anna Andreadi"/>
    <s v="Yes"/>
    <x v="0"/>
  </r>
  <r>
    <n v="2551"/>
    <x v="1251"/>
    <x v="748"/>
    <d v="2017-08-22T00:00:00"/>
    <x v="1"/>
    <s v="JM-15865"/>
    <x v="622"/>
    <s v="Consumer"/>
    <x v="0"/>
    <x v="42"/>
    <x v="16"/>
    <n v="85023"/>
    <x v="1"/>
    <s v="OFF-LA-10000452"/>
    <x v="1"/>
    <s v="Labels"/>
    <x v="812"/>
    <n v="5.04"/>
    <n v="2"/>
    <n v="0.2"/>
    <n v="1.764"/>
    <s v="Anna Andreadi"/>
    <s v="Yes"/>
    <x v="2"/>
  </r>
  <r>
    <n v="2552"/>
    <x v="1252"/>
    <x v="123"/>
    <d v="2019-11-23T00:00:00"/>
    <x v="1"/>
    <s v="AB-10105"/>
    <x v="455"/>
    <s v="Consumer"/>
    <x v="0"/>
    <x v="0"/>
    <x v="0"/>
    <n v="42420"/>
    <x v="0"/>
    <s v="FUR-FU-10004665"/>
    <x v="0"/>
    <s v="Furnishings"/>
    <x v="1354"/>
    <n v="821.87999999999988"/>
    <n v="6"/>
    <n v="0"/>
    <n v="213.68880000000001"/>
    <s v="Cassandra Brandow"/>
    <s v="No"/>
    <x v="1"/>
  </r>
  <r>
    <n v="2553"/>
    <x v="1252"/>
    <x v="123"/>
    <d v="2019-11-23T00:00:00"/>
    <x v="1"/>
    <s v="AB-10105"/>
    <x v="455"/>
    <s v="Consumer"/>
    <x v="0"/>
    <x v="0"/>
    <x v="0"/>
    <n v="42420"/>
    <x v="0"/>
    <s v="OFF-BI-10000088"/>
    <x v="1"/>
    <s v="Binders"/>
    <x v="1034"/>
    <n v="21.96"/>
    <n v="2"/>
    <n v="0"/>
    <n v="10.760400000000001"/>
    <s v="Cassandra Brandow"/>
    <s v="No"/>
    <x v="2"/>
  </r>
  <r>
    <n v="2554"/>
    <x v="1253"/>
    <x v="749"/>
    <d v="2018-09-18T00:00:00"/>
    <x v="1"/>
    <s v="PN-18775"/>
    <x v="43"/>
    <s v="Home Office"/>
    <x v="0"/>
    <x v="29"/>
    <x v="20"/>
    <n v="29203"/>
    <x v="0"/>
    <s v="OFF-PA-10000029"/>
    <x v="1"/>
    <s v="Paper"/>
    <x v="811"/>
    <n v="25.92"/>
    <n v="4"/>
    <n v="0"/>
    <n v="12.441600000000001"/>
    <s v="Cassandra Brandow"/>
    <s v="No"/>
    <x v="2"/>
  </r>
  <r>
    <n v="2555"/>
    <x v="1254"/>
    <x v="243"/>
    <d v="2018-08-20T00:00:00"/>
    <x v="1"/>
    <s v="JC-15775"/>
    <x v="547"/>
    <s v="Consumer"/>
    <x v="0"/>
    <x v="315"/>
    <x v="2"/>
    <n v="32303"/>
    <x v="0"/>
    <s v="TEC-PH-10000369"/>
    <x v="2"/>
    <s v="Phones"/>
    <x v="1355"/>
    <n v="705.54399999999998"/>
    <n v="7"/>
    <n v="0.2"/>
    <n v="70.554400000000072"/>
    <s v="Cassandra Brandow"/>
    <s v="No"/>
    <x v="1"/>
  </r>
  <r>
    <n v="2556"/>
    <x v="1255"/>
    <x v="120"/>
    <d v="2017-09-30T00:00:00"/>
    <x v="1"/>
    <s v="PF-19165"/>
    <x v="58"/>
    <s v="Consumer"/>
    <x v="0"/>
    <x v="20"/>
    <x v="15"/>
    <n v="10035"/>
    <x v="3"/>
    <s v="TEC-AC-10001590"/>
    <x v="2"/>
    <s v="Accessories"/>
    <x v="1356"/>
    <n v="50"/>
    <n v="2"/>
    <n v="0"/>
    <n v="12"/>
    <s v="Chuck Magee"/>
    <s v="No"/>
    <x v="2"/>
  </r>
  <r>
    <n v="2557"/>
    <x v="1256"/>
    <x v="750"/>
    <d v="2018-10-14T00:00:00"/>
    <x v="1"/>
    <s v="BW-11110"/>
    <x v="308"/>
    <s v="Corporate"/>
    <x v="0"/>
    <x v="12"/>
    <x v="5"/>
    <n v="77070"/>
    <x v="2"/>
    <s v="FUR-FU-10004909"/>
    <x v="0"/>
    <s v="Furnishings"/>
    <x v="1357"/>
    <n v="51.712000000000003"/>
    <n v="8"/>
    <n v="0.6"/>
    <n v="-32.320000000000007"/>
    <s v="Kelly Williams"/>
    <s v="No"/>
    <x v="2"/>
  </r>
  <r>
    <n v="2558"/>
    <x v="1257"/>
    <x v="539"/>
    <d v="2017-03-30T00:00:00"/>
    <x v="1"/>
    <s v="BP-11185"/>
    <x v="130"/>
    <s v="Corporate"/>
    <x v="0"/>
    <x v="197"/>
    <x v="2"/>
    <n v="33065"/>
    <x v="0"/>
    <s v="OFF-AP-10002287"/>
    <x v="1"/>
    <s v="Appliances"/>
    <x v="1283"/>
    <n v="6.9920000000000009"/>
    <n v="2"/>
    <n v="0.2"/>
    <n v="0.52439999999999998"/>
    <s v="Cassandra Brandow"/>
    <s v="No"/>
    <x v="2"/>
  </r>
  <r>
    <n v="2559"/>
    <x v="1258"/>
    <x v="70"/>
    <d v="2017-06-04T00:00:00"/>
    <x v="1"/>
    <s v="TM-21010"/>
    <x v="612"/>
    <s v="Consumer"/>
    <x v="0"/>
    <x v="11"/>
    <x v="7"/>
    <n v="84057"/>
    <x v="1"/>
    <s v="FUR-BO-10004357"/>
    <x v="0"/>
    <s v="Bookcases"/>
    <x v="1358"/>
    <n v="1406.86"/>
    <n v="7"/>
    <n v="0"/>
    <n v="140.68599999999989"/>
    <s v="Anna Andreadi"/>
    <s v="No"/>
    <x v="1"/>
  </r>
  <r>
    <n v="2560"/>
    <x v="1258"/>
    <x v="70"/>
    <d v="2017-06-04T00:00:00"/>
    <x v="1"/>
    <s v="TM-21010"/>
    <x v="612"/>
    <s v="Consumer"/>
    <x v="0"/>
    <x v="11"/>
    <x v="7"/>
    <n v="84057"/>
    <x v="1"/>
    <s v="OFF-LA-10003766"/>
    <x v="1"/>
    <s v="Labels"/>
    <x v="365"/>
    <n v="15.75"/>
    <n v="5"/>
    <n v="0"/>
    <n v="7.5600000000000005"/>
    <s v="Anna Andreadi"/>
    <s v="No"/>
    <x v="2"/>
  </r>
  <r>
    <n v="2561"/>
    <x v="1258"/>
    <x v="70"/>
    <d v="2017-06-04T00:00:00"/>
    <x v="1"/>
    <s v="TM-21010"/>
    <x v="612"/>
    <s v="Consumer"/>
    <x v="0"/>
    <x v="11"/>
    <x v="7"/>
    <n v="84057"/>
    <x v="1"/>
    <s v="OFF-ST-10000046"/>
    <x v="1"/>
    <s v="Storage"/>
    <x v="764"/>
    <n v="323.10000000000002"/>
    <n v="2"/>
    <n v="0"/>
    <n v="61.38900000000001"/>
    <s v="Anna Andreadi"/>
    <s v="No"/>
    <x v="0"/>
  </r>
  <r>
    <n v="2562"/>
    <x v="1259"/>
    <x v="707"/>
    <d v="2017-12-31T00:00:00"/>
    <x v="1"/>
    <s v="MB-17305"/>
    <x v="93"/>
    <s v="Consumer"/>
    <x v="0"/>
    <x v="316"/>
    <x v="18"/>
    <n v="37211"/>
    <x v="0"/>
    <s v="OFF-LA-10003190"/>
    <x v="1"/>
    <s v="Labels"/>
    <x v="1172"/>
    <n v="9.2159999999999993"/>
    <n v="4"/>
    <n v="0.2"/>
    <n v="3.3408000000000002"/>
    <s v="Cassandra Brandow"/>
    <s v="No"/>
    <x v="2"/>
  </r>
  <r>
    <n v="2563"/>
    <x v="1259"/>
    <x v="707"/>
    <d v="2017-12-31T00:00:00"/>
    <x v="1"/>
    <s v="MB-17305"/>
    <x v="93"/>
    <s v="Consumer"/>
    <x v="0"/>
    <x v="316"/>
    <x v="18"/>
    <n v="37211"/>
    <x v="0"/>
    <s v="OFF-PA-10002787"/>
    <x v="1"/>
    <s v="Paper"/>
    <x v="1276"/>
    <n v="10.368000000000002"/>
    <n v="2"/>
    <n v="0.2"/>
    <n v="3.6288"/>
    <s v="Cassandra Brandow"/>
    <s v="No"/>
    <x v="2"/>
  </r>
  <r>
    <n v="2564"/>
    <x v="1260"/>
    <x v="751"/>
    <d v="2017-03-22T00:00:00"/>
    <x v="0"/>
    <s v="HR-14830"/>
    <x v="403"/>
    <s v="Corporate"/>
    <x v="0"/>
    <x v="20"/>
    <x v="15"/>
    <n v="10009"/>
    <x v="3"/>
    <s v="TEC-AC-10000387"/>
    <x v="2"/>
    <s v="Accessories"/>
    <x v="1359"/>
    <n v="15.02"/>
    <n v="1"/>
    <n v="0"/>
    <n v="2.7035999999999998"/>
    <s v="Chuck Magee"/>
    <s v="No"/>
    <x v="2"/>
  </r>
  <r>
    <n v="2565"/>
    <x v="1260"/>
    <x v="751"/>
    <d v="2017-03-22T00:00:00"/>
    <x v="0"/>
    <s v="HR-14830"/>
    <x v="403"/>
    <s v="Corporate"/>
    <x v="0"/>
    <x v="20"/>
    <x v="15"/>
    <n v="10009"/>
    <x v="3"/>
    <s v="OFF-ST-10001291"/>
    <x v="1"/>
    <s v="Storage"/>
    <x v="1026"/>
    <n v="33.82"/>
    <n v="2"/>
    <n v="0"/>
    <n v="9.1313999999999993"/>
    <s v="Chuck Magee"/>
    <s v="No"/>
    <x v="2"/>
  </r>
  <r>
    <n v="2566"/>
    <x v="1261"/>
    <x v="202"/>
    <d v="2019-12-24T00:00:00"/>
    <x v="2"/>
    <s v="BD-11635"/>
    <x v="631"/>
    <s v="Consumer"/>
    <x v="0"/>
    <x v="256"/>
    <x v="0"/>
    <n v="42104"/>
    <x v="0"/>
    <s v="TEC-AC-10003116"/>
    <x v="2"/>
    <s v="Accessories"/>
    <x v="929"/>
    <n v="71"/>
    <n v="4"/>
    <n v="0"/>
    <n v="27.689999999999998"/>
    <s v="Cassandra Brandow"/>
    <s v="No"/>
    <x v="2"/>
  </r>
  <r>
    <n v="2567"/>
    <x v="1262"/>
    <x v="752"/>
    <d v="2019-11-03T00:00:00"/>
    <x v="0"/>
    <s v="SF-20200"/>
    <x v="227"/>
    <s v="Consumer"/>
    <x v="0"/>
    <x v="317"/>
    <x v="4"/>
    <n v="98226"/>
    <x v="1"/>
    <s v="OFF-BI-10001308"/>
    <x v="1"/>
    <s v="Binders"/>
    <x v="1360"/>
    <n v="25.120000000000005"/>
    <n v="5"/>
    <n v="0.2"/>
    <n v="7.8499999999999979"/>
    <s v="Anna Andreadi"/>
    <s v="No"/>
    <x v="2"/>
  </r>
  <r>
    <n v="2568"/>
    <x v="1262"/>
    <x v="752"/>
    <d v="2019-11-03T00:00:00"/>
    <x v="0"/>
    <s v="SF-20200"/>
    <x v="227"/>
    <s v="Consumer"/>
    <x v="0"/>
    <x v="317"/>
    <x v="4"/>
    <n v="98226"/>
    <x v="1"/>
    <s v="FUR-TA-10003954"/>
    <x v="0"/>
    <s v="Tables"/>
    <x v="1217"/>
    <n v="2665.62"/>
    <n v="9"/>
    <n v="0"/>
    <n v="239.90580000000011"/>
    <s v="Anna Andreadi"/>
    <s v="No"/>
    <x v="1"/>
  </r>
  <r>
    <n v="2569"/>
    <x v="1263"/>
    <x v="210"/>
    <d v="2019-09-11T00:00:00"/>
    <x v="1"/>
    <s v="SP-20620"/>
    <x v="407"/>
    <s v="Corporate"/>
    <x v="0"/>
    <x v="20"/>
    <x v="15"/>
    <n v="10011"/>
    <x v="3"/>
    <s v="OFF-ST-10003282"/>
    <x v="1"/>
    <s v="Storage"/>
    <x v="42"/>
    <n v="478.08"/>
    <n v="8"/>
    <n v="0"/>
    <n v="133.86240000000004"/>
    <s v="Chuck Magee"/>
    <s v="No"/>
    <x v="0"/>
  </r>
  <r>
    <n v="2570"/>
    <x v="1264"/>
    <x v="753"/>
    <d v="2019-12-27T00:00:00"/>
    <x v="3"/>
    <s v="DR-12880"/>
    <x v="112"/>
    <s v="Corporate"/>
    <x v="0"/>
    <x v="46"/>
    <x v="24"/>
    <n v="43055"/>
    <x v="3"/>
    <s v="TEC-PH-10000576"/>
    <x v="2"/>
    <s v="Phones"/>
    <x v="815"/>
    <n v="164.38800000000001"/>
    <n v="2"/>
    <n v="0.4"/>
    <n v="-35.617400000000004"/>
    <s v="Chuck Magee"/>
    <s v="No"/>
    <x v="0"/>
  </r>
  <r>
    <n v="2571"/>
    <x v="1264"/>
    <x v="753"/>
    <d v="2019-12-27T00:00:00"/>
    <x v="3"/>
    <s v="DR-12880"/>
    <x v="112"/>
    <s v="Corporate"/>
    <x v="0"/>
    <x v="46"/>
    <x v="24"/>
    <n v="43055"/>
    <x v="3"/>
    <s v="OFF-AR-10004441"/>
    <x v="1"/>
    <s v="Art"/>
    <x v="155"/>
    <n v="13.247999999999999"/>
    <n v="4"/>
    <n v="0.2"/>
    <n v="3.6431999999999998"/>
    <s v="Chuck Magee"/>
    <s v="No"/>
    <x v="2"/>
  </r>
  <r>
    <n v="2572"/>
    <x v="1265"/>
    <x v="11"/>
    <d v="2019-07-21T00:00:00"/>
    <x v="1"/>
    <s v="VM-21685"/>
    <x v="91"/>
    <s v="Home Office"/>
    <x v="0"/>
    <x v="318"/>
    <x v="10"/>
    <n v="60098"/>
    <x v="2"/>
    <s v="OFF-AR-10003759"/>
    <x v="1"/>
    <s v="Art"/>
    <x v="846"/>
    <n v="2.9120000000000004"/>
    <n v="2"/>
    <n v="0.2"/>
    <n v="0.90999999999999981"/>
    <s v="Kelly Williams"/>
    <s v="No"/>
    <x v="2"/>
  </r>
  <r>
    <n v="2573"/>
    <x v="1266"/>
    <x v="399"/>
    <d v="2018-08-15T00:00:00"/>
    <x v="0"/>
    <s v="CM-12235"/>
    <x v="632"/>
    <s v="Consumer"/>
    <x v="0"/>
    <x v="238"/>
    <x v="5"/>
    <n v="75007"/>
    <x v="2"/>
    <s v="TEC-AC-10004145"/>
    <x v="2"/>
    <s v="Accessories"/>
    <x v="1273"/>
    <n v="1399.9440000000002"/>
    <n v="7"/>
    <n v="0.2"/>
    <n v="52.497900000000016"/>
    <s v="Kelly Williams"/>
    <s v="No"/>
    <x v="1"/>
  </r>
  <r>
    <n v="2574"/>
    <x v="1267"/>
    <x v="362"/>
    <d v="2019-07-14T00:00:00"/>
    <x v="1"/>
    <s v="SM-20320"/>
    <x v="598"/>
    <s v="Home Office"/>
    <x v="0"/>
    <x v="240"/>
    <x v="14"/>
    <n v="47905"/>
    <x v="2"/>
    <s v="FUR-FU-10000293"/>
    <x v="0"/>
    <s v="Furnishings"/>
    <x v="791"/>
    <n v="526.45000000000005"/>
    <n v="5"/>
    <n v="0"/>
    <n v="31.586999999999961"/>
    <s v="Kelly Williams"/>
    <s v="Yes"/>
    <x v="1"/>
  </r>
  <r>
    <n v="2575"/>
    <x v="1268"/>
    <x v="754"/>
    <d v="2016-11-27T00:00:00"/>
    <x v="1"/>
    <s v="RA-19885"/>
    <x v="19"/>
    <s v="Corporate"/>
    <x v="0"/>
    <x v="38"/>
    <x v="32"/>
    <n v="31907"/>
    <x v="0"/>
    <s v="OFF-EN-10004955"/>
    <x v="1"/>
    <s v="Envelopes"/>
    <x v="890"/>
    <n v="16.23"/>
    <n v="3"/>
    <n v="0"/>
    <n v="7.9527000000000001"/>
    <s v="Cassandra Brandow"/>
    <s v="No"/>
    <x v="2"/>
  </r>
  <r>
    <n v="2576"/>
    <x v="1268"/>
    <x v="754"/>
    <d v="2016-11-27T00:00:00"/>
    <x v="1"/>
    <s v="RA-19885"/>
    <x v="19"/>
    <s v="Corporate"/>
    <x v="0"/>
    <x v="38"/>
    <x v="32"/>
    <n v="31907"/>
    <x v="0"/>
    <s v="OFF-BI-10001071"/>
    <x v="1"/>
    <s v="Binders"/>
    <x v="669"/>
    <n v="319.89999999999998"/>
    <n v="5"/>
    <n v="0"/>
    <n v="156.751"/>
    <s v="Cassandra Brandow"/>
    <s v="No"/>
    <x v="0"/>
  </r>
  <r>
    <n v="2577"/>
    <x v="1268"/>
    <x v="754"/>
    <d v="2016-11-27T00:00:00"/>
    <x v="1"/>
    <s v="RA-19885"/>
    <x v="19"/>
    <s v="Corporate"/>
    <x v="0"/>
    <x v="38"/>
    <x v="32"/>
    <n v="31907"/>
    <x v="0"/>
    <s v="OFF-EN-10001990"/>
    <x v="1"/>
    <s v="Envelopes"/>
    <x v="153"/>
    <n v="11.36"/>
    <n v="2"/>
    <n v="0"/>
    <n v="5.3391999999999991"/>
    <s v="Cassandra Brandow"/>
    <s v="No"/>
    <x v="2"/>
  </r>
  <r>
    <n v="2578"/>
    <x v="1268"/>
    <x v="754"/>
    <d v="2016-11-27T00:00:00"/>
    <x v="1"/>
    <s v="RA-19885"/>
    <x v="19"/>
    <s v="Corporate"/>
    <x v="0"/>
    <x v="38"/>
    <x v="32"/>
    <n v="31907"/>
    <x v="0"/>
    <s v="OFF-AP-10002734"/>
    <x v="1"/>
    <s v="Appliances"/>
    <x v="1361"/>
    <n v="675.12"/>
    <n v="3"/>
    <n v="0"/>
    <n v="290.30160000000001"/>
    <s v="Cassandra Brandow"/>
    <s v="No"/>
    <x v="1"/>
  </r>
  <r>
    <n v="2579"/>
    <x v="1269"/>
    <x v="755"/>
    <d v="2016-01-31T00:00:00"/>
    <x v="1"/>
    <s v="SD-20485"/>
    <x v="174"/>
    <s v="Home Office"/>
    <x v="0"/>
    <x v="166"/>
    <x v="17"/>
    <n v="22304"/>
    <x v="0"/>
    <s v="FUR-FU-10004587"/>
    <x v="0"/>
    <s v="Furnishings"/>
    <x v="1362"/>
    <n v="62.820000000000007"/>
    <n v="3"/>
    <n v="0"/>
    <n v="30.7818"/>
    <s v="Cassandra Brandow"/>
    <s v="No"/>
    <x v="2"/>
  </r>
  <r>
    <n v="2580"/>
    <x v="1269"/>
    <x v="755"/>
    <d v="2016-01-31T00:00:00"/>
    <x v="1"/>
    <s v="SD-20485"/>
    <x v="174"/>
    <s v="Home Office"/>
    <x v="0"/>
    <x v="166"/>
    <x v="17"/>
    <n v="22304"/>
    <x v="0"/>
    <s v="OFF-ST-10004337"/>
    <x v="1"/>
    <s v="Storage"/>
    <x v="847"/>
    <n v="489.92"/>
    <n v="8"/>
    <n v="0"/>
    <n v="0"/>
    <s v="Cassandra Brandow"/>
    <s v="No"/>
    <x v="0"/>
  </r>
  <r>
    <n v="2581"/>
    <x v="1269"/>
    <x v="755"/>
    <d v="2016-01-31T00:00:00"/>
    <x v="1"/>
    <s v="SD-20485"/>
    <x v="174"/>
    <s v="Home Office"/>
    <x v="0"/>
    <x v="166"/>
    <x v="17"/>
    <n v="22304"/>
    <x v="0"/>
    <s v="OFF-PA-10003072"/>
    <x v="1"/>
    <s v="Paper"/>
    <x v="927"/>
    <n v="19.440000000000001"/>
    <n v="3"/>
    <n v="0"/>
    <n v="9.3312000000000008"/>
    <s v="Cassandra Brandow"/>
    <s v="No"/>
    <x v="2"/>
  </r>
  <r>
    <n v="2582"/>
    <x v="1269"/>
    <x v="755"/>
    <d v="2016-01-31T00:00:00"/>
    <x v="1"/>
    <s v="SD-20485"/>
    <x v="174"/>
    <s v="Home Office"/>
    <x v="0"/>
    <x v="166"/>
    <x v="17"/>
    <n v="22304"/>
    <x v="0"/>
    <s v="OFF-PA-10000380"/>
    <x v="1"/>
    <s v="Paper"/>
    <x v="1290"/>
    <n v="16.68"/>
    <n v="2"/>
    <n v="0"/>
    <n v="8.34"/>
    <s v="Cassandra Brandow"/>
    <s v="No"/>
    <x v="2"/>
  </r>
  <r>
    <n v="2583"/>
    <x v="1269"/>
    <x v="755"/>
    <d v="2016-01-31T00:00:00"/>
    <x v="1"/>
    <s v="SD-20485"/>
    <x v="174"/>
    <s v="Home Office"/>
    <x v="0"/>
    <x v="166"/>
    <x v="17"/>
    <n v="22304"/>
    <x v="0"/>
    <s v="TEC-PH-10004833"/>
    <x v="2"/>
    <s v="Phones"/>
    <x v="1363"/>
    <n v="155.35"/>
    <n v="13"/>
    <n v="0"/>
    <n v="0"/>
    <s v="Cassandra Brandow"/>
    <s v="No"/>
    <x v="0"/>
  </r>
  <r>
    <n v="2584"/>
    <x v="1269"/>
    <x v="755"/>
    <d v="2016-01-31T00:00:00"/>
    <x v="1"/>
    <s v="SD-20485"/>
    <x v="174"/>
    <s v="Home Office"/>
    <x v="0"/>
    <x v="166"/>
    <x v="17"/>
    <n v="22304"/>
    <x v="0"/>
    <s v="FUR-FU-10001847"/>
    <x v="0"/>
    <s v="Furnishings"/>
    <x v="1364"/>
    <n v="12.419999999999998"/>
    <n v="3"/>
    <n v="0"/>
    <n v="4.4711999999999996"/>
    <s v="Cassandra Brandow"/>
    <s v="No"/>
    <x v="2"/>
  </r>
  <r>
    <n v="2585"/>
    <x v="1269"/>
    <x v="755"/>
    <d v="2016-01-31T00:00:00"/>
    <x v="1"/>
    <s v="SD-20485"/>
    <x v="174"/>
    <s v="Home Office"/>
    <x v="0"/>
    <x v="166"/>
    <x v="17"/>
    <n v="22304"/>
    <x v="0"/>
    <s v="TEC-PH-10002103"/>
    <x v="2"/>
    <s v="Phones"/>
    <x v="539"/>
    <n v="187.98"/>
    <n v="2"/>
    <n v="0"/>
    <n v="52.634399999999999"/>
    <s v="Cassandra Brandow"/>
    <s v="No"/>
    <x v="0"/>
  </r>
  <r>
    <n v="2586"/>
    <x v="1270"/>
    <x v="502"/>
    <d v="2017-11-10T00:00:00"/>
    <x v="1"/>
    <s v="CS-12250"/>
    <x v="294"/>
    <s v="Corporate"/>
    <x v="0"/>
    <x v="319"/>
    <x v="5"/>
    <n v="76117"/>
    <x v="2"/>
    <s v="OFF-EN-10001137"/>
    <x v="1"/>
    <s v="Envelopes"/>
    <x v="318"/>
    <n v="6.6080000000000005"/>
    <n v="2"/>
    <n v="0.2"/>
    <n v="2.1475999999999997"/>
    <s v="Kelly Williams"/>
    <s v="No"/>
    <x v="2"/>
  </r>
  <r>
    <n v="2587"/>
    <x v="1271"/>
    <x v="160"/>
    <d v="2019-07-06T00:00:00"/>
    <x v="1"/>
    <s v="RA-19285"/>
    <x v="267"/>
    <s v="Consumer"/>
    <x v="0"/>
    <x v="20"/>
    <x v="15"/>
    <n v="10024"/>
    <x v="3"/>
    <s v="OFF-ST-10001476"/>
    <x v="1"/>
    <s v="Storage"/>
    <x v="835"/>
    <n v="248.57"/>
    <n v="7"/>
    <n v="0"/>
    <n v="67.113900000000015"/>
    <s v="Chuck Magee"/>
    <s v="No"/>
    <x v="0"/>
  </r>
  <r>
    <n v="2588"/>
    <x v="1271"/>
    <x v="160"/>
    <d v="2019-07-06T00:00:00"/>
    <x v="1"/>
    <s v="RA-19285"/>
    <x v="267"/>
    <s v="Consumer"/>
    <x v="0"/>
    <x v="20"/>
    <x v="15"/>
    <n v="10024"/>
    <x v="3"/>
    <s v="FUR-FU-10002045"/>
    <x v="0"/>
    <s v="Furnishings"/>
    <x v="1365"/>
    <n v="22.23"/>
    <n v="1"/>
    <n v="0"/>
    <n v="9.7812000000000019"/>
    <s v="Chuck Magee"/>
    <s v="No"/>
    <x v="2"/>
  </r>
  <r>
    <n v="2589"/>
    <x v="1272"/>
    <x v="465"/>
    <d v="2018-05-09T00:00:00"/>
    <x v="1"/>
    <s v="BF-11005"/>
    <x v="593"/>
    <s v="Home Office"/>
    <x v="0"/>
    <x v="1"/>
    <x v="1"/>
    <n v="90004"/>
    <x v="1"/>
    <s v="OFF-ST-10001505"/>
    <x v="1"/>
    <s v="Storage"/>
    <x v="1183"/>
    <n v="5.98"/>
    <n v="1"/>
    <n v="0"/>
    <n v="1.0165999999999995"/>
    <s v="Anna Andreadi"/>
    <s v="No"/>
    <x v="2"/>
  </r>
  <r>
    <n v="2590"/>
    <x v="1272"/>
    <x v="465"/>
    <d v="2018-05-09T00:00:00"/>
    <x v="1"/>
    <s v="BF-11005"/>
    <x v="593"/>
    <s v="Home Office"/>
    <x v="0"/>
    <x v="1"/>
    <x v="1"/>
    <n v="90004"/>
    <x v="1"/>
    <s v="TEC-PH-10001433"/>
    <x v="2"/>
    <s v="Phones"/>
    <x v="240"/>
    <n v="246.16800000000001"/>
    <n v="3"/>
    <n v="0.2"/>
    <n v="21.539699999999996"/>
    <s v="Anna Andreadi"/>
    <s v="No"/>
    <x v="0"/>
  </r>
  <r>
    <n v="2591"/>
    <x v="1273"/>
    <x v="162"/>
    <d v="2018-09-14T00:00:00"/>
    <x v="1"/>
    <s v="SE-20110"/>
    <x v="339"/>
    <s v="Consumer"/>
    <x v="0"/>
    <x v="320"/>
    <x v="10"/>
    <n v="60090"/>
    <x v="2"/>
    <s v="FUR-FU-10004671"/>
    <x v="0"/>
    <s v="Furnishings"/>
    <x v="1366"/>
    <n v="14.136000000000003"/>
    <n v="2"/>
    <n v="0.6"/>
    <n v="-7.774799999999999"/>
    <s v="Kelly Williams"/>
    <s v="No"/>
    <x v="2"/>
  </r>
  <r>
    <n v="2592"/>
    <x v="1273"/>
    <x v="162"/>
    <d v="2018-09-14T00:00:00"/>
    <x v="1"/>
    <s v="SE-20110"/>
    <x v="339"/>
    <s v="Consumer"/>
    <x v="0"/>
    <x v="320"/>
    <x v="10"/>
    <n v="60090"/>
    <x v="2"/>
    <s v="FUR-TA-10003569"/>
    <x v="0"/>
    <s v="Tables"/>
    <x v="1367"/>
    <n v="601.47"/>
    <n v="3"/>
    <n v="0.5"/>
    <n v="-300.73500000000001"/>
    <s v="Kelly Williams"/>
    <s v="No"/>
    <x v="1"/>
  </r>
  <r>
    <n v="2593"/>
    <x v="1274"/>
    <x v="221"/>
    <d v="2019-11-26T00:00:00"/>
    <x v="0"/>
    <s v="RS-19765"/>
    <x v="276"/>
    <s v="Corporate"/>
    <x v="0"/>
    <x v="321"/>
    <x v="20"/>
    <n v="29483"/>
    <x v="0"/>
    <s v="TEC-PH-10002807"/>
    <x v="2"/>
    <s v="Phones"/>
    <x v="1239"/>
    <n v="79.099999999999994"/>
    <n v="2"/>
    <n v="0"/>
    <n v="39.549999999999997"/>
    <s v="Cassandra Brandow"/>
    <s v="No"/>
    <x v="2"/>
  </r>
  <r>
    <n v="2594"/>
    <x v="1274"/>
    <x v="221"/>
    <d v="2019-11-26T00:00:00"/>
    <x v="0"/>
    <s v="RS-19765"/>
    <x v="276"/>
    <s v="Corporate"/>
    <x v="0"/>
    <x v="321"/>
    <x v="20"/>
    <n v="29483"/>
    <x v="0"/>
    <s v="OFF-BI-10001597"/>
    <x v="1"/>
    <s v="Binders"/>
    <x v="798"/>
    <n v="327.84"/>
    <n v="8"/>
    <n v="0"/>
    <n v="157.36319999999998"/>
    <s v="Cassandra Brandow"/>
    <s v="No"/>
    <x v="0"/>
  </r>
  <r>
    <n v="2595"/>
    <x v="1275"/>
    <x v="726"/>
    <d v="2019-05-17T00:00:00"/>
    <x v="1"/>
    <s v="BM-11650"/>
    <x v="312"/>
    <s v="Corporate"/>
    <x v="0"/>
    <x v="38"/>
    <x v="14"/>
    <n v="47201"/>
    <x v="2"/>
    <s v="OFF-EN-10003296"/>
    <x v="1"/>
    <s v="Envelopes"/>
    <x v="232"/>
    <n v="180.96"/>
    <n v="2"/>
    <n v="0"/>
    <n v="81.432000000000002"/>
    <s v="Kelly Williams"/>
    <s v="No"/>
    <x v="0"/>
  </r>
  <r>
    <n v="2596"/>
    <x v="1275"/>
    <x v="726"/>
    <d v="2019-05-17T00:00:00"/>
    <x v="1"/>
    <s v="BM-11650"/>
    <x v="312"/>
    <s v="Corporate"/>
    <x v="0"/>
    <x v="38"/>
    <x v="14"/>
    <n v="47201"/>
    <x v="2"/>
    <s v="OFF-BI-10004632"/>
    <x v="1"/>
    <s v="Binders"/>
    <x v="569"/>
    <n v="914.97"/>
    <n v="3"/>
    <n v="0"/>
    <n v="411.73649999999998"/>
    <s v="Kelly Williams"/>
    <s v="No"/>
    <x v="1"/>
  </r>
  <r>
    <n v="2597"/>
    <x v="1275"/>
    <x v="726"/>
    <d v="2019-05-17T00:00:00"/>
    <x v="1"/>
    <s v="BM-11650"/>
    <x v="312"/>
    <s v="Corporate"/>
    <x v="0"/>
    <x v="38"/>
    <x v="14"/>
    <n v="47201"/>
    <x v="2"/>
    <s v="TEC-PH-10002310"/>
    <x v="2"/>
    <s v="Phones"/>
    <x v="1368"/>
    <n v="587.97"/>
    <n v="3"/>
    <n v="0"/>
    <n v="158.75190000000003"/>
    <s v="Kelly Williams"/>
    <s v="No"/>
    <x v="1"/>
  </r>
  <r>
    <n v="2598"/>
    <x v="1275"/>
    <x v="726"/>
    <d v="2019-05-17T00:00:00"/>
    <x v="1"/>
    <s v="BM-11650"/>
    <x v="312"/>
    <s v="Corporate"/>
    <x v="0"/>
    <x v="38"/>
    <x v="14"/>
    <n v="47201"/>
    <x v="2"/>
    <s v="OFF-ST-10000078"/>
    <x v="1"/>
    <s v="Storage"/>
    <x v="1227"/>
    <n v="530.34"/>
    <n v="2"/>
    <n v="0"/>
    <n v="95.461199999999963"/>
    <s v="Kelly Williams"/>
    <s v="No"/>
    <x v="1"/>
  </r>
  <r>
    <n v="2599"/>
    <x v="1275"/>
    <x v="726"/>
    <d v="2019-05-17T00:00:00"/>
    <x v="1"/>
    <s v="BM-11650"/>
    <x v="312"/>
    <s v="Corporate"/>
    <x v="0"/>
    <x v="38"/>
    <x v="14"/>
    <n v="47201"/>
    <x v="2"/>
    <s v="OFF-PA-10001752"/>
    <x v="1"/>
    <s v="Paper"/>
    <x v="1369"/>
    <n v="14.940000000000001"/>
    <n v="3"/>
    <n v="0"/>
    <n v="7.3206000000000007"/>
    <s v="Kelly Williams"/>
    <s v="No"/>
    <x v="2"/>
  </r>
  <r>
    <n v="2600"/>
    <x v="1276"/>
    <x v="756"/>
    <d v="2019-04-29T00:00:00"/>
    <x v="1"/>
    <s v="SK-19990"/>
    <x v="85"/>
    <s v="Consumer"/>
    <x v="0"/>
    <x v="20"/>
    <x v="15"/>
    <n v="10024"/>
    <x v="3"/>
    <s v="OFF-AP-10000026"/>
    <x v="1"/>
    <s v="Appliances"/>
    <x v="1291"/>
    <n v="121.94"/>
    <n v="2"/>
    <n v="0"/>
    <n v="35.362599999999986"/>
    <s v="Chuck Magee"/>
    <s v="No"/>
    <x v="0"/>
  </r>
  <r>
    <n v="2601"/>
    <x v="1276"/>
    <x v="756"/>
    <d v="2019-04-29T00:00:00"/>
    <x v="1"/>
    <s v="SK-19990"/>
    <x v="85"/>
    <s v="Consumer"/>
    <x v="0"/>
    <x v="20"/>
    <x v="15"/>
    <n v="10024"/>
    <x v="3"/>
    <s v="OFF-SU-10002573"/>
    <x v="1"/>
    <s v="Supplies"/>
    <x v="354"/>
    <n v="122.71000000000001"/>
    <n v="7"/>
    <n v="0"/>
    <n v="36.812999999999988"/>
    <s v="Chuck Magee"/>
    <s v="No"/>
    <x v="0"/>
  </r>
  <r>
    <n v="2602"/>
    <x v="1277"/>
    <x v="30"/>
    <d v="2018-06-04T00:00:00"/>
    <x v="3"/>
    <s v="EN-13780"/>
    <x v="633"/>
    <s v="Consumer"/>
    <x v="0"/>
    <x v="20"/>
    <x v="15"/>
    <n v="10035"/>
    <x v="3"/>
    <s v="OFF-PA-10000349"/>
    <x v="1"/>
    <s v="Paper"/>
    <x v="33"/>
    <n v="14.940000000000001"/>
    <n v="3"/>
    <n v="0"/>
    <n v="7.0218000000000007"/>
    <s v="Chuck Magee"/>
    <s v="No"/>
    <x v="2"/>
  </r>
  <r>
    <n v="2603"/>
    <x v="1277"/>
    <x v="30"/>
    <d v="2018-06-04T00:00:00"/>
    <x v="3"/>
    <s v="EN-13780"/>
    <x v="633"/>
    <s v="Consumer"/>
    <x v="0"/>
    <x v="20"/>
    <x v="15"/>
    <n v="10035"/>
    <x v="3"/>
    <s v="TEC-MA-10003356"/>
    <x v="2"/>
    <s v="Machines"/>
    <x v="1370"/>
    <n v="1349.85"/>
    <n v="3"/>
    <n v="0"/>
    <n v="364.45949999999993"/>
    <s v="Chuck Magee"/>
    <s v="No"/>
    <x v="1"/>
  </r>
  <r>
    <n v="2604"/>
    <x v="1277"/>
    <x v="30"/>
    <d v="2018-06-04T00:00:00"/>
    <x v="3"/>
    <s v="EN-13780"/>
    <x v="633"/>
    <s v="Consumer"/>
    <x v="0"/>
    <x v="20"/>
    <x v="15"/>
    <n v="10035"/>
    <x v="3"/>
    <s v="FUR-BO-10000362"/>
    <x v="0"/>
    <s v="Bookcases"/>
    <x v="1046"/>
    <n v="136.78399999999999"/>
    <n v="1"/>
    <n v="0.2"/>
    <n v="5.129400000000004"/>
    <s v="Chuck Magee"/>
    <s v="No"/>
    <x v="0"/>
  </r>
  <r>
    <n v="2605"/>
    <x v="1277"/>
    <x v="30"/>
    <d v="2018-06-04T00:00:00"/>
    <x v="3"/>
    <s v="EN-13780"/>
    <x v="633"/>
    <s v="Consumer"/>
    <x v="0"/>
    <x v="20"/>
    <x v="15"/>
    <n v="10035"/>
    <x v="3"/>
    <s v="FUR-FU-10003878"/>
    <x v="0"/>
    <s v="Furnishings"/>
    <x v="677"/>
    <n v="61.12"/>
    <n v="4"/>
    <n v="0"/>
    <n v="20.780799999999999"/>
    <s v="Chuck Magee"/>
    <s v="No"/>
    <x v="2"/>
  </r>
  <r>
    <n v="2606"/>
    <x v="1278"/>
    <x v="757"/>
    <d v="2016-12-21T00:00:00"/>
    <x v="1"/>
    <s v="KN-16450"/>
    <x v="634"/>
    <s v="Corporate"/>
    <x v="0"/>
    <x v="108"/>
    <x v="2"/>
    <n v="32216"/>
    <x v="0"/>
    <s v="OFF-BI-10000591"/>
    <x v="1"/>
    <s v="Binders"/>
    <x v="1054"/>
    <n v="1.1670000000000003"/>
    <n v="1"/>
    <n v="0.7"/>
    <n v="-0.85579999999999989"/>
    <s v="Cassandra Brandow"/>
    <s v="No"/>
    <x v="2"/>
  </r>
  <r>
    <n v="2607"/>
    <x v="1279"/>
    <x v="758"/>
    <d v="2018-03-10T00:00:00"/>
    <x v="1"/>
    <s v="MG-17890"/>
    <x v="450"/>
    <s v="Home Office"/>
    <x v="0"/>
    <x v="70"/>
    <x v="1"/>
    <n v="92024"/>
    <x v="1"/>
    <s v="OFF-AR-10003727"/>
    <x v="1"/>
    <s v="Art"/>
    <x v="1371"/>
    <n v="16.989999999999998"/>
    <n v="1"/>
    <n v="0"/>
    <n v="4.9270999999999976"/>
    <s v="Anna Andreadi"/>
    <s v="No"/>
    <x v="2"/>
  </r>
  <r>
    <n v="2608"/>
    <x v="1280"/>
    <x v="641"/>
    <d v="2016-11-30T00:00:00"/>
    <x v="1"/>
    <s v="MC-17590"/>
    <x v="565"/>
    <s v="Corporate"/>
    <x v="0"/>
    <x v="81"/>
    <x v="5"/>
    <n v="76017"/>
    <x v="2"/>
    <s v="TEC-AC-10001635"/>
    <x v="2"/>
    <s v="Accessories"/>
    <x v="1372"/>
    <n v="24.672000000000001"/>
    <n v="3"/>
    <n v="0.2"/>
    <n v="0"/>
    <s v="Kelly Williams"/>
    <s v="No"/>
    <x v="2"/>
  </r>
  <r>
    <n v="2609"/>
    <x v="1280"/>
    <x v="641"/>
    <d v="2016-11-30T00:00:00"/>
    <x v="1"/>
    <s v="MC-17590"/>
    <x v="565"/>
    <s v="Corporate"/>
    <x v="0"/>
    <x v="81"/>
    <x v="5"/>
    <n v="76017"/>
    <x v="2"/>
    <s v="OFF-LA-10001317"/>
    <x v="1"/>
    <s v="Labels"/>
    <x v="396"/>
    <n v="2.52"/>
    <n v="1"/>
    <n v="0.2"/>
    <n v="0.88200000000000001"/>
    <s v="Kelly Williams"/>
    <s v="No"/>
    <x v="2"/>
  </r>
  <r>
    <n v="2610"/>
    <x v="1280"/>
    <x v="641"/>
    <d v="2016-11-30T00:00:00"/>
    <x v="1"/>
    <s v="MC-17590"/>
    <x v="565"/>
    <s v="Corporate"/>
    <x v="0"/>
    <x v="81"/>
    <x v="5"/>
    <n v="76017"/>
    <x v="2"/>
    <s v="FUR-TA-10000577"/>
    <x v="0"/>
    <s v="Tables"/>
    <x v="3"/>
    <n v="1218.7349999999997"/>
    <n v="5"/>
    <n v="0.3"/>
    <n v="-121.87349999999992"/>
    <s v="Kelly Williams"/>
    <s v="No"/>
    <x v="1"/>
  </r>
  <r>
    <n v="2611"/>
    <x v="1280"/>
    <x v="641"/>
    <d v="2016-11-30T00:00:00"/>
    <x v="1"/>
    <s v="MC-17590"/>
    <x v="565"/>
    <s v="Corporate"/>
    <x v="0"/>
    <x v="81"/>
    <x v="5"/>
    <n v="76017"/>
    <x v="2"/>
    <s v="OFF-LA-10000248"/>
    <x v="1"/>
    <s v="Labels"/>
    <x v="1221"/>
    <n v="5.9039999999999999"/>
    <n v="2"/>
    <n v="0.2"/>
    <n v="1.9925999999999999"/>
    <s v="Kelly Williams"/>
    <s v="No"/>
    <x v="2"/>
  </r>
  <r>
    <n v="2612"/>
    <x v="1280"/>
    <x v="641"/>
    <d v="2016-11-30T00:00:00"/>
    <x v="1"/>
    <s v="MC-17590"/>
    <x v="565"/>
    <s v="Corporate"/>
    <x v="0"/>
    <x v="81"/>
    <x v="5"/>
    <n v="76017"/>
    <x v="2"/>
    <s v="OFF-PA-10000955"/>
    <x v="1"/>
    <s v="Paper"/>
    <x v="782"/>
    <n v="15.696000000000002"/>
    <n v="3"/>
    <n v="0.2"/>
    <n v="5.1011999999999995"/>
    <s v="Kelly Williams"/>
    <s v="No"/>
    <x v="2"/>
  </r>
  <r>
    <n v="2613"/>
    <x v="1280"/>
    <x v="641"/>
    <d v="2016-11-30T00:00:00"/>
    <x v="1"/>
    <s v="MC-17590"/>
    <x v="565"/>
    <s v="Corporate"/>
    <x v="0"/>
    <x v="81"/>
    <x v="5"/>
    <n v="76017"/>
    <x v="2"/>
    <s v="FUR-FU-10000221"/>
    <x v="0"/>
    <s v="Furnishings"/>
    <x v="534"/>
    <n v="6.0960000000000001"/>
    <n v="3"/>
    <n v="0.6"/>
    <n v="-3.9624000000000006"/>
    <s v="Kelly Williams"/>
    <s v="No"/>
    <x v="2"/>
  </r>
  <r>
    <n v="2614"/>
    <x v="1281"/>
    <x v="236"/>
    <d v="2018-05-05T00:00:00"/>
    <x v="1"/>
    <s v="BO-11350"/>
    <x v="635"/>
    <s v="Corporate"/>
    <x v="0"/>
    <x v="1"/>
    <x v="1"/>
    <n v="90045"/>
    <x v="1"/>
    <s v="FUR-CH-10002304"/>
    <x v="0"/>
    <s v="Chairs"/>
    <x v="790"/>
    <n v="41.568000000000005"/>
    <n v="2"/>
    <n v="0.2"/>
    <n v="2.5980000000000008"/>
    <s v="Anna Andreadi"/>
    <s v="No"/>
    <x v="2"/>
  </r>
  <r>
    <n v="2615"/>
    <x v="1282"/>
    <x v="759"/>
    <d v="2016-05-03T00:00:00"/>
    <x v="1"/>
    <s v="AG-10300"/>
    <x v="636"/>
    <s v="Corporate"/>
    <x v="0"/>
    <x v="1"/>
    <x v="1"/>
    <n v="90049"/>
    <x v="1"/>
    <s v="FUR-CH-10004886"/>
    <x v="0"/>
    <s v="Chairs"/>
    <x v="371"/>
    <n v="230.28000000000003"/>
    <n v="3"/>
    <n v="0.2"/>
    <n v="23.027999999999992"/>
    <s v="Anna Andreadi"/>
    <s v="No"/>
    <x v="0"/>
  </r>
  <r>
    <n v="2616"/>
    <x v="1282"/>
    <x v="759"/>
    <d v="2016-05-03T00:00:00"/>
    <x v="1"/>
    <s v="AG-10300"/>
    <x v="636"/>
    <s v="Corporate"/>
    <x v="0"/>
    <x v="1"/>
    <x v="1"/>
    <n v="90049"/>
    <x v="1"/>
    <s v="OFF-BI-10001525"/>
    <x v="1"/>
    <s v="Binders"/>
    <x v="31"/>
    <n v="18.288"/>
    <n v="6"/>
    <n v="0.2"/>
    <n v="5.714999999999999"/>
    <s v="Anna Andreadi"/>
    <s v="No"/>
    <x v="2"/>
  </r>
  <r>
    <n v="2617"/>
    <x v="1283"/>
    <x v="719"/>
    <d v="2019-04-05T00:00:00"/>
    <x v="1"/>
    <s v="MS-17365"/>
    <x v="333"/>
    <s v="Consumer"/>
    <x v="0"/>
    <x v="8"/>
    <x v="1"/>
    <n v="94110"/>
    <x v="1"/>
    <s v="OFF-LA-10003663"/>
    <x v="1"/>
    <s v="Labels"/>
    <x v="1373"/>
    <n v="5.78"/>
    <n v="2"/>
    <n v="0"/>
    <n v="2.7166000000000001"/>
    <s v="Anna Andreadi"/>
    <s v="No"/>
    <x v="2"/>
  </r>
  <r>
    <n v="2618"/>
    <x v="1283"/>
    <x v="719"/>
    <d v="2019-04-05T00:00:00"/>
    <x v="1"/>
    <s v="MS-17365"/>
    <x v="333"/>
    <s v="Consumer"/>
    <x v="0"/>
    <x v="8"/>
    <x v="1"/>
    <n v="94110"/>
    <x v="1"/>
    <s v="OFF-BI-10001294"/>
    <x v="1"/>
    <s v="Binders"/>
    <x v="673"/>
    <n v="121.67999999999999"/>
    <n v="13"/>
    <n v="0.2"/>
    <n v="38.024999999999977"/>
    <s v="Anna Andreadi"/>
    <s v="No"/>
    <x v="0"/>
  </r>
  <r>
    <n v="2619"/>
    <x v="1284"/>
    <x v="66"/>
    <d v="2019-12-26T00:00:00"/>
    <x v="1"/>
    <s v="JM-15655"/>
    <x v="487"/>
    <s v="Corporate"/>
    <x v="0"/>
    <x v="51"/>
    <x v="27"/>
    <n v="88220"/>
    <x v="1"/>
    <s v="OFF-AR-10000369"/>
    <x v="1"/>
    <s v="Art"/>
    <x v="382"/>
    <n v="4.17"/>
    <n v="3"/>
    <n v="0"/>
    <n v="1.0841999999999998"/>
    <s v="Anna Andreadi"/>
    <s v="No"/>
    <x v="2"/>
  </r>
  <r>
    <n v="2620"/>
    <x v="1284"/>
    <x v="66"/>
    <d v="2019-12-26T00:00:00"/>
    <x v="1"/>
    <s v="JM-15655"/>
    <x v="487"/>
    <s v="Corporate"/>
    <x v="0"/>
    <x v="51"/>
    <x v="27"/>
    <n v="88220"/>
    <x v="1"/>
    <s v="TEC-PH-10001300"/>
    <x v="2"/>
    <s v="Phones"/>
    <x v="1011"/>
    <n v="67.040000000000006"/>
    <n v="4"/>
    <n v="0.2"/>
    <n v="6.7039999999999971"/>
    <s v="Anna Andreadi"/>
    <s v="No"/>
    <x v="2"/>
  </r>
  <r>
    <n v="2621"/>
    <x v="1284"/>
    <x v="66"/>
    <d v="2019-12-26T00:00:00"/>
    <x v="1"/>
    <s v="JM-15655"/>
    <x v="487"/>
    <s v="Corporate"/>
    <x v="0"/>
    <x v="51"/>
    <x v="27"/>
    <n v="88220"/>
    <x v="1"/>
    <s v="OFF-ST-10000876"/>
    <x v="1"/>
    <s v="Storage"/>
    <x v="254"/>
    <n v="37.32"/>
    <n v="3"/>
    <n v="0"/>
    <n v="10.4496"/>
    <s v="Anna Andreadi"/>
    <s v="No"/>
    <x v="2"/>
  </r>
  <r>
    <n v="2622"/>
    <x v="1284"/>
    <x v="66"/>
    <d v="2019-12-26T00:00:00"/>
    <x v="1"/>
    <s v="JM-15655"/>
    <x v="487"/>
    <s v="Corporate"/>
    <x v="0"/>
    <x v="51"/>
    <x v="27"/>
    <n v="88220"/>
    <x v="1"/>
    <s v="OFF-LA-10001404"/>
    <x v="1"/>
    <s v="Labels"/>
    <x v="925"/>
    <n v="18.45"/>
    <n v="5"/>
    <n v="0"/>
    <n v="8.6715"/>
    <s v="Anna Andreadi"/>
    <s v="No"/>
    <x v="2"/>
  </r>
  <r>
    <n v="2623"/>
    <x v="1285"/>
    <x v="640"/>
    <d v="2016-12-06T00:00:00"/>
    <x v="0"/>
    <s v="MC-17635"/>
    <x v="637"/>
    <s v="Corporate"/>
    <x v="0"/>
    <x v="285"/>
    <x v="25"/>
    <n v="63116"/>
    <x v="2"/>
    <s v="OFF-PA-10001972"/>
    <x v="1"/>
    <s v="Paper"/>
    <x v="1178"/>
    <n v="25.92"/>
    <n v="4"/>
    <n v="0"/>
    <n v="12.441600000000001"/>
    <s v="Kelly Williams"/>
    <s v="Yes"/>
    <x v="2"/>
  </r>
  <r>
    <n v="2624"/>
    <x v="1286"/>
    <x v="760"/>
    <d v="2019-10-24T00:00:00"/>
    <x v="2"/>
    <s v="TA-21385"/>
    <x v="638"/>
    <s v="Home Office"/>
    <x v="0"/>
    <x v="20"/>
    <x v="15"/>
    <n v="10024"/>
    <x v="3"/>
    <s v="TEC-CO-10004722"/>
    <x v="2"/>
    <s v="Copiers"/>
    <x v="1374"/>
    <n v="11199.968000000001"/>
    <n v="4"/>
    <n v="0.2"/>
    <n v="3919.9887999999992"/>
    <s v="Chuck Magee"/>
    <s v="No"/>
    <x v="1"/>
  </r>
  <r>
    <n v="2625"/>
    <x v="1286"/>
    <x v="760"/>
    <d v="2019-10-24T00:00:00"/>
    <x v="2"/>
    <s v="TA-21385"/>
    <x v="638"/>
    <s v="Home Office"/>
    <x v="0"/>
    <x v="20"/>
    <x v="15"/>
    <n v="10024"/>
    <x v="3"/>
    <s v="TEC-PH-10001494"/>
    <x v="2"/>
    <s v="Phones"/>
    <x v="715"/>
    <n v="2399.6"/>
    <n v="8"/>
    <n v="0"/>
    <n v="647.89200000000005"/>
    <s v="Chuck Magee"/>
    <s v="No"/>
    <x v="1"/>
  </r>
  <r>
    <n v="2626"/>
    <x v="1286"/>
    <x v="760"/>
    <d v="2019-10-24T00:00:00"/>
    <x v="2"/>
    <s v="TA-21385"/>
    <x v="638"/>
    <s v="Home Office"/>
    <x v="0"/>
    <x v="20"/>
    <x v="15"/>
    <n v="10024"/>
    <x v="3"/>
    <s v="OFF-EN-10002500"/>
    <x v="1"/>
    <s v="Envelopes"/>
    <x v="118"/>
    <n v="63.9"/>
    <n v="5"/>
    <n v="0"/>
    <n v="28.754999999999995"/>
    <s v="Chuck Magee"/>
    <s v="No"/>
    <x v="2"/>
  </r>
  <r>
    <n v="2627"/>
    <x v="1286"/>
    <x v="760"/>
    <d v="2019-10-24T00:00:00"/>
    <x v="2"/>
    <s v="TA-21385"/>
    <x v="638"/>
    <s v="Home Office"/>
    <x v="0"/>
    <x v="20"/>
    <x v="15"/>
    <n v="10024"/>
    <x v="3"/>
    <s v="TEC-PH-10003800"/>
    <x v="2"/>
    <s v="Phones"/>
    <x v="509"/>
    <n v="52.99"/>
    <n v="1"/>
    <n v="0"/>
    <n v="0.52989999999999782"/>
    <s v="Chuck Magee"/>
    <s v="No"/>
    <x v="2"/>
  </r>
  <r>
    <n v="2628"/>
    <x v="1287"/>
    <x v="38"/>
    <d v="2019-11-15T00:00:00"/>
    <x v="2"/>
    <s v="SB-20290"/>
    <x v="115"/>
    <s v="Corporate"/>
    <x v="0"/>
    <x v="24"/>
    <x v="24"/>
    <n v="45503"/>
    <x v="3"/>
    <s v="TEC-AC-10002399"/>
    <x v="2"/>
    <s v="Accessories"/>
    <x v="453"/>
    <n v="60.864000000000004"/>
    <n v="4"/>
    <n v="0.2"/>
    <n v="9.1295999999999964"/>
    <s v="Chuck Magee"/>
    <s v="No"/>
    <x v="2"/>
  </r>
  <r>
    <n v="2629"/>
    <x v="1287"/>
    <x v="38"/>
    <d v="2019-11-15T00:00:00"/>
    <x v="2"/>
    <s v="SB-20290"/>
    <x v="115"/>
    <s v="Corporate"/>
    <x v="0"/>
    <x v="24"/>
    <x v="24"/>
    <n v="45503"/>
    <x v="3"/>
    <s v="TEC-MA-10002210"/>
    <x v="2"/>
    <s v="Machines"/>
    <x v="1375"/>
    <n v="652.99500000000012"/>
    <n v="7"/>
    <n v="0.7"/>
    <n v="-935.95949999999993"/>
    <s v="Chuck Magee"/>
    <s v="No"/>
    <x v="1"/>
  </r>
  <r>
    <n v="2630"/>
    <x v="1287"/>
    <x v="38"/>
    <d v="2019-11-15T00:00:00"/>
    <x v="2"/>
    <s v="SB-20290"/>
    <x v="115"/>
    <s v="Corporate"/>
    <x v="0"/>
    <x v="24"/>
    <x v="24"/>
    <n v="45503"/>
    <x v="3"/>
    <s v="OFF-BI-10003196"/>
    <x v="1"/>
    <s v="Binders"/>
    <x v="1376"/>
    <n v="11.220000000000002"/>
    <n v="10"/>
    <n v="0.7"/>
    <n v="-7.4799999999999969"/>
    <s v="Chuck Magee"/>
    <s v="No"/>
    <x v="2"/>
  </r>
  <r>
    <n v="2631"/>
    <x v="1288"/>
    <x v="229"/>
    <d v="2017-09-15T00:00:00"/>
    <x v="1"/>
    <s v="AB-10150"/>
    <x v="492"/>
    <s v="Consumer"/>
    <x v="0"/>
    <x v="251"/>
    <x v="26"/>
    <n v="74133"/>
    <x v="2"/>
    <s v="OFF-PA-10000477"/>
    <x v="1"/>
    <s v="Paper"/>
    <x v="1214"/>
    <n v="14.940000000000001"/>
    <n v="3"/>
    <n v="0"/>
    <n v="7.0218000000000007"/>
    <s v="Kelly Williams"/>
    <s v="No"/>
    <x v="2"/>
  </r>
  <r>
    <n v="2632"/>
    <x v="1289"/>
    <x v="356"/>
    <d v="2019-05-20T00:00:00"/>
    <x v="1"/>
    <s v="JF-15295"/>
    <x v="639"/>
    <s v="Consumer"/>
    <x v="0"/>
    <x v="4"/>
    <x v="4"/>
    <n v="98103"/>
    <x v="1"/>
    <s v="FUR-FU-10000076"/>
    <x v="0"/>
    <s v="Furnishings"/>
    <x v="884"/>
    <n v="39.96"/>
    <n v="2"/>
    <n v="0"/>
    <n v="17.182800000000004"/>
    <s v="Anna Andreadi"/>
    <s v="No"/>
    <x v="2"/>
  </r>
  <r>
    <n v="2633"/>
    <x v="1289"/>
    <x v="356"/>
    <d v="2019-05-20T00:00:00"/>
    <x v="1"/>
    <s v="JF-15295"/>
    <x v="639"/>
    <s v="Consumer"/>
    <x v="0"/>
    <x v="4"/>
    <x v="4"/>
    <n v="98103"/>
    <x v="1"/>
    <s v="FUR-CH-10002017"/>
    <x v="0"/>
    <s v="Chairs"/>
    <x v="1377"/>
    <n v="42.624000000000002"/>
    <n v="2"/>
    <n v="0.2"/>
    <n v="4.2623999999999977"/>
    <s v="Anna Andreadi"/>
    <s v="No"/>
    <x v="2"/>
  </r>
  <r>
    <n v="2634"/>
    <x v="1289"/>
    <x v="356"/>
    <d v="2019-05-20T00:00:00"/>
    <x v="1"/>
    <s v="JF-15295"/>
    <x v="639"/>
    <s v="Consumer"/>
    <x v="0"/>
    <x v="4"/>
    <x v="4"/>
    <n v="98103"/>
    <x v="1"/>
    <s v="FUR-CH-10004287"/>
    <x v="0"/>
    <s v="Chairs"/>
    <x v="158"/>
    <n v="220.96"/>
    <n v="1"/>
    <n v="0.2"/>
    <n v="24.857999999999983"/>
    <s v="Anna Andreadi"/>
    <s v="No"/>
    <x v="0"/>
  </r>
  <r>
    <n v="2635"/>
    <x v="1290"/>
    <x v="761"/>
    <d v="2017-07-10T00:00:00"/>
    <x v="0"/>
    <s v="BF-10975"/>
    <x v="541"/>
    <s v="Corporate"/>
    <x v="0"/>
    <x v="115"/>
    <x v="3"/>
    <n v="28314"/>
    <x v="0"/>
    <s v="FUR-FU-10003829"/>
    <x v="0"/>
    <s v="Furnishings"/>
    <x v="1378"/>
    <n v="4.9280000000000008"/>
    <n v="2"/>
    <n v="0.2"/>
    <n v="0.73919999999999941"/>
    <s v="Cassandra Brandow"/>
    <s v="No"/>
    <x v="2"/>
  </r>
  <r>
    <n v="2636"/>
    <x v="1290"/>
    <x v="761"/>
    <d v="2017-07-10T00:00:00"/>
    <x v="0"/>
    <s v="BF-10975"/>
    <x v="541"/>
    <s v="Corporate"/>
    <x v="0"/>
    <x v="115"/>
    <x v="3"/>
    <n v="28314"/>
    <x v="0"/>
    <s v="OFF-BI-10004728"/>
    <x v="1"/>
    <s v="Binders"/>
    <x v="544"/>
    <n v="7.2300000000000022"/>
    <n v="5"/>
    <n v="0.7"/>
    <n v="-5.7840000000000007"/>
    <s v="Cassandra Brandow"/>
    <s v="No"/>
    <x v="2"/>
  </r>
  <r>
    <n v="2637"/>
    <x v="1291"/>
    <x v="762"/>
    <d v="2017-08-19T00:00:00"/>
    <x v="1"/>
    <s v="TT-21265"/>
    <x v="640"/>
    <s v="Corporate"/>
    <x v="0"/>
    <x v="1"/>
    <x v="1"/>
    <n v="90045"/>
    <x v="1"/>
    <s v="OFF-ST-10000046"/>
    <x v="1"/>
    <s v="Storage"/>
    <x v="764"/>
    <n v="323.10000000000002"/>
    <n v="2"/>
    <n v="0"/>
    <n v="61.38900000000001"/>
    <s v="Anna Andreadi"/>
    <s v="No"/>
    <x v="0"/>
  </r>
  <r>
    <n v="2638"/>
    <x v="1292"/>
    <x v="492"/>
    <d v="2019-06-18T00:00:00"/>
    <x v="1"/>
    <s v="SB-20170"/>
    <x v="641"/>
    <s v="Consumer"/>
    <x v="0"/>
    <x v="20"/>
    <x v="15"/>
    <n v="10035"/>
    <x v="3"/>
    <s v="OFF-PA-10000697"/>
    <x v="1"/>
    <s v="Paper"/>
    <x v="1379"/>
    <n v="19.04"/>
    <n v="4"/>
    <n v="0"/>
    <n v="9.3295999999999992"/>
    <s v="Chuck Magee"/>
    <s v="No"/>
    <x v="2"/>
  </r>
  <r>
    <n v="2639"/>
    <x v="1292"/>
    <x v="492"/>
    <d v="2019-06-18T00:00:00"/>
    <x v="1"/>
    <s v="SB-20170"/>
    <x v="641"/>
    <s v="Consumer"/>
    <x v="0"/>
    <x v="20"/>
    <x v="15"/>
    <n v="10035"/>
    <x v="3"/>
    <s v="OFF-BI-10000848"/>
    <x v="1"/>
    <s v="Binders"/>
    <x v="520"/>
    <n v="13.128"/>
    <n v="3"/>
    <n v="0.2"/>
    <n v="4.2665999999999986"/>
    <s v="Chuck Magee"/>
    <s v="No"/>
    <x v="2"/>
  </r>
  <r>
    <n v="2640"/>
    <x v="1292"/>
    <x v="492"/>
    <d v="2019-06-18T00:00:00"/>
    <x v="1"/>
    <s v="SB-20170"/>
    <x v="641"/>
    <s v="Consumer"/>
    <x v="0"/>
    <x v="20"/>
    <x v="15"/>
    <n v="10035"/>
    <x v="3"/>
    <s v="OFF-AR-10004691"/>
    <x v="1"/>
    <s v="Art"/>
    <x v="1380"/>
    <n v="64.14"/>
    <n v="3"/>
    <n v="0"/>
    <n v="16.676400000000001"/>
    <s v="Chuck Magee"/>
    <s v="No"/>
    <x v="2"/>
  </r>
  <r>
    <n v="2641"/>
    <x v="1292"/>
    <x v="492"/>
    <d v="2019-06-18T00:00:00"/>
    <x v="1"/>
    <s v="SB-20170"/>
    <x v="641"/>
    <s v="Consumer"/>
    <x v="0"/>
    <x v="20"/>
    <x v="15"/>
    <n v="10035"/>
    <x v="3"/>
    <s v="FUR-CH-10000595"/>
    <x v="0"/>
    <s v="Chairs"/>
    <x v="468"/>
    <n v="858.24"/>
    <n v="4"/>
    <n v="0.1"/>
    <n v="143.03999999999996"/>
    <s v="Chuck Magee"/>
    <s v="No"/>
    <x v="1"/>
  </r>
  <r>
    <n v="2642"/>
    <x v="1293"/>
    <x v="763"/>
    <d v="2017-02-25T00:00:00"/>
    <x v="1"/>
    <s v="LM-17065"/>
    <x v="215"/>
    <s v="Consumer"/>
    <x v="0"/>
    <x v="322"/>
    <x v="36"/>
    <n v="71901"/>
    <x v="0"/>
    <s v="TEC-AC-10000927"/>
    <x v="2"/>
    <s v="Accessories"/>
    <x v="701"/>
    <n v="29.99"/>
    <n v="1"/>
    <n v="0"/>
    <n v="2.9989999999999988"/>
    <s v="Cassandra Brandow"/>
    <s v="No"/>
    <x v="2"/>
  </r>
  <r>
    <n v="2643"/>
    <x v="1294"/>
    <x v="723"/>
    <d v="2018-12-30T00:00:00"/>
    <x v="2"/>
    <s v="KA-16525"/>
    <x v="567"/>
    <s v="Consumer"/>
    <x v="0"/>
    <x v="34"/>
    <x v="10"/>
    <n v="60505"/>
    <x v="2"/>
    <s v="OFF-PA-10001289"/>
    <x v="1"/>
    <s v="Paper"/>
    <x v="961"/>
    <n v="186.048"/>
    <n v="6"/>
    <n v="0.2"/>
    <n v="67.442399999999992"/>
    <s v="Kelly Williams"/>
    <s v="No"/>
    <x v="0"/>
  </r>
  <r>
    <n v="2644"/>
    <x v="1295"/>
    <x v="764"/>
    <d v="2018-04-21T00:00:00"/>
    <x v="0"/>
    <s v="BF-11170"/>
    <x v="408"/>
    <s v="Home Office"/>
    <x v="0"/>
    <x v="253"/>
    <x v="3"/>
    <n v="27604"/>
    <x v="0"/>
    <s v="TEC-PH-10003092"/>
    <x v="2"/>
    <s v="Phones"/>
    <x v="521"/>
    <n v="36.792000000000002"/>
    <n v="1"/>
    <n v="0.2"/>
    <n v="4.1390999999999991"/>
    <s v="Cassandra Brandow"/>
    <s v="No"/>
    <x v="2"/>
  </r>
  <r>
    <n v="2645"/>
    <x v="1295"/>
    <x v="764"/>
    <d v="2018-04-21T00:00:00"/>
    <x v="0"/>
    <s v="BF-11170"/>
    <x v="408"/>
    <s v="Home Office"/>
    <x v="0"/>
    <x v="253"/>
    <x v="3"/>
    <n v="27604"/>
    <x v="0"/>
    <s v="FUR-FU-10000206"/>
    <x v="0"/>
    <s v="Furnishings"/>
    <x v="397"/>
    <n v="18.624000000000002"/>
    <n v="8"/>
    <n v="0.2"/>
    <n v="6.2855999999999987"/>
    <s v="Cassandra Brandow"/>
    <s v="No"/>
    <x v="2"/>
  </r>
  <r>
    <n v="2646"/>
    <x v="1296"/>
    <x v="557"/>
    <d v="2016-09-12T00:00:00"/>
    <x v="0"/>
    <s v="TB-21400"/>
    <x v="483"/>
    <s v="Consumer"/>
    <x v="0"/>
    <x v="251"/>
    <x v="26"/>
    <n v="74133"/>
    <x v="2"/>
    <s v="FUR-FU-10004270"/>
    <x v="0"/>
    <s v="Furnishings"/>
    <x v="1381"/>
    <n v="57.69"/>
    <n v="3"/>
    <n v="0"/>
    <n v="23.652900000000002"/>
    <s v="Kelly Williams"/>
    <s v="No"/>
    <x v="2"/>
  </r>
  <r>
    <n v="2647"/>
    <x v="1296"/>
    <x v="557"/>
    <d v="2016-09-12T00:00:00"/>
    <x v="0"/>
    <s v="TB-21400"/>
    <x v="483"/>
    <s v="Consumer"/>
    <x v="0"/>
    <x v="251"/>
    <x v="26"/>
    <n v="74133"/>
    <x v="2"/>
    <s v="OFF-BI-10000948"/>
    <x v="1"/>
    <s v="Binders"/>
    <x v="1382"/>
    <n v="42.81"/>
    <n v="3"/>
    <n v="0"/>
    <n v="20.120699999999999"/>
    <s v="Kelly Williams"/>
    <s v="No"/>
    <x v="2"/>
  </r>
  <r>
    <n v="2648"/>
    <x v="1296"/>
    <x v="557"/>
    <d v="2016-09-12T00:00:00"/>
    <x v="0"/>
    <s v="TB-21400"/>
    <x v="483"/>
    <s v="Consumer"/>
    <x v="0"/>
    <x v="251"/>
    <x v="26"/>
    <n v="74133"/>
    <x v="2"/>
    <s v="OFF-PA-10000223"/>
    <x v="1"/>
    <s v="Paper"/>
    <x v="1383"/>
    <n v="12.96"/>
    <n v="2"/>
    <n v="0"/>
    <n v="6.2208000000000006"/>
    <s v="Kelly Williams"/>
    <s v="No"/>
    <x v="2"/>
  </r>
  <r>
    <n v="2649"/>
    <x v="1296"/>
    <x v="557"/>
    <d v="2016-09-12T00:00:00"/>
    <x v="0"/>
    <s v="TB-21400"/>
    <x v="483"/>
    <s v="Consumer"/>
    <x v="0"/>
    <x v="251"/>
    <x v="26"/>
    <n v="74133"/>
    <x v="2"/>
    <s v="FUR-FU-10004665"/>
    <x v="0"/>
    <s v="Furnishings"/>
    <x v="1354"/>
    <n v="821.87999999999988"/>
    <n v="6"/>
    <n v="0"/>
    <n v="213.68880000000001"/>
    <s v="Kelly Williams"/>
    <s v="No"/>
    <x v="1"/>
  </r>
  <r>
    <n v="2650"/>
    <x v="1296"/>
    <x v="557"/>
    <d v="2016-09-12T00:00:00"/>
    <x v="0"/>
    <s v="TB-21400"/>
    <x v="483"/>
    <s v="Consumer"/>
    <x v="0"/>
    <x v="251"/>
    <x v="26"/>
    <n v="74133"/>
    <x v="2"/>
    <s v="TEC-PH-10000215"/>
    <x v="2"/>
    <s v="Phones"/>
    <x v="140"/>
    <n v="104.85000000000001"/>
    <n v="3"/>
    <n v="0"/>
    <n v="28.309500000000007"/>
    <s v="Kelly Williams"/>
    <s v="No"/>
    <x v="0"/>
  </r>
  <r>
    <n v="2651"/>
    <x v="1297"/>
    <x v="182"/>
    <d v="2018-10-01T00:00:00"/>
    <x v="1"/>
    <s v="SH-19975"/>
    <x v="64"/>
    <s v="Corporate"/>
    <x v="0"/>
    <x v="86"/>
    <x v="1"/>
    <n v="92345"/>
    <x v="1"/>
    <s v="FUR-BO-10004467"/>
    <x v="0"/>
    <s v="Bookcases"/>
    <x v="892"/>
    <n v="424.95749999999992"/>
    <n v="5"/>
    <n v="0.15"/>
    <n v="19.997999999999976"/>
    <s v="Anna Andreadi"/>
    <s v="No"/>
    <x v="0"/>
  </r>
  <r>
    <n v="2652"/>
    <x v="1298"/>
    <x v="697"/>
    <d v="2019-09-21T00:00:00"/>
    <x v="0"/>
    <s v="AS-10225"/>
    <x v="127"/>
    <s v="Corporate"/>
    <x v="0"/>
    <x v="212"/>
    <x v="7"/>
    <n v="84604"/>
    <x v="1"/>
    <s v="OFF-BI-10000829"/>
    <x v="1"/>
    <s v="Binders"/>
    <x v="307"/>
    <n v="10.776000000000002"/>
    <n v="3"/>
    <n v="0.2"/>
    <n v="3.5021999999999989"/>
    <s v="Anna Andreadi"/>
    <s v="No"/>
    <x v="2"/>
  </r>
  <r>
    <n v="2653"/>
    <x v="1298"/>
    <x v="697"/>
    <d v="2019-09-21T00:00:00"/>
    <x v="0"/>
    <s v="AS-10225"/>
    <x v="127"/>
    <s v="Corporate"/>
    <x v="0"/>
    <x v="212"/>
    <x v="7"/>
    <n v="84604"/>
    <x v="1"/>
    <s v="OFF-BI-10003712"/>
    <x v="1"/>
    <s v="Binders"/>
    <x v="696"/>
    <n v="11.784000000000001"/>
    <n v="3"/>
    <n v="0.2"/>
    <n v="4.2716999999999992"/>
    <s v="Anna Andreadi"/>
    <s v="No"/>
    <x v="2"/>
  </r>
  <r>
    <n v="2654"/>
    <x v="1298"/>
    <x v="697"/>
    <d v="2019-09-21T00:00:00"/>
    <x v="0"/>
    <s v="AS-10225"/>
    <x v="127"/>
    <s v="Corporate"/>
    <x v="0"/>
    <x v="212"/>
    <x v="7"/>
    <n v="84604"/>
    <x v="1"/>
    <s v="OFF-PA-10000062"/>
    <x v="1"/>
    <s v="Paper"/>
    <x v="1384"/>
    <n v="164.88"/>
    <n v="3"/>
    <n v="0"/>
    <n v="80.791200000000003"/>
    <s v="Anna Andreadi"/>
    <s v="No"/>
    <x v="0"/>
  </r>
  <r>
    <n v="2655"/>
    <x v="1298"/>
    <x v="697"/>
    <d v="2019-09-21T00:00:00"/>
    <x v="0"/>
    <s v="AS-10225"/>
    <x v="127"/>
    <s v="Corporate"/>
    <x v="0"/>
    <x v="212"/>
    <x v="7"/>
    <n v="84604"/>
    <x v="1"/>
    <s v="FUR-BO-10003404"/>
    <x v="0"/>
    <s v="Bookcases"/>
    <x v="1385"/>
    <n v="1292.94"/>
    <n v="3"/>
    <n v="0"/>
    <n v="77.576399999999921"/>
    <s v="Anna Andreadi"/>
    <s v="No"/>
    <x v="1"/>
  </r>
  <r>
    <n v="2656"/>
    <x v="1298"/>
    <x v="697"/>
    <d v="2019-09-21T00:00:00"/>
    <x v="0"/>
    <s v="AS-10225"/>
    <x v="127"/>
    <s v="Corporate"/>
    <x v="0"/>
    <x v="212"/>
    <x v="7"/>
    <n v="84604"/>
    <x v="1"/>
    <s v="OFF-BI-10004233"/>
    <x v="1"/>
    <s v="Binders"/>
    <x v="1386"/>
    <n v="25.584000000000003"/>
    <n v="2"/>
    <n v="0.2"/>
    <n v="8.9543999999999997"/>
    <s v="Anna Andreadi"/>
    <s v="No"/>
    <x v="2"/>
  </r>
  <r>
    <n v="2657"/>
    <x v="1298"/>
    <x v="697"/>
    <d v="2019-09-21T00:00:00"/>
    <x v="0"/>
    <s v="AS-10225"/>
    <x v="127"/>
    <s v="Corporate"/>
    <x v="0"/>
    <x v="212"/>
    <x v="7"/>
    <n v="84604"/>
    <x v="1"/>
    <s v="OFF-ST-10001272"/>
    <x v="1"/>
    <s v="Storage"/>
    <x v="533"/>
    <n v="261.74"/>
    <n v="2"/>
    <n v="0"/>
    <n v="65.435000000000002"/>
    <s v="Anna Andreadi"/>
    <s v="No"/>
    <x v="0"/>
  </r>
  <r>
    <n v="2658"/>
    <x v="1298"/>
    <x v="697"/>
    <d v="2019-09-21T00:00:00"/>
    <x v="0"/>
    <s v="AS-10225"/>
    <x v="127"/>
    <s v="Corporate"/>
    <x v="0"/>
    <x v="212"/>
    <x v="7"/>
    <n v="84604"/>
    <x v="1"/>
    <s v="OFF-LA-10001175"/>
    <x v="1"/>
    <s v="Labels"/>
    <x v="781"/>
    <n v="14.399999999999999"/>
    <n v="5"/>
    <n v="0"/>
    <n v="7.056"/>
    <s v="Anna Andreadi"/>
    <s v="No"/>
    <x v="2"/>
  </r>
  <r>
    <n v="2659"/>
    <x v="1299"/>
    <x v="765"/>
    <d v="2018-08-20T00:00:00"/>
    <x v="1"/>
    <s v="PK-19075"/>
    <x v="7"/>
    <s v="Consumer"/>
    <x v="0"/>
    <x v="8"/>
    <x v="1"/>
    <n v="94110"/>
    <x v="1"/>
    <s v="OFF-EN-10004030"/>
    <x v="1"/>
    <s v="Envelopes"/>
    <x v="136"/>
    <n v="10.86"/>
    <n v="3"/>
    <n v="0"/>
    <n v="5.1042000000000005"/>
    <s v="Anna Andreadi"/>
    <s v="No"/>
    <x v="2"/>
  </r>
  <r>
    <n v="2660"/>
    <x v="1300"/>
    <x v="100"/>
    <d v="2017-12-28T00:00:00"/>
    <x v="1"/>
    <s v="HR-14830"/>
    <x v="403"/>
    <s v="Corporate"/>
    <x v="0"/>
    <x v="23"/>
    <x v="16"/>
    <n v="85234"/>
    <x v="1"/>
    <s v="FUR-CH-10004287"/>
    <x v="0"/>
    <s v="Chairs"/>
    <x v="158"/>
    <n v="883.84"/>
    <n v="4"/>
    <n v="0.2"/>
    <n v="99.431999999999931"/>
    <s v="Anna Andreadi"/>
    <s v="No"/>
    <x v="1"/>
  </r>
  <r>
    <n v="2661"/>
    <x v="1301"/>
    <x v="354"/>
    <d v="2019-12-02T00:00:00"/>
    <x v="1"/>
    <s v="DG-13300"/>
    <x v="375"/>
    <s v="Corporate"/>
    <x v="0"/>
    <x v="20"/>
    <x v="15"/>
    <n v="10035"/>
    <x v="3"/>
    <s v="TEC-PH-10002834"/>
    <x v="2"/>
    <s v="Phones"/>
    <x v="1387"/>
    <n v="1979.89"/>
    <n v="11"/>
    <n v="0"/>
    <n v="494.97250000000003"/>
    <s v="Chuck Magee"/>
    <s v="No"/>
    <x v="1"/>
  </r>
  <r>
    <n v="2662"/>
    <x v="1301"/>
    <x v="354"/>
    <d v="2019-12-02T00:00:00"/>
    <x v="1"/>
    <s v="DG-13300"/>
    <x v="375"/>
    <s v="Corporate"/>
    <x v="0"/>
    <x v="20"/>
    <x v="15"/>
    <n v="10035"/>
    <x v="3"/>
    <s v="OFF-EN-10003055"/>
    <x v="1"/>
    <s v="Envelopes"/>
    <x v="882"/>
    <n v="79.959999999999994"/>
    <n v="2"/>
    <n v="0"/>
    <n v="35.981999999999992"/>
    <s v="Chuck Magee"/>
    <s v="No"/>
    <x v="2"/>
  </r>
  <r>
    <n v="2663"/>
    <x v="1302"/>
    <x v="349"/>
    <d v="2019-04-15T00:00:00"/>
    <x v="2"/>
    <s v="CL-12700"/>
    <x v="642"/>
    <s v="Home Office"/>
    <x v="0"/>
    <x v="24"/>
    <x v="25"/>
    <n v="65807"/>
    <x v="2"/>
    <s v="OFF-BI-10003460"/>
    <x v="1"/>
    <s v="Binders"/>
    <x v="237"/>
    <n v="8.76"/>
    <n v="2"/>
    <n v="0"/>
    <n v="4.2047999999999996"/>
    <s v="Kelly Williams"/>
    <s v="No"/>
    <x v="2"/>
  </r>
  <r>
    <n v="2664"/>
    <x v="1303"/>
    <x v="766"/>
    <d v="2018-05-04T00:00:00"/>
    <x v="2"/>
    <s v="HF-14995"/>
    <x v="520"/>
    <s v="Consumer"/>
    <x v="0"/>
    <x v="26"/>
    <x v="18"/>
    <n v="38109"/>
    <x v="0"/>
    <s v="OFF-LA-10001569"/>
    <x v="1"/>
    <s v="Labels"/>
    <x v="639"/>
    <n v="3.9840000000000004"/>
    <n v="1"/>
    <n v="0.2"/>
    <n v="1.2948"/>
    <s v="Cassandra Brandow"/>
    <s v="No"/>
    <x v="2"/>
  </r>
  <r>
    <n v="2665"/>
    <x v="1303"/>
    <x v="766"/>
    <d v="2018-05-04T00:00:00"/>
    <x v="2"/>
    <s v="HF-14995"/>
    <x v="520"/>
    <s v="Consumer"/>
    <x v="0"/>
    <x v="26"/>
    <x v="18"/>
    <n v="38109"/>
    <x v="0"/>
    <s v="FUR-TA-10004534"/>
    <x v="0"/>
    <s v="Tables"/>
    <x v="121"/>
    <n v="370.62"/>
    <n v="3"/>
    <n v="0.4"/>
    <n v="-142.07100000000008"/>
    <s v="Cassandra Brandow"/>
    <s v="No"/>
    <x v="0"/>
  </r>
  <r>
    <n v="2666"/>
    <x v="1303"/>
    <x v="766"/>
    <d v="2018-05-04T00:00:00"/>
    <x v="2"/>
    <s v="HF-14995"/>
    <x v="520"/>
    <s v="Consumer"/>
    <x v="0"/>
    <x v="26"/>
    <x v="18"/>
    <n v="38109"/>
    <x v="0"/>
    <s v="OFF-BI-10002954"/>
    <x v="1"/>
    <s v="Binders"/>
    <x v="1188"/>
    <n v="2.7420000000000004"/>
    <n v="2"/>
    <n v="0.7"/>
    <n v="-2.0107999999999997"/>
    <s v="Cassandra Brandow"/>
    <s v="No"/>
    <x v="2"/>
  </r>
  <r>
    <n v="2667"/>
    <x v="1304"/>
    <x v="393"/>
    <d v="2018-10-01T00:00:00"/>
    <x v="3"/>
    <s v="HG-15025"/>
    <x v="643"/>
    <s v="Consumer"/>
    <x v="0"/>
    <x v="112"/>
    <x v="5"/>
    <n v="79109"/>
    <x v="2"/>
    <s v="TEC-AC-10003832"/>
    <x v="2"/>
    <s v="Accessories"/>
    <x v="463"/>
    <n v="79.512000000000015"/>
    <n v="3"/>
    <n v="0.2"/>
    <n v="20.8719"/>
    <s v="Kelly Williams"/>
    <s v="No"/>
    <x v="2"/>
  </r>
  <r>
    <n v="2668"/>
    <x v="1304"/>
    <x v="393"/>
    <d v="2018-10-01T00:00:00"/>
    <x v="3"/>
    <s v="HG-15025"/>
    <x v="643"/>
    <s v="Consumer"/>
    <x v="0"/>
    <x v="112"/>
    <x v="5"/>
    <n v="79109"/>
    <x v="2"/>
    <s v="OFF-PA-10000474"/>
    <x v="1"/>
    <s v="Paper"/>
    <x v="33"/>
    <n v="28.352"/>
    <n v="1"/>
    <n v="0.2"/>
    <n v="9.568799999999996"/>
    <s v="Kelly Williams"/>
    <s v="No"/>
    <x v="2"/>
  </r>
  <r>
    <n v="2669"/>
    <x v="1305"/>
    <x v="767"/>
    <d v="2017-08-30T00:00:00"/>
    <x v="1"/>
    <s v="NL-18310"/>
    <x v="644"/>
    <s v="Home Office"/>
    <x v="0"/>
    <x v="1"/>
    <x v="1"/>
    <n v="90045"/>
    <x v="1"/>
    <s v="FUR-CH-10002774"/>
    <x v="0"/>
    <s v="Chairs"/>
    <x v="23"/>
    <n v="40.783999999999999"/>
    <n v="1"/>
    <n v="0.2"/>
    <n v="4.5881999999999987"/>
    <s v="Anna Andreadi"/>
    <s v="No"/>
    <x v="2"/>
  </r>
  <r>
    <n v="2670"/>
    <x v="1305"/>
    <x v="767"/>
    <d v="2017-08-30T00:00:00"/>
    <x v="1"/>
    <s v="NL-18310"/>
    <x v="644"/>
    <s v="Home Office"/>
    <x v="0"/>
    <x v="1"/>
    <x v="1"/>
    <n v="90045"/>
    <x v="1"/>
    <s v="OFF-AP-10002765"/>
    <x v="1"/>
    <s v="Appliances"/>
    <x v="1261"/>
    <n v="105.96"/>
    <n v="4"/>
    <n v="0"/>
    <n v="29.668800000000005"/>
    <s v="Anna Andreadi"/>
    <s v="No"/>
    <x v="0"/>
  </r>
  <r>
    <n v="2671"/>
    <x v="1306"/>
    <x v="340"/>
    <d v="2016-09-12T00:00:00"/>
    <x v="0"/>
    <s v="RR-19525"/>
    <x v="645"/>
    <s v="Corporate"/>
    <x v="0"/>
    <x v="90"/>
    <x v="31"/>
    <n v="1852"/>
    <x v="3"/>
    <s v="OFF-PA-10001144"/>
    <x v="1"/>
    <s v="Paper"/>
    <x v="163"/>
    <n v="166.44"/>
    <n v="3"/>
    <n v="0"/>
    <n v="79.891199999999998"/>
    <s v="Chuck Magee"/>
    <s v="Yes"/>
    <x v="0"/>
  </r>
  <r>
    <n v="2672"/>
    <x v="1306"/>
    <x v="340"/>
    <d v="2016-09-12T00:00:00"/>
    <x v="0"/>
    <s v="RR-19525"/>
    <x v="645"/>
    <s v="Corporate"/>
    <x v="0"/>
    <x v="90"/>
    <x v="31"/>
    <n v="1852"/>
    <x v="3"/>
    <s v="FUR-CH-10003761"/>
    <x v="0"/>
    <s v="Chairs"/>
    <x v="1388"/>
    <n v="785.87999999999988"/>
    <n v="6"/>
    <n v="0"/>
    <n v="212.18759999999997"/>
    <s v="Chuck Magee"/>
    <s v="Yes"/>
    <x v="1"/>
  </r>
  <r>
    <n v="2673"/>
    <x v="1306"/>
    <x v="340"/>
    <d v="2016-09-12T00:00:00"/>
    <x v="0"/>
    <s v="RR-19525"/>
    <x v="645"/>
    <s v="Corporate"/>
    <x v="0"/>
    <x v="90"/>
    <x v="31"/>
    <n v="1852"/>
    <x v="3"/>
    <s v="OFF-PA-10004665"/>
    <x v="1"/>
    <s v="Paper"/>
    <x v="1389"/>
    <n v="26.2"/>
    <n v="2"/>
    <n v="0"/>
    <n v="12.837999999999999"/>
    <s v="Chuck Magee"/>
    <s v="Yes"/>
    <x v="2"/>
  </r>
  <r>
    <n v="2674"/>
    <x v="1306"/>
    <x v="340"/>
    <d v="2016-09-12T00:00:00"/>
    <x v="0"/>
    <s v="RR-19525"/>
    <x v="645"/>
    <s v="Corporate"/>
    <x v="0"/>
    <x v="90"/>
    <x v="31"/>
    <n v="1852"/>
    <x v="3"/>
    <s v="OFF-ST-10000078"/>
    <x v="1"/>
    <s v="Storage"/>
    <x v="1227"/>
    <n v="1325.8500000000001"/>
    <n v="5"/>
    <n v="0"/>
    <n v="238.65299999999991"/>
    <s v="Chuck Magee"/>
    <s v="Yes"/>
    <x v="1"/>
  </r>
  <r>
    <n v="2675"/>
    <x v="1307"/>
    <x v="734"/>
    <d v="2019-12-03T00:00:00"/>
    <x v="3"/>
    <s v="TC-21295"/>
    <x v="646"/>
    <s v="Consumer"/>
    <x v="0"/>
    <x v="70"/>
    <x v="1"/>
    <n v="92024"/>
    <x v="1"/>
    <s v="OFF-PA-10000357"/>
    <x v="1"/>
    <s v="Paper"/>
    <x v="1228"/>
    <n v="166.44"/>
    <n v="3"/>
    <n v="0"/>
    <n v="79.891199999999998"/>
    <s v="Anna Andreadi"/>
    <s v="No"/>
    <x v="0"/>
  </r>
  <r>
    <n v="2676"/>
    <x v="1308"/>
    <x v="344"/>
    <d v="2019-12-02T00:00:00"/>
    <x v="1"/>
    <s v="DB-13615"/>
    <x v="140"/>
    <s v="Consumer"/>
    <x v="0"/>
    <x v="153"/>
    <x v="3"/>
    <n v="28806"/>
    <x v="0"/>
    <s v="OFF-AR-10000422"/>
    <x v="1"/>
    <s v="Art"/>
    <x v="901"/>
    <n v="8.76"/>
    <n v="5"/>
    <n v="0.2"/>
    <n v="0.76649999999999974"/>
    <s v="Cassandra Brandow"/>
    <s v="No"/>
    <x v="2"/>
  </r>
  <r>
    <n v="2677"/>
    <x v="1308"/>
    <x v="344"/>
    <d v="2019-12-02T00:00:00"/>
    <x v="1"/>
    <s v="DB-13615"/>
    <x v="140"/>
    <s v="Consumer"/>
    <x v="0"/>
    <x v="153"/>
    <x v="3"/>
    <n v="28806"/>
    <x v="0"/>
    <s v="OFF-AP-10001205"/>
    <x v="1"/>
    <s v="Appliances"/>
    <x v="1294"/>
    <n v="43.584000000000003"/>
    <n v="1"/>
    <n v="0.2"/>
    <n v="4.3584000000000032"/>
    <s v="Cassandra Brandow"/>
    <s v="No"/>
    <x v="2"/>
  </r>
  <r>
    <n v="2678"/>
    <x v="1309"/>
    <x v="261"/>
    <d v="2016-06-21T00:00:00"/>
    <x v="3"/>
    <s v="SV-20785"/>
    <x v="647"/>
    <s v="Consumer"/>
    <x v="0"/>
    <x v="206"/>
    <x v="22"/>
    <n v="81001"/>
    <x v="1"/>
    <s v="OFF-BI-10001116"/>
    <x v="1"/>
    <s v="Binders"/>
    <x v="1075"/>
    <n v="11.088000000000003"/>
    <n v="7"/>
    <n v="0.7"/>
    <n v="-8.1311999999999998"/>
    <s v="Anna Andreadi"/>
    <s v="No"/>
    <x v="2"/>
  </r>
  <r>
    <n v="2679"/>
    <x v="1309"/>
    <x v="261"/>
    <d v="2016-06-21T00:00:00"/>
    <x v="3"/>
    <s v="SV-20785"/>
    <x v="647"/>
    <s v="Consumer"/>
    <x v="0"/>
    <x v="206"/>
    <x v="22"/>
    <n v="81001"/>
    <x v="1"/>
    <s v="OFF-BI-10002931"/>
    <x v="1"/>
    <s v="Binders"/>
    <x v="734"/>
    <n v="25.164000000000001"/>
    <n v="2"/>
    <n v="0.7"/>
    <n v="-16.775999999999996"/>
    <s v="Anna Andreadi"/>
    <s v="No"/>
    <x v="2"/>
  </r>
  <r>
    <n v="2680"/>
    <x v="1310"/>
    <x v="276"/>
    <d v="2019-01-27T00:00:00"/>
    <x v="1"/>
    <s v="MH-18115"/>
    <x v="414"/>
    <s v="Home Office"/>
    <x v="0"/>
    <x v="25"/>
    <x v="12"/>
    <n v="49201"/>
    <x v="2"/>
    <s v="OFF-BI-10000546"/>
    <x v="1"/>
    <s v="Binders"/>
    <x v="614"/>
    <n v="14.399999999999999"/>
    <n v="5"/>
    <n v="0"/>
    <n v="7.056"/>
    <s v="Kelly Williams"/>
    <s v="No"/>
    <x v="2"/>
  </r>
  <r>
    <n v="2681"/>
    <x v="1310"/>
    <x v="276"/>
    <d v="2019-01-27T00:00:00"/>
    <x v="1"/>
    <s v="MH-18115"/>
    <x v="414"/>
    <s v="Home Office"/>
    <x v="0"/>
    <x v="25"/>
    <x v="12"/>
    <n v="49201"/>
    <x v="2"/>
    <s v="TEC-AC-10002049"/>
    <x v="2"/>
    <s v="Accessories"/>
    <x v="695"/>
    <n v="619.94999999999993"/>
    <n v="5"/>
    <n v="0"/>
    <n v="111.59099999999995"/>
    <s v="Kelly Williams"/>
    <s v="No"/>
    <x v="1"/>
  </r>
  <r>
    <n v="2682"/>
    <x v="1310"/>
    <x v="276"/>
    <d v="2019-01-27T00:00:00"/>
    <x v="1"/>
    <s v="MH-18115"/>
    <x v="414"/>
    <s v="Home Office"/>
    <x v="0"/>
    <x v="25"/>
    <x v="12"/>
    <n v="49201"/>
    <x v="2"/>
    <s v="OFF-BI-10001196"/>
    <x v="1"/>
    <s v="Binders"/>
    <x v="1390"/>
    <n v="89.52"/>
    <n v="4"/>
    <n v="0"/>
    <n v="42.074399999999997"/>
    <s v="Kelly Williams"/>
    <s v="No"/>
    <x v="2"/>
  </r>
  <r>
    <n v="2683"/>
    <x v="1310"/>
    <x v="276"/>
    <d v="2019-01-27T00:00:00"/>
    <x v="1"/>
    <s v="MH-18115"/>
    <x v="414"/>
    <s v="Home Office"/>
    <x v="0"/>
    <x v="25"/>
    <x v="12"/>
    <n v="49201"/>
    <x v="2"/>
    <s v="TEC-MA-10002981"/>
    <x v="2"/>
    <s v="Machines"/>
    <x v="1391"/>
    <n v="350.97300000000007"/>
    <n v="3"/>
    <n v="0.1"/>
    <n v="152.08829999999998"/>
    <s v="Kelly Williams"/>
    <s v="No"/>
    <x v="0"/>
  </r>
  <r>
    <n v="2684"/>
    <x v="1310"/>
    <x v="276"/>
    <d v="2019-01-27T00:00:00"/>
    <x v="1"/>
    <s v="MH-18115"/>
    <x v="414"/>
    <s v="Home Office"/>
    <x v="0"/>
    <x v="25"/>
    <x v="12"/>
    <n v="49201"/>
    <x v="2"/>
    <s v="TEC-PH-10003601"/>
    <x v="2"/>
    <s v="Phones"/>
    <x v="1392"/>
    <n v="164.99"/>
    <n v="1"/>
    <n v="0"/>
    <n v="49.496999999999986"/>
    <s v="Kelly Williams"/>
    <s v="No"/>
    <x v="0"/>
  </r>
  <r>
    <n v="2685"/>
    <x v="1311"/>
    <x v="222"/>
    <d v="2019-07-06T00:00:00"/>
    <x v="1"/>
    <s v="CT-11995"/>
    <x v="564"/>
    <s v="Consumer"/>
    <x v="0"/>
    <x v="1"/>
    <x v="1"/>
    <n v="90004"/>
    <x v="1"/>
    <s v="OFF-BI-10000632"/>
    <x v="1"/>
    <s v="Binders"/>
    <x v="1297"/>
    <n v="312.55200000000002"/>
    <n v="9"/>
    <n v="0.2"/>
    <n v="101.57939999999999"/>
    <s v="Anna Andreadi"/>
    <s v="Yes"/>
    <x v="0"/>
  </r>
  <r>
    <n v="2686"/>
    <x v="1312"/>
    <x v="47"/>
    <d v="2018-09-11T00:00:00"/>
    <x v="1"/>
    <s v="KB-16315"/>
    <x v="41"/>
    <s v="Consumer"/>
    <x v="0"/>
    <x v="222"/>
    <x v="3"/>
    <n v="27360"/>
    <x v="0"/>
    <s v="OFF-EN-10003055"/>
    <x v="1"/>
    <s v="Envelopes"/>
    <x v="882"/>
    <n v="95.951999999999998"/>
    <n v="3"/>
    <n v="0.2"/>
    <n v="29.984999999999985"/>
    <s v="Cassandra Brandow"/>
    <s v="No"/>
    <x v="2"/>
  </r>
  <r>
    <n v="2687"/>
    <x v="1312"/>
    <x v="47"/>
    <d v="2018-09-11T00:00:00"/>
    <x v="1"/>
    <s v="KB-16315"/>
    <x v="41"/>
    <s v="Consumer"/>
    <x v="0"/>
    <x v="222"/>
    <x v="3"/>
    <n v="27360"/>
    <x v="0"/>
    <s v="OFF-BI-10001031"/>
    <x v="1"/>
    <s v="Binders"/>
    <x v="874"/>
    <n v="3.2040000000000002"/>
    <n v="2"/>
    <n v="0.7"/>
    <n v="-2.4563999999999995"/>
    <s v="Cassandra Brandow"/>
    <s v="No"/>
    <x v="2"/>
  </r>
  <r>
    <n v="2688"/>
    <x v="1313"/>
    <x v="578"/>
    <d v="2018-08-05T00:00:00"/>
    <x v="2"/>
    <s v="RA-19285"/>
    <x v="267"/>
    <s v="Consumer"/>
    <x v="0"/>
    <x v="97"/>
    <x v="10"/>
    <n v="61604"/>
    <x v="2"/>
    <s v="OFF-BI-10002003"/>
    <x v="1"/>
    <s v="Binders"/>
    <x v="1393"/>
    <n v="3.9799999999999991"/>
    <n v="5"/>
    <n v="0.8"/>
    <n v="-6.5670000000000019"/>
    <s v="Kelly Williams"/>
    <s v="No"/>
    <x v="2"/>
  </r>
  <r>
    <n v="2689"/>
    <x v="1314"/>
    <x v="768"/>
    <d v="2017-11-14T00:00:00"/>
    <x v="2"/>
    <s v="YC-21895"/>
    <x v="289"/>
    <s v="Corporate"/>
    <x v="0"/>
    <x v="1"/>
    <x v="1"/>
    <n v="90032"/>
    <x v="1"/>
    <s v="OFF-PA-10003016"/>
    <x v="1"/>
    <s v="Paper"/>
    <x v="1394"/>
    <n v="15.700000000000001"/>
    <n v="5"/>
    <n v="0"/>
    <n v="7.0649999999999995"/>
    <s v="Anna Andreadi"/>
    <s v="Yes"/>
    <x v="2"/>
  </r>
  <r>
    <n v="2690"/>
    <x v="1315"/>
    <x v="479"/>
    <d v="2016-07-02T00:00:00"/>
    <x v="2"/>
    <s v="RA-19915"/>
    <x v="154"/>
    <s v="Consumer"/>
    <x v="0"/>
    <x v="22"/>
    <x v="10"/>
    <n v="60653"/>
    <x v="2"/>
    <s v="OFF-AR-10004582"/>
    <x v="1"/>
    <s v="Art"/>
    <x v="1184"/>
    <n v="5.2480000000000002"/>
    <n v="4"/>
    <n v="0.2"/>
    <n v="1.6399999999999995"/>
    <s v="Kelly Williams"/>
    <s v="No"/>
    <x v="2"/>
  </r>
  <r>
    <n v="2691"/>
    <x v="1316"/>
    <x v="769"/>
    <d v="2019-12-08T00:00:00"/>
    <x v="1"/>
    <s v="CM-12160"/>
    <x v="380"/>
    <s v="Consumer"/>
    <x v="0"/>
    <x v="10"/>
    <x v="9"/>
    <n v="19134"/>
    <x v="3"/>
    <s v="OFF-BI-10004364"/>
    <x v="1"/>
    <s v="Binders"/>
    <x v="305"/>
    <n v="5.3460000000000019"/>
    <n v="3"/>
    <n v="0.7"/>
    <n v="-4.4550000000000001"/>
    <s v="Chuck Magee"/>
    <s v="No"/>
    <x v="2"/>
  </r>
  <r>
    <n v="2692"/>
    <x v="1317"/>
    <x v="770"/>
    <d v="2018-09-02T00:00:00"/>
    <x v="1"/>
    <s v="CS-12130"/>
    <x v="79"/>
    <s v="Consumer"/>
    <x v="0"/>
    <x v="323"/>
    <x v="22"/>
    <n v="80112"/>
    <x v="1"/>
    <s v="OFF-PA-10002246"/>
    <x v="1"/>
    <s v="Paper"/>
    <x v="1395"/>
    <n v="15.48"/>
    <n v="3"/>
    <n v="0.2"/>
    <n v="5.6115000000000004"/>
    <s v="Anna Andreadi"/>
    <s v="No"/>
    <x v="2"/>
  </r>
  <r>
    <n v="2693"/>
    <x v="1317"/>
    <x v="770"/>
    <d v="2018-09-02T00:00:00"/>
    <x v="1"/>
    <s v="CS-12130"/>
    <x v="79"/>
    <s v="Consumer"/>
    <x v="0"/>
    <x v="323"/>
    <x v="22"/>
    <n v="80112"/>
    <x v="1"/>
    <s v="TEC-PH-10002890"/>
    <x v="2"/>
    <s v="Phones"/>
    <x v="1396"/>
    <n v="108.57599999999999"/>
    <n v="3"/>
    <n v="0.2"/>
    <n v="8.1432000000000002"/>
    <s v="Anna Andreadi"/>
    <s v="No"/>
    <x v="0"/>
  </r>
  <r>
    <n v="2694"/>
    <x v="1318"/>
    <x v="115"/>
    <d v="2018-01-28T00:00:00"/>
    <x v="1"/>
    <s v="AJ-10795"/>
    <x v="295"/>
    <s v="Corporate"/>
    <x v="0"/>
    <x v="4"/>
    <x v="4"/>
    <n v="98115"/>
    <x v="1"/>
    <s v="FUR-FU-10001475"/>
    <x v="0"/>
    <s v="Furnishings"/>
    <x v="504"/>
    <n v="109.9"/>
    <n v="5"/>
    <n v="0"/>
    <n v="37.366"/>
    <s v="Anna Andreadi"/>
    <s v="No"/>
    <x v="0"/>
  </r>
  <r>
    <n v="2695"/>
    <x v="1319"/>
    <x v="771"/>
    <d v="2016-10-20T00:00:00"/>
    <x v="1"/>
    <s v="DL-12865"/>
    <x v="297"/>
    <s v="Consumer"/>
    <x v="0"/>
    <x v="146"/>
    <x v="2"/>
    <n v="33012"/>
    <x v="0"/>
    <s v="FUR-FU-10004270"/>
    <x v="0"/>
    <s v="Furnishings"/>
    <x v="1381"/>
    <n v="15.384"/>
    <n v="1"/>
    <n v="0.2"/>
    <n v="4.0383000000000013"/>
    <s v="Cassandra Brandow"/>
    <s v="No"/>
    <x v="2"/>
  </r>
  <r>
    <n v="2696"/>
    <x v="1320"/>
    <x v="569"/>
    <d v="2018-02-09T00:00:00"/>
    <x v="2"/>
    <s v="BE-11410"/>
    <x v="648"/>
    <s v="Consumer"/>
    <x v="0"/>
    <x v="152"/>
    <x v="24"/>
    <n v="43130"/>
    <x v="3"/>
    <s v="OFF-PA-10003465"/>
    <x v="1"/>
    <s v="Paper"/>
    <x v="423"/>
    <n v="30.352"/>
    <n v="2"/>
    <n v="0.2"/>
    <n v="10.623199999999997"/>
    <s v="Chuck Magee"/>
    <s v="No"/>
    <x v="2"/>
  </r>
  <r>
    <n v="2697"/>
    <x v="1321"/>
    <x v="772"/>
    <d v="2016-03-23T00:00:00"/>
    <x v="1"/>
    <s v="SM-20320"/>
    <x v="598"/>
    <s v="Home Office"/>
    <x v="0"/>
    <x v="108"/>
    <x v="2"/>
    <n v="32216"/>
    <x v="0"/>
    <s v="TEC-MA-10003626"/>
    <x v="2"/>
    <s v="Machines"/>
    <x v="1397"/>
    <n v="821.3"/>
    <n v="4"/>
    <n v="0.5"/>
    <n v="-16.426000000000045"/>
    <s v="Cassandra Brandow"/>
    <s v="No"/>
    <x v="1"/>
  </r>
  <r>
    <n v="2698"/>
    <x v="1321"/>
    <x v="772"/>
    <d v="2016-03-23T00:00:00"/>
    <x v="1"/>
    <s v="SM-20320"/>
    <x v="598"/>
    <s v="Home Office"/>
    <x v="0"/>
    <x v="108"/>
    <x v="2"/>
    <n v="32216"/>
    <x v="0"/>
    <s v="TEC-MA-10002412"/>
    <x v="2"/>
    <s v="Machines"/>
    <x v="1398"/>
    <n v="22638.48"/>
    <n v="6"/>
    <n v="0.5"/>
    <n v="-1811.0784000000021"/>
    <s v="Cassandra Brandow"/>
    <s v="No"/>
    <x v="1"/>
  </r>
  <r>
    <n v="2699"/>
    <x v="1321"/>
    <x v="772"/>
    <d v="2016-03-23T00:00:00"/>
    <x v="1"/>
    <s v="SM-20320"/>
    <x v="598"/>
    <s v="Home Office"/>
    <x v="0"/>
    <x v="108"/>
    <x v="2"/>
    <n v="32216"/>
    <x v="0"/>
    <s v="OFF-PA-10001804"/>
    <x v="1"/>
    <s v="Paper"/>
    <x v="129"/>
    <n v="21.376000000000001"/>
    <n v="4"/>
    <n v="0.2"/>
    <n v="7.4815999999999994"/>
    <s v="Cassandra Brandow"/>
    <s v="No"/>
    <x v="2"/>
  </r>
  <r>
    <n v="2700"/>
    <x v="1321"/>
    <x v="772"/>
    <d v="2016-03-23T00:00:00"/>
    <x v="1"/>
    <s v="SM-20320"/>
    <x v="598"/>
    <s v="Home Office"/>
    <x v="0"/>
    <x v="108"/>
    <x v="2"/>
    <n v="32216"/>
    <x v="0"/>
    <s v="OFF-AR-10003183"/>
    <x v="1"/>
    <s v="Art"/>
    <x v="1399"/>
    <n v="8.016"/>
    <n v="3"/>
    <n v="0.2"/>
    <n v="1.0019999999999993"/>
    <s v="Cassandra Brandow"/>
    <s v="No"/>
    <x v="2"/>
  </r>
  <r>
    <n v="2701"/>
    <x v="1321"/>
    <x v="772"/>
    <d v="2016-03-23T00:00:00"/>
    <x v="1"/>
    <s v="SM-20320"/>
    <x v="598"/>
    <s v="Home Office"/>
    <x v="0"/>
    <x v="108"/>
    <x v="2"/>
    <n v="32216"/>
    <x v="0"/>
    <s v="FUR-FU-10004270"/>
    <x v="0"/>
    <s v="Furnishings"/>
    <x v="1381"/>
    <n v="30.768000000000001"/>
    <n v="2"/>
    <n v="0.2"/>
    <n v="8.0766000000000027"/>
    <s v="Cassandra Brandow"/>
    <s v="No"/>
    <x v="2"/>
  </r>
  <r>
    <n v="2702"/>
    <x v="1321"/>
    <x v="772"/>
    <d v="2016-03-23T00:00:00"/>
    <x v="1"/>
    <s v="SM-20320"/>
    <x v="598"/>
    <s v="Home Office"/>
    <x v="0"/>
    <x v="108"/>
    <x v="2"/>
    <n v="32216"/>
    <x v="0"/>
    <s v="OFF-FA-10003112"/>
    <x v="1"/>
    <s v="Fasteners"/>
    <x v="128"/>
    <n v="18.936"/>
    <n v="3"/>
    <n v="0.2"/>
    <n v="5.9174999999999986"/>
    <s v="Cassandra Brandow"/>
    <s v="No"/>
    <x v="2"/>
  </r>
  <r>
    <n v="2703"/>
    <x v="1321"/>
    <x v="772"/>
    <d v="2016-03-23T00:00:00"/>
    <x v="1"/>
    <s v="SM-20320"/>
    <x v="598"/>
    <s v="Home Office"/>
    <x v="0"/>
    <x v="108"/>
    <x v="2"/>
    <n v="32216"/>
    <x v="0"/>
    <s v="FUR-FU-10001986"/>
    <x v="0"/>
    <s v="Furnishings"/>
    <x v="1142"/>
    <n v="122.352"/>
    <n v="3"/>
    <n v="0.2"/>
    <n v="15.29399999999999"/>
    <s v="Cassandra Brandow"/>
    <s v="No"/>
    <x v="0"/>
  </r>
  <r>
    <n v="2704"/>
    <x v="1322"/>
    <x v="773"/>
    <d v="2016-05-30T00:00:00"/>
    <x v="1"/>
    <s v="RP-19390"/>
    <x v="261"/>
    <s v="Consumer"/>
    <x v="0"/>
    <x v="248"/>
    <x v="39"/>
    <n v="21215"/>
    <x v="3"/>
    <s v="OFF-PA-10002319"/>
    <x v="1"/>
    <s v="Paper"/>
    <x v="1400"/>
    <n v="116.28"/>
    <n v="3"/>
    <n v="0"/>
    <n v="56.977199999999996"/>
    <s v="Chuck Magee"/>
    <s v="No"/>
    <x v="0"/>
  </r>
  <r>
    <n v="2705"/>
    <x v="1323"/>
    <x v="497"/>
    <d v="2019-07-13T00:00:00"/>
    <x v="0"/>
    <s v="JD-16015"/>
    <x v="557"/>
    <s v="Consumer"/>
    <x v="0"/>
    <x v="20"/>
    <x v="15"/>
    <n v="10009"/>
    <x v="3"/>
    <s v="TEC-AC-10002323"/>
    <x v="2"/>
    <s v="Accessories"/>
    <x v="177"/>
    <n v="132.60000000000002"/>
    <n v="6"/>
    <n v="0"/>
    <n v="17.238000000000007"/>
    <s v="Chuck Magee"/>
    <s v="No"/>
    <x v="0"/>
  </r>
  <r>
    <n v="2706"/>
    <x v="1324"/>
    <x v="114"/>
    <d v="2019-06-21T00:00:00"/>
    <x v="1"/>
    <s v="AB-10255"/>
    <x v="437"/>
    <s v="Home Office"/>
    <x v="0"/>
    <x v="51"/>
    <x v="27"/>
    <n v="88220"/>
    <x v="1"/>
    <s v="OFF-SU-10001165"/>
    <x v="1"/>
    <s v="Supplies"/>
    <x v="1048"/>
    <n v="16.68"/>
    <n v="2"/>
    <n v="0"/>
    <n v="4.3368000000000002"/>
    <s v="Anna Andreadi"/>
    <s v="No"/>
    <x v="2"/>
  </r>
  <r>
    <n v="2707"/>
    <x v="1324"/>
    <x v="114"/>
    <d v="2019-06-21T00:00:00"/>
    <x v="1"/>
    <s v="AB-10255"/>
    <x v="437"/>
    <s v="Home Office"/>
    <x v="0"/>
    <x v="51"/>
    <x v="27"/>
    <n v="88220"/>
    <x v="1"/>
    <s v="OFF-PA-10001246"/>
    <x v="1"/>
    <s v="Paper"/>
    <x v="1401"/>
    <n v="19.440000000000001"/>
    <n v="3"/>
    <n v="0"/>
    <n v="9.3312000000000008"/>
    <s v="Anna Andreadi"/>
    <s v="No"/>
    <x v="2"/>
  </r>
  <r>
    <n v="2708"/>
    <x v="1324"/>
    <x v="114"/>
    <d v="2019-06-21T00:00:00"/>
    <x v="1"/>
    <s v="AB-10255"/>
    <x v="437"/>
    <s v="Home Office"/>
    <x v="0"/>
    <x v="51"/>
    <x v="27"/>
    <n v="88220"/>
    <x v="1"/>
    <s v="OFF-PA-10001815"/>
    <x v="1"/>
    <s v="Paper"/>
    <x v="1402"/>
    <n v="192.16"/>
    <n v="4"/>
    <n v="0"/>
    <n v="92.236799999999988"/>
    <s v="Anna Andreadi"/>
    <s v="No"/>
    <x v="0"/>
  </r>
  <r>
    <n v="2709"/>
    <x v="1325"/>
    <x v="564"/>
    <d v="2017-02-06T00:00:00"/>
    <x v="1"/>
    <s v="CC-12145"/>
    <x v="230"/>
    <s v="Consumer"/>
    <x v="0"/>
    <x v="1"/>
    <x v="1"/>
    <n v="90049"/>
    <x v="1"/>
    <s v="FUR-FU-10001876"/>
    <x v="0"/>
    <s v="Furnishings"/>
    <x v="1403"/>
    <n v="227.35999999999999"/>
    <n v="7"/>
    <n v="0"/>
    <n v="81.849599999999981"/>
    <s v="Anna Andreadi"/>
    <s v="No"/>
    <x v="0"/>
  </r>
  <r>
    <n v="2710"/>
    <x v="1325"/>
    <x v="564"/>
    <d v="2017-02-06T00:00:00"/>
    <x v="1"/>
    <s v="CC-12145"/>
    <x v="230"/>
    <s v="Consumer"/>
    <x v="0"/>
    <x v="1"/>
    <x v="1"/>
    <n v="90049"/>
    <x v="1"/>
    <s v="TEC-MA-10000488"/>
    <x v="2"/>
    <s v="Machines"/>
    <x v="1138"/>
    <n v="1919.9760000000001"/>
    <n v="3"/>
    <n v="0.2"/>
    <n v="215.99729999999977"/>
    <s v="Anna Andreadi"/>
    <s v="No"/>
    <x v="1"/>
  </r>
  <r>
    <n v="2711"/>
    <x v="1326"/>
    <x v="555"/>
    <d v="2017-12-15T00:00:00"/>
    <x v="1"/>
    <s v="GH-14425"/>
    <x v="485"/>
    <s v="Consumer"/>
    <x v="0"/>
    <x v="108"/>
    <x v="2"/>
    <n v="32216"/>
    <x v="0"/>
    <s v="OFF-BI-10001098"/>
    <x v="1"/>
    <s v="Binders"/>
    <x v="410"/>
    <n v="12.828000000000001"/>
    <n v="2"/>
    <n v="0.7"/>
    <n v="-8.9795999999999978"/>
    <s v="Cassandra Brandow"/>
    <s v="No"/>
    <x v="2"/>
  </r>
  <r>
    <n v="2712"/>
    <x v="1327"/>
    <x v="449"/>
    <d v="2019-10-11T00:00:00"/>
    <x v="2"/>
    <s v="CP-12085"/>
    <x v="434"/>
    <s v="Corporate"/>
    <x v="0"/>
    <x v="80"/>
    <x v="24"/>
    <n v="44107"/>
    <x v="3"/>
    <s v="FUR-FU-10003577"/>
    <x v="0"/>
    <s v="Furnishings"/>
    <x v="613"/>
    <n v="45.888000000000005"/>
    <n v="4"/>
    <n v="0.2"/>
    <n v="9.1775999999999982"/>
    <s v="Chuck Magee"/>
    <s v="No"/>
    <x v="2"/>
  </r>
  <r>
    <n v="2713"/>
    <x v="1328"/>
    <x v="570"/>
    <d v="2019-08-01T00:00:00"/>
    <x v="0"/>
    <s v="GM-14440"/>
    <x v="306"/>
    <s v="Consumer"/>
    <x v="0"/>
    <x v="21"/>
    <x v="15"/>
    <n v="12180"/>
    <x v="3"/>
    <s v="OFF-AR-10002656"/>
    <x v="1"/>
    <s v="Art"/>
    <x v="159"/>
    <n v="60.12"/>
    <n v="9"/>
    <n v="0"/>
    <n v="22.244399999999995"/>
    <s v="Chuck Magee"/>
    <s v="No"/>
    <x v="2"/>
  </r>
  <r>
    <n v="2714"/>
    <x v="1329"/>
    <x v="573"/>
    <d v="2016-04-29T00:00:00"/>
    <x v="1"/>
    <s v="LC-16885"/>
    <x v="62"/>
    <s v="Consumer"/>
    <x v="0"/>
    <x v="40"/>
    <x v="3"/>
    <n v="28403"/>
    <x v="0"/>
    <s v="TEC-PH-10004531"/>
    <x v="2"/>
    <s v="Phones"/>
    <x v="1404"/>
    <n v="302.37599999999998"/>
    <n v="3"/>
    <n v="0.2"/>
    <n v="37.796999999999997"/>
    <s v="Cassandra Brandow"/>
    <s v="No"/>
    <x v="0"/>
  </r>
  <r>
    <n v="2715"/>
    <x v="1330"/>
    <x v="494"/>
    <d v="2017-12-06T00:00:00"/>
    <x v="1"/>
    <s v="BT-11305"/>
    <x v="457"/>
    <s v="Home Office"/>
    <x v="0"/>
    <x v="4"/>
    <x v="4"/>
    <n v="98105"/>
    <x v="1"/>
    <s v="OFF-AR-10003251"/>
    <x v="1"/>
    <s v="Art"/>
    <x v="1050"/>
    <n v="13.899999999999999"/>
    <n v="5"/>
    <n v="0"/>
    <n v="5.56"/>
    <s v="Anna Andreadi"/>
    <s v="No"/>
    <x v="2"/>
  </r>
  <r>
    <n v="2716"/>
    <x v="1331"/>
    <x v="774"/>
    <d v="2016-12-08T00:00:00"/>
    <x v="1"/>
    <s v="CP-12085"/>
    <x v="434"/>
    <s v="Corporate"/>
    <x v="0"/>
    <x v="20"/>
    <x v="15"/>
    <n v="10024"/>
    <x v="3"/>
    <s v="TEC-PH-10000673"/>
    <x v="2"/>
    <s v="Phones"/>
    <x v="1405"/>
    <n v="129.97999999999999"/>
    <n v="2"/>
    <n v="0"/>
    <n v="62.3904"/>
    <s v="Chuck Magee"/>
    <s v="No"/>
    <x v="0"/>
  </r>
  <r>
    <n v="2717"/>
    <x v="1332"/>
    <x v="775"/>
    <d v="2019-09-01T00:00:00"/>
    <x v="1"/>
    <s v="SC-20680"/>
    <x v="649"/>
    <s v="Home Office"/>
    <x v="0"/>
    <x v="38"/>
    <x v="32"/>
    <n v="31907"/>
    <x v="0"/>
    <s v="TEC-AC-10000158"/>
    <x v="2"/>
    <s v="Accessories"/>
    <x v="357"/>
    <n v="71.98"/>
    <n v="2"/>
    <n v="0"/>
    <n v="15.1158"/>
    <s v="Cassandra Brandow"/>
    <s v="No"/>
    <x v="2"/>
  </r>
  <r>
    <n v="2718"/>
    <x v="1333"/>
    <x v="557"/>
    <d v="2016-09-13T00:00:00"/>
    <x v="1"/>
    <s v="DK-13375"/>
    <x v="589"/>
    <s v="Consumer"/>
    <x v="0"/>
    <x v="20"/>
    <x v="15"/>
    <n v="10024"/>
    <x v="3"/>
    <s v="TEC-PH-10002075"/>
    <x v="2"/>
    <s v="Phones"/>
    <x v="1406"/>
    <n v="377.96999999999997"/>
    <n v="3"/>
    <n v="0"/>
    <n v="109.61129999999999"/>
    <s v="Chuck Magee"/>
    <s v="No"/>
    <x v="0"/>
  </r>
  <r>
    <n v="2719"/>
    <x v="1334"/>
    <x v="202"/>
    <d v="2019-12-27T00:00:00"/>
    <x v="1"/>
    <s v="SE-20110"/>
    <x v="339"/>
    <s v="Consumer"/>
    <x v="0"/>
    <x v="116"/>
    <x v="1"/>
    <n v="92627"/>
    <x v="1"/>
    <s v="OFF-ST-10004340"/>
    <x v="1"/>
    <s v="Storage"/>
    <x v="817"/>
    <n v="124.36"/>
    <n v="2"/>
    <n v="0"/>
    <n v="33.577200000000005"/>
    <s v="Anna Andreadi"/>
    <s v="No"/>
    <x v="0"/>
  </r>
  <r>
    <n v="2720"/>
    <x v="1335"/>
    <x v="776"/>
    <d v="2016-12-08T00:00:00"/>
    <x v="0"/>
    <s v="LF-17185"/>
    <x v="166"/>
    <s v="Consumer"/>
    <x v="0"/>
    <x v="12"/>
    <x v="5"/>
    <n v="77095"/>
    <x v="2"/>
    <s v="FUR-FU-10002759"/>
    <x v="0"/>
    <s v="Furnishings"/>
    <x v="560"/>
    <n v="23.976000000000003"/>
    <n v="3"/>
    <n v="0.6"/>
    <n v="-14.385599999999997"/>
    <s v="Kelly Williams"/>
    <s v="No"/>
    <x v="2"/>
  </r>
  <r>
    <n v="2721"/>
    <x v="1336"/>
    <x v="130"/>
    <d v="2016-11-08T00:00:00"/>
    <x v="0"/>
    <s v="ON-18715"/>
    <x v="21"/>
    <s v="Corporate"/>
    <x v="0"/>
    <x v="143"/>
    <x v="3"/>
    <n v="27511"/>
    <x v="0"/>
    <s v="OFF-FA-10000585"/>
    <x v="1"/>
    <s v="Fasteners"/>
    <x v="204"/>
    <n v="8.3760000000000012"/>
    <n v="3"/>
    <n v="0.2"/>
    <n v="2.7222"/>
    <s v="Cassandra Brandow"/>
    <s v="No"/>
    <x v="2"/>
  </r>
  <r>
    <n v="2722"/>
    <x v="1336"/>
    <x v="130"/>
    <d v="2016-11-08T00:00:00"/>
    <x v="0"/>
    <s v="ON-18715"/>
    <x v="21"/>
    <s v="Corporate"/>
    <x v="0"/>
    <x v="143"/>
    <x v="3"/>
    <n v="27511"/>
    <x v="0"/>
    <s v="OFF-AP-10004859"/>
    <x v="1"/>
    <s v="Appliances"/>
    <x v="930"/>
    <n v="58.240000000000009"/>
    <n v="5"/>
    <n v="0.2"/>
    <n v="5.0960000000000001"/>
    <s v="Cassandra Brandow"/>
    <s v="No"/>
    <x v="2"/>
  </r>
  <r>
    <n v="2723"/>
    <x v="1337"/>
    <x v="167"/>
    <d v="2018-04-19T00:00:00"/>
    <x v="0"/>
    <s v="TB-21400"/>
    <x v="483"/>
    <s v="Consumer"/>
    <x v="0"/>
    <x v="166"/>
    <x v="17"/>
    <n v="22304"/>
    <x v="0"/>
    <s v="OFF-ST-10001558"/>
    <x v="1"/>
    <s v="Storage"/>
    <x v="719"/>
    <n v="81.199999999999989"/>
    <n v="5"/>
    <n v="0"/>
    <n v="12.18"/>
    <s v="Cassandra Brandow"/>
    <s v="No"/>
    <x v="2"/>
  </r>
  <r>
    <n v="2724"/>
    <x v="1338"/>
    <x v="777"/>
    <d v="2016-10-08T00:00:00"/>
    <x v="1"/>
    <s v="DF-13135"/>
    <x v="650"/>
    <s v="Consumer"/>
    <x v="0"/>
    <x v="132"/>
    <x v="1"/>
    <n v="94591"/>
    <x v="1"/>
    <s v="OFF-LA-10004689"/>
    <x v="1"/>
    <s v="Labels"/>
    <x v="264"/>
    <n v="14.450000000000001"/>
    <n v="5"/>
    <n v="0"/>
    <n v="6.7915000000000001"/>
    <s v="Anna Andreadi"/>
    <s v="No"/>
    <x v="2"/>
  </r>
  <r>
    <n v="2725"/>
    <x v="1338"/>
    <x v="777"/>
    <d v="2016-10-08T00:00:00"/>
    <x v="1"/>
    <s v="DF-13135"/>
    <x v="650"/>
    <s v="Consumer"/>
    <x v="0"/>
    <x v="132"/>
    <x v="1"/>
    <n v="94591"/>
    <x v="1"/>
    <s v="OFF-BI-10002867"/>
    <x v="1"/>
    <s v="Binders"/>
    <x v="972"/>
    <n v="95.64800000000001"/>
    <n v="2"/>
    <n v="0.2"/>
    <n v="31.085599999999989"/>
    <s v="Anna Andreadi"/>
    <s v="No"/>
    <x v="2"/>
  </r>
  <r>
    <n v="2726"/>
    <x v="1339"/>
    <x v="659"/>
    <d v="2019-11-13T00:00:00"/>
    <x v="1"/>
    <s v="EP-13915"/>
    <x v="212"/>
    <s v="Consumer"/>
    <x v="0"/>
    <x v="10"/>
    <x v="9"/>
    <n v="19120"/>
    <x v="3"/>
    <s v="TEC-PH-10003811"/>
    <x v="2"/>
    <s v="Phones"/>
    <x v="1196"/>
    <n v="359.97"/>
    <n v="5"/>
    <n v="0.4"/>
    <n v="-71.994000000000028"/>
    <s v="Chuck Magee"/>
    <s v="No"/>
    <x v="0"/>
  </r>
  <r>
    <n v="2727"/>
    <x v="1339"/>
    <x v="659"/>
    <d v="2019-11-13T00:00:00"/>
    <x v="1"/>
    <s v="EP-13915"/>
    <x v="212"/>
    <s v="Consumer"/>
    <x v="0"/>
    <x v="10"/>
    <x v="9"/>
    <n v="19120"/>
    <x v="3"/>
    <s v="FUR-TA-10000849"/>
    <x v="0"/>
    <s v="Tables"/>
    <x v="1327"/>
    <n v="350.35199999999998"/>
    <n v="4"/>
    <n v="0.4"/>
    <n v="-140.14079999999996"/>
    <s v="Chuck Magee"/>
    <s v="No"/>
    <x v="0"/>
  </r>
  <r>
    <n v="2728"/>
    <x v="1340"/>
    <x v="66"/>
    <d v="2019-12-24T00:00:00"/>
    <x v="2"/>
    <s v="SK-19990"/>
    <x v="85"/>
    <s v="Consumer"/>
    <x v="0"/>
    <x v="167"/>
    <x v="24"/>
    <n v="43615"/>
    <x v="3"/>
    <s v="OFF-BI-10000848"/>
    <x v="1"/>
    <s v="Binders"/>
    <x v="520"/>
    <n v="1.6410000000000002"/>
    <n v="1"/>
    <n v="0.7"/>
    <n v="-1.3128000000000002"/>
    <s v="Chuck Magee"/>
    <s v="No"/>
    <x v="2"/>
  </r>
  <r>
    <n v="2729"/>
    <x v="1340"/>
    <x v="66"/>
    <d v="2019-12-24T00:00:00"/>
    <x v="2"/>
    <s v="SK-19990"/>
    <x v="85"/>
    <s v="Consumer"/>
    <x v="0"/>
    <x v="167"/>
    <x v="24"/>
    <n v="43615"/>
    <x v="3"/>
    <s v="TEC-PH-10003072"/>
    <x v="2"/>
    <s v="Phones"/>
    <x v="1319"/>
    <n v="629.95799999999997"/>
    <n v="7"/>
    <n v="0.4"/>
    <n v="94.49369999999999"/>
    <s v="Chuck Magee"/>
    <s v="No"/>
    <x v="1"/>
  </r>
  <r>
    <n v="2730"/>
    <x v="1341"/>
    <x v="778"/>
    <d v="2019-02-19T00:00:00"/>
    <x v="1"/>
    <s v="FH-14350"/>
    <x v="651"/>
    <s v="Consumer"/>
    <x v="0"/>
    <x v="4"/>
    <x v="4"/>
    <n v="98105"/>
    <x v="1"/>
    <s v="OFF-AR-10001547"/>
    <x v="1"/>
    <s v="Art"/>
    <x v="148"/>
    <n v="6.63"/>
    <n v="3"/>
    <n v="0"/>
    <n v="1.7901"/>
    <s v="Anna Andreadi"/>
    <s v="No"/>
    <x v="2"/>
  </r>
  <r>
    <n v="2731"/>
    <x v="1341"/>
    <x v="778"/>
    <d v="2019-02-19T00:00:00"/>
    <x v="1"/>
    <s v="FH-14350"/>
    <x v="651"/>
    <s v="Consumer"/>
    <x v="0"/>
    <x v="4"/>
    <x v="4"/>
    <n v="98105"/>
    <x v="1"/>
    <s v="TEC-AC-10001838"/>
    <x v="2"/>
    <s v="Accessories"/>
    <x v="651"/>
    <n v="799.96"/>
    <n v="4"/>
    <n v="0"/>
    <n v="343.98280000000005"/>
    <s v="Anna Andreadi"/>
    <s v="No"/>
    <x v="1"/>
  </r>
  <r>
    <n v="2732"/>
    <x v="1341"/>
    <x v="778"/>
    <d v="2019-02-19T00:00:00"/>
    <x v="1"/>
    <s v="FH-14350"/>
    <x v="651"/>
    <s v="Consumer"/>
    <x v="0"/>
    <x v="4"/>
    <x v="4"/>
    <n v="98105"/>
    <x v="1"/>
    <s v="FUR-FU-10004017"/>
    <x v="0"/>
    <s v="Furnishings"/>
    <x v="217"/>
    <n v="107.53"/>
    <n v="1"/>
    <n v="0"/>
    <n v="21.506"/>
    <s v="Anna Andreadi"/>
    <s v="No"/>
    <x v="0"/>
  </r>
  <r>
    <n v="2733"/>
    <x v="1342"/>
    <x v="779"/>
    <d v="2016-07-06T00:00:00"/>
    <x v="1"/>
    <s v="EH-13945"/>
    <x v="13"/>
    <s v="Consumer"/>
    <x v="0"/>
    <x v="135"/>
    <x v="30"/>
    <n v="7060"/>
    <x v="3"/>
    <s v="TEC-PH-10002923"/>
    <x v="2"/>
    <s v="Phones"/>
    <x v="687"/>
    <n v="73.98"/>
    <n v="2"/>
    <n v="0"/>
    <n v="19.974600000000002"/>
    <s v="Chuck Magee"/>
    <s v="No"/>
    <x v="2"/>
  </r>
  <r>
    <n v="2734"/>
    <x v="1342"/>
    <x v="779"/>
    <d v="2016-07-06T00:00:00"/>
    <x v="1"/>
    <s v="EH-13945"/>
    <x v="13"/>
    <s v="Consumer"/>
    <x v="0"/>
    <x v="135"/>
    <x v="30"/>
    <n v="7060"/>
    <x v="3"/>
    <s v="OFF-AR-10000716"/>
    <x v="1"/>
    <s v="Art"/>
    <x v="794"/>
    <n v="5.58"/>
    <n v="1"/>
    <n v="0"/>
    <n v="2.1762000000000001"/>
    <s v="Chuck Magee"/>
    <s v="No"/>
    <x v="2"/>
  </r>
  <r>
    <n v="2735"/>
    <x v="1343"/>
    <x v="780"/>
    <d v="2017-02-23T00:00:00"/>
    <x v="0"/>
    <s v="JE-15715"/>
    <x v="555"/>
    <s v="Consumer"/>
    <x v="0"/>
    <x v="324"/>
    <x v="27"/>
    <n v="88001"/>
    <x v="1"/>
    <s v="OFF-PA-10000249"/>
    <x v="1"/>
    <s v="Paper"/>
    <x v="33"/>
    <n v="49.12"/>
    <n v="4"/>
    <n v="0"/>
    <n v="23.086399999999998"/>
    <s v="Anna Andreadi"/>
    <s v="No"/>
    <x v="2"/>
  </r>
  <r>
    <n v="2736"/>
    <x v="1344"/>
    <x v="50"/>
    <d v="2017-11-19T00:00:00"/>
    <x v="1"/>
    <s v="KL-16645"/>
    <x v="107"/>
    <s v="Consumer"/>
    <x v="0"/>
    <x v="46"/>
    <x v="13"/>
    <n v="19711"/>
    <x v="3"/>
    <s v="TEC-PH-10003691"/>
    <x v="2"/>
    <s v="Phones"/>
    <x v="1407"/>
    <n v="377.96999999999997"/>
    <n v="3"/>
    <n v="0"/>
    <n v="94.492500000000007"/>
    <s v="Chuck Magee"/>
    <s v="No"/>
    <x v="0"/>
  </r>
  <r>
    <n v="2737"/>
    <x v="1344"/>
    <x v="50"/>
    <d v="2017-11-19T00:00:00"/>
    <x v="1"/>
    <s v="KL-16645"/>
    <x v="107"/>
    <s v="Consumer"/>
    <x v="0"/>
    <x v="46"/>
    <x v="13"/>
    <n v="19711"/>
    <x v="3"/>
    <s v="OFF-PA-10001560"/>
    <x v="1"/>
    <s v="Paper"/>
    <x v="670"/>
    <n v="42.28"/>
    <n v="7"/>
    <n v="0"/>
    <n v="19.871600000000001"/>
    <s v="Chuck Magee"/>
    <s v="No"/>
    <x v="2"/>
  </r>
  <r>
    <n v="2738"/>
    <x v="1344"/>
    <x v="50"/>
    <d v="2017-11-19T00:00:00"/>
    <x v="1"/>
    <s v="KL-16645"/>
    <x v="107"/>
    <s v="Consumer"/>
    <x v="0"/>
    <x v="46"/>
    <x v="13"/>
    <n v="19711"/>
    <x v="3"/>
    <s v="FUR-BO-10004467"/>
    <x v="0"/>
    <s v="Bookcases"/>
    <x v="892"/>
    <n v="299.96999999999997"/>
    <n v="3"/>
    <n v="0"/>
    <n v="56.994299999999981"/>
    <s v="Chuck Magee"/>
    <s v="No"/>
    <x v="0"/>
  </r>
  <r>
    <n v="2739"/>
    <x v="1344"/>
    <x v="50"/>
    <d v="2017-11-19T00:00:00"/>
    <x v="1"/>
    <s v="KL-16645"/>
    <x v="107"/>
    <s v="Consumer"/>
    <x v="0"/>
    <x v="46"/>
    <x v="13"/>
    <n v="19711"/>
    <x v="3"/>
    <s v="TEC-PH-10001819"/>
    <x v="2"/>
    <s v="Phones"/>
    <x v="813"/>
    <n v="89.98"/>
    <n v="2"/>
    <n v="0"/>
    <n v="43.190399999999997"/>
    <s v="Chuck Magee"/>
    <s v="No"/>
    <x v="2"/>
  </r>
  <r>
    <n v="2740"/>
    <x v="1345"/>
    <x v="513"/>
    <d v="2019-04-18T00:00:00"/>
    <x v="2"/>
    <s v="EB-13750"/>
    <x v="494"/>
    <s v="Corporate"/>
    <x v="0"/>
    <x v="325"/>
    <x v="19"/>
    <n v="35244"/>
    <x v="0"/>
    <s v="OFF-SU-10000157"/>
    <x v="1"/>
    <s v="Supplies"/>
    <x v="1408"/>
    <n v="477.24"/>
    <n v="4"/>
    <n v="0"/>
    <n v="9.5448000000000093"/>
    <s v="Cassandra Brandow"/>
    <s v="No"/>
    <x v="0"/>
  </r>
  <r>
    <n v="2741"/>
    <x v="1345"/>
    <x v="513"/>
    <d v="2019-04-18T00:00:00"/>
    <x v="2"/>
    <s v="EB-13750"/>
    <x v="494"/>
    <s v="Corporate"/>
    <x v="0"/>
    <x v="325"/>
    <x v="19"/>
    <n v="35244"/>
    <x v="0"/>
    <s v="TEC-AC-10004227"/>
    <x v="2"/>
    <s v="Accessories"/>
    <x v="1409"/>
    <n v="25.98"/>
    <n v="2"/>
    <n v="0"/>
    <n v="1.558799999999998"/>
    <s v="Cassandra Brandow"/>
    <s v="No"/>
    <x v="2"/>
  </r>
  <r>
    <n v="2742"/>
    <x v="1346"/>
    <x v="781"/>
    <d v="2018-02-27T00:00:00"/>
    <x v="0"/>
    <s v="BD-11725"/>
    <x v="232"/>
    <s v="Consumer"/>
    <x v="0"/>
    <x v="46"/>
    <x v="24"/>
    <n v="43055"/>
    <x v="3"/>
    <s v="OFF-EN-10003134"/>
    <x v="1"/>
    <s v="Envelopes"/>
    <x v="153"/>
    <n v="46.72"/>
    <n v="5"/>
    <n v="0.2"/>
    <n v="17.52"/>
    <s v="Chuck Magee"/>
    <s v="No"/>
    <x v="2"/>
  </r>
  <r>
    <n v="2743"/>
    <x v="1347"/>
    <x v="130"/>
    <d v="2016-11-08T00:00:00"/>
    <x v="1"/>
    <s v="MS-17530"/>
    <x v="652"/>
    <s v="Consumer"/>
    <x v="0"/>
    <x v="70"/>
    <x v="1"/>
    <n v="92037"/>
    <x v="1"/>
    <s v="FUR-FU-10004671"/>
    <x v="0"/>
    <s v="Furnishings"/>
    <x v="1366"/>
    <n v="35.340000000000003"/>
    <n v="2"/>
    <n v="0"/>
    <n v="13.429200000000002"/>
    <s v="Anna Andreadi"/>
    <s v="No"/>
    <x v="2"/>
  </r>
  <r>
    <n v="2744"/>
    <x v="1348"/>
    <x v="782"/>
    <d v="2017-06-25T00:00:00"/>
    <x v="0"/>
    <s v="SC-20770"/>
    <x v="34"/>
    <s v="Corporate"/>
    <x v="0"/>
    <x v="8"/>
    <x v="1"/>
    <n v="94122"/>
    <x v="1"/>
    <s v="FUR-FU-10002253"/>
    <x v="0"/>
    <s v="Furnishings"/>
    <x v="592"/>
    <n v="257.64"/>
    <n v="6"/>
    <n v="0"/>
    <n v="100.4796"/>
    <s v="Anna Andreadi"/>
    <s v="No"/>
    <x v="0"/>
  </r>
  <r>
    <n v="2745"/>
    <x v="1348"/>
    <x v="782"/>
    <d v="2017-06-25T00:00:00"/>
    <x v="0"/>
    <s v="SC-20770"/>
    <x v="34"/>
    <s v="Corporate"/>
    <x v="0"/>
    <x v="8"/>
    <x v="1"/>
    <n v="94122"/>
    <x v="1"/>
    <s v="TEC-PH-10002726"/>
    <x v="2"/>
    <s v="Phones"/>
    <x v="66"/>
    <n v="125.97600000000001"/>
    <n v="3"/>
    <n v="0.2"/>
    <n v="47.241"/>
    <s v="Anna Andreadi"/>
    <s v="No"/>
    <x v="0"/>
  </r>
  <r>
    <n v="2746"/>
    <x v="1349"/>
    <x v="783"/>
    <d v="2019-08-11T00:00:00"/>
    <x v="0"/>
    <s v="FM-14380"/>
    <x v="248"/>
    <s v="Consumer"/>
    <x v="0"/>
    <x v="108"/>
    <x v="3"/>
    <n v="28540"/>
    <x v="0"/>
    <s v="TEC-AC-10004571"/>
    <x v="2"/>
    <s v="Accessories"/>
    <x v="409"/>
    <n v="79.992000000000004"/>
    <n v="1"/>
    <n v="0.2"/>
    <n v="21.997800000000002"/>
    <s v="Cassandra Brandow"/>
    <s v="No"/>
    <x v="2"/>
  </r>
  <r>
    <n v="2747"/>
    <x v="1350"/>
    <x v="552"/>
    <d v="2016-05-17T00:00:00"/>
    <x v="1"/>
    <s v="KT-16480"/>
    <x v="409"/>
    <s v="Consumer"/>
    <x v="0"/>
    <x v="47"/>
    <x v="31"/>
    <n v="2038"/>
    <x v="3"/>
    <s v="FUR-TA-10002228"/>
    <x v="0"/>
    <s v="Tables"/>
    <x v="601"/>
    <n v="700.05600000000004"/>
    <n v="3"/>
    <n v="0.3"/>
    <n v="-130.0104"/>
    <s v="Chuck Magee"/>
    <s v="No"/>
    <x v="1"/>
  </r>
  <r>
    <n v="2748"/>
    <x v="1351"/>
    <x v="6"/>
    <d v="2017-11-26T00:00:00"/>
    <x v="1"/>
    <s v="AP-10720"/>
    <x v="399"/>
    <s v="Home Office"/>
    <x v="0"/>
    <x v="326"/>
    <x v="5"/>
    <n v="75034"/>
    <x v="2"/>
    <s v="TEC-AC-10004127"/>
    <x v="2"/>
    <s v="Accessories"/>
    <x v="1410"/>
    <n v="27.168000000000003"/>
    <n v="4"/>
    <n v="0.2"/>
    <n v="-1.3583999999999987"/>
    <s v="Kelly Williams"/>
    <s v="No"/>
    <x v="2"/>
  </r>
  <r>
    <n v="2749"/>
    <x v="1352"/>
    <x v="784"/>
    <d v="2017-12-08T00:00:00"/>
    <x v="1"/>
    <s v="RH-19555"/>
    <x v="653"/>
    <s v="Consumer"/>
    <x v="0"/>
    <x v="315"/>
    <x v="2"/>
    <n v="32303"/>
    <x v="0"/>
    <s v="OFF-BI-10001553"/>
    <x v="1"/>
    <s v="Binders"/>
    <x v="1302"/>
    <n v="8.2260000000000009"/>
    <n v="3"/>
    <n v="0.7"/>
    <n v="-6.0323999999999991"/>
    <s v="Cassandra Brandow"/>
    <s v="No"/>
    <x v="2"/>
  </r>
  <r>
    <n v="2750"/>
    <x v="1353"/>
    <x v="785"/>
    <d v="2016-06-14T00:00:00"/>
    <x v="1"/>
    <s v="CS-11950"/>
    <x v="229"/>
    <s v="Consumer"/>
    <x v="0"/>
    <x v="4"/>
    <x v="4"/>
    <n v="98115"/>
    <x v="1"/>
    <s v="FUR-CH-10002758"/>
    <x v="0"/>
    <s v="Chairs"/>
    <x v="1411"/>
    <n v="585.55200000000002"/>
    <n v="3"/>
    <n v="0.2"/>
    <n v="73.19399999999996"/>
    <s v="Anna Andreadi"/>
    <s v="No"/>
    <x v="1"/>
  </r>
  <r>
    <n v="2751"/>
    <x v="1354"/>
    <x v="233"/>
    <d v="2016-08-11T00:00:00"/>
    <x v="0"/>
    <s v="TM-21010"/>
    <x v="612"/>
    <s v="Consumer"/>
    <x v="0"/>
    <x v="327"/>
    <x v="1"/>
    <n v="95687"/>
    <x v="1"/>
    <s v="OFF-ST-10000532"/>
    <x v="1"/>
    <s v="Storage"/>
    <x v="1412"/>
    <n v="423.28"/>
    <n v="11"/>
    <n v="0"/>
    <n v="110.05279999999999"/>
    <s v="Anna Andreadi"/>
    <s v="No"/>
    <x v="0"/>
  </r>
  <r>
    <n v="2752"/>
    <x v="1355"/>
    <x v="542"/>
    <d v="2016-05-30T00:00:00"/>
    <x v="1"/>
    <s v="HF-14995"/>
    <x v="520"/>
    <s v="Consumer"/>
    <x v="0"/>
    <x v="1"/>
    <x v="1"/>
    <n v="90008"/>
    <x v="1"/>
    <s v="FUR-CH-10000988"/>
    <x v="0"/>
    <s v="Chairs"/>
    <x v="1141"/>
    <n v="225.29600000000002"/>
    <n v="2"/>
    <n v="0.2"/>
    <n v="22.529599999999995"/>
    <s v="Anna Andreadi"/>
    <s v="No"/>
    <x v="0"/>
  </r>
  <r>
    <n v="2753"/>
    <x v="1356"/>
    <x v="786"/>
    <d v="2017-04-21T00:00:00"/>
    <x v="1"/>
    <s v="GA-14515"/>
    <x v="654"/>
    <s v="Consumer"/>
    <x v="0"/>
    <x v="8"/>
    <x v="1"/>
    <n v="94122"/>
    <x v="1"/>
    <s v="OFF-AR-10003251"/>
    <x v="1"/>
    <s v="Art"/>
    <x v="1050"/>
    <n v="5.56"/>
    <n v="2"/>
    <n v="0"/>
    <n v="2.2239999999999998"/>
    <s v="Anna Andreadi"/>
    <s v="No"/>
    <x v="2"/>
  </r>
  <r>
    <n v="2754"/>
    <x v="1356"/>
    <x v="786"/>
    <d v="2017-04-21T00:00:00"/>
    <x v="1"/>
    <s v="GA-14515"/>
    <x v="654"/>
    <s v="Consumer"/>
    <x v="0"/>
    <x v="8"/>
    <x v="1"/>
    <n v="94122"/>
    <x v="1"/>
    <s v="TEC-AC-10003174"/>
    <x v="2"/>
    <s v="Accessories"/>
    <x v="619"/>
    <n v="323.37"/>
    <n v="3"/>
    <n v="0"/>
    <n v="129.34800000000001"/>
    <s v="Anna Andreadi"/>
    <s v="No"/>
    <x v="0"/>
  </r>
  <r>
    <n v="2755"/>
    <x v="1356"/>
    <x v="786"/>
    <d v="2017-04-21T00:00:00"/>
    <x v="1"/>
    <s v="GA-14515"/>
    <x v="654"/>
    <s v="Consumer"/>
    <x v="0"/>
    <x v="8"/>
    <x v="1"/>
    <n v="94122"/>
    <x v="1"/>
    <s v="TEC-PH-10002310"/>
    <x v="2"/>
    <s v="Phones"/>
    <x v="1368"/>
    <n v="783.96000000000015"/>
    <n v="5"/>
    <n v="0.2"/>
    <n v="68.59650000000002"/>
    <s v="Anna Andreadi"/>
    <s v="No"/>
    <x v="1"/>
  </r>
  <r>
    <n v="2756"/>
    <x v="1356"/>
    <x v="786"/>
    <d v="2017-04-21T00:00:00"/>
    <x v="1"/>
    <s v="GA-14515"/>
    <x v="654"/>
    <s v="Consumer"/>
    <x v="0"/>
    <x v="8"/>
    <x v="1"/>
    <n v="94122"/>
    <x v="1"/>
    <s v="OFF-AP-10002651"/>
    <x v="1"/>
    <s v="Appliances"/>
    <x v="1350"/>
    <n v="1447.6499999999999"/>
    <n v="5"/>
    <n v="0"/>
    <n v="419.8184999999998"/>
    <s v="Anna Andreadi"/>
    <s v="No"/>
    <x v="1"/>
  </r>
  <r>
    <n v="2757"/>
    <x v="1356"/>
    <x v="786"/>
    <d v="2017-04-21T00:00:00"/>
    <x v="1"/>
    <s v="GA-14515"/>
    <x v="654"/>
    <s v="Consumer"/>
    <x v="0"/>
    <x v="8"/>
    <x v="1"/>
    <n v="94122"/>
    <x v="1"/>
    <s v="OFF-PA-10001184"/>
    <x v="1"/>
    <s v="Paper"/>
    <x v="1316"/>
    <n v="11.96"/>
    <n v="2"/>
    <n v="0"/>
    <n v="5.8604000000000003"/>
    <s v="Anna Andreadi"/>
    <s v="No"/>
    <x v="2"/>
  </r>
  <r>
    <n v="2758"/>
    <x v="1357"/>
    <x v="725"/>
    <d v="2018-06-13T00:00:00"/>
    <x v="0"/>
    <s v="ES-14020"/>
    <x v="301"/>
    <s v="Consumer"/>
    <x v="0"/>
    <x v="20"/>
    <x v="15"/>
    <n v="10035"/>
    <x v="3"/>
    <s v="TEC-AC-10002402"/>
    <x v="2"/>
    <s v="Accessories"/>
    <x v="657"/>
    <n v="239.96999999999997"/>
    <n v="3"/>
    <n v="0"/>
    <n v="71.990999999999985"/>
    <s v="Chuck Magee"/>
    <s v="No"/>
    <x v="0"/>
  </r>
  <r>
    <n v="2759"/>
    <x v="1358"/>
    <x v="21"/>
    <d v="2018-03-15T00:00:00"/>
    <x v="1"/>
    <s v="JP-16135"/>
    <x v="655"/>
    <s v="Home Office"/>
    <x v="0"/>
    <x v="38"/>
    <x v="32"/>
    <n v="31907"/>
    <x v="0"/>
    <s v="FUR-FU-10004270"/>
    <x v="0"/>
    <s v="Furnishings"/>
    <x v="1381"/>
    <n v="76.92"/>
    <n v="4"/>
    <n v="0"/>
    <n v="31.537200000000006"/>
    <s v="Cassandra Brandow"/>
    <s v="No"/>
    <x v="2"/>
  </r>
  <r>
    <n v="2760"/>
    <x v="1358"/>
    <x v="21"/>
    <d v="2018-03-15T00:00:00"/>
    <x v="1"/>
    <s v="JP-16135"/>
    <x v="655"/>
    <s v="Home Office"/>
    <x v="0"/>
    <x v="38"/>
    <x v="32"/>
    <n v="31907"/>
    <x v="0"/>
    <s v="OFF-ST-10001526"/>
    <x v="1"/>
    <s v="Storage"/>
    <x v="771"/>
    <n v="481.32"/>
    <n v="4"/>
    <n v="0"/>
    <n v="125.14319999999998"/>
    <s v="Cassandra Brandow"/>
    <s v="No"/>
    <x v="0"/>
  </r>
  <r>
    <n v="2761"/>
    <x v="1359"/>
    <x v="542"/>
    <d v="2016-05-29T00:00:00"/>
    <x v="2"/>
    <s v="Dp-13240"/>
    <x v="656"/>
    <s v="Home Office"/>
    <x v="0"/>
    <x v="208"/>
    <x v="7"/>
    <n v="84107"/>
    <x v="1"/>
    <s v="OFF-PA-10002893"/>
    <x v="1"/>
    <s v="Paper"/>
    <x v="364"/>
    <n v="48.4"/>
    <n v="5"/>
    <n v="0"/>
    <n v="23.231999999999999"/>
    <s v="Anna Andreadi"/>
    <s v="No"/>
    <x v="2"/>
  </r>
  <r>
    <n v="2762"/>
    <x v="1360"/>
    <x v="386"/>
    <d v="2019-10-14T00:00:00"/>
    <x v="2"/>
    <s v="NK-18490"/>
    <x v="71"/>
    <s v="Home Office"/>
    <x v="0"/>
    <x v="8"/>
    <x v="1"/>
    <n v="94110"/>
    <x v="1"/>
    <s v="TEC-AC-10003709"/>
    <x v="2"/>
    <s v="Accessories"/>
    <x v="1413"/>
    <n v="0.99"/>
    <n v="1"/>
    <n v="0"/>
    <n v="0.4356000000000001"/>
    <s v="Anna Andreadi"/>
    <s v="No"/>
    <x v="2"/>
  </r>
  <r>
    <n v="2763"/>
    <x v="1360"/>
    <x v="386"/>
    <d v="2019-10-14T00:00:00"/>
    <x v="2"/>
    <s v="NK-18490"/>
    <x v="71"/>
    <s v="Home Office"/>
    <x v="0"/>
    <x v="8"/>
    <x v="1"/>
    <n v="94110"/>
    <x v="1"/>
    <s v="OFF-BI-10001191"/>
    <x v="1"/>
    <s v="Binders"/>
    <x v="979"/>
    <n v="101.84"/>
    <n v="5"/>
    <n v="0.2"/>
    <n v="36.917000000000002"/>
    <s v="Anna Andreadi"/>
    <s v="No"/>
    <x v="0"/>
  </r>
  <r>
    <n v="2764"/>
    <x v="1361"/>
    <x v="738"/>
    <d v="2019-06-28T00:00:00"/>
    <x v="1"/>
    <s v="PL-18925"/>
    <x v="484"/>
    <s v="Home Office"/>
    <x v="0"/>
    <x v="10"/>
    <x v="9"/>
    <n v="19140"/>
    <x v="3"/>
    <s v="OFF-BI-10003166"/>
    <x v="1"/>
    <s v="Binders"/>
    <x v="1414"/>
    <n v="10.332000000000003"/>
    <n v="3"/>
    <n v="0.7"/>
    <n v="-7.5767999999999986"/>
    <s v="Chuck Magee"/>
    <s v="No"/>
    <x v="2"/>
  </r>
  <r>
    <n v="2765"/>
    <x v="1361"/>
    <x v="738"/>
    <d v="2019-06-28T00:00:00"/>
    <x v="1"/>
    <s v="PL-18925"/>
    <x v="484"/>
    <s v="Home Office"/>
    <x v="0"/>
    <x v="10"/>
    <x v="9"/>
    <n v="19140"/>
    <x v="3"/>
    <s v="OFF-BI-10003982"/>
    <x v="1"/>
    <s v="Binders"/>
    <x v="350"/>
    <n v="31.155000000000005"/>
    <n v="5"/>
    <n v="0.7"/>
    <n v="-23.8855"/>
    <s v="Chuck Magee"/>
    <s v="No"/>
    <x v="2"/>
  </r>
  <r>
    <n v="2766"/>
    <x v="1361"/>
    <x v="738"/>
    <d v="2019-06-28T00:00:00"/>
    <x v="1"/>
    <s v="PL-18925"/>
    <x v="484"/>
    <s v="Home Office"/>
    <x v="0"/>
    <x v="10"/>
    <x v="9"/>
    <n v="19140"/>
    <x v="3"/>
    <s v="OFF-ST-10004835"/>
    <x v="1"/>
    <s v="Storage"/>
    <x v="1415"/>
    <n v="8.9280000000000008"/>
    <n v="2"/>
    <n v="0.2"/>
    <n v="0.66959999999999997"/>
    <s v="Chuck Magee"/>
    <s v="No"/>
    <x v="2"/>
  </r>
  <r>
    <n v="2767"/>
    <x v="1362"/>
    <x v="787"/>
    <d v="2019-01-18T00:00:00"/>
    <x v="2"/>
    <s v="RW-19690"/>
    <x v="355"/>
    <s v="Consumer"/>
    <x v="0"/>
    <x v="10"/>
    <x v="9"/>
    <n v="19134"/>
    <x v="3"/>
    <s v="OFF-AP-10000159"/>
    <x v="1"/>
    <s v="Appliances"/>
    <x v="1416"/>
    <n v="34.384"/>
    <n v="1"/>
    <n v="0.2"/>
    <n v="3.8681999999999945"/>
    <s v="Chuck Magee"/>
    <s v="No"/>
    <x v="2"/>
  </r>
  <r>
    <n v="2768"/>
    <x v="1362"/>
    <x v="787"/>
    <d v="2019-01-18T00:00:00"/>
    <x v="2"/>
    <s v="RW-19690"/>
    <x v="355"/>
    <s v="Consumer"/>
    <x v="0"/>
    <x v="10"/>
    <x v="9"/>
    <n v="19134"/>
    <x v="3"/>
    <s v="OFF-AP-10002945"/>
    <x v="1"/>
    <s v="Appliances"/>
    <x v="228"/>
    <n v="1924.1599999999999"/>
    <n v="8"/>
    <n v="0.2"/>
    <n v="312.67599999999993"/>
    <s v="Chuck Magee"/>
    <s v="No"/>
    <x v="1"/>
  </r>
  <r>
    <n v="2769"/>
    <x v="1363"/>
    <x v="788"/>
    <d v="2017-04-07T00:00:00"/>
    <x v="1"/>
    <s v="MO-17950"/>
    <x v="657"/>
    <s v="Consumer"/>
    <x v="0"/>
    <x v="61"/>
    <x v="5"/>
    <n v="75220"/>
    <x v="2"/>
    <s v="OFF-AP-10001242"/>
    <x v="1"/>
    <s v="Appliances"/>
    <x v="1417"/>
    <n v="32.191999999999993"/>
    <n v="2"/>
    <n v="0.8"/>
    <n v="-80.48"/>
    <s v="Kelly Williams"/>
    <s v="No"/>
    <x v="2"/>
  </r>
  <r>
    <n v="2770"/>
    <x v="1363"/>
    <x v="788"/>
    <d v="2017-04-07T00:00:00"/>
    <x v="1"/>
    <s v="MO-17950"/>
    <x v="657"/>
    <s v="Consumer"/>
    <x v="0"/>
    <x v="61"/>
    <x v="5"/>
    <n v="75220"/>
    <x v="2"/>
    <s v="TEC-AC-10003038"/>
    <x v="2"/>
    <s v="Accessories"/>
    <x v="1033"/>
    <n v="50.120000000000005"/>
    <n v="7"/>
    <n v="0.2"/>
    <n v="-0.62650000000000716"/>
    <s v="Kelly Williams"/>
    <s v="No"/>
    <x v="2"/>
  </r>
  <r>
    <n v="2771"/>
    <x v="1363"/>
    <x v="788"/>
    <d v="2017-04-07T00:00:00"/>
    <x v="1"/>
    <s v="MO-17950"/>
    <x v="657"/>
    <s v="Consumer"/>
    <x v="0"/>
    <x v="61"/>
    <x v="5"/>
    <n v="75220"/>
    <x v="2"/>
    <s v="TEC-AC-10003289"/>
    <x v="2"/>
    <s v="Accessories"/>
    <x v="1218"/>
    <n v="47.975999999999999"/>
    <n v="3"/>
    <n v="0.2"/>
    <n v="1.7990999999999993"/>
    <s v="Kelly Williams"/>
    <s v="No"/>
    <x v="2"/>
  </r>
  <r>
    <n v="2772"/>
    <x v="1364"/>
    <x v="323"/>
    <d v="2018-09-10T00:00:00"/>
    <x v="1"/>
    <s v="JJ-15445"/>
    <x v="370"/>
    <s v="Consumer"/>
    <x v="0"/>
    <x v="328"/>
    <x v="6"/>
    <n v="53186"/>
    <x v="2"/>
    <s v="OFF-ST-10000918"/>
    <x v="1"/>
    <s v="Storage"/>
    <x v="377"/>
    <n v="54.5"/>
    <n v="5"/>
    <n v="0"/>
    <n v="14.169999999999998"/>
    <s v="Kelly Williams"/>
    <s v="No"/>
    <x v="2"/>
  </r>
  <r>
    <n v="2773"/>
    <x v="1365"/>
    <x v="389"/>
    <d v="2019-12-12T00:00:00"/>
    <x v="2"/>
    <s v="BT-11680"/>
    <x v="537"/>
    <s v="Consumer"/>
    <x v="0"/>
    <x v="2"/>
    <x v="2"/>
    <n v="33311"/>
    <x v="0"/>
    <s v="FUR-FU-10001940"/>
    <x v="0"/>
    <s v="Furnishings"/>
    <x v="222"/>
    <n v="19.103999999999999"/>
    <n v="3"/>
    <n v="0.2"/>
    <n v="5.7312000000000012"/>
    <s v="Cassandra Brandow"/>
    <s v="No"/>
    <x v="2"/>
  </r>
  <r>
    <n v="2774"/>
    <x v="1366"/>
    <x v="441"/>
    <d v="2018-11-26T00:00:00"/>
    <x v="1"/>
    <s v="RD-19585"/>
    <x v="361"/>
    <s v="Consumer"/>
    <x v="0"/>
    <x v="66"/>
    <x v="12"/>
    <n v="48205"/>
    <x v="2"/>
    <s v="OFF-BI-10002852"/>
    <x v="1"/>
    <s v="Binders"/>
    <x v="91"/>
    <n v="49.44"/>
    <n v="3"/>
    <n v="0"/>
    <n v="24.2256"/>
    <s v="Kelly Williams"/>
    <s v="No"/>
    <x v="2"/>
  </r>
  <r>
    <n v="2775"/>
    <x v="1367"/>
    <x v="343"/>
    <d v="2019-11-18T00:00:00"/>
    <x v="1"/>
    <s v="ML-17755"/>
    <x v="529"/>
    <s v="Home Office"/>
    <x v="0"/>
    <x v="24"/>
    <x v="24"/>
    <n v="45503"/>
    <x v="3"/>
    <s v="OFF-PA-10004451"/>
    <x v="1"/>
    <s v="Paper"/>
    <x v="498"/>
    <n v="10.368000000000002"/>
    <n v="2"/>
    <n v="0.2"/>
    <n v="3.6288"/>
    <s v="Chuck Magee"/>
    <s v="No"/>
    <x v="2"/>
  </r>
  <r>
    <n v="2776"/>
    <x v="1368"/>
    <x v="147"/>
    <d v="2018-10-25T00:00:00"/>
    <x v="1"/>
    <s v="JE-15745"/>
    <x v="32"/>
    <s v="Consumer"/>
    <x v="0"/>
    <x v="70"/>
    <x v="1"/>
    <n v="92037"/>
    <x v="1"/>
    <s v="OFF-ST-10004804"/>
    <x v="1"/>
    <s v="Storage"/>
    <x v="233"/>
    <n v="154.44"/>
    <n v="3"/>
    <n v="0"/>
    <n v="1.5444000000000031"/>
    <s v="Anna Andreadi"/>
    <s v="No"/>
    <x v="0"/>
  </r>
  <r>
    <n v="2777"/>
    <x v="1369"/>
    <x v="379"/>
    <d v="2017-12-25T00:00:00"/>
    <x v="1"/>
    <s v="ER-13855"/>
    <x v="45"/>
    <s v="Corporate"/>
    <x v="0"/>
    <x v="77"/>
    <x v="22"/>
    <n v="80906"/>
    <x v="1"/>
    <s v="OFF-AP-10003971"/>
    <x v="1"/>
    <s v="Appliances"/>
    <x v="923"/>
    <n v="60.984000000000009"/>
    <n v="7"/>
    <n v="0.2"/>
    <n v="4.5737999999999985"/>
    <s v="Anna Andreadi"/>
    <s v="No"/>
    <x v="2"/>
  </r>
  <r>
    <n v="2778"/>
    <x v="1370"/>
    <x v="789"/>
    <d v="2017-07-19T00:00:00"/>
    <x v="0"/>
    <s v="JM-15535"/>
    <x v="341"/>
    <s v="Consumer"/>
    <x v="0"/>
    <x v="329"/>
    <x v="1"/>
    <n v="93309"/>
    <x v="1"/>
    <s v="FUR-BO-10003159"/>
    <x v="0"/>
    <s v="Bookcases"/>
    <x v="1109"/>
    <n v="195.46600000000001"/>
    <n v="2"/>
    <n v="0.15"/>
    <n v="-13.797600000000017"/>
    <s v="Anna Andreadi"/>
    <s v="No"/>
    <x v="0"/>
  </r>
  <r>
    <n v="2779"/>
    <x v="1371"/>
    <x v="504"/>
    <d v="2019-05-05T00:00:00"/>
    <x v="1"/>
    <s v="SS-20140"/>
    <x v="164"/>
    <s v="Corporate"/>
    <x v="0"/>
    <x v="330"/>
    <x v="2"/>
    <n v="33068"/>
    <x v="0"/>
    <s v="FUR-FU-10001935"/>
    <x v="0"/>
    <s v="Furnishings"/>
    <x v="345"/>
    <n v="23.680000000000003"/>
    <n v="8"/>
    <n v="0.2"/>
    <n v="6.216000000000002"/>
    <s v="Cassandra Brandow"/>
    <s v="No"/>
    <x v="2"/>
  </r>
  <r>
    <n v="2780"/>
    <x v="1371"/>
    <x v="504"/>
    <d v="2019-05-05T00:00:00"/>
    <x v="1"/>
    <s v="SS-20140"/>
    <x v="164"/>
    <s v="Corporate"/>
    <x v="0"/>
    <x v="330"/>
    <x v="2"/>
    <n v="33068"/>
    <x v="0"/>
    <s v="TEC-AC-10003433"/>
    <x v="2"/>
    <s v="Accessories"/>
    <x v="1418"/>
    <n v="2.3760000000000003"/>
    <n v="3"/>
    <n v="0.2"/>
    <n v="0.74249999999999994"/>
    <s v="Cassandra Brandow"/>
    <s v="No"/>
    <x v="2"/>
  </r>
  <r>
    <n v="2781"/>
    <x v="1372"/>
    <x v="636"/>
    <d v="2019-05-08T00:00:00"/>
    <x v="2"/>
    <s v="TC-21295"/>
    <x v="646"/>
    <s v="Consumer"/>
    <x v="0"/>
    <x v="20"/>
    <x v="15"/>
    <n v="10035"/>
    <x v="3"/>
    <s v="OFF-LA-10004544"/>
    <x v="1"/>
    <s v="Labels"/>
    <x v="199"/>
    <n v="59.2"/>
    <n v="4"/>
    <n v="0"/>
    <n v="29.6"/>
    <s v="Chuck Magee"/>
    <s v="No"/>
    <x v="2"/>
  </r>
  <r>
    <n v="2782"/>
    <x v="1373"/>
    <x v="225"/>
    <d v="2019-11-27T00:00:00"/>
    <x v="1"/>
    <s v="HG-15025"/>
    <x v="643"/>
    <s v="Consumer"/>
    <x v="0"/>
    <x v="69"/>
    <x v="11"/>
    <n v="55044"/>
    <x v="2"/>
    <s v="OFF-AR-10001026"/>
    <x v="1"/>
    <s v="Art"/>
    <x v="209"/>
    <n v="22"/>
    <n v="10"/>
    <n v="0"/>
    <n v="9.6800000000000015"/>
    <s v="Kelly Williams"/>
    <s v="No"/>
    <x v="2"/>
  </r>
  <r>
    <n v="2783"/>
    <x v="1374"/>
    <x v="583"/>
    <d v="2018-11-16T00:00:00"/>
    <x v="1"/>
    <s v="LD-17005"/>
    <x v="436"/>
    <s v="Consumer"/>
    <x v="0"/>
    <x v="66"/>
    <x v="12"/>
    <n v="48234"/>
    <x v="2"/>
    <s v="TEC-PH-10001336"/>
    <x v="2"/>
    <s v="Phones"/>
    <x v="950"/>
    <n v="257.98"/>
    <n v="2"/>
    <n v="0"/>
    <n v="74.8142"/>
    <s v="Kelly Williams"/>
    <s v="No"/>
    <x v="0"/>
  </r>
  <r>
    <n v="2784"/>
    <x v="1375"/>
    <x v="732"/>
    <d v="2018-11-10T00:00:00"/>
    <x v="1"/>
    <s v="AS-10285"/>
    <x v="155"/>
    <s v="Corporate"/>
    <x v="0"/>
    <x v="10"/>
    <x v="9"/>
    <n v="19134"/>
    <x v="3"/>
    <s v="TEC-PH-10003187"/>
    <x v="2"/>
    <s v="Phones"/>
    <x v="1419"/>
    <n v="23.987999999999996"/>
    <n v="2"/>
    <n v="0.4"/>
    <n v="-15.991999999999999"/>
    <s v="Chuck Magee"/>
    <s v="No"/>
    <x v="2"/>
  </r>
  <r>
    <n v="2785"/>
    <x v="1376"/>
    <x v="790"/>
    <d v="2018-10-15T00:00:00"/>
    <x v="1"/>
    <s v="MP-17965"/>
    <x v="172"/>
    <s v="Corporate"/>
    <x v="0"/>
    <x v="21"/>
    <x v="24"/>
    <n v="45373"/>
    <x v="3"/>
    <s v="TEC-PH-10004897"/>
    <x v="2"/>
    <s v="Phones"/>
    <x v="1124"/>
    <n v="23.975999999999999"/>
    <n v="4"/>
    <n v="0.4"/>
    <n v="-15.584400000000002"/>
    <s v="Chuck Magee"/>
    <s v="No"/>
    <x v="2"/>
  </r>
  <r>
    <n v="2786"/>
    <x v="1377"/>
    <x v="481"/>
    <d v="2017-09-23T00:00:00"/>
    <x v="2"/>
    <s v="CD-12790"/>
    <x v="522"/>
    <s v="Home Office"/>
    <x v="0"/>
    <x v="1"/>
    <x v="1"/>
    <n v="90036"/>
    <x v="1"/>
    <s v="FUR-CH-10004997"/>
    <x v="0"/>
    <s v="Chairs"/>
    <x v="499"/>
    <n v="601.53599999999994"/>
    <n v="4"/>
    <n v="0.2"/>
    <n v="0"/>
    <s v="Anna Andreadi"/>
    <s v="No"/>
    <x v="1"/>
  </r>
  <r>
    <n v="2787"/>
    <x v="1377"/>
    <x v="481"/>
    <d v="2017-09-23T00:00:00"/>
    <x v="2"/>
    <s v="CD-12790"/>
    <x v="522"/>
    <s v="Home Office"/>
    <x v="0"/>
    <x v="1"/>
    <x v="1"/>
    <n v="90036"/>
    <x v="1"/>
    <s v="OFF-FA-10002763"/>
    <x v="1"/>
    <s v="Fasteners"/>
    <x v="1420"/>
    <n v="7.9"/>
    <n v="2"/>
    <n v="0"/>
    <n v="2.5279999999999996"/>
    <s v="Anna Andreadi"/>
    <s v="No"/>
    <x v="2"/>
  </r>
  <r>
    <n v="2788"/>
    <x v="1378"/>
    <x v="266"/>
    <d v="2016-12-06T00:00:00"/>
    <x v="1"/>
    <s v="MD-17860"/>
    <x v="550"/>
    <s v="Corporate"/>
    <x v="0"/>
    <x v="331"/>
    <x v="5"/>
    <n v="78415"/>
    <x v="2"/>
    <s v="FUR-FU-10001588"/>
    <x v="0"/>
    <s v="Furnishings"/>
    <x v="287"/>
    <n v="58.36"/>
    <n v="5"/>
    <n v="0.6"/>
    <n v="-24.802999999999997"/>
    <s v="Kelly Williams"/>
    <s v="No"/>
    <x v="2"/>
  </r>
  <r>
    <n v="2789"/>
    <x v="1378"/>
    <x v="266"/>
    <d v="2016-12-06T00:00:00"/>
    <x v="1"/>
    <s v="MD-17860"/>
    <x v="550"/>
    <s v="Corporate"/>
    <x v="0"/>
    <x v="331"/>
    <x v="5"/>
    <n v="78415"/>
    <x v="2"/>
    <s v="OFF-AR-10000940"/>
    <x v="1"/>
    <s v="Art"/>
    <x v="135"/>
    <n v="16.463999999999999"/>
    <n v="7"/>
    <n v="0.2"/>
    <n v="1.4406000000000008"/>
    <s v="Kelly Williams"/>
    <s v="No"/>
    <x v="2"/>
  </r>
  <r>
    <n v="2790"/>
    <x v="1378"/>
    <x v="266"/>
    <d v="2016-12-06T00:00:00"/>
    <x v="1"/>
    <s v="MD-17860"/>
    <x v="550"/>
    <s v="Corporate"/>
    <x v="0"/>
    <x v="331"/>
    <x v="5"/>
    <n v="78415"/>
    <x v="2"/>
    <s v="FUR-FU-10002759"/>
    <x v="0"/>
    <s v="Furnishings"/>
    <x v="560"/>
    <n v="39.960000000000008"/>
    <n v="5"/>
    <n v="0.6"/>
    <n v="-23.975999999999999"/>
    <s v="Kelly Williams"/>
    <s v="No"/>
    <x v="2"/>
  </r>
  <r>
    <n v="2791"/>
    <x v="1379"/>
    <x v="158"/>
    <d v="2016-09-22T00:00:00"/>
    <x v="2"/>
    <s v="BM-11650"/>
    <x v="312"/>
    <s v="Corporate"/>
    <x v="0"/>
    <x v="155"/>
    <x v="8"/>
    <n v="68104"/>
    <x v="2"/>
    <s v="OFF-AP-10000358"/>
    <x v="1"/>
    <s v="Appliances"/>
    <x v="95"/>
    <n v="25.96"/>
    <n v="2"/>
    <n v="0"/>
    <n v="7.5283999999999978"/>
    <s v="Kelly Williams"/>
    <s v="No"/>
    <x v="2"/>
  </r>
  <r>
    <n v="2792"/>
    <x v="1379"/>
    <x v="158"/>
    <d v="2016-09-22T00:00:00"/>
    <x v="2"/>
    <s v="BM-11650"/>
    <x v="312"/>
    <s v="Corporate"/>
    <x v="0"/>
    <x v="155"/>
    <x v="8"/>
    <n v="68104"/>
    <x v="2"/>
    <s v="OFF-AP-10003281"/>
    <x v="1"/>
    <s v="Appliances"/>
    <x v="1189"/>
    <n v="36.269999999999996"/>
    <n v="3"/>
    <n v="0"/>
    <n v="10.880999999999997"/>
    <s v="Kelly Williams"/>
    <s v="No"/>
    <x v="2"/>
  </r>
  <r>
    <n v="2793"/>
    <x v="1379"/>
    <x v="158"/>
    <d v="2016-09-22T00:00:00"/>
    <x v="2"/>
    <s v="BM-11650"/>
    <x v="312"/>
    <s v="Corporate"/>
    <x v="0"/>
    <x v="155"/>
    <x v="8"/>
    <n v="68104"/>
    <x v="2"/>
    <s v="OFF-PA-10000029"/>
    <x v="1"/>
    <s v="Paper"/>
    <x v="811"/>
    <n v="6.48"/>
    <n v="1"/>
    <n v="0"/>
    <n v="3.1104000000000003"/>
    <s v="Kelly Williams"/>
    <s v="No"/>
    <x v="2"/>
  </r>
  <r>
    <n v="2794"/>
    <x v="1380"/>
    <x v="791"/>
    <d v="2016-04-17T00:00:00"/>
    <x v="1"/>
    <s v="KN-16450"/>
    <x v="634"/>
    <s v="Corporate"/>
    <x v="0"/>
    <x v="332"/>
    <x v="1"/>
    <n v="90278"/>
    <x v="1"/>
    <s v="TEC-PH-10001557"/>
    <x v="2"/>
    <s v="Phones"/>
    <x v="664"/>
    <n v="1075.088"/>
    <n v="14"/>
    <n v="0.2"/>
    <n v="94.070199999999943"/>
    <s v="Anna Andreadi"/>
    <s v="No"/>
    <x v="1"/>
  </r>
  <r>
    <n v="2795"/>
    <x v="1380"/>
    <x v="791"/>
    <d v="2016-04-17T00:00:00"/>
    <x v="1"/>
    <s v="KN-16450"/>
    <x v="634"/>
    <s v="Corporate"/>
    <x v="0"/>
    <x v="332"/>
    <x v="1"/>
    <n v="90278"/>
    <x v="1"/>
    <s v="TEC-PH-10000576"/>
    <x v="2"/>
    <s v="Phones"/>
    <x v="815"/>
    <n v="438.36800000000005"/>
    <n v="4"/>
    <n v="0.2"/>
    <n v="38.357200000000006"/>
    <s v="Anna Andreadi"/>
    <s v="No"/>
    <x v="0"/>
  </r>
  <r>
    <n v="2796"/>
    <x v="1380"/>
    <x v="791"/>
    <d v="2016-04-17T00:00:00"/>
    <x v="1"/>
    <s v="KN-16450"/>
    <x v="634"/>
    <s v="Corporate"/>
    <x v="0"/>
    <x v="332"/>
    <x v="1"/>
    <n v="90278"/>
    <x v="1"/>
    <s v="OFF-BI-10002764"/>
    <x v="1"/>
    <s v="Binders"/>
    <x v="507"/>
    <n v="18.088000000000001"/>
    <n v="7"/>
    <n v="0.2"/>
    <n v="6.5569000000000006"/>
    <s v="Anna Andreadi"/>
    <s v="No"/>
    <x v="2"/>
  </r>
  <r>
    <n v="2797"/>
    <x v="1380"/>
    <x v="791"/>
    <d v="2016-04-17T00:00:00"/>
    <x v="1"/>
    <s v="KN-16450"/>
    <x v="634"/>
    <s v="Corporate"/>
    <x v="0"/>
    <x v="332"/>
    <x v="1"/>
    <n v="90278"/>
    <x v="1"/>
    <s v="FUR-BO-10001337"/>
    <x v="0"/>
    <s v="Bookcases"/>
    <x v="430"/>
    <n v="308.49900000000002"/>
    <n v="3"/>
    <n v="0.15"/>
    <n v="-18.146999999999998"/>
    <s v="Anna Andreadi"/>
    <s v="No"/>
    <x v="0"/>
  </r>
  <r>
    <n v="2798"/>
    <x v="1381"/>
    <x v="179"/>
    <d v="2019-10-27T00:00:00"/>
    <x v="1"/>
    <s v="IG-15085"/>
    <x v="490"/>
    <s v="Consumer"/>
    <x v="0"/>
    <x v="290"/>
    <x v="36"/>
    <n v="72209"/>
    <x v="0"/>
    <s v="OFF-AR-10002257"/>
    <x v="1"/>
    <s v="Art"/>
    <x v="1200"/>
    <n v="13.36"/>
    <n v="4"/>
    <n v="0"/>
    <n v="4.1415999999999986"/>
    <s v="Cassandra Brandow"/>
    <s v="No"/>
    <x v="2"/>
  </r>
  <r>
    <n v="2799"/>
    <x v="1381"/>
    <x v="179"/>
    <d v="2019-10-27T00:00:00"/>
    <x v="1"/>
    <s v="IG-15085"/>
    <x v="490"/>
    <s v="Consumer"/>
    <x v="0"/>
    <x v="290"/>
    <x v="36"/>
    <n v="72209"/>
    <x v="0"/>
    <s v="OFF-PA-10001019"/>
    <x v="1"/>
    <s v="Paper"/>
    <x v="681"/>
    <n v="39.96"/>
    <n v="2"/>
    <n v="0"/>
    <n v="18.781199999999998"/>
    <s v="Cassandra Brandow"/>
    <s v="No"/>
    <x v="2"/>
  </r>
  <r>
    <n v="2800"/>
    <x v="1381"/>
    <x v="179"/>
    <d v="2019-10-27T00:00:00"/>
    <x v="1"/>
    <s v="IG-15085"/>
    <x v="490"/>
    <s v="Consumer"/>
    <x v="0"/>
    <x v="290"/>
    <x v="36"/>
    <n v="72209"/>
    <x v="0"/>
    <s v="OFF-BI-10003364"/>
    <x v="1"/>
    <s v="Binders"/>
    <x v="705"/>
    <n v="145.85000000000002"/>
    <n v="5"/>
    <n v="0"/>
    <n v="70.007999999999996"/>
    <s v="Cassandra Brandow"/>
    <s v="No"/>
    <x v="0"/>
  </r>
  <r>
    <n v="2801"/>
    <x v="1382"/>
    <x v="792"/>
    <d v="2018-10-28T00:00:00"/>
    <x v="2"/>
    <s v="JS-15595"/>
    <x v="329"/>
    <s v="Corporate"/>
    <x v="0"/>
    <x v="100"/>
    <x v="2"/>
    <n v="33180"/>
    <x v="0"/>
    <s v="TEC-PH-10000984"/>
    <x v="2"/>
    <s v="Phones"/>
    <x v="470"/>
    <n v="783.96000000000015"/>
    <n v="5"/>
    <n v="0.2"/>
    <n v="78.396000000000043"/>
    <s v="Cassandra Brandow"/>
    <s v="No"/>
    <x v="1"/>
  </r>
  <r>
    <n v="2802"/>
    <x v="1383"/>
    <x v="549"/>
    <d v="2017-11-04T00:00:00"/>
    <x v="2"/>
    <s v="GA-14725"/>
    <x v="315"/>
    <s v="Consumer"/>
    <x v="0"/>
    <x v="127"/>
    <x v="21"/>
    <n v="97301"/>
    <x v="1"/>
    <s v="OFF-AR-10001683"/>
    <x v="1"/>
    <s v="Art"/>
    <x v="32"/>
    <n v="7.88"/>
    <n v="1"/>
    <n v="0.2"/>
    <n v="1.7730000000000004"/>
    <s v="Anna Andreadi"/>
    <s v="No"/>
    <x v="2"/>
  </r>
  <r>
    <n v="2803"/>
    <x v="1384"/>
    <x v="132"/>
    <d v="2019-11-08T00:00:00"/>
    <x v="1"/>
    <s v="DL-13330"/>
    <x v="658"/>
    <s v="Consumer"/>
    <x v="0"/>
    <x v="324"/>
    <x v="27"/>
    <n v="88001"/>
    <x v="1"/>
    <s v="FUR-FU-10000629"/>
    <x v="0"/>
    <s v="Furnishings"/>
    <x v="93"/>
    <n v="41.37"/>
    <n v="3"/>
    <n v="0"/>
    <n v="17.375399999999999"/>
    <s v="Anna Andreadi"/>
    <s v="No"/>
    <x v="2"/>
  </r>
  <r>
    <n v="2804"/>
    <x v="1385"/>
    <x v="793"/>
    <d v="2017-05-16T00:00:00"/>
    <x v="1"/>
    <s v="CS-12505"/>
    <x v="473"/>
    <s v="Consumer"/>
    <x v="0"/>
    <x v="8"/>
    <x v="1"/>
    <n v="94122"/>
    <x v="1"/>
    <s v="OFF-PA-10003893"/>
    <x v="1"/>
    <s v="Paper"/>
    <x v="1105"/>
    <n v="12.84"/>
    <n v="3"/>
    <n v="0"/>
    <n v="5.7779999999999987"/>
    <s v="Anna Andreadi"/>
    <s v="No"/>
    <x v="2"/>
  </r>
  <r>
    <n v="2805"/>
    <x v="1385"/>
    <x v="793"/>
    <d v="2017-05-16T00:00:00"/>
    <x v="1"/>
    <s v="CS-12505"/>
    <x v="473"/>
    <s v="Consumer"/>
    <x v="0"/>
    <x v="8"/>
    <x v="1"/>
    <n v="94122"/>
    <x v="1"/>
    <s v="OFF-PA-10004239"/>
    <x v="1"/>
    <s v="Paper"/>
    <x v="1421"/>
    <n v="25.68"/>
    <n v="6"/>
    <n v="0"/>
    <n v="11.555999999999997"/>
    <s v="Anna Andreadi"/>
    <s v="No"/>
    <x v="2"/>
  </r>
  <r>
    <n v="2806"/>
    <x v="1386"/>
    <x v="67"/>
    <d v="2017-09-11T00:00:00"/>
    <x v="1"/>
    <s v="CC-12145"/>
    <x v="230"/>
    <s v="Consumer"/>
    <x v="0"/>
    <x v="236"/>
    <x v="5"/>
    <n v="79907"/>
    <x v="2"/>
    <s v="FUR-CH-10000553"/>
    <x v="0"/>
    <s v="Chairs"/>
    <x v="1257"/>
    <n v="47.515999999999991"/>
    <n v="2"/>
    <n v="0.3"/>
    <n v="-2.0364000000000004"/>
    <s v="Kelly Williams"/>
    <s v="No"/>
    <x v="2"/>
  </r>
  <r>
    <n v="2807"/>
    <x v="1387"/>
    <x v="395"/>
    <d v="2017-07-27T00:00:00"/>
    <x v="0"/>
    <s v="MH-18025"/>
    <x v="659"/>
    <s v="Consumer"/>
    <x v="0"/>
    <x v="4"/>
    <x v="4"/>
    <n v="98115"/>
    <x v="1"/>
    <s v="OFF-FA-10004395"/>
    <x v="1"/>
    <s v="Fasteners"/>
    <x v="1201"/>
    <n v="9.42"/>
    <n v="2"/>
    <n v="0"/>
    <n v="0.47100000000000009"/>
    <s v="Anna Andreadi"/>
    <s v="No"/>
    <x v="2"/>
  </r>
  <r>
    <n v="2808"/>
    <x v="1387"/>
    <x v="395"/>
    <d v="2017-07-27T00:00:00"/>
    <x v="0"/>
    <s v="MH-18025"/>
    <x v="659"/>
    <s v="Consumer"/>
    <x v="0"/>
    <x v="4"/>
    <x v="4"/>
    <n v="98115"/>
    <x v="1"/>
    <s v="OFF-PA-10004782"/>
    <x v="1"/>
    <s v="Paper"/>
    <x v="1422"/>
    <n v="12.96"/>
    <n v="2"/>
    <n v="0"/>
    <n v="6.2208000000000006"/>
    <s v="Anna Andreadi"/>
    <s v="No"/>
    <x v="2"/>
  </r>
  <r>
    <n v="2809"/>
    <x v="1387"/>
    <x v="395"/>
    <d v="2017-07-27T00:00:00"/>
    <x v="0"/>
    <s v="MH-18025"/>
    <x v="659"/>
    <s v="Consumer"/>
    <x v="0"/>
    <x v="4"/>
    <x v="4"/>
    <n v="98115"/>
    <x v="1"/>
    <s v="FUR-BO-10002213"/>
    <x v="0"/>
    <s v="Bookcases"/>
    <x v="1334"/>
    <n v="704.9"/>
    <n v="5"/>
    <n v="0"/>
    <n v="56.392000000000024"/>
    <s v="Anna Andreadi"/>
    <s v="No"/>
    <x v="1"/>
  </r>
  <r>
    <n v="2810"/>
    <x v="1387"/>
    <x v="395"/>
    <d v="2017-07-27T00:00:00"/>
    <x v="0"/>
    <s v="MH-18025"/>
    <x v="659"/>
    <s v="Consumer"/>
    <x v="0"/>
    <x v="4"/>
    <x v="4"/>
    <n v="98115"/>
    <x v="1"/>
    <s v="FUR-CH-10001854"/>
    <x v="0"/>
    <s v="Chairs"/>
    <x v="1119"/>
    <n v="561.5680000000001"/>
    <n v="2"/>
    <n v="0.2"/>
    <n v="28.078400000000016"/>
    <s v="Anna Andreadi"/>
    <s v="No"/>
    <x v="1"/>
  </r>
  <r>
    <n v="2811"/>
    <x v="1388"/>
    <x v="547"/>
    <d v="2017-11-18T00:00:00"/>
    <x v="0"/>
    <s v="MP-18175"/>
    <x v="486"/>
    <s v="Home Office"/>
    <x v="0"/>
    <x v="158"/>
    <x v="6"/>
    <n v="53209"/>
    <x v="2"/>
    <s v="OFF-PA-10000157"/>
    <x v="1"/>
    <s v="Paper"/>
    <x v="369"/>
    <n v="179.82"/>
    <n v="9"/>
    <n v="0"/>
    <n v="84.5154"/>
    <s v="Kelly Williams"/>
    <s v="No"/>
    <x v="0"/>
  </r>
  <r>
    <n v="2812"/>
    <x v="1388"/>
    <x v="547"/>
    <d v="2017-11-18T00:00:00"/>
    <x v="0"/>
    <s v="MP-18175"/>
    <x v="486"/>
    <s v="Home Office"/>
    <x v="0"/>
    <x v="158"/>
    <x v="6"/>
    <n v="53209"/>
    <x v="2"/>
    <s v="FUR-FU-10001185"/>
    <x v="0"/>
    <s v="Furnishings"/>
    <x v="1423"/>
    <n v="185.57999999999998"/>
    <n v="6"/>
    <n v="0"/>
    <n v="76.087800000000001"/>
    <s v="Kelly Williams"/>
    <s v="No"/>
    <x v="0"/>
  </r>
  <r>
    <n v="2813"/>
    <x v="1388"/>
    <x v="547"/>
    <d v="2017-11-18T00:00:00"/>
    <x v="0"/>
    <s v="MP-18175"/>
    <x v="486"/>
    <s v="Home Office"/>
    <x v="0"/>
    <x v="158"/>
    <x v="6"/>
    <n v="53209"/>
    <x v="2"/>
    <s v="FUR-TA-10001520"/>
    <x v="0"/>
    <s v="Tables"/>
    <x v="718"/>
    <n v="214.11"/>
    <n v="3"/>
    <n v="0"/>
    <n v="36.398699999999977"/>
    <s v="Kelly Williams"/>
    <s v="No"/>
    <x v="0"/>
  </r>
  <r>
    <n v="2814"/>
    <x v="1388"/>
    <x v="547"/>
    <d v="2017-11-18T00:00:00"/>
    <x v="0"/>
    <s v="MP-18175"/>
    <x v="486"/>
    <s v="Home Office"/>
    <x v="0"/>
    <x v="158"/>
    <x v="6"/>
    <n v="53209"/>
    <x v="2"/>
    <s v="TEC-AC-10004145"/>
    <x v="2"/>
    <s v="Accessories"/>
    <x v="1273"/>
    <n v="999.96"/>
    <n v="4"/>
    <n v="0"/>
    <n v="229.99080000000004"/>
    <s v="Kelly Williams"/>
    <s v="No"/>
    <x v="1"/>
  </r>
  <r>
    <n v="2815"/>
    <x v="1388"/>
    <x v="547"/>
    <d v="2017-11-18T00:00:00"/>
    <x v="0"/>
    <s v="MP-18175"/>
    <x v="486"/>
    <s v="Home Office"/>
    <x v="0"/>
    <x v="158"/>
    <x v="6"/>
    <n v="53209"/>
    <x v="2"/>
    <s v="FUR-TA-10000688"/>
    <x v="0"/>
    <s v="Tables"/>
    <x v="561"/>
    <n v="653.54999999999995"/>
    <n v="3"/>
    <n v="0"/>
    <n v="111.10349999999994"/>
    <s v="Kelly Williams"/>
    <s v="No"/>
    <x v="1"/>
  </r>
  <r>
    <n v="2816"/>
    <x v="1389"/>
    <x v="135"/>
    <d v="2017-09-08T00:00:00"/>
    <x v="1"/>
    <s v="DR-12940"/>
    <x v="660"/>
    <s v="Home Office"/>
    <x v="0"/>
    <x v="47"/>
    <x v="31"/>
    <n v="2038"/>
    <x v="3"/>
    <s v="OFF-BI-10001510"/>
    <x v="1"/>
    <s v="Binders"/>
    <x v="709"/>
    <n v="114.60000000000001"/>
    <n v="5"/>
    <n v="0"/>
    <n v="51.57"/>
    <s v="Chuck Magee"/>
    <s v="No"/>
    <x v="0"/>
  </r>
  <r>
    <n v="2817"/>
    <x v="1389"/>
    <x v="135"/>
    <d v="2017-09-08T00:00:00"/>
    <x v="1"/>
    <s v="DR-12940"/>
    <x v="660"/>
    <s v="Home Office"/>
    <x v="0"/>
    <x v="47"/>
    <x v="31"/>
    <n v="2038"/>
    <x v="3"/>
    <s v="FUR-CH-10003817"/>
    <x v="0"/>
    <s v="Chairs"/>
    <x v="164"/>
    <n v="60.74"/>
    <n v="1"/>
    <n v="0"/>
    <n v="15.185000000000002"/>
    <s v="Chuck Magee"/>
    <s v="No"/>
    <x v="2"/>
  </r>
  <r>
    <n v="2818"/>
    <x v="1389"/>
    <x v="135"/>
    <d v="2017-09-08T00:00:00"/>
    <x v="1"/>
    <s v="DR-12940"/>
    <x v="660"/>
    <s v="Home Office"/>
    <x v="0"/>
    <x v="47"/>
    <x v="31"/>
    <n v="2038"/>
    <x v="3"/>
    <s v="FUR-FU-10000308"/>
    <x v="0"/>
    <s v="Furnishings"/>
    <x v="1278"/>
    <n v="124.36"/>
    <n v="2"/>
    <n v="0"/>
    <n v="27.359200000000001"/>
    <s v="Chuck Magee"/>
    <s v="No"/>
    <x v="0"/>
  </r>
  <r>
    <n v="2819"/>
    <x v="1389"/>
    <x v="135"/>
    <d v="2017-09-08T00:00:00"/>
    <x v="1"/>
    <s v="DR-12940"/>
    <x v="660"/>
    <s v="Home Office"/>
    <x v="0"/>
    <x v="47"/>
    <x v="31"/>
    <n v="2038"/>
    <x v="3"/>
    <s v="OFF-ST-10003208"/>
    <x v="1"/>
    <s v="Storage"/>
    <x v="246"/>
    <n v="1088.76"/>
    <n v="6"/>
    <n v="0"/>
    <n v="315.74039999999985"/>
    <s v="Chuck Magee"/>
    <s v="No"/>
    <x v="1"/>
  </r>
  <r>
    <n v="2820"/>
    <x v="1390"/>
    <x v="465"/>
    <d v="2018-05-08T00:00:00"/>
    <x v="2"/>
    <s v="DM-13015"/>
    <x v="661"/>
    <s v="Consumer"/>
    <x v="0"/>
    <x v="184"/>
    <x v="1"/>
    <n v="92024"/>
    <x v="1"/>
    <s v="OFF-BI-10003784"/>
    <x v="1"/>
    <s v="Binders"/>
    <x v="1323"/>
    <n v="6.7200000000000006"/>
    <n v="5"/>
    <n v="0.2"/>
    <n v="2.351999999999999"/>
    <s v="Anna Andreadi"/>
    <s v="No"/>
    <x v="2"/>
  </r>
  <r>
    <n v="2821"/>
    <x v="1390"/>
    <x v="465"/>
    <d v="2018-05-08T00:00:00"/>
    <x v="2"/>
    <s v="DM-13015"/>
    <x v="661"/>
    <s v="Consumer"/>
    <x v="0"/>
    <x v="184"/>
    <x v="1"/>
    <n v="92024"/>
    <x v="1"/>
    <s v="FUR-TA-10003748"/>
    <x v="0"/>
    <s v="Tables"/>
    <x v="210"/>
    <n v="298.77600000000001"/>
    <n v="3"/>
    <n v="0.2"/>
    <n v="7.4693999999999932"/>
    <s v="Anna Andreadi"/>
    <s v="No"/>
    <x v="0"/>
  </r>
  <r>
    <n v="2822"/>
    <x v="1391"/>
    <x v="413"/>
    <d v="2019-01-05T00:00:00"/>
    <x v="1"/>
    <s v="BD-11620"/>
    <x v="379"/>
    <s v="Consumer"/>
    <x v="0"/>
    <x v="125"/>
    <x v="1"/>
    <n v="92804"/>
    <x v="1"/>
    <s v="TEC-PH-10002563"/>
    <x v="2"/>
    <s v="Phones"/>
    <x v="203"/>
    <n v="302.37599999999998"/>
    <n v="3"/>
    <n v="0.2"/>
    <n v="22.678200000000018"/>
    <s v="Anna Andreadi"/>
    <s v="No"/>
    <x v="0"/>
  </r>
  <r>
    <n v="2823"/>
    <x v="1392"/>
    <x v="65"/>
    <d v="2019-09-20T00:00:00"/>
    <x v="2"/>
    <s v="DC-12850"/>
    <x v="419"/>
    <s v="Consumer"/>
    <x v="0"/>
    <x v="81"/>
    <x v="5"/>
    <n v="76017"/>
    <x v="2"/>
    <s v="OFF-AR-10000122"/>
    <x v="1"/>
    <s v="Art"/>
    <x v="311"/>
    <n v="8.9280000000000008"/>
    <n v="2"/>
    <n v="0.2"/>
    <n v="0.55799999999999894"/>
    <s v="Kelly Williams"/>
    <s v="No"/>
    <x v="2"/>
  </r>
  <r>
    <n v="2824"/>
    <x v="1392"/>
    <x v="65"/>
    <d v="2019-09-20T00:00:00"/>
    <x v="2"/>
    <s v="DC-12850"/>
    <x v="419"/>
    <s v="Consumer"/>
    <x v="0"/>
    <x v="81"/>
    <x v="5"/>
    <n v="76017"/>
    <x v="2"/>
    <s v="OFF-ST-10000352"/>
    <x v="1"/>
    <s v="Storage"/>
    <x v="1058"/>
    <n v="47.584000000000003"/>
    <n v="2"/>
    <n v="0.2"/>
    <n v="-2.9739999999999966"/>
    <s v="Kelly Williams"/>
    <s v="No"/>
    <x v="2"/>
  </r>
  <r>
    <n v="2825"/>
    <x v="1393"/>
    <x v="794"/>
    <d v="2016-09-30T00:00:00"/>
    <x v="1"/>
    <s v="MT-18070"/>
    <x v="192"/>
    <s v="Home Office"/>
    <x v="0"/>
    <x v="12"/>
    <x v="5"/>
    <n v="77041"/>
    <x v="2"/>
    <s v="OFF-PA-10003270"/>
    <x v="1"/>
    <s v="Paper"/>
    <x v="1424"/>
    <n v="33.792000000000002"/>
    <n v="8"/>
    <n v="0.2"/>
    <n v="10.559999999999999"/>
    <s v="Kelly Williams"/>
    <s v="No"/>
    <x v="2"/>
  </r>
  <r>
    <n v="2826"/>
    <x v="1393"/>
    <x v="794"/>
    <d v="2016-09-30T00:00:00"/>
    <x v="1"/>
    <s v="MT-18070"/>
    <x v="192"/>
    <s v="Home Office"/>
    <x v="0"/>
    <x v="12"/>
    <x v="5"/>
    <n v="77041"/>
    <x v="2"/>
    <s v="FUR-BO-10003272"/>
    <x v="0"/>
    <s v="Bookcases"/>
    <x v="587"/>
    <n v="300.53279999999995"/>
    <n v="2"/>
    <n v="0.32"/>
    <n v="-97.23120000000003"/>
    <s v="Kelly Williams"/>
    <s v="No"/>
    <x v="0"/>
  </r>
  <r>
    <n v="2827"/>
    <x v="1393"/>
    <x v="794"/>
    <d v="2016-09-30T00:00:00"/>
    <x v="1"/>
    <s v="MT-18070"/>
    <x v="192"/>
    <s v="Home Office"/>
    <x v="0"/>
    <x v="12"/>
    <x v="5"/>
    <n v="77041"/>
    <x v="2"/>
    <s v="OFF-BI-10002982"/>
    <x v="1"/>
    <s v="Binders"/>
    <x v="1267"/>
    <n v="2.7239999999999993"/>
    <n v="2"/>
    <n v="0.8"/>
    <n v="-4.3584000000000014"/>
    <s v="Kelly Williams"/>
    <s v="No"/>
    <x v="2"/>
  </r>
  <r>
    <n v="2828"/>
    <x v="1393"/>
    <x v="794"/>
    <d v="2016-09-30T00:00:00"/>
    <x v="1"/>
    <s v="MT-18070"/>
    <x v="192"/>
    <s v="Home Office"/>
    <x v="0"/>
    <x v="12"/>
    <x v="5"/>
    <n v="77041"/>
    <x v="2"/>
    <s v="OFF-EN-10001509"/>
    <x v="1"/>
    <s v="Envelopes"/>
    <x v="29"/>
    <n v="3.2640000000000002"/>
    <n v="2"/>
    <n v="0.2"/>
    <n v="1.1015999999999997"/>
    <s v="Kelly Williams"/>
    <s v="No"/>
    <x v="2"/>
  </r>
  <r>
    <n v="2829"/>
    <x v="1394"/>
    <x v="131"/>
    <d v="2018-04-26T00:00:00"/>
    <x v="2"/>
    <s v="MJ-17740"/>
    <x v="77"/>
    <s v="Consumer"/>
    <x v="0"/>
    <x v="152"/>
    <x v="24"/>
    <n v="43130"/>
    <x v="3"/>
    <s v="OFF-PA-10002421"/>
    <x v="1"/>
    <s v="Paper"/>
    <x v="1425"/>
    <n v="108.33600000000001"/>
    <n v="6"/>
    <n v="0.2"/>
    <n v="37.917599999999993"/>
    <s v="Chuck Magee"/>
    <s v="No"/>
    <x v="0"/>
  </r>
  <r>
    <n v="2830"/>
    <x v="1394"/>
    <x v="131"/>
    <d v="2018-04-26T00:00:00"/>
    <x v="2"/>
    <s v="MJ-17740"/>
    <x v="77"/>
    <s v="Consumer"/>
    <x v="0"/>
    <x v="152"/>
    <x v="24"/>
    <n v="43130"/>
    <x v="3"/>
    <s v="OFF-ST-10000760"/>
    <x v="1"/>
    <s v="Storage"/>
    <x v="4"/>
    <n v="55.92"/>
    <n v="5"/>
    <n v="0.2"/>
    <n v="6.2910000000000004"/>
    <s v="Chuck Magee"/>
    <s v="No"/>
    <x v="2"/>
  </r>
  <r>
    <n v="2831"/>
    <x v="1394"/>
    <x v="131"/>
    <d v="2018-04-26T00:00:00"/>
    <x v="2"/>
    <s v="MJ-17740"/>
    <x v="77"/>
    <s v="Consumer"/>
    <x v="0"/>
    <x v="152"/>
    <x v="24"/>
    <n v="43130"/>
    <x v="3"/>
    <s v="OFF-PA-10002923"/>
    <x v="1"/>
    <s v="Paper"/>
    <x v="1426"/>
    <n v="78.304000000000002"/>
    <n v="2"/>
    <n v="0.2"/>
    <n v="29.363999999999997"/>
    <s v="Chuck Magee"/>
    <s v="No"/>
    <x v="2"/>
  </r>
  <r>
    <n v="2832"/>
    <x v="1395"/>
    <x v="301"/>
    <d v="2016-11-05T00:00:00"/>
    <x v="1"/>
    <s v="ND-18370"/>
    <x v="444"/>
    <s v="Consumer"/>
    <x v="0"/>
    <x v="32"/>
    <x v="21"/>
    <n v="97206"/>
    <x v="1"/>
    <s v="OFF-ST-10001128"/>
    <x v="1"/>
    <s v="Storage"/>
    <x v="1427"/>
    <n v="443.92"/>
    <n v="5"/>
    <n v="0.2"/>
    <n v="-94.33299999999997"/>
    <s v="Anna Andreadi"/>
    <s v="No"/>
    <x v="0"/>
  </r>
  <r>
    <n v="2833"/>
    <x v="1395"/>
    <x v="301"/>
    <d v="2016-11-05T00:00:00"/>
    <x v="1"/>
    <s v="ND-18370"/>
    <x v="444"/>
    <s v="Consumer"/>
    <x v="0"/>
    <x v="32"/>
    <x v="21"/>
    <n v="97206"/>
    <x v="1"/>
    <s v="TEC-PH-10000673"/>
    <x v="2"/>
    <s v="Phones"/>
    <x v="1405"/>
    <n v="155.976"/>
    <n v="3"/>
    <n v="0.2"/>
    <n v="54.5916"/>
    <s v="Anna Andreadi"/>
    <s v="No"/>
    <x v="0"/>
  </r>
  <r>
    <n v="2834"/>
    <x v="1396"/>
    <x v="795"/>
    <d v="2019-01-31T00:00:00"/>
    <x v="0"/>
    <s v="CA-11965"/>
    <x v="662"/>
    <s v="Corporate"/>
    <x v="0"/>
    <x v="325"/>
    <x v="19"/>
    <n v="35244"/>
    <x v="0"/>
    <s v="OFF-AR-10001547"/>
    <x v="1"/>
    <s v="Art"/>
    <x v="148"/>
    <n v="15.469999999999999"/>
    <n v="7"/>
    <n v="0"/>
    <n v="4.1768999999999998"/>
    <s v="Cassandra Brandow"/>
    <s v="No"/>
    <x v="2"/>
  </r>
  <r>
    <n v="2835"/>
    <x v="1396"/>
    <x v="795"/>
    <d v="2019-01-31T00:00:00"/>
    <x v="0"/>
    <s v="CA-11965"/>
    <x v="662"/>
    <s v="Corporate"/>
    <x v="0"/>
    <x v="325"/>
    <x v="19"/>
    <n v="35244"/>
    <x v="0"/>
    <s v="OFF-BI-10001890"/>
    <x v="1"/>
    <s v="Binders"/>
    <x v="176"/>
    <n v="7.16"/>
    <n v="2"/>
    <n v="0"/>
    <n v="3.4367999999999999"/>
    <s v="Cassandra Brandow"/>
    <s v="No"/>
    <x v="2"/>
  </r>
  <r>
    <n v="2836"/>
    <x v="1397"/>
    <x v="343"/>
    <d v="2019-11-16T00:00:00"/>
    <x v="1"/>
    <s v="GA-14725"/>
    <x v="315"/>
    <s v="Consumer"/>
    <x v="0"/>
    <x v="1"/>
    <x v="1"/>
    <n v="90036"/>
    <x v="1"/>
    <s v="OFF-AP-10003971"/>
    <x v="1"/>
    <s v="Appliances"/>
    <x v="923"/>
    <n v="10.89"/>
    <n v="1"/>
    <n v="0"/>
    <n v="2.8314000000000004"/>
    <s v="Anna Andreadi"/>
    <s v="No"/>
    <x v="2"/>
  </r>
  <r>
    <n v="2837"/>
    <x v="1397"/>
    <x v="343"/>
    <d v="2019-11-16T00:00:00"/>
    <x v="1"/>
    <s v="GA-14725"/>
    <x v="315"/>
    <s v="Consumer"/>
    <x v="0"/>
    <x v="1"/>
    <x v="1"/>
    <n v="90036"/>
    <x v="1"/>
    <s v="OFF-PA-10000520"/>
    <x v="1"/>
    <s v="Paper"/>
    <x v="1428"/>
    <n v="19.440000000000001"/>
    <n v="3"/>
    <n v="0"/>
    <n v="9.3312000000000008"/>
    <s v="Anna Andreadi"/>
    <s v="No"/>
    <x v="2"/>
  </r>
  <r>
    <n v="2838"/>
    <x v="1397"/>
    <x v="343"/>
    <d v="2019-11-16T00:00:00"/>
    <x v="1"/>
    <s v="GA-14725"/>
    <x v="315"/>
    <s v="Consumer"/>
    <x v="0"/>
    <x v="1"/>
    <x v="1"/>
    <n v="90036"/>
    <x v="1"/>
    <s v="OFF-BI-10000977"/>
    <x v="1"/>
    <s v="Binders"/>
    <x v="991"/>
    <n v="121.6"/>
    <n v="5"/>
    <n v="0.2"/>
    <n v="39.519999999999989"/>
    <s v="Anna Andreadi"/>
    <s v="No"/>
    <x v="0"/>
  </r>
  <r>
    <n v="2839"/>
    <x v="1398"/>
    <x v="632"/>
    <d v="2018-06-12T00:00:00"/>
    <x v="2"/>
    <s v="TC-21295"/>
    <x v="646"/>
    <s v="Consumer"/>
    <x v="0"/>
    <x v="315"/>
    <x v="2"/>
    <n v="32303"/>
    <x v="0"/>
    <s v="TEC-MA-10002178"/>
    <x v="2"/>
    <s v="Machines"/>
    <x v="939"/>
    <n v="695.7"/>
    <n v="2"/>
    <n v="0.5"/>
    <n v="-27.827999999999975"/>
    <s v="Cassandra Brandow"/>
    <s v="No"/>
    <x v="1"/>
  </r>
  <r>
    <n v="2840"/>
    <x v="1399"/>
    <x v="37"/>
    <d v="2017-09-08T00:00:00"/>
    <x v="0"/>
    <s v="JB-15400"/>
    <x v="80"/>
    <s v="Corporate"/>
    <x v="0"/>
    <x v="20"/>
    <x v="15"/>
    <n v="10009"/>
    <x v="3"/>
    <s v="OFF-ST-10001526"/>
    <x v="1"/>
    <s v="Storage"/>
    <x v="771"/>
    <n v="120.33"/>
    <n v="1"/>
    <n v="0"/>
    <n v="31.285799999999995"/>
    <s v="Chuck Magee"/>
    <s v="No"/>
    <x v="0"/>
  </r>
  <r>
    <n v="2841"/>
    <x v="1400"/>
    <x v="619"/>
    <d v="2016-03-19T00:00:00"/>
    <x v="1"/>
    <s v="CK-12325"/>
    <x v="278"/>
    <s v="Home Office"/>
    <x v="0"/>
    <x v="269"/>
    <x v="17"/>
    <n v="23320"/>
    <x v="0"/>
    <s v="FUR-CH-10003379"/>
    <x v="0"/>
    <s v="Chairs"/>
    <x v="464"/>
    <n v="1139.92"/>
    <n v="4"/>
    <n v="0"/>
    <n v="284.98"/>
    <s v="Cassandra Brandow"/>
    <s v="No"/>
    <x v="1"/>
  </r>
  <r>
    <n v="2842"/>
    <x v="1401"/>
    <x v="515"/>
    <d v="2019-09-04T00:00:00"/>
    <x v="0"/>
    <s v="RL-19615"/>
    <x v="210"/>
    <s v="Consumer"/>
    <x v="0"/>
    <x v="115"/>
    <x v="3"/>
    <n v="28314"/>
    <x v="0"/>
    <s v="OFF-PA-10000100"/>
    <x v="1"/>
    <s v="Paper"/>
    <x v="833"/>
    <n v="229.54400000000001"/>
    <n v="7"/>
    <n v="0.2"/>
    <n v="83.209699999999998"/>
    <s v="Cassandra Brandow"/>
    <s v="No"/>
    <x v="0"/>
  </r>
  <r>
    <n v="2843"/>
    <x v="1402"/>
    <x v="721"/>
    <d v="2019-03-27T00:00:00"/>
    <x v="1"/>
    <s v="AC-10660"/>
    <x v="663"/>
    <s v="Consumer"/>
    <x v="0"/>
    <x v="114"/>
    <x v="5"/>
    <n v="77340"/>
    <x v="2"/>
    <s v="OFF-ST-10001809"/>
    <x v="1"/>
    <s v="Storage"/>
    <x v="435"/>
    <n v="143.72800000000001"/>
    <n v="2"/>
    <n v="0.2"/>
    <n v="-32.338800000000006"/>
    <s v="Kelly Williams"/>
    <s v="No"/>
    <x v="0"/>
  </r>
  <r>
    <n v="2844"/>
    <x v="1403"/>
    <x v="796"/>
    <d v="2019-05-22T00:00:00"/>
    <x v="1"/>
    <s v="BH-11710"/>
    <x v="3"/>
    <s v="Consumer"/>
    <x v="0"/>
    <x v="10"/>
    <x v="9"/>
    <n v="19140"/>
    <x v="3"/>
    <s v="TEC-AC-10000387"/>
    <x v="2"/>
    <s v="Accessories"/>
    <x v="1359"/>
    <n v="36.048000000000002"/>
    <n v="3"/>
    <n v="0.2"/>
    <n v="-0.90120000000000111"/>
    <s v="Chuck Magee"/>
    <s v="Yes"/>
    <x v="2"/>
  </r>
  <r>
    <n v="2845"/>
    <x v="1404"/>
    <x v="797"/>
    <d v="2018-12-31T00:00:00"/>
    <x v="1"/>
    <s v="BG-11695"/>
    <x v="410"/>
    <s v="Corporate"/>
    <x v="0"/>
    <x v="318"/>
    <x v="10"/>
    <n v="60098"/>
    <x v="2"/>
    <s v="FUR-CH-10004853"/>
    <x v="0"/>
    <s v="Chairs"/>
    <x v="531"/>
    <n v="845.48799999999994"/>
    <n v="8"/>
    <n v="0.3"/>
    <n v="-12.078400000000101"/>
    <s v="Kelly Williams"/>
    <s v="No"/>
    <x v="1"/>
  </r>
  <r>
    <n v="2846"/>
    <x v="1405"/>
    <x v="701"/>
    <d v="2019-11-20T00:00:00"/>
    <x v="2"/>
    <s v="XP-21865"/>
    <x v="190"/>
    <s v="Consumer"/>
    <x v="0"/>
    <x v="231"/>
    <x v="31"/>
    <n v="2149"/>
    <x v="3"/>
    <s v="OFF-AR-10001958"/>
    <x v="1"/>
    <s v="Art"/>
    <x v="208"/>
    <n v="50.94"/>
    <n v="3"/>
    <n v="0"/>
    <n v="14.263200000000001"/>
    <s v="Chuck Magee"/>
    <s v="Yes"/>
    <x v="2"/>
  </r>
  <r>
    <n v="2847"/>
    <x v="1406"/>
    <x v="18"/>
    <d v="2019-09-15T00:00:00"/>
    <x v="1"/>
    <s v="SN-20560"/>
    <x v="381"/>
    <s v="Home Office"/>
    <x v="0"/>
    <x v="22"/>
    <x v="10"/>
    <n v="60653"/>
    <x v="2"/>
    <s v="OFF-BI-10003527"/>
    <x v="1"/>
    <s v="Binders"/>
    <x v="451"/>
    <n v="762.59399999999982"/>
    <n v="3"/>
    <n v="0.8"/>
    <n v="-1143.8910000000001"/>
    <s v="Kelly Williams"/>
    <s v="No"/>
    <x v="1"/>
  </r>
  <r>
    <n v="2848"/>
    <x v="1407"/>
    <x v="798"/>
    <d v="2019-04-15T00:00:00"/>
    <x v="1"/>
    <s v="DM-13345"/>
    <x v="664"/>
    <s v="Corporate"/>
    <x v="0"/>
    <x v="185"/>
    <x v="32"/>
    <n v="30076"/>
    <x v="0"/>
    <s v="FUR-FU-10003832"/>
    <x v="0"/>
    <s v="Furnishings"/>
    <x v="1429"/>
    <n v="56.28"/>
    <n v="6"/>
    <n v="0"/>
    <n v="15.758400000000002"/>
    <s v="Cassandra Brandow"/>
    <s v="No"/>
    <x v="2"/>
  </r>
  <r>
    <n v="2849"/>
    <x v="1407"/>
    <x v="798"/>
    <d v="2019-04-15T00:00:00"/>
    <x v="1"/>
    <s v="DM-13345"/>
    <x v="664"/>
    <s v="Corporate"/>
    <x v="0"/>
    <x v="185"/>
    <x v="32"/>
    <n v="30076"/>
    <x v="0"/>
    <s v="OFF-BI-10001359"/>
    <x v="1"/>
    <s v="Binders"/>
    <x v="1162"/>
    <n v="2690.9700000000003"/>
    <n v="3"/>
    <n v="0"/>
    <n v="1264.7558999999999"/>
    <s v="Cassandra Brandow"/>
    <s v="No"/>
    <x v="1"/>
  </r>
  <r>
    <n v="2850"/>
    <x v="1408"/>
    <x v="85"/>
    <d v="2018-12-03T00:00:00"/>
    <x v="1"/>
    <s v="AJ-10780"/>
    <x v="321"/>
    <s v="Corporate"/>
    <x v="0"/>
    <x v="144"/>
    <x v="2"/>
    <n v="32137"/>
    <x v="0"/>
    <s v="OFF-BI-10002976"/>
    <x v="1"/>
    <s v="Binders"/>
    <x v="857"/>
    <n v="7.4340000000000011"/>
    <n v="6"/>
    <n v="0.7"/>
    <n v="-5.6993999999999971"/>
    <s v="Cassandra Brandow"/>
    <s v="No"/>
    <x v="2"/>
  </r>
  <r>
    <n v="2851"/>
    <x v="1409"/>
    <x v="799"/>
    <d v="2018-06-05T00:00:00"/>
    <x v="2"/>
    <s v="KC-16255"/>
    <x v="346"/>
    <s v="Corporate"/>
    <x v="0"/>
    <x v="10"/>
    <x v="9"/>
    <n v="19120"/>
    <x v="3"/>
    <s v="OFF-ST-10000736"/>
    <x v="1"/>
    <s v="Storage"/>
    <x v="460"/>
    <n v="64.784000000000006"/>
    <n v="1"/>
    <n v="0.2"/>
    <n v="-12.956800000000005"/>
    <s v="Chuck Magee"/>
    <s v="No"/>
    <x v="2"/>
  </r>
  <r>
    <n v="2852"/>
    <x v="1410"/>
    <x v="94"/>
    <d v="2019-12-22T00:00:00"/>
    <x v="1"/>
    <s v="VF-21715"/>
    <x v="665"/>
    <s v="Home Office"/>
    <x v="0"/>
    <x v="38"/>
    <x v="14"/>
    <n v="47201"/>
    <x v="2"/>
    <s v="OFF-PA-10001745"/>
    <x v="1"/>
    <s v="Paper"/>
    <x v="727"/>
    <n v="28.16"/>
    <n v="4"/>
    <n v="0"/>
    <n v="13.235199999999999"/>
    <s v="Kelly Williams"/>
    <s v="No"/>
    <x v="2"/>
  </r>
  <r>
    <n v="2853"/>
    <x v="1411"/>
    <x v="690"/>
    <d v="2018-03-21T00:00:00"/>
    <x v="0"/>
    <s v="SV-20935"/>
    <x v="603"/>
    <s v="Consumer"/>
    <x v="0"/>
    <x v="147"/>
    <x v="15"/>
    <n v="11572"/>
    <x v="3"/>
    <s v="FUR-FU-10000409"/>
    <x v="0"/>
    <s v="Furnishings"/>
    <x v="1430"/>
    <n v="14.98"/>
    <n v="1"/>
    <n v="0"/>
    <n v="6.8908000000000005"/>
    <s v="Chuck Magee"/>
    <s v="No"/>
    <x v="2"/>
  </r>
  <r>
    <n v="2854"/>
    <x v="1411"/>
    <x v="690"/>
    <d v="2018-03-21T00:00:00"/>
    <x v="0"/>
    <s v="SV-20935"/>
    <x v="603"/>
    <s v="Consumer"/>
    <x v="0"/>
    <x v="147"/>
    <x v="15"/>
    <n v="11572"/>
    <x v="3"/>
    <s v="FUR-FU-10000221"/>
    <x v="0"/>
    <s v="Furnishings"/>
    <x v="534"/>
    <n v="20.32"/>
    <n v="4"/>
    <n v="0"/>
    <n v="6.9087999999999994"/>
    <s v="Chuck Magee"/>
    <s v="No"/>
    <x v="2"/>
  </r>
  <r>
    <n v="2855"/>
    <x v="1412"/>
    <x v="648"/>
    <d v="2019-08-20T00:00:00"/>
    <x v="3"/>
    <s v="EM-13810"/>
    <x v="613"/>
    <s v="Corporate"/>
    <x v="0"/>
    <x v="47"/>
    <x v="31"/>
    <n v="2038"/>
    <x v="3"/>
    <s v="OFF-ST-10000344"/>
    <x v="1"/>
    <s v="Storage"/>
    <x v="1022"/>
    <n v="40.29"/>
    <n v="3"/>
    <n v="0"/>
    <n v="10.475399999999999"/>
    <s v="Chuck Magee"/>
    <s v="No"/>
    <x v="2"/>
  </r>
  <r>
    <n v="2856"/>
    <x v="1413"/>
    <x v="800"/>
    <d v="2019-07-31T00:00:00"/>
    <x v="1"/>
    <s v="RB-19360"/>
    <x v="181"/>
    <s v="Consumer"/>
    <x v="0"/>
    <x v="298"/>
    <x v="44"/>
    <n v="57103"/>
    <x v="2"/>
    <s v="OFF-LA-10003663"/>
    <x v="1"/>
    <s v="Labels"/>
    <x v="1373"/>
    <n v="20.23"/>
    <n v="7"/>
    <n v="0"/>
    <n v="9.5081000000000007"/>
    <s v="Kelly Williams"/>
    <s v="No"/>
    <x v="2"/>
  </r>
  <r>
    <n v="2857"/>
    <x v="1414"/>
    <x v="370"/>
    <d v="2018-08-29T00:00:00"/>
    <x v="2"/>
    <s v="DJ-13510"/>
    <x v="137"/>
    <s v="Corporate"/>
    <x v="0"/>
    <x v="70"/>
    <x v="1"/>
    <n v="92037"/>
    <x v="1"/>
    <s v="FUR-CH-10001215"/>
    <x v="0"/>
    <s v="Chairs"/>
    <x v="445"/>
    <n v="1603.1360000000002"/>
    <n v="4"/>
    <n v="0.2"/>
    <n v="100.19599999999997"/>
    <s v="Anna Andreadi"/>
    <s v="No"/>
    <x v="1"/>
  </r>
  <r>
    <n v="2858"/>
    <x v="1415"/>
    <x v="243"/>
    <d v="2018-08-17T00:00:00"/>
    <x v="0"/>
    <s v="CC-12370"/>
    <x v="666"/>
    <s v="Consumer"/>
    <x v="0"/>
    <x v="115"/>
    <x v="3"/>
    <n v="28314"/>
    <x v="0"/>
    <s v="FUR-CH-10000988"/>
    <x v="0"/>
    <s v="Chairs"/>
    <x v="1141"/>
    <n v="225.29600000000002"/>
    <n v="2"/>
    <n v="0.2"/>
    <n v="22.529599999999995"/>
    <s v="Cassandra Brandow"/>
    <s v="No"/>
    <x v="0"/>
  </r>
  <r>
    <n v="2859"/>
    <x v="1416"/>
    <x v="240"/>
    <d v="2019-05-23T00:00:00"/>
    <x v="1"/>
    <s v="SC-20380"/>
    <x v="618"/>
    <s v="Consumer"/>
    <x v="0"/>
    <x v="118"/>
    <x v="32"/>
    <n v="30318"/>
    <x v="0"/>
    <s v="TEC-AC-10003441"/>
    <x v="2"/>
    <s v="Accessories"/>
    <x v="658"/>
    <n v="67.8"/>
    <n v="4"/>
    <n v="0"/>
    <n v="4.0679999999999978"/>
    <s v="Cassandra Brandow"/>
    <s v="No"/>
    <x v="2"/>
  </r>
  <r>
    <n v="2860"/>
    <x v="1416"/>
    <x v="240"/>
    <d v="2019-05-23T00:00:00"/>
    <x v="1"/>
    <s v="SC-20380"/>
    <x v="618"/>
    <s v="Consumer"/>
    <x v="0"/>
    <x v="118"/>
    <x v="32"/>
    <n v="30318"/>
    <x v="0"/>
    <s v="TEC-PH-10004389"/>
    <x v="2"/>
    <s v="Phones"/>
    <x v="1431"/>
    <n v="377.96999999999997"/>
    <n v="3"/>
    <n v="0"/>
    <n v="98.272200000000012"/>
    <s v="Cassandra Brandow"/>
    <s v="No"/>
    <x v="0"/>
  </r>
  <r>
    <n v="2861"/>
    <x v="1416"/>
    <x v="240"/>
    <d v="2019-05-23T00:00:00"/>
    <x v="1"/>
    <s v="SC-20380"/>
    <x v="618"/>
    <s v="Consumer"/>
    <x v="0"/>
    <x v="118"/>
    <x v="32"/>
    <n v="30318"/>
    <x v="0"/>
    <s v="FUR-BO-10004695"/>
    <x v="0"/>
    <s v="Bookcases"/>
    <x v="200"/>
    <n v="1628.82"/>
    <n v="9"/>
    <n v="0"/>
    <n v="374.62859999999989"/>
    <s v="Cassandra Brandow"/>
    <s v="No"/>
    <x v="1"/>
  </r>
  <r>
    <n v="2862"/>
    <x v="1416"/>
    <x v="240"/>
    <d v="2019-05-23T00:00:00"/>
    <x v="1"/>
    <s v="SC-20380"/>
    <x v="618"/>
    <s v="Consumer"/>
    <x v="0"/>
    <x v="118"/>
    <x v="32"/>
    <n v="30318"/>
    <x v="0"/>
    <s v="OFF-PA-10000100"/>
    <x v="1"/>
    <s v="Paper"/>
    <x v="833"/>
    <n v="286.93"/>
    <n v="7"/>
    <n v="0"/>
    <n v="140.59569999999999"/>
    <s v="Cassandra Brandow"/>
    <s v="No"/>
    <x v="0"/>
  </r>
  <r>
    <n v="2863"/>
    <x v="1417"/>
    <x v="801"/>
    <d v="2019-08-17T00:00:00"/>
    <x v="1"/>
    <s v="RH-19495"/>
    <x v="302"/>
    <s v="Consumer"/>
    <x v="0"/>
    <x v="333"/>
    <x v="2"/>
    <n v="32839"/>
    <x v="0"/>
    <s v="OFF-PA-10000223"/>
    <x v="1"/>
    <s v="Paper"/>
    <x v="1383"/>
    <n v="20.736000000000004"/>
    <n v="4"/>
    <n v="0.2"/>
    <n v="7.2576000000000001"/>
    <s v="Cassandra Brandow"/>
    <s v="No"/>
    <x v="2"/>
  </r>
  <r>
    <n v="2864"/>
    <x v="1418"/>
    <x v="802"/>
    <d v="2019-08-13T00:00:00"/>
    <x v="3"/>
    <s v="JK-15370"/>
    <x v="271"/>
    <s v="Consumer"/>
    <x v="0"/>
    <x v="8"/>
    <x v="1"/>
    <n v="94122"/>
    <x v="1"/>
    <s v="OFF-ST-10001325"/>
    <x v="1"/>
    <s v="Storage"/>
    <x v="471"/>
    <n v="31.44"/>
    <n v="3"/>
    <n v="0"/>
    <n v="8.4888000000000012"/>
    <s v="Anna Andreadi"/>
    <s v="Yes"/>
    <x v="2"/>
  </r>
  <r>
    <n v="2865"/>
    <x v="1418"/>
    <x v="802"/>
    <d v="2019-08-13T00:00:00"/>
    <x v="3"/>
    <s v="JK-15370"/>
    <x v="271"/>
    <s v="Consumer"/>
    <x v="0"/>
    <x v="8"/>
    <x v="1"/>
    <n v="94122"/>
    <x v="1"/>
    <s v="OFF-AP-10004249"/>
    <x v="1"/>
    <s v="Appliances"/>
    <x v="360"/>
    <n v="83.79"/>
    <n v="7"/>
    <n v="0"/>
    <n v="22.623299999999997"/>
    <s v="Anna Andreadi"/>
    <s v="Yes"/>
    <x v="2"/>
  </r>
  <r>
    <n v="2866"/>
    <x v="1418"/>
    <x v="802"/>
    <d v="2019-08-13T00:00:00"/>
    <x v="3"/>
    <s v="JK-15370"/>
    <x v="271"/>
    <s v="Consumer"/>
    <x v="0"/>
    <x v="8"/>
    <x v="1"/>
    <n v="94122"/>
    <x v="1"/>
    <s v="OFF-AR-10000588"/>
    <x v="1"/>
    <s v="Art"/>
    <x v="398"/>
    <n v="59.519999999999996"/>
    <n v="3"/>
    <n v="0"/>
    <n v="15.475200000000001"/>
    <s v="Anna Andreadi"/>
    <s v="Yes"/>
    <x v="2"/>
  </r>
  <r>
    <n v="2867"/>
    <x v="1418"/>
    <x v="802"/>
    <d v="2019-08-13T00:00:00"/>
    <x v="3"/>
    <s v="JK-15370"/>
    <x v="271"/>
    <s v="Consumer"/>
    <x v="0"/>
    <x v="8"/>
    <x v="1"/>
    <n v="94122"/>
    <x v="1"/>
    <s v="OFF-SU-10000946"/>
    <x v="1"/>
    <s v="Supplies"/>
    <x v="327"/>
    <n v="31.92"/>
    <n v="4"/>
    <n v="0"/>
    <n v="9.2567999999999984"/>
    <s v="Anna Andreadi"/>
    <s v="Yes"/>
    <x v="2"/>
  </r>
  <r>
    <n v="2868"/>
    <x v="1419"/>
    <x v="338"/>
    <d v="2018-11-12T00:00:00"/>
    <x v="0"/>
    <s v="AF-10885"/>
    <x v="314"/>
    <s v="Consumer"/>
    <x v="0"/>
    <x v="167"/>
    <x v="24"/>
    <n v="43615"/>
    <x v="3"/>
    <s v="OFF-SU-10001225"/>
    <x v="1"/>
    <s v="Supplies"/>
    <x v="327"/>
    <n v="14.720000000000002"/>
    <n v="5"/>
    <n v="0.2"/>
    <n v="-3.3120000000000012"/>
    <s v="Chuck Magee"/>
    <s v="No"/>
    <x v="2"/>
  </r>
  <r>
    <n v="2869"/>
    <x v="1419"/>
    <x v="338"/>
    <d v="2018-11-12T00:00:00"/>
    <x v="0"/>
    <s v="AF-10885"/>
    <x v="314"/>
    <s v="Consumer"/>
    <x v="0"/>
    <x v="167"/>
    <x v="24"/>
    <n v="43615"/>
    <x v="3"/>
    <s v="OFF-ST-10001558"/>
    <x v="1"/>
    <s v="Storage"/>
    <x v="719"/>
    <n v="38.975999999999999"/>
    <n v="3"/>
    <n v="0.2"/>
    <n v="-2.4359999999999999"/>
    <s v="Chuck Magee"/>
    <s v="No"/>
    <x v="2"/>
  </r>
  <r>
    <n v="2870"/>
    <x v="1420"/>
    <x v="492"/>
    <d v="2019-06-19T00:00:00"/>
    <x v="1"/>
    <s v="LC-16885"/>
    <x v="62"/>
    <s v="Consumer"/>
    <x v="0"/>
    <x v="84"/>
    <x v="2"/>
    <n v="33710"/>
    <x v="0"/>
    <s v="FUR-FU-10001546"/>
    <x v="0"/>
    <s v="Furnishings"/>
    <x v="1432"/>
    <n v="17.088000000000001"/>
    <n v="2"/>
    <n v="0.2"/>
    <n v="1.0679999999999996"/>
    <s v="Cassandra Brandow"/>
    <s v="No"/>
    <x v="2"/>
  </r>
  <r>
    <n v="2871"/>
    <x v="1421"/>
    <x v="579"/>
    <d v="2016-03-26T00:00:00"/>
    <x v="1"/>
    <s v="BF-11275"/>
    <x v="667"/>
    <s v="Corporate"/>
    <x v="0"/>
    <x v="93"/>
    <x v="16"/>
    <n v="85705"/>
    <x v="1"/>
    <s v="OFF-PA-10002581"/>
    <x v="1"/>
    <s v="Paper"/>
    <x v="1309"/>
    <n v="74.352000000000004"/>
    <n v="3"/>
    <n v="0.2"/>
    <n v="23.234999999999992"/>
    <s v="Anna Andreadi"/>
    <s v="No"/>
    <x v="2"/>
  </r>
  <r>
    <n v="2872"/>
    <x v="1421"/>
    <x v="579"/>
    <d v="2016-03-26T00:00:00"/>
    <x v="1"/>
    <s v="BF-11275"/>
    <x v="667"/>
    <s v="Corporate"/>
    <x v="0"/>
    <x v="93"/>
    <x v="16"/>
    <n v="85705"/>
    <x v="1"/>
    <s v="FUR-CH-10001482"/>
    <x v="0"/>
    <s v="Chairs"/>
    <x v="541"/>
    <n v="314.35199999999998"/>
    <n v="3"/>
    <n v="0.2"/>
    <n v="-35.36460000000001"/>
    <s v="Anna Andreadi"/>
    <s v="No"/>
    <x v="0"/>
  </r>
  <r>
    <n v="2873"/>
    <x v="1422"/>
    <x v="140"/>
    <d v="2019-06-20T00:00:00"/>
    <x v="1"/>
    <s v="SC-20800"/>
    <x v="561"/>
    <s v="Consumer"/>
    <x v="0"/>
    <x v="1"/>
    <x v="1"/>
    <n v="90036"/>
    <x v="1"/>
    <s v="OFF-AR-10002399"/>
    <x v="1"/>
    <s v="Art"/>
    <x v="319"/>
    <n v="4.26"/>
    <n v="1"/>
    <n v="0"/>
    <n v="1.7465999999999999"/>
    <s v="Anna Andreadi"/>
    <s v="No"/>
    <x v="2"/>
  </r>
  <r>
    <n v="2874"/>
    <x v="1423"/>
    <x v="673"/>
    <d v="2019-11-22T00:00:00"/>
    <x v="1"/>
    <s v="SW-20275"/>
    <x v="349"/>
    <s v="Consumer"/>
    <x v="0"/>
    <x v="70"/>
    <x v="1"/>
    <n v="92105"/>
    <x v="1"/>
    <s v="OFF-ST-10001963"/>
    <x v="1"/>
    <s v="Storage"/>
    <x v="537"/>
    <n v="811.28"/>
    <n v="8"/>
    <n v="0"/>
    <n v="24.338399999999979"/>
    <s v="Anna Andreadi"/>
    <s v="No"/>
    <x v="1"/>
  </r>
  <r>
    <n v="2875"/>
    <x v="1424"/>
    <x v="614"/>
    <d v="2019-12-31T00:00:00"/>
    <x v="2"/>
    <s v="MC-17845"/>
    <x v="266"/>
    <s v="Consumer"/>
    <x v="0"/>
    <x v="20"/>
    <x v="15"/>
    <n v="10035"/>
    <x v="3"/>
    <s v="OFF-FA-10002988"/>
    <x v="1"/>
    <s v="Fasteners"/>
    <x v="132"/>
    <n v="6.0299999999999994"/>
    <n v="3"/>
    <n v="0"/>
    <n v="2.9546999999999999"/>
    <s v="Chuck Magee"/>
    <s v="No"/>
    <x v="2"/>
  </r>
  <r>
    <n v="2876"/>
    <x v="1425"/>
    <x v="803"/>
    <d v="2018-01-23T00:00:00"/>
    <x v="0"/>
    <s v="TD-20995"/>
    <x v="143"/>
    <s v="Consumer"/>
    <x v="0"/>
    <x v="70"/>
    <x v="1"/>
    <n v="92037"/>
    <x v="1"/>
    <s v="FUR-CH-10004289"/>
    <x v="0"/>
    <s v="Chairs"/>
    <x v="984"/>
    <n v="153.56800000000001"/>
    <n v="2"/>
    <n v="0.2"/>
    <n v="-5.758800000000015"/>
    <s v="Anna Andreadi"/>
    <s v="No"/>
    <x v="0"/>
  </r>
  <r>
    <n v="2877"/>
    <x v="1425"/>
    <x v="803"/>
    <d v="2018-01-23T00:00:00"/>
    <x v="0"/>
    <s v="TD-20995"/>
    <x v="143"/>
    <s v="Consumer"/>
    <x v="0"/>
    <x v="70"/>
    <x v="1"/>
    <n v="92037"/>
    <x v="1"/>
    <s v="FUR-CH-10000785"/>
    <x v="0"/>
    <s v="Chairs"/>
    <x v="323"/>
    <n v="1013.4879999999999"/>
    <n v="7"/>
    <n v="0.2"/>
    <n v="76.011600000000016"/>
    <s v="Anna Andreadi"/>
    <s v="No"/>
    <x v="1"/>
  </r>
  <r>
    <n v="2878"/>
    <x v="1426"/>
    <x v="804"/>
    <d v="2018-01-19T00:00:00"/>
    <x v="1"/>
    <s v="Dp-13240"/>
    <x v="656"/>
    <s v="Home Office"/>
    <x v="0"/>
    <x v="58"/>
    <x v="30"/>
    <n v="7090"/>
    <x v="3"/>
    <s v="OFF-EN-10003040"/>
    <x v="1"/>
    <s v="Envelopes"/>
    <x v="1233"/>
    <n v="52.34"/>
    <n v="2"/>
    <n v="0"/>
    <n v="24.599800000000002"/>
    <s v="Chuck Magee"/>
    <s v="No"/>
    <x v="2"/>
  </r>
  <r>
    <n v="2879"/>
    <x v="1426"/>
    <x v="804"/>
    <d v="2018-01-19T00:00:00"/>
    <x v="1"/>
    <s v="Dp-13240"/>
    <x v="656"/>
    <s v="Home Office"/>
    <x v="0"/>
    <x v="58"/>
    <x v="30"/>
    <n v="7090"/>
    <x v="3"/>
    <s v="OFF-AR-10001573"/>
    <x v="1"/>
    <s v="Art"/>
    <x v="373"/>
    <n v="4.66"/>
    <n v="2"/>
    <n v="0"/>
    <n v="1.3513999999999995"/>
    <s v="Chuck Magee"/>
    <s v="No"/>
    <x v="2"/>
  </r>
  <r>
    <n v="2880"/>
    <x v="1426"/>
    <x v="804"/>
    <d v="2018-01-19T00:00:00"/>
    <x v="1"/>
    <s v="Dp-13240"/>
    <x v="656"/>
    <s v="Home Office"/>
    <x v="0"/>
    <x v="58"/>
    <x v="30"/>
    <n v="7090"/>
    <x v="3"/>
    <s v="TEC-AC-10000844"/>
    <x v="2"/>
    <s v="Accessories"/>
    <x v="106"/>
    <n v="254.96999999999997"/>
    <n v="3"/>
    <n v="0"/>
    <n v="91.789199999999994"/>
    <s v="Chuck Magee"/>
    <s v="No"/>
    <x v="0"/>
  </r>
  <r>
    <n v="2881"/>
    <x v="1427"/>
    <x v="251"/>
    <d v="2018-09-23T00:00:00"/>
    <x v="0"/>
    <s v="SD-20485"/>
    <x v="174"/>
    <s v="Home Office"/>
    <x v="0"/>
    <x v="334"/>
    <x v="30"/>
    <n v="7050"/>
    <x v="3"/>
    <s v="OFF-BI-10000756"/>
    <x v="1"/>
    <s v="Binders"/>
    <x v="15"/>
    <n v="25.44"/>
    <n v="6"/>
    <n v="0"/>
    <n v="12.72"/>
    <s v="Chuck Magee"/>
    <s v="No"/>
    <x v="2"/>
  </r>
  <r>
    <n v="2882"/>
    <x v="1427"/>
    <x v="251"/>
    <d v="2018-09-23T00:00:00"/>
    <x v="0"/>
    <s v="SD-20485"/>
    <x v="174"/>
    <s v="Home Office"/>
    <x v="0"/>
    <x v="334"/>
    <x v="30"/>
    <n v="7050"/>
    <x v="3"/>
    <s v="OFF-SU-10000381"/>
    <x v="1"/>
    <s v="Supplies"/>
    <x v="660"/>
    <n v="27.93"/>
    <n v="3"/>
    <n v="0"/>
    <n v="8.0996999999999986"/>
    <s v="Chuck Magee"/>
    <s v="No"/>
    <x v="2"/>
  </r>
  <r>
    <n v="2883"/>
    <x v="1428"/>
    <x v="805"/>
    <d v="2016-02-25T00:00:00"/>
    <x v="1"/>
    <s v="TM-21010"/>
    <x v="612"/>
    <s v="Consumer"/>
    <x v="0"/>
    <x v="318"/>
    <x v="10"/>
    <n v="60098"/>
    <x v="2"/>
    <s v="OFF-BI-10004094"/>
    <x v="1"/>
    <s v="Binders"/>
    <x v="608"/>
    <n v="8.8499999999999979"/>
    <n v="5"/>
    <n v="0.8"/>
    <n v="-13.717499999999998"/>
    <s v="Kelly Williams"/>
    <s v="No"/>
    <x v="2"/>
  </r>
  <r>
    <n v="2884"/>
    <x v="1429"/>
    <x v="583"/>
    <d v="2018-11-16T00:00:00"/>
    <x v="0"/>
    <s v="BK-11260"/>
    <x v="318"/>
    <s v="Consumer"/>
    <x v="0"/>
    <x v="8"/>
    <x v="1"/>
    <n v="94110"/>
    <x v="1"/>
    <s v="FUR-FU-10001852"/>
    <x v="0"/>
    <s v="Furnishings"/>
    <x v="845"/>
    <n v="6.96"/>
    <n v="4"/>
    <n v="0"/>
    <n v="2.2271999999999998"/>
    <s v="Anna Andreadi"/>
    <s v="No"/>
    <x v="2"/>
  </r>
  <r>
    <n v="2885"/>
    <x v="1430"/>
    <x v="806"/>
    <d v="2018-02-03T00:00:00"/>
    <x v="1"/>
    <s v="JF-15490"/>
    <x v="223"/>
    <s v="Consumer"/>
    <x v="0"/>
    <x v="8"/>
    <x v="1"/>
    <n v="94122"/>
    <x v="1"/>
    <s v="OFF-BI-10000014"/>
    <x v="1"/>
    <s v="Binders"/>
    <x v="634"/>
    <n v="17.456"/>
    <n v="2"/>
    <n v="0.2"/>
    <n v="5.8914"/>
    <s v="Anna Andreadi"/>
    <s v="No"/>
    <x v="2"/>
  </r>
  <r>
    <n v="2886"/>
    <x v="1431"/>
    <x v="807"/>
    <d v="2018-10-22T00:00:00"/>
    <x v="1"/>
    <s v="EP-13915"/>
    <x v="212"/>
    <s v="Consumer"/>
    <x v="0"/>
    <x v="228"/>
    <x v="16"/>
    <n v="85281"/>
    <x v="1"/>
    <s v="FUR-CH-10003396"/>
    <x v="0"/>
    <s v="Chairs"/>
    <x v="390"/>
    <n v="307.92"/>
    <n v="5"/>
    <n v="0.2"/>
    <n v="-34.64100000000002"/>
    <s v="Anna Andreadi"/>
    <s v="No"/>
    <x v="0"/>
  </r>
  <r>
    <n v="2887"/>
    <x v="1432"/>
    <x v="404"/>
    <d v="2019-12-19T00:00:00"/>
    <x v="2"/>
    <s v="EP-13915"/>
    <x v="212"/>
    <s v="Consumer"/>
    <x v="0"/>
    <x v="1"/>
    <x v="1"/>
    <n v="90008"/>
    <x v="1"/>
    <s v="OFF-AR-10003811"/>
    <x v="1"/>
    <s v="Art"/>
    <x v="454"/>
    <n v="6.63"/>
    <n v="3"/>
    <n v="0"/>
    <n v="1.7901"/>
    <s v="Anna Andreadi"/>
    <s v="No"/>
    <x v="2"/>
  </r>
  <r>
    <n v="2888"/>
    <x v="1432"/>
    <x v="404"/>
    <d v="2019-12-19T00:00:00"/>
    <x v="2"/>
    <s v="EP-13915"/>
    <x v="212"/>
    <s v="Consumer"/>
    <x v="0"/>
    <x v="1"/>
    <x v="1"/>
    <n v="90008"/>
    <x v="1"/>
    <s v="OFF-PA-10003172"/>
    <x v="1"/>
    <s v="Paper"/>
    <x v="854"/>
    <n v="12.96"/>
    <n v="2"/>
    <n v="0"/>
    <n v="6.2208000000000006"/>
    <s v="Anna Andreadi"/>
    <s v="No"/>
    <x v="2"/>
  </r>
  <r>
    <n v="2889"/>
    <x v="1432"/>
    <x v="404"/>
    <d v="2019-12-19T00:00:00"/>
    <x v="2"/>
    <s v="EP-13915"/>
    <x v="212"/>
    <s v="Consumer"/>
    <x v="0"/>
    <x v="1"/>
    <x v="1"/>
    <n v="90008"/>
    <x v="1"/>
    <s v="OFF-PA-10000289"/>
    <x v="1"/>
    <s v="Paper"/>
    <x v="729"/>
    <n v="32.400000000000006"/>
    <n v="5"/>
    <n v="0"/>
    <n v="15.552000000000001"/>
    <s v="Anna Andreadi"/>
    <s v="No"/>
    <x v="2"/>
  </r>
  <r>
    <n v="2890"/>
    <x v="1433"/>
    <x v="808"/>
    <d v="2019-11-06T00:00:00"/>
    <x v="1"/>
    <s v="KH-16630"/>
    <x v="175"/>
    <s v="Corporate"/>
    <x v="0"/>
    <x v="4"/>
    <x v="4"/>
    <n v="98105"/>
    <x v="1"/>
    <s v="OFF-PA-10000791"/>
    <x v="1"/>
    <s v="Paper"/>
    <x v="1433"/>
    <n v="23.849999999999998"/>
    <n v="5"/>
    <n v="0"/>
    <n v="10.732499999999998"/>
    <s v="Anna Andreadi"/>
    <s v="No"/>
    <x v="2"/>
  </r>
  <r>
    <n v="2891"/>
    <x v="1434"/>
    <x v="333"/>
    <d v="2016-05-01T00:00:00"/>
    <x v="0"/>
    <s v="HG-14845"/>
    <x v="668"/>
    <s v="Consumer"/>
    <x v="0"/>
    <x v="335"/>
    <x v="28"/>
    <n v="70601"/>
    <x v="0"/>
    <s v="FUR-CH-10002304"/>
    <x v="0"/>
    <s v="Chairs"/>
    <x v="790"/>
    <n v="51.96"/>
    <n v="2"/>
    <n v="0"/>
    <n v="12.990000000000002"/>
    <s v="Cassandra Brandow"/>
    <s v="No"/>
    <x v="2"/>
  </r>
  <r>
    <n v="2892"/>
    <x v="1434"/>
    <x v="333"/>
    <d v="2016-05-01T00:00:00"/>
    <x v="0"/>
    <s v="HG-14845"/>
    <x v="668"/>
    <s v="Consumer"/>
    <x v="0"/>
    <x v="335"/>
    <x v="28"/>
    <n v="70601"/>
    <x v="0"/>
    <s v="OFF-BI-10000136"/>
    <x v="1"/>
    <s v="Binders"/>
    <x v="945"/>
    <n v="17.940000000000001"/>
    <n v="3"/>
    <n v="0"/>
    <n v="8.6112000000000002"/>
    <s v="Cassandra Brandow"/>
    <s v="No"/>
    <x v="2"/>
  </r>
  <r>
    <n v="2893"/>
    <x v="1435"/>
    <x v="436"/>
    <d v="2019-10-29T00:00:00"/>
    <x v="1"/>
    <s v="JC-16105"/>
    <x v="36"/>
    <s v="Corporate"/>
    <x v="0"/>
    <x v="30"/>
    <x v="15"/>
    <n v="14609"/>
    <x v="3"/>
    <s v="OFF-PA-10003739"/>
    <x v="1"/>
    <s v="Paper"/>
    <x v="1434"/>
    <n v="11.56"/>
    <n v="2"/>
    <n v="0"/>
    <n v="5.6644000000000005"/>
    <s v="Chuck Magee"/>
    <s v="No"/>
    <x v="2"/>
  </r>
  <r>
    <n v="2894"/>
    <x v="1435"/>
    <x v="436"/>
    <d v="2019-10-29T00:00:00"/>
    <x v="1"/>
    <s v="JC-16105"/>
    <x v="36"/>
    <s v="Corporate"/>
    <x v="0"/>
    <x v="30"/>
    <x v="15"/>
    <n v="14609"/>
    <x v="3"/>
    <s v="OFF-PA-10002479"/>
    <x v="1"/>
    <s v="Paper"/>
    <x v="219"/>
    <n v="26.400000000000002"/>
    <n v="5"/>
    <n v="0"/>
    <n v="11.879999999999999"/>
    <s v="Chuck Magee"/>
    <s v="No"/>
    <x v="2"/>
  </r>
  <r>
    <n v="2895"/>
    <x v="1435"/>
    <x v="436"/>
    <d v="2019-10-29T00:00:00"/>
    <x v="1"/>
    <s v="JC-16105"/>
    <x v="36"/>
    <s v="Corporate"/>
    <x v="0"/>
    <x v="30"/>
    <x v="15"/>
    <n v="14609"/>
    <x v="3"/>
    <s v="FUR-FU-10000771"/>
    <x v="0"/>
    <s v="Furnishings"/>
    <x v="1435"/>
    <n v="69.08"/>
    <n v="11"/>
    <n v="0"/>
    <n v="29.013600000000004"/>
    <s v="Chuck Magee"/>
    <s v="No"/>
    <x v="2"/>
  </r>
  <r>
    <n v="2896"/>
    <x v="1435"/>
    <x v="436"/>
    <d v="2019-10-29T00:00:00"/>
    <x v="1"/>
    <s v="JC-16105"/>
    <x v="36"/>
    <s v="Corporate"/>
    <x v="0"/>
    <x v="30"/>
    <x v="15"/>
    <n v="14609"/>
    <x v="3"/>
    <s v="TEC-PH-10001552"/>
    <x v="2"/>
    <s v="Phones"/>
    <x v="180"/>
    <n v="35.880000000000003"/>
    <n v="3"/>
    <n v="0"/>
    <n v="10.046400000000002"/>
    <s v="Chuck Magee"/>
    <s v="No"/>
    <x v="2"/>
  </r>
  <r>
    <n v="2897"/>
    <x v="1436"/>
    <x v="809"/>
    <d v="2016-04-03T00:00:00"/>
    <x v="1"/>
    <s v="KM-16720"/>
    <x v="27"/>
    <s v="Consumer"/>
    <x v="0"/>
    <x v="85"/>
    <x v="15"/>
    <n v="11561"/>
    <x v="3"/>
    <s v="OFF-AR-10001915"/>
    <x v="1"/>
    <s v="Art"/>
    <x v="1057"/>
    <n v="49.65"/>
    <n v="5"/>
    <n v="0"/>
    <n v="20.853000000000002"/>
    <s v="Chuck Magee"/>
    <s v="No"/>
    <x v="2"/>
  </r>
  <r>
    <n v="2898"/>
    <x v="1437"/>
    <x v="810"/>
    <d v="2018-01-09T00:00:00"/>
    <x v="1"/>
    <s v="EB-13975"/>
    <x v="424"/>
    <s v="Corporate"/>
    <x v="0"/>
    <x v="35"/>
    <x v="3"/>
    <n v="28205"/>
    <x v="0"/>
    <s v="TEC-CO-10000971"/>
    <x v="2"/>
    <s v="Copiers"/>
    <x v="1313"/>
    <n v="959.96800000000007"/>
    <n v="4"/>
    <n v="0.2"/>
    <n v="119.99599999999992"/>
    <s v="Cassandra Brandow"/>
    <s v="No"/>
    <x v="1"/>
  </r>
  <r>
    <n v="2899"/>
    <x v="1438"/>
    <x v="33"/>
    <d v="2017-04-30T00:00:00"/>
    <x v="1"/>
    <s v="PW-19240"/>
    <x v="617"/>
    <s v="Consumer"/>
    <x v="0"/>
    <x v="12"/>
    <x v="5"/>
    <n v="77036"/>
    <x v="2"/>
    <s v="FUR-CH-10004086"/>
    <x v="0"/>
    <s v="Chairs"/>
    <x v="284"/>
    <n v="408.42200000000003"/>
    <n v="2"/>
    <n v="0.3"/>
    <n v="-5.8346000000000231"/>
    <s v="Kelly Williams"/>
    <s v="No"/>
    <x v="0"/>
  </r>
  <r>
    <n v="2900"/>
    <x v="1439"/>
    <x v="811"/>
    <d v="2017-09-17T00:00:00"/>
    <x v="1"/>
    <s v="PG-18895"/>
    <x v="38"/>
    <s v="Consumer"/>
    <x v="0"/>
    <x v="20"/>
    <x v="15"/>
    <n v="10035"/>
    <x v="3"/>
    <s v="TEC-CO-10000971"/>
    <x v="2"/>
    <s v="Copiers"/>
    <x v="1313"/>
    <n v="479.98400000000004"/>
    <n v="2"/>
    <n v="0.2"/>
    <n v="59.997999999999962"/>
    <s v="Chuck Magee"/>
    <s v="No"/>
    <x v="0"/>
  </r>
  <r>
    <n v="2901"/>
    <x v="1439"/>
    <x v="811"/>
    <d v="2017-09-17T00:00:00"/>
    <x v="1"/>
    <s v="PG-18895"/>
    <x v="38"/>
    <s v="Consumer"/>
    <x v="0"/>
    <x v="20"/>
    <x v="15"/>
    <n v="10035"/>
    <x v="3"/>
    <s v="OFF-LA-10001317"/>
    <x v="1"/>
    <s v="Labels"/>
    <x v="396"/>
    <n v="12.6"/>
    <n v="4"/>
    <n v="0"/>
    <n v="6.048"/>
    <s v="Chuck Magee"/>
    <s v="No"/>
    <x v="2"/>
  </r>
  <r>
    <n v="2902"/>
    <x v="1440"/>
    <x v="220"/>
    <d v="2019-09-15T00:00:00"/>
    <x v="1"/>
    <s v="DB-12910"/>
    <x v="626"/>
    <s v="Home Office"/>
    <x v="0"/>
    <x v="38"/>
    <x v="32"/>
    <n v="31907"/>
    <x v="0"/>
    <s v="OFF-PA-10003656"/>
    <x v="1"/>
    <s v="Paper"/>
    <x v="778"/>
    <n v="184.66"/>
    <n v="7"/>
    <n v="0"/>
    <n v="84.943599999999989"/>
    <s v="Cassandra Brandow"/>
    <s v="No"/>
    <x v="0"/>
  </r>
  <r>
    <n v="2903"/>
    <x v="1441"/>
    <x v="1"/>
    <d v="2018-06-17T00:00:00"/>
    <x v="1"/>
    <s v="CR-12730"/>
    <x v="257"/>
    <s v="Consumer"/>
    <x v="0"/>
    <x v="22"/>
    <x v="10"/>
    <n v="60610"/>
    <x v="2"/>
    <s v="OFF-PA-10002160"/>
    <x v="1"/>
    <s v="Paper"/>
    <x v="1199"/>
    <n v="23.120000000000005"/>
    <n v="5"/>
    <n v="0.2"/>
    <n v="8.3810000000000002"/>
    <s v="Kelly Williams"/>
    <s v="No"/>
    <x v="2"/>
  </r>
  <r>
    <n v="2904"/>
    <x v="1442"/>
    <x v="812"/>
    <d v="2018-07-01T00:00:00"/>
    <x v="1"/>
    <s v="KH-16330"/>
    <x v="542"/>
    <s v="Corporate"/>
    <x v="0"/>
    <x v="336"/>
    <x v="10"/>
    <n v="60035"/>
    <x v="2"/>
    <s v="OFF-PA-10000575"/>
    <x v="1"/>
    <s v="Paper"/>
    <x v="1059"/>
    <n v="37.463999999999999"/>
    <n v="7"/>
    <n v="0.2"/>
    <n v="12.175799999999999"/>
    <s v="Kelly Williams"/>
    <s v="No"/>
    <x v="2"/>
  </r>
  <r>
    <n v="2905"/>
    <x v="1442"/>
    <x v="812"/>
    <d v="2018-07-01T00:00:00"/>
    <x v="1"/>
    <s v="KH-16330"/>
    <x v="542"/>
    <s v="Corporate"/>
    <x v="0"/>
    <x v="336"/>
    <x v="10"/>
    <n v="60035"/>
    <x v="2"/>
    <s v="FUR-CH-10003981"/>
    <x v="0"/>
    <s v="Chairs"/>
    <x v="1175"/>
    <n v="539.65800000000002"/>
    <n v="3"/>
    <n v="0.3"/>
    <n v="-7.7094000000001017"/>
    <s v="Kelly Williams"/>
    <s v="No"/>
    <x v="1"/>
  </r>
  <r>
    <n v="2906"/>
    <x v="1443"/>
    <x v="467"/>
    <d v="2016-09-30T00:00:00"/>
    <x v="1"/>
    <s v="CS-12400"/>
    <x v="37"/>
    <s v="Home Office"/>
    <x v="0"/>
    <x v="4"/>
    <x v="4"/>
    <n v="98115"/>
    <x v="1"/>
    <s v="OFF-ST-10002615"/>
    <x v="1"/>
    <s v="Storage"/>
    <x v="1436"/>
    <n v="310.12"/>
    <n v="2"/>
    <n v="0"/>
    <n v="80.631200000000007"/>
    <s v="Anna Andreadi"/>
    <s v="No"/>
    <x v="0"/>
  </r>
  <r>
    <n v="2907"/>
    <x v="1444"/>
    <x v="132"/>
    <d v="2019-11-09T00:00:00"/>
    <x v="1"/>
    <s v="DL-12925"/>
    <x v="351"/>
    <s v="Consumer"/>
    <x v="0"/>
    <x v="16"/>
    <x v="11"/>
    <n v="55122"/>
    <x v="2"/>
    <s v="OFF-PA-10000327"/>
    <x v="1"/>
    <s v="Paper"/>
    <x v="1437"/>
    <n v="8.56"/>
    <n v="2"/>
    <n v="0"/>
    <n v="3.8519999999999994"/>
    <s v="Kelly Williams"/>
    <s v="No"/>
    <x v="2"/>
  </r>
  <r>
    <n v="2908"/>
    <x v="1444"/>
    <x v="132"/>
    <d v="2019-11-09T00:00:00"/>
    <x v="1"/>
    <s v="DL-12925"/>
    <x v="351"/>
    <s v="Consumer"/>
    <x v="0"/>
    <x v="16"/>
    <x v="11"/>
    <n v="55122"/>
    <x v="2"/>
    <s v="OFF-ST-10001325"/>
    <x v="1"/>
    <s v="Storage"/>
    <x v="471"/>
    <n v="52.400000000000006"/>
    <n v="5"/>
    <n v="0"/>
    <n v="14.148"/>
    <s v="Kelly Williams"/>
    <s v="No"/>
    <x v="2"/>
  </r>
  <r>
    <n v="2909"/>
    <x v="1444"/>
    <x v="132"/>
    <d v="2019-11-09T00:00:00"/>
    <x v="1"/>
    <s v="DL-12925"/>
    <x v="351"/>
    <s v="Consumer"/>
    <x v="0"/>
    <x v="16"/>
    <x v="11"/>
    <n v="55122"/>
    <x v="2"/>
    <s v="OFF-LA-10001771"/>
    <x v="1"/>
    <s v="Labels"/>
    <x v="1128"/>
    <n v="14.940000000000001"/>
    <n v="3"/>
    <n v="0"/>
    <n v="6.8723999999999998"/>
    <s v="Kelly Williams"/>
    <s v="No"/>
    <x v="2"/>
  </r>
  <r>
    <n v="2910"/>
    <x v="1445"/>
    <x v="600"/>
    <d v="2019-02-23T00:00:00"/>
    <x v="1"/>
    <s v="ME-17725"/>
    <x v="250"/>
    <s v="Consumer"/>
    <x v="0"/>
    <x v="4"/>
    <x v="4"/>
    <n v="98103"/>
    <x v="1"/>
    <s v="OFF-FA-10004968"/>
    <x v="1"/>
    <s v="Fasteners"/>
    <x v="1019"/>
    <n v="11.22"/>
    <n v="3"/>
    <n v="0"/>
    <n v="0.2244000000000006"/>
    <s v="Anna Andreadi"/>
    <s v="No"/>
    <x v="2"/>
  </r>
  <r>
    <n v="2911"/>
    <x v="1446"/>
    <x v="599"/>
    <d v="2017-11-09T00:00:00"/>
    <x v="1"/>
    <s v="VD-21670"/>
    <x v="104"/>
    <s v="Consumer"/>
    <x v="0"/>
    <x v="197"/>
    <x v="2"/>
    <n v="33065"/>
    <x v="0"/>
    <s v="OFF-AP-10000576"/>
    <x v="1"/>
    <s v="Appliances"/>
    <x v="850"/>
    <n v="387.13600000000002"/>
    <n v="4"/>
    <n v="0.2"/>
    <n v="24.196000000000012"/>
    <s v="Cassandra Brandow"/>
    <s v="No"/>
    <x v="0"/>
  </r>
  <r>
    <n v="2912"/>
    <x v="1447"/>
    <x v="737"/>
    <d v="2016-06-21T00:00:00"/>
    <x v="1"/>
    <s v="CK-12205"/>
    <x v="237"/>
    <s v="Consumer"/>
    <x v="0"/>
    <x v="337"/>
    <x v="15"/>
    <n v="11550"/>
    <x v="3"/>
    <s v="OFF-EN-10003286"/>
    <x v="1"/>
    <s v="Envelopes"/>
    <x v="153"/>
    <n v="41.4"/>
    <n v="5"/>
    <n v="0"/>
    <n v="19.457999999999998"/>
    <s v="Chuck Magee"/>
    <s v="No"/>
    <x v="2"/>
  </r>
  <r>
    <n v="2913"/>
    <x v="1447"/>
    <x v="737"/>
    <d v="2016-06-21T00:00:00"/>
    <x v="1"/>
    <s v="CK-12205"/>
    <x v="237"/>
    <s v="Consumer"/>
    <x v="0"/>
    <x v="337"/>
    <x v="15"/>
    <n v="11550"/>
    <x v="3"/>
    <s v="OFF-AR-10003772"/>
    <x v="1"/>
    <s v="Art"/>
    <x v="1438"/>
    <n v="35"/>
    <n v="4"/>
    <n v="0"/>
    <n v="10.499999999999996"/>
    <s v="Chuck Magee"/>
    <s v="No"/>
    <x v="2"/>
  </r>
  <r>
    <n v="2914"/>
    <x v="1447"/>
    <x v="737"/>
    <d v="2016-06-21T00:00:00"/>
    <x v="1"/>
    <s v="CK-12205"/>
    <x v="237"/>
    <s v="Consumer"/>
    <x v="0"/>
    <x v="337"/>
    <x v="15"/>
    <n v="11550"/>
    <x v="3"/>
    <s v="OFF-BI-10002852"/>
    <x v="1"/>
    <s v="Binders"/>
    <x v="91"/>
    <n v="39.552000000000007"/>
    <n v="3"/>
    <n v="0.2"/>
    <n v="14.337599999999998"/>
    <s v="Chuck Magee"/>
    <s v="No"/>
    <x v="2"/>
  </r>
  <r>
    <n v="2915"/>
    <x v="1448"/>
    <x v="88"/>
    <d v="2017-10-17T00:00:00"/>
    <x v="0"/>
    <s v="DL-12925"/>
    <x v="351"/>
    <s v="Consumer"/>
    <x v="0"/>
    <x v="338"/>
    <x v="14"/>
    <n v="46060"/>
    <x v="2"/>
    <s v="TEC-PH-10002890"/>
    <x v="2"/>
    <s v="Phones"/>
    <x v="1396"/>
    <n v="135.72"/>
    <n v="3"/>
    <n v="0"/>
    <n v="35.287199999999999"/>
    <s v="Kelly Williams"/>
    <s v="No"/>
    <x v="0"/>
  </r>
  <r>
    <n v="2916"/>
    <x v="1448"/>
    <x v="88"/>
    <d v="2017-10-17T00:00:00"/>
    <x v="0"/>
    <s v="DL-12925"/>
    <x v="351"/>
    <s v="Consumer"/>
    <x v="0"/>
    <x v="338"/>
    <x v="14"/>
    <n v="46060"/>
    <x v="2"/>
    <s v="OFF-BI-10001308"/>
    <x v="1"/>
    <s v="Binders"/>
    <x v="1360"/>
    <n v="12.56"/>
    <n v="2"/>
    <n v="0"/>
    <n v="5.6519999999999992"/>
    <s v="Kelly Williams"/>
    <s v="No"/>
    <x v="2"/>
  </r>
  <r>
    <n v="2917"/>
    <x v="1448"/>
    <x v="88"/>
    <d v="2017-10-17T00:00:00"/>
    <x v="0"/>
    <s v="DL-12925"/>
    <x v="351"/>
    <s v="Consumer"/>
    <x v="0"/>
    <x v="338"/>
    <x v="14"/>
    <n v="46060"/>
    <x v="2"/>
    <s v="TEC-PH-10001750"/>
    <x v="2"/>
    <s v="Phones"/>
    <x v="977"/>
    <n v="263.95999999999998"/>
    <n v="4"/>
    <n v="0"/>
    <n v="71.269200000000012"/>
    <s v="Kelly Williams"/>
    <s v="No"/>
    <x v="0"/>
  </r>
  <r>
    <n v="2918"/>
    <x v="1449"/>
    <x v="151"/>
    <d v="2019-08-30T00:00:00"/>
    <x v="2"/>
    <s v="SE-20110"/>
    <x v="339"/>
    <s v="Consumer"/>
    <x v="0"/>
    <x v="61"/>
    <x v="5"/>
    <n v="75220"/>
    <x v="2"/>
    <s v="OFF-AR-10003338"/>
    <x v="1"/>
    <s v="Art"/>
    <x v="1439"/>
    <n v="5.9520000000000008"/>
    <n v="1"/>
    <n v="0.2"/>
    <n v="0.37200000000000011"/>
    <s v="Kelly Williams"/>
    <s v="No"/>
    <x v="2"/>
  </r>
  <r>
    <n v="2919"/>
    <x v="1450"/>
    <x v="813"/>
    <d v="2018-11-23T00:00:00"/>
    <x v="3"/>
    <s v="LS-17200"/>
    <x v="624"/>
    <s v="Corporate"/>
    <x v="0"/>
    <x v="10"/>
    <x v="9"/>
    <n v="19140"/>
    <x v="3"/>
    <s v="OFF-FA-10002763"/>
    <x v="1"/>
    <s v="Fasteners"/>
    <x v="1420"/>
    <n v="15.8"/>
    <n v="5"/>
    <n v="0.2"/>
    <n v="2.3699999999999983"/>
    <s v="Chuck Magee"/>
    <s v="No"/>
    <x v="2"/>
  </r>
  <r>
    <n v="2920"/>
    <x v="1450"/>
    <x v="813"/>
    <d v="2018-11-23T00:00:00"/>
    <x v="3"/>
    <s v="LS-17200"/>
    <x v="624"/>
    <s v="Corporate"/>
    <x v="0"/>
    <x v="10"/>
    <x v="9"/>
    <n v="19140"/>
    <x v="3"/>
    <s v="FUR-FU-10002088"/>
    <x v="0"/>
    <s v="Furnishings"/>
    <x v="1093"/>
    <n v="14.368000000000002"/>
    <n v="2"/>
    <n v="0.2"/>
    <n v="3.9512"/>
    <s v="Chuck Magee"/>
    <s v="No"/>
    <x v="2"/>
  </r>
  <r>
    <n v="2921"/>
    <x v="1450"/>
    <x v="813"/>
    <d v="2018-11-23T00:00:00"/>
    <x v="3"/>
    <s v="LS-17200"/>
    <x v="624"/>
    <s v="Corporate"/>
    <x v="0"/>
    <x v="10"/>
    <x v="9"/>
    <n v="19140"/>
    <x v="3"/>
    <s v="FUR-FU-10003976"/>
    <x v="0"/>
    <s v="Furnishings"/>
    <x v="973"/>
    <n v="70.448000000000008"/>
    <n v="7"/>
    <n v="0.2"/>
    <n v="12.328399999999988"/>
    <s v="Chuck Magee"/>
    <s v="No"/>
    <x v="2"/>
  </r>
  <r>
    <n v="2922"/>
    <x v="1451"/>
    <x v="289"/>
    <d v="2019-01-30T00:00:00"/>
    <x v="3"/>
    <s v="MM-17920"/>
    <x v="462"/>
    <s v="Consumer"/>
    <x v="0"/>
    <x v="8"/>
    <x v="1"/>
    <n v="94109"/>
    <x v="1"/>
    <s v="OFF-ST-10001511"/>
    <x v="1"/>
    <s v="Storage"/>
    <x v="556"/>
    <n v="129.30000000000001"/>
    <n v="2"/>
    <n v="0"/>
    <n v="6.4649999999999892"/>
    <s v="Anna Andreadi"/>
    <s v="No"/>
    <x v="0"/>
  </r>
  <r>
    <n v="2923"/>
    <x v="1452"/>
    <x v="672"/>
    <d v="2017-12-03T00:00:00"/>
    <x v="0"/>
    <s v="DB-13270"/>
    <x v="489"/>
    <s v="Home Office"/>
    <x v="0"/>
    <x v="89"/>
    <x v="5"/>
    <n v="78745"/>
    <x v="2"/>
    <s v="OFF-BI-10000301"/>
    <x v="1"/>
    <s v="Binders"/>
    <x v="625"/>
    <n v="3.8819999999999988"/>
    <n v="3"/>
    <n v="0.8"/>
    <n v="-5.8230000000000004"/>
    <s v="Kelly Williams"/>
    <s v="No"/>
    <x v="2"/>
  </r>
  <r>
    <n v="2924"/>
    <x v="1453"/>
    <x v="307"/>
    <d v="2016-07-04T00:00:00"/>
    <x v="1"/>
    <s v="RW-19630"/>
    <x v="338"/>
    <s v="Corporate"/>
    <x v="0"/>
    <x v="66"/>
    <x v="12"/>
    <n v="48234"/>
    <x v="2"/>
    <s v="OFF-FA-10003495"/>
    <x v="1"/>
    <s v="Fasteners"/>
    <x v="128"/>
    <n v="6.08"/>
    <n v="1"/>
    <n v="0"/>
    <n v="3.04"/>
    <s v="Kelly Williams"/>
    <s v="No"/>
    <x v="2"/>
  </r>
  <r>
    <n v="2925"/>
    <x v="1454"/>
    <x v="814"/>
    <d v="2016-09-05T00:00:00"/>
    <x v="2"/>
    <s v="JM-16195"/>
    <x v="594"/>
    <s v="Consumer"/>
    <x v="0"/>
    <x v="232"/>
    <x v="15"/>
    <n v="13601"/>
    <x v="3"/>
    <s v="OFF-AP-10001303"/>
    <x v="1"/>
    <s v="Appliances"/>
    <x v="934"/>
    <n v="19.899999999999999"/>
    <n v="1"/>
    <n v="0"/>
    <n v="8.9549999999999983"/>
    <s v="Chuck Magee"/>
    <s v="No"/>
    <x v="2"/>
  </r>
  <r>
    <n v="2926"/>
    <x v="1454"/>
    <x v="814"/>
    <d v="2016-09-05T00:00:00"/>
    <x v="2"/>
    <s v="JM-16195"/>
    <x v="594"/>
    <s v="Consumer"/>
    <x v="0"/>
    <x v="232"/>
    <x v="15"/>
    <n v="13601"/>
    <x v="3"/>
    <s v="FUR-FU-10002116"/>
    <x v="0"/>
    <s v="Furnishings"/>
    <x v="1440"/>
    <n v="70.709999999999994"/>
    <n v="1"/>
    <n v="0"/>
    <n v="4.9496999999999929"/>
    <s v="Chuck Magee"/>
    <s v="No"/>
    <x v="2"/>
  </r>
  <r>
    <n v="2927"/>
    <x v="1455"/>
    <x v="815"/>
    <d v="2019-07-14T00:00:00"/>
    <x v="0"/>
    <s v="BP-11155"/>
    <x v="669"/>
    <s v="Consumer"/>
    <x v="0"/>
    <x v="38"/>
    <x v="32"/>
    <n v="31907"/>
    <x v="0"/>
    <s v="FUR-FU-10000771"/>
    <x v="0"/>
    <s v="Furnishings"/>
    <x v="1435"/>
    <n v="18.84"/>
    <n v="3"/>
    <n v="0"/>
    <n v="7.9128000000000007"/>
    <s v="Cassandra Brandow"/>
    <s v="No"/>
    <x v="2"/>
  </r>
  <r>
    <n v="2928"/>
    <x v="1456"/>
    <x v="400"/>
    <d v="2019-06-10T00:00:00"/>
    <x v="1"/>
    <s v="CT-11995"/>
    <x v="564"/>
    <s v="Consumer"/>
    <x v="0"/>
    <x v="339"/>
    <x v="11"/>
    <n v="55124"/>
    <x v="2"/>
    <s v="OFF-AR-10002255"/>
    <x v="1"/>
    <s v="Art"/>
    <x v="822"/>
    <n v="8.64"/>
    <n v="3"/>
    <n v="0"/>
    <n v="2.5055999999999998"/>
    <s v="Kelly Williams"/>
    <s v="No"/>
    <x v="2"/>
  </r>
  <r>
    <n v="2929"/>
    <x v="1457"/>
    <x v="15"/>
    <d v="2019-10-26T00:00:00"/>
    <x v="1"/>
    <s v="TH-21550"/>
    <x v="274"/>
    <s v="Home Office"/>
    <x v="0"/>
    <x v="140"/>
    <x v="3"/>
    <n v="27217"/>
    <x v="0"/>
    <s v="OFF-BI-10004995"/>
    <x v="1"/>
    <s v="Binders"/>
    <x v="316"/>
    <n v="1633.1880000000003"/>
    <n v="4"/>
    <n v="0.7"/>
    <n v="-1306.5504000000001"/>
    <s v="Cassandra Brandow"/>
    <s v="No"/>
    <x v="1"/>
  </r>
  <r>
    <n v="2930"/>
    <x v="1458"/>
    <x v="551"/>
    <d v="2019-11-24T00:00:00"/>
    <x v="1"/>
    <s v="ME-17320"/>
    <x v="467"/>
    <s v="Home Office"/>
    <x v="0"/>
    <x v="63"/>
    <x v="12"/>
    <n v="48601"/>
    <x v="2"/>
    <s v="FUR-FU-10002597"/>
    <x v="0"/>
    <s v="Furnishings"/>
    <x v="627"/>
    <n v="19.760000000000002"/>
    <n v="4"/>
    <n v="0"/>
    <n v="8.2992000000000008"/>
    <s v="Kelly Williams"/>
    <s v="No"/>
    <x v="2"/>
  </r>
  <r>
    <n v="2931"/>
    <x v="1459"/>
    <x v="816"/>
    <d v="2017-08-08T00:00:00"/>
    <x v="3"/>
    <s v="TT-21220"/>
    <x v="627"/>
    <s v="Consumer"/>
    <x v="0"/>
    <x v="8"/>
    <x v="1"/>
    <n v="94109"/>
    <x v="1"/>
    <s v="OFF-BI-10004970"/>
    <x v="1"/>
    <s v="Binders"/>
    <x v="917"/>
    <n v="6.6080000000000005"/>
    <n v="2"/>
    <n v="0.2"/>
    <n v="2.2302"/>
    <s v="Anna Andreadi"/>
    <s v="Yes"/>
    <x v="2"/>
  </r>
  <r>
    <n v="2932"/>
    <x v="1459"/>
    <x v="816"/>
    <d v="2017-08-08T00:00:00"/>
    <x v="3"/>
    <s v="TT-21220"/>
    <x v="627"/>
    <s v="Consumer"/>
    <x v="0"/>
    <x v="8"/>
    <x v="1"/>
    <n v="94109"/>
    <x v="1"/>
    <s v="OFF-BI-10002557"/>
    <x v="1"/>
    <s v="Binders"/>
    <x v="249"/>
    <n v="7.28"/>
    <n v="2"/>
    <n v="0.2"/>
    <n v="2.7299999999999995"/>
    <s v="Anna Andreadi"/>
    <s v="Yes"/>
    <x v="2"/>
  </r>
  <r>
    <n v="2933"/>
    <x v="1459"/>
    <x v="816"/>
    <d v="2017-08-08T00:00:00"/>
    <x v="3"/>
    <s v="TT-21220"/>
    <x v="627"/>
    <s v="Consumer"/>
    <x v="0"/>
    <x v="8"/>
    <x v="1"/>
    <n v="94109"/>
    <x v="1"/>
    <s v="FUR-CH-10000785"/>
    <x v="0"/>
    <s v="Chairs"/>
    <x v="323"/>
    <n v="144.78399999999999"/>
    <n v="1"/>
    <n v="0.2"/>
    <n v="10.858800000000002"/>
    <s v="Anna Andreadi"/>
    <s v="Yes"/>
    <x v="0"/>
  </r>
  <r>
    <n v="2934"/>
    <x v="1460"/>
    <x v="409"/>
    <d v="2018-12-12T00:00:00"/>
    <x v="1"/>
    <s v="GT-14710"/>
    <x v="218"/>
    <s v="Consumer"/>
    <x v="0"/>
    <x v="4"/>
    <x v="4"/>
    <n v="98105"/>
    <x v="1"/>
    <s v="TEC-PH-10002310"/>
    <x v="2"/>
    <s v="Phones"/>
    <x v="1368"/>
    <n v="156.79200000000003"/>
    <n v="1"/>
    <n v="0.2"/>
    <n v="13.719300000000004"/>
    <s v="Anna Andreadi"/>
    <s v="No"/>
    <x v="0"/>
  </r>
  <r>
    <n v="2935"/>
    <x v="1460"/>
    <x v="409"/>
    <d v="2018-12-12T00:00:00"/>
    <x v="1"/>
    <s v="GT-14710"/>
    <x v="218"/>
    <s v="Consumer"/>
    <x v="0"/>
    <x v="4"/>
    <x v="4"/>
    <n v="98105"/>
    <x v="1"/>
    <s v="TEC-PH-10002834"/>
    <x v="2"/>
    <s v="Phones"/>
    <x v="1387"/>
    <n v="431.97600000000006"/>
    <n v="3"/>
    <n v="0.2"/>
    <n v="26.998499999999993"/>
    <s v="Anna Andreadi"/>
    <s v="No"/>
    <x v="0"/>
  </r>
  <r>
    <n v="2936"/>
    <x v="1460"/>
    <x v="409"/>
    <d v="2018-12-12T00:00:00"/>
    <x v="1"/>
    <s v="GT-14710"/>
    <x v="218"/>
    <s v="Consumer"/>
    <x v="0"/>
    <x v="4"/>
    <x v="4"/>
    <n v="98105"/>
    <x v="1"/>
    <s v="OFF-EN-10000927"/>
    <x v="1"/>
    <s v="Envelopes"/>
    <x v="81"/>
    <n v="35.89"/>
    <n v="1"/>
    <n v="0"/>
    <n v="16.150499999999997"/>
    <s v="Anna Andreadi"/>
    <s v="No"/>
    <x v="2"/>
  </r>
  <r>
    <n v="2937"/>
    <x v="1460"/>
    <x v="409"/>
    <d v="2018-12-12T00:00:00"/>
    <x v="1"/>
    <s v="GT-14710"/>
    <x v="218"/>
    <s v="Consumer"/>
    <x v="0"/>
    <x v="4"/>
    <x v="4"/>
    <n v="98105"/>
    <x v="1"/>
    <s v="OFF-BI-10001636"/>
    <x v="1"/>
    <s v="Binders"/>
    <x v="674"/>
    <n v="47.207999999999998"/>
    <n v="7"/>
    <n v="0.2"/>
    <n v="15.342599999999997"/>
    <s v="Anna Andreadi"/>
    <s v="No"/>
    <x v="2"/>
  </r>
  <r>
    <n v="2938"/>
    <x v="1460"/>
    <x v="409"/>
    <d v="2018-12-12T00:00:00"/>
    <x v="1"/>
    <s v="GT-14710"/>
    <x v="218"/>
    <s v="Consumer"/>
    <x v="0"/>
    <x v="4"/>
    <x v="4"/>
    <n v="98105"/>
    <x v="1"/>
    <s v="OFF-PA-10001736"/>
    <x v="1"/>
    <s v="Paper"/>
    <x v="130"/>
    <n v="248.07999999999998"/>
    <n v="7"/>
    <n v="0"/>
    <n v="116.59759999999997"/>
    <s v="Anna Andreadi"/>
    <s v="No"/>
    <x v="0"/>
  </r>
  <r>
    <n v="2939"/>
    <x v="1460"/>
    <x v="409"/>
    <d v="2018-12-12T00:00:00"/>
    <x v="1"/>
    <s v="GT-14710"/>
    <x v="218"/>
    <s v="Consumer"/>
    <x v="0"/>
    <x v="4"/>
    <x v="4"/>
    <n v="98105"/>
    <x v="1"/>
    <s v="OFF-PA-10000482"/>
    <x v="1"/>
    <s v="Paper"/>
    <x v="67"/>
    <n v="189.7"/>
    <n v="5"/>
    <n v="0"/>
    <n v="89.158999999999992"/>
    <s v="Anna Andreadi"/>
    <s v="No"/>
    <x v="0"/>
  </r>
  <r>
    <n v="2940"/>
    <x v="1460"/>
    <x v="409"/>
    <d v="2018-12-12T00:00:00"/>
    <x v="1"/>
    <s v="GT-14710"/>
    <x v="218"/>
    <s v="Consumer"/>
    <x v="0"/>
    <x v="4"/>
    <x v="4"/>
    <n v="98105"/>
    <x v="1"/>
    <s v="OFF-BI-10001658"/>
    <x v="1"/>
    <s v="Binders"/>
    <x v="444"/>
    <n v="59.808000000000007"/>
    <n v="3"/>
    <n v="0.2"/>
    <n v="19.4376"/>
    <s v="Anna Andreadi"/>
    <s v="No"/>
    <x v="2"/>
  </r>
  <r>
    <n v="2941"/>
    <x v="1461"/>
    <x v="613"/>
    <d v="2019-03-31T00:00:00"/>
    <x v="1"/>
    <s v="JD-16150"/>
    <x v="251"/>
    <s v="Corporate"/>
    <x v="0"/>
    <x v="158"/>
    <x v="6"/>
    <n v="53209"/>
    <x v="2"/>
    <s v="FUR-CH-10000422"/>
    <x v="0"/>
    <s v="Chairs"/>
    <x v="1441"/>
    <n v="90.99"/>
    <n v="1"/>
    <n v="0"/>
    <n v="14.558400000000006"/>
    <s v="Kelly Williams"/>
    <s v="No"/>
    <x v="2"/>
  </r>
  <r>
    <n v="2942"/>
    <x v="1461"/>
    <x v="613"/>
    <d v="2019-03-31T00:00:00"/>
    <x v="1"/>
    <s v="JD-16150"/>
    <x v="251"/>
    <s v="Corporate"/>
    <x v="0"/>
    <x v="158"/>
    <x v="6"/>
    <n v="53209"/>
    <x v="2"/>
    <s v="FUR-CH-10004675"/>
    <x v="0"/>
    <s v="Chairs"/>
    <x v="635"/>
    <n v="1526.5600000000002"/>
    <n v="7"/>
    <n v="0"/>
    <n v="427.43679999999995"/>
    <s v="Kelly Williams"/>
    <s v="No"/>
    <x v="1"/>
  </r>
  <r>
    <n v="2943"/>
    <x v="1461"/>
    <x v="613"/>
    <d v="2019-03-31T00:00:00"/>
    <x v="1"/>
    <s v="JD-16150"/>
    <x v="251"/>
    <s v="Corporate"/>
    <x v="0"/>
    <x v="158"/>
    <x v="6"/>
    <n v="53209"/>
    <x v="2"/>
    <s v="FUR-CH-10002880"/>
    <x v="0"/>
    <s v="Chairs"/>
    <x v="809"/>
    <n v="368.96999999999997"/>
    <n v="3"/>
    <n v="0"/>
    <n v="40.586699999999979"/>
    <s v="Kelly Williams"/>
    <s v="No"/>
    <x v="0"/>
  </r>
  <r>
    <n v="2944"/>
    <x v="1462"/>
    <x v="123"/>
    <d v="2019-11-24T00:00:00"/>
    <x v="1"/>
    <s v="MC-18100"/>
    <x v="498"/>
    <s v="Consumer"/>
    <x v="0"/>
    <x v="1"/>
    <x v="1"/>
    <n v="90049"/>
    <x v="1"/>
    <s v="OFF-ST-10000675"/>
    <x v="1"/>
    <s v="Storage"/>
    <x v="298"/>
    <n v="305.01"/>
    <n v="9"/>
    <n v="0"/>
    <n v="76.252499999999998"/>
    <s v="Anna Andreadi"/>
    <s v="No"/>
    <x v="0"/>
  </r>
  <r>
    <n v="2945"/>
    <x v="1462"/>
    <x v="123"/>
    <d v="2019-11-24T00:00:00"/>
    <x v="1"/>
    <s v="MC-18100"/>
    <x v="498"/>
    <s v="Consumer"/>
    <x v="0"/>
    <x v="1"/>
    <x v="1"/>
    <n v="90049"/>
    <x v="1"/>
    <s v="FUR-FU-10002685"/>
    <x v="0"/>
    <s v="Furnishings"/>
    <x v="1442"/>
    <n v="18.7"/>
    <n v="1"/>
    <n v="0"/>
    <n v="7.1059999999999999"/>
    <s v="Anna Andreadi"/>
    <s v="No"/>
    <x v="2"/>
  </r>
  <r>
    <n v="2946"/>
    <x v="1463"/>
    <x v="254"/>
    <d v="2018-11-05T00:00:00"/>
    <x v="2"/>
    <s v="LH-17020"/>
    <x v="293"/>
    <s v="Consumer"/>
    <x v="0"/>
    <x v="8"/>
    <x v="1"/>
    <n v="94122"/>
    <x v="1"/>
    <s v="FUR-FU-10004020"/>
    <x v="0"/>
    <s v="Furnishings"/>
    <x v="493"/>
    <n v="38.29"/>
    <n v="7"/>
    <n v="0"/>
    <n v="16.464700000000001"/>
    <s v="Anna Andreadi"/>
    <s v="No"/>
    <x v="2"/>
  </r>
  <r>
    <n v="2947"/>
    <x v="1464"/>
    <x v="817"/>
    <d v="2019-12-18T00:00:00"/>
    <x v="1"/>
    <s v="MP-18175"/>
    <x v="486"/>
    <s v="Home Office"/>
    <x v="0"/>
    <x v="70"/>
    <x v="1"/>
    <n v="92024"/>
    <x v="1"/>
    <s v="FUR-FU-10004963"/>
    <x v="0"/>
    <s v="Furnishings"/>
    <x v="1443"/>
    <n v="26.25"/>
    <n v="3"/>
    <n v="0"/>
    <n v="11.025000000000002"/>
    <s v="Anna Andreadi"/>
    <s v="Yes"/>
    <x v="2"/>
  </r>
  <r>
    <n v="2948"/>
    <x v="1464"/>
    <x v="817"/>
    <d v="2019-12-18T00:00:00"/>
    <x v="1"/>
    <s v="MP-18175"/>
    <x v="486"/>
    <s v="Home Office"/>
    <x v="0"/>
    <x v="70"/>
    <x v="1"/>
    <n v="92024"/>
    <x v="1"/>
    <s v="OFF-BI-10000174"/>
    <x v="1"/>
    <s v="Binders"/>
    <x v="1444"/>
    <n v="64.959999999999994"/>
    <n v="14"/>
    <n v="0.2"/>
    <n v="22.736000000000001"/>
    <s v="Anna Andreadi"/>
    <s v="Yes"/>
    <x v="2"/>
  </r>
  <r>
    <n v="2949"/>
    <x v="1464"/>
    <x v="817"/>
    <d v="2019-12-18T00:00:00"/>
    <x v="1"/>
    <s v="MP-18175"/>
    <x v="486"/>
    <s v="Home Office"/>
    <x v="0"/>
    <x v="70"/>
    <x v="1"/>
    <n v="92024"/>
    <x v="1"/>
    <s v="OFF-EN-10000461"/>
    <x v="1"/>
    <s v="Envelopes"/>
    <x v="753"/>
    <n v="43.7"/>
    <n v="5"/>
    <n v="0"/>
    <n v="20.539000000000001"/>
    <s v="Anna Andreadi"/>
    <s v="Yes"/>
    <x v="2"/>
  </r>
  <r>
    <n v="2950"/>
    <x v="1465"/>
    <x v="105"/>
    <d v="2019-11-12T00:00:00"/>
    <x v="3"/>
    <s v="EM-14140"/>
    <x v="670"/>
    <s v="Home Office"/>
    <x v="0"/>
    <x v="220"/>
    <x v="16"/>
    <n v="85301"/>
    <x v="1"/>
    <s v="TEC-AC-10001266"/>
    <x v="2"/>
    <s v="Accessories"/>
    <x v="198"/>
    <n v="41.6"/>
    <n v="4"/>
    <n v="0.2"/>
    <n v="12.999999999999998"/>
    <s v="Anna Andreadi"/>
    <s v="No"/>
    <x v="2"/>
  </r>
  <r>
    <n v="2951"/>
    <x v="1465"/>
    <x v="105"/>
    <d v="2019-11-12T00:00:00"/>
    <x v="3"/>
    <s v="EM-14140"/>
    <x v="670"/>
    <s v="Home Office"/>
    <x v="0"/>
    <x v="220"/>
    <x v="16"/>
    <n v="85301"/>
    <x v="1"/>
    <s v="OFF-PA-10002160"/>
    <x v="1"/>
    <s v="Paper"/>
    <x v="1199"/>
    <n v="23.120000000000005"/>
    <n v="5"/>
    <n v="0.2"/>
    <n v="8.3810000000000002"/>
    <s v="Anna Andreadi"/>
    <s v="No"/>
    <x v="2"/>
  </r>
  <r>
    <n v="2952"/>
    <x v="1465"/>
    <x v="105"/>
    <d v="2019-11-12T00:00:00"/>
    <x v="3"/>
    <s v="EM-14140"/>
    <x v="670"/>
    <s v="Home Office"/>
    <x v="0"/>
    <x v="220"/>
    <x v="16"/>
    <n v="85301"/>
    <x v="1"/>
    <s v="FUR-CH-10004875"/>
    <x v="0"/>
    <s v="Chairs"/>
    <x v="1445"/>
    <n v="113.88800000000002"/>
    <n v="2"/>
    <n v="0.2"/>
    <n v="9.9651999999999994"/>
    <s v="Anna Andreadi"/>
    <s v="No"/>
    <x v="0"/>
  </r>
  <r>
    <n v="2953"/>
    <x v="1465"/>
    <x v="105"/>
    <d v="2019-11-12T00:00:00"/>
    <x v="3"/>
    <s v="EM-14140"/>
    <x v="670"/>
    <s v="Home Office"/>
    <x v="0"/>
    <x v="220"/>
    <x v="16"/>
    <n v="85301"/>
    <x v="1"/>
    <s v="FUR-FU-10000305"/>
    <x v="0"/>
    <s v="Furnishings"/>
    <x v="1446"/>
    <n v="113.56800000000001"/>
    <n v="2"/>
    <n v="0.2"/>
    <n v="-5.6784000000000034"/>
    <s v="Anna Andreadi"/>
    <s v="No"/>
    <x v="0"/>
  </r>
  <r>
    <n v="2954"/>
    <x v="1465"/>
    <x v="105"/>
    <d v="2019-11-12T00:00:00"/>
    <x v="3"/>
    <s v="EM-14140"/>
    <x v="670"/>
    <s v="Home Office"/>
    <x v="0"/>
    <x v="220"/>
    <x v="16"/>
    <n v="85301"/>
    <x v="1"/>
    <s v="TEC-PH-10000347"/>
    <x v="2"/>
    <s v="Phones"/>
    <x v="500"/>
    <n v="7.9200000000000008"/>
    <n v="2"/>
    <n v="0.2"/>
    <n v="0.69299999999999984"/>
    <s v="Anna Andreadi"/>
    <s v="No"/>
    <x v="2"/>
  </r>
  <r>
    <n v="2955"/>
    <x v="1465"/>
    <x v="105"/>
    <d v="2019-11-12T00:00:00"/>
    <x v="3"/>
    <s v="EM-14140"/>
    <x v="670"/>
    <s v="Home Office"/>
    <x v="0"/>
    <x v="220"/>
    <x v="16"/>
    <n v="85301"/>
    <x v="1"/>
    <s v="TEC-PH-10001459"/>
    <x v="2"/>
    <s v="Phones"/>
    <x v="1447"/>
    <n v="671.98400000000004"/>
    <n v="2"/>
    <n v="0.2"/>
    <n v="50.398800000000023"/>
    <s v="Anna Andreadi"/>
    <s v="No"/>
    <x v="1"/>
  </r>
  <r>
    <n v="2956"/>
    <x v="1466"/>
    <x v="298"/>
    <d v="2018-08-24T00:00:00"/>
    <x v="1"/>
    <s v="GG-14650"/>
    <x v="55"/>
    <s v="Corporate"/>
    <x v="0"/>
    <x v="20"/>
    <x v="15"/>
    <n v="10035"/>
    <x v="3"/>
    <s v="TEC-PH-10000439"/>
    <x v="2"/>
    <s v="Phones"/>
    <x v="878"/>
    <n v="39.99"/>
    <n v="1"/>
    <n v="0"/>
    <n v="11.597099999999998"/>
    <s v="Chuck Magee"/>
    <s v="No"/>
    <x v="2"/>
  </r>
  <r>
    <n v="2957"/>
    <x v="1467"/>
    <x v="818"/>
    <d v="2019-07-04T00:00:00"/>
    <x v="1"/>
    <s v="MA-17995"/>
    <x v="671"/>
    <s v="Home Office"/>
    <x v="0"/>
    <x v="232"/>
    <x v="15"/>
    <n v="13601"/>
    <x v="3"/>
    <s v="FUR-CH-10002647"/>
    <x v="0"/>
    <s v="Chairs"/>
    <x v="475"/>
    <n v="191.64600000000002"/>
    <n v="3"/>
    <n v="0.1"/>
    <n v="31.94100000000001"/>
    <s v="Chuck Magee"/>
    <s v="No"/>
    <x v="0"/>
  </r>
  <r>
    <n v="2958"/>
    <x v="1468"/>
    <x v="464"/>
    <d v="2019-05-09T00:00:00"/>
    <x v="1"/>
    <s v="SH-20395"/>
    <x v="129"/>
    <s v="Consumer"/>
    <x v="0"/>
    <x v="24"/>
    <x v="24"/>
    <n v="45503"/>
    <x v="3"/>
    <s v="OFF-BI-10003910"/>
    <x v="1"/>
    <s v="Binders"/>
    <x v="8"/>
    <n v="2.3130000000000002"/>
    <n v="1"/>
    <n v="0.7"/>
    <n v="-1.9274999999999993"/>
    <s v="Chuck Magee"/>
    <s v="No"/>
    <x v="2"/>
  </r>
  <r>
    <n v="2959"/>
    <x v="1469"/>
    <x v="100"/>
    <d v="2017-12-29T00:00:00"/>
    <x v="1"/>
    <s v="KT-16465"/>
    <x v="446"/>
    <s v="Consumer"/>
    <x v="0"/>
    <x v="1"/>
    <x v="1"/>
    <n v="90032"/>
    <x v="1"/>
    <s v="OFF-BI-10001097"/>
    <x v="1"/>
    <s v="Binders"/>
    <x v="797"/>
    <n v="19.936000000000003"/>
    <n v="4"/>
    <n v="0.2"/>
    <n v="7.2267999999999999"/>
    <s v="Anna Andreadi"/>
    <s v="No"/>
    <x v="2"/>
  </r>
  <r>
    <n v="2960"/>
    <x v="1469"/>
    <x v="100"/>
    <d v="2017-12-29T00:00:00"/>
    <x v="1"/>
    <s v="KT-16465"/>
    <x v="446"/>
    <s v="Consumer"/>
    <x v="0"/>
    <x v="1"/>
    <x v="1"/>
    <n v="90032"/>
    <x v="1"/>
    <s v="OFF-FA-10004854"/>
    <x v="1"/>
    <s v="Fasteners"/>
    <x v="271"/>
    <n v="45.92"/>
    <n v="4"/>
    <n v="0"/>
    <n v="21.5824"/>
    <s v="Anna Andreadi"/>
    <s v="No"/>
    <x v="2"/>
  </r>
  <r>
    <n v="2961"/>
    <x v="1470"/>
    <x v="466"/>
    <d v="2019-05-01T00:00:00"/>
    <x v="1"/>
    <s v="PO-19180"/>
    <x v="178"/>
    <s v="Home Office"/>
    <x v="0"/>
    <x v="4"/>
    <x v="4"/>
    <n v="98115"/>
    <x v="1"/>
    <s v="OFF-PA-10003673"/>
    <x v="1"/>
    <s v="Paper"/>
    <x v="980"/>
    <n v="20.34"/>
    <n v="3"/>
    <n v="0"/>
    <n v="9.3563999999999989"/>
    <s v="Anna Andreadi"/>
    <s v="No"/>
    <x v="2"/>
  </r>
  <r>
    <n v="2962"/>
    <x v="1470"/>
    <x v="466"/>
    <d v="2019-05-01T00:00:00"/>
    <x v="1"/>
    <s v="PO-19180"/>
    <x v="178"/>
    <s v="Home Office"/>
    <x v="0"/>
    <x v="4"/>
    <x v="4"/>
    <n v="98115"/>
    <x v="1"/>
    <s v="OFF-LA-10002034"/>
    <x v="1"/>
    <s v="Labels"/>
    <x v="1111"/>
    <n v="39.28"/>
    <n v="8"/>
    <n v="0"/>
    <n v="19.247199999999999"/>
    <s v="Anna Andreadi"/>
    <s v="No"/>
    <x v="2"/>
  </r>
  <r>
    <n v="2963"/>
    <x v="1471"/>
    <x v="819"/>
    <d v="2019-12-21T00:00:00"/>
    <x v="0"/>
    <s v="AY-10555"/>
    <x v="672"/>
    <s v="Corporate"/>
    <x v="0"/>
    <x v="147"/>
    <x v="1"/>
    <n v="92054"/>
    <x v="1"/>
    <s v="FUR-CH-10002774"/>
    <x v="0"/>
    <s v="Chairs"/>
    <x v="23"/>
    <n v="81.567999999999998"/>
    <n v="2"/>
    <n v="0.2"/>
    <n v="9.1763999999999974"/>
    <s v="Anna Andreadi"/>
    <s v="Yes"/>
    <x v="2"/>
  </r>
  <r>
    <n v="2964"/>
    <x v="1471"/>
    <x v="819"/>
    <d v="2019-12-21T00:00:00"/>
    <x v="0"/>
    <s v="AY-10555"/>
    <x v="672"/>
    <s v="Corporate"/>
    <x v="0"/>
    <x v="147"/>
    <x v="1"/>
    <n v="92054"/>
    <x v="1"/>
    <s v="FUR-CH-10003817"/>
    <x v="0"/>
    <s v="Chairs"/>
    <x v="164"/>
    <n v="97.184000000000012"/>
    <n v="2"/>
    <n v="0.2"/>
    <n v="6.0740000000000016"/>
    <s v="Anna Andreadi"/>
    <s v="Yes"/>
    <x v="2"/>
  </r>
  <r>
    <n v="2965"/>
    <x v="1471"/>
    <x v="819"/>
    <d v="2019-12-21T00:00:00"/>
    <x v="0"/>
    <s v="AY-10555"/>
    <x v="672"/>
    <s v="Corporate"/>
    <x v="0"/>
    <x v="147"/>
    <x v="1"/>
    <n v="92054"/>
    <x v="1"/>
    <s v="OFF-BI-10002949"/>
    <x v="1"/>
    <s v="Binders"/>
    <x v="525"/>
    <n v="24.320000000000004"/>
    <n v="5"/>
    <n v="0.2"/>
    <n v="8.2079999999999984"/>
    <s v="Anna Andreadi"/>
    <s v="Yes"/>
    <x v="2"/>
  </r>
  <r>
    <n v="2966"/>
    <x v="1471"/>
    <x v="819"/>
    <d v="2019-12-21T00:00:00"/>
    <x v="0"/>
    <s v="AY-10555"/>
    <x v="672"/>
    <s v="Corporate"/>
    <x v="0"/>
    <x v="147"/>
    <x v="1"/>
    <n v="92054"/>
    <x v="1"/>
    <s v="FUR-FU-10002445"/>
    <x v="0"/>
    <s v="Furnishings"/>
    <x v="1448"/>
    <n v="18.96"/>
    <n v="2"/>
    <n v="0"/>
    <n v="7.5840000000000014"/>
    <s v="Anna Andreadi"/>
    <s v="Yes"/>
    <x v="2"/>
  </r>
  <r>
    <n v="2967"/>
    <x v="1472"/>
    <x v="422"/>
    <d v="2016-12-31T00:00:00"/>
    <x v="1"/>
    <s v="Co-12640"/>
    <x v="476"/>
    <s v="Consumer"/>
    <x v="0"/>
    <x v="242"/>
    <x v="10"/>
    <n v="60076"/>
    <x v="2"/>
    <s v="FUR-FU-10001473"/>
    <x v="0"/>
    <s v="Furnishings"/>
    <x v="993"/>
    <n v="32.952000000000005"/>
    <n v="6"/>
    <n v="0.6"/>
    <n v="-19.771199999999997"/>
    <s v="Kelly Williams"/>
    <s v="No"/>
    <x v="2"/>
  </r>
  <r>
    <n v="2968"/>
    <x v="1472"/>
    <x v="422"/>
    <d v="2016-12-31T00:00:00"/>
    <x v="1"/>
    <s v="Co-12640"/>
    <x v="476"/>
    <s v="Consumer"/>
    <x v="0"/>
    <x v="242"/>
    <x v="10"/>
    <n v="60076"/>
    <x v="2"/>
    <s v="OFF-ST-10002562"/>
    <x v="1"/>
    <s v="Storage"/>
    <x v="683"/>
    <n v="30.016000000000005"/>
    <n v="4"/>
    <n v="0.2"/>
    <n v="3.0015999999999998"/>
    <s v="Kelly Williams"/>
    <s v="No"/>
    <x v="2"/>
  </r>
  <r>
    <n v="2969"/>
    <x v="1473"/>
    <x v="44"/>
    <d v="2019-11-09T00:00:00"/>
    <x v="0"/>
    <s v="JF-15565"/>
    <x v="535"/>
    <s v="Consumer"/>
    <x v="0"/>
    <x v="115"/>
    <x v="3"/>
    <n v="28314"/>
    <x v="0"/>
    <s v="OFF-AP-10002118"/>
    <x v="1"/>
    <s v="Appliances"/>
    <x v="77"/>
    <n v="499.58400000000006"/>
    <n v="3"/>
    <n v="0.2"/>
    <n v="43.713600000000014"/>
    <s v="Cassandra Brandow"/>
    <s v="No"/>
    <x v="0"/>
  </r>
  <r>
    <n v="2970"/>
    <x v="1473"/>
    <x v="44"/>
    <d v="2019-11-09T00:00:00"/>
    <x v="0"/>
    <s v="JF-15565"/>
    <x v="535"/>
    <s v="Consumer"/>
    <x v="0"/>
    <x v="115"/>
    <x v="3"/>
    <n v="28314"/>
    <x v="0"/>
    <s v="OFF-PA-10001800"/>
    <x v="1"/>
    <s v="Paper"/>
    <x v="585"/>
    <n v="31.104000000000006"/>
    <n v="6"/>
    <n v="0.2"/>
    <n v="10.8864"/>
    <s v="Cassandra Brandow"/>
    <s v="No"/>
    <x v="2"/>
  </r>
  <r>
    <n v="2971"/>
    <x v="1473"/>
    <x v="44"/>
    <d v="2019-11-09T00:00:00"/>
    <x v="0"/>
    <s v="JF-15565"/>
    <x v="535"/>
    <s v="Consumer"/>
    <x v="0"/>
    <x v="115"/>
    <x v="3"/>
    <n v="28314"/>
    <x v="0"/>
    <s v="OFF-BI-10002827"/>
    <x v="1"/>
    <s v="Binders"/>
    <x v="554"/>
    <n v="13.272000000000002"/>
    <n v="8"/>
    <n v="0.7"/>
    <n v="-10.617599999999999"/>
    <s v="Cassandra Brandow"/>
    <s v="No"/>
    <x v="2"/>
  </r>
  <r>
    <n v="2972"/>
    <x v="1473"/>
    <x v="44"/>
    <d v="2019-11-09T00:00:00"/>
    <x v="0"/>
    <s v="JF-15565"/>
    <x v="535"/>
    <s v="Consumer"/>
    <x v="0"/>
    <x v="115"/>
    <x v="3"/>
    <n v="28314"/>
    <x v="0"/>
    <s v="FUR-FU-10004671"/>
    <x v="0"/>
    <s v="Furnishings"/>
    <x v="1366"/>
    <n v="28.272000000000006"/>
    <n v="2"/>
    <n v="0.2"/>
    <n v="6.3612000000000002"/>
    <s v="Cassandra Brandow"/>
    <s v="No"/>
    <x v="2"/>
  </r>
  <r>
    <n v="2973"/>
    <x v="1473"/>
    <x v="44"/>
    <d v="2019-11-09T00:00:00"/>
    <x v="0"/>
    <s v="JF-15565"/>
    <x v="535"/>
    <s v="Consumer"/>
    <x v="0"/>
    <x v="115"/>
    <x v="3"/>
    <n v="28314"/>
    <x v="0"/>
    <s v="OFF-ST-10000736"/>
    <x v="1"/>
    <s v="Storage"/>
    <x v="460"/>
    <n v="259.13600000000002"/>
    <n v="4"/>
    <n v="0.2"/>
    <n v="-51.827200000000019"/>
    <s v="Cassandra Brandow"/>
    <s v="No"/>
    <x v="0"/>
  </r>
  <r>
    <n v="2974"/>
    <x v="1474"/>
    <x v="819"/>
    <d v="2019-12-20T00:00:00"/>
    <x v="1"/>
    <s v="AR-10510"/>
    <x v="239"/>
    <s v="Consumer"/>
    <x v="0"/>
    <x v="251"/>
    <x v="26"/>
    <n v="74133"/>
    <x v="2"/>
    <s v="OFF-BI-10004656"/>
    <x v="1"/>
    <s v="Binders"/>
    <x v="864"/>
    <n v="10.8"/>
    <n v="5"/>
    <n v="0"/>
    <n v="5.1839999999999993"/>
    <s v="Kelly Williams"/>
    <s v="No"/>
    <x v="2"/>
  </r>
  <r>
    <n v="2975"/>
    <x v="1475"/>
    <x v="820"/>
    <d v="2017-05-12T00:00:00"/>
    <x v="1"/>
    <s v="AG-10675"/>
    <x v="165"/>
    <s v="Consumer"/>
    <x v="0"/>
    <x v="235"/>
    <x v="5"/>
    <n v="75002"/>
    <x v="2"/>
    <s v="FUR-TA-10001095"/>
    <x v="0"/>
    <s v="Tables"/>
    <x v="616"/>
    <n v="244.00599999999997"/>
    <n v="2"/>
    <n v="0.3"/>
    <n v="-31.372200000000007"/>
    <s v="Kelly Williams"/>
    <s v="No"/>
    <x v="0"/>
  </r>
  <r>
    <n v="2976"/>
    <x v="1475"/>
    <x v="820"/>
    <d v="2017-05-12T00:00:00"/>
    <x v="1"/>
    <s v="AG-10675"/>
    <x v="165"/>
    <s v="Consumer"/>
    <x v="0"/>
    <x v="235"/>
    <x v="5"/>
    <n v="75002"/>
    <x v="2"/>
    <s v="OFF-PA-10000213"/>
    <x v="1"/>
    <s v="Paper"/>
    <x v="1449"/>
    <n v="15.936000000000002"/>
    <n v="4"/>
    <n v="0.2"/>
    <n v="5.378400000000001"/>
    <s v="Kelly Williams"/>
    <s v="No"/>
    <x v="2"/>
  </r>
  <r>
    <n v="2977"/>
    <x v="1476"/>
    <x v="769"/>
    <d v="2019-12-04T00:00:00"/>
    <x v="3"/>
    <s v="DV-13045"/>
    <x v="1"/>
    <s v="Corporate"/>
    <x v="0"/>
    <x v="10"/>
    <x v="9"/>
    <n v="19143"/>
    <x v="3"/>
    <s v="FUR-CH-10001797"/>
    <x v="0"/>
    <s v="Chairs"/>
    <x v="1450"/>
    <n v="188.55199999999996"/>
    <n v="7"/>
    <n v="0.3"/>
    <n v="-2.693600000000032"/>
    <s v="Chuck Magee"/>
    <s v="No"/>
    <x v="0"/>
  </r>
  <r>
    <n v="2978"/>
    <x v="1477"/>
    <x v="621"/>
    <d v="2019-10-08T00:00:00"/>
    <x v="0"/>
    <s v="HL-15040"/>
    <x v="332"/>
    <s v="Consumer"/>
    <x v="0"/>
    <x v="30"/>
    <x v="15"/>
    <n v="14609"/>
    <x v="3"/>
    <s v="OFF-ST-10002214"/>
    <x v="1"/>
    <s v="Storage"/>
    <x v="1003"/>
    <n v="22.58"/>
    <n v="2"/>
    <n v="0"/>
    <n v="5.8707999999999991"/>
    <s v="Chuck Magee"/>
    <s v="No"/>
    <x v="2"/>
  </r>
  <r>
    <n v="2979"/>
    <x v="1478"/>
    <x v="286"/>
    <d v="2016-01-16T00:00:00"/>
    <x v="0"/>
    <s v="ND-18370"/>
    <x v="444"/>
    <s v="Consumer"/>
    <x v="0"/>
    <x v="340"/>
    <x v="20"/>
    <n v="29464"/>
    <x v="0"/>
    <s v="FUR-CH-10000422"/>
    <x v="0"/>
    <s v="Chairs"/>
    <x v="1441"/>
    <n v="545.93999999999994"/>
    <n v="6"/>
    <n v="0"/>
    <n v="87.350400000000036"/>
    <s v="Cassandra Brandow"/>
    <s v="No"/>
    <x v="1"/>
  </r>
  <r>
    <n v="2980"/>
    <x v="1479"/>
    <x v="821"/>
    <d v="2017-06-17T00:00:00"/>
    <x v="1"/>
    <s v="GB-14575"/>
    <x v="673"/>
    <s v="Consumer"/>
    <x v="0"/>
    <x v="10"/>
    <x v="9"/>
    <n v="19134"/>
    <x v="3"/>
    <s v="OFF-PA-10003848"/>
    <x v="1"/>
    <s v="Paper"/>
    <x v="1451"/>
    <n v="20.736000000000004"/>
    <n v="4"/>
    <n v="0.2"/>
    <n v="7.2576000000000001"/>
    <s v="Chuck Magee"/>
    <s v="No"/>
    <x v="2"/>
  </r>
  <r>
    <n v="2981"/>
    <x v="1479"/>
    <x v="821"/>
    <d v="2017-06-17T00:00:00"/>
    <x v="1"/>
    <s v="GB-14575"/>
    <x v="673"/>
    <s v="Consumer"/>
    <x v="0"/>
    <x v="10"/>
    <x v="9"/>
    <n v="19134"/>
    <x v="3"/>
    <s v="FUR-FU-10003623"/>
    <x v="0"/>
    <s v="Furnishings"/>
    <x v="1235"/>
    <n v="43.295999999999999"/>
    <n v="2"/>
    <n v="0.2"/>
    <n v="4.3295999999999975"/>
    <s v="Chuck Magee"/>
    <s v="No"/>
    <x v="2"/>
  </r>
  <r>
    <n v="2982"/>
    <x v="1480"/>
    <x v="136"/>
    <d v="2016-07-18T00:00:00"/>
    <x v="1"/>
    <s v="CL-12565"/>
    <x v="52"/>
    <s v="Consumer"/>
    <x v="0"/>
    <x v="4"/>
    <x v="4"/>
    <n v="98115"/>
    <x v="1"/>
    <s v="FUR-CH-10001797"/>
    <x v="0"/>
    <s v="Chairs"/>
    <x v="1450"/>
    <n v="123.136"/>
    <n v="4"/>
    <n v="0.2"/>
    <n v="13.852799999999981"/>
    <s v="Anna Andreadi"/>
    <s v="No"/>
    <x v="0"/>
  </r>
  <r>
    <n v="2983"/>
    <x v="1480"/>
    <x v="136"/>
    <d v="2016-07-18T00:00:00"/>
    <x v="1"/>
    <s v="CL-12565"/>
    <x v="52"/>
    <s v="Consumer"/>
    <x v="0"/>
    <x v="4"/>
    <x v="4"/>
    <n v="98115"/>
    <x v="1"/>
    <s v="OFF-BI-10003094"/>
    <x v="1"/>
    <s v="Binders"/>
    <x v="653"/>
    <n v="11.264000000000001"/>
    <n v="4"/>
    <n v="0.2"/>
    <n v="3.8015999999999992"/>
    <s v="Anna Andreadi"/>
    <s v="No"/>
    <x v="2"/>
  </r>
  <r>
    <n v="2984"/>
    <x v="1481"/>
    <x v="776"/>
    <d v="2016-12-11T00:00:00"/>
    <x v="0"/>
    <s v="RC-19960"/>
    <x v="53"/>
    <s v="Consumer"/>
    <x v="0"/>
    <x v="24"/>
    <x v="21"/>
    <n v="97477"/>
    <x v="1"/>
    <s v="OFF-ST-10002205"/>
    <x v="1"/>
    <s v="Storage"/>
    <x v="330"/>
    <n v="53.424000000000007"/>
    <n v="3"/>
    <n v="0.2"/>
    <n v="4.6746000000000016"/>
    <s v="Anna Andreadi"/>
    <s v="No"/>
    <x v="2"/>
  </r>
  <r>
    <n v="2985"/>
    <x v="1481"/>
    <x v="776"/>
    <d v="2016-12-11T00:00:00"/>
    <x v="0"/>
    <s v="RC-19960"/>
    <x v="53"/>
    <s v="Consumer"/>
    <x v="0"/>
    <x v="24"/>
    <x v="21"/>
    <n v="97477"/>
    <x v="1"/>
    <s v="FUR-TA-10003238"/>
    <x v="0"/>
    <s v="Tables"/>
    <x v="1242"/>
    <n v="275.49"/>
    <n v="1"/>
    <n v="0.5"/>
    <n v="-170.80380000000002"/>
    <s v="Anna Andreadi"/>
    <s v="No"/>
    <x v="0"/>
  </r>
  <r>
    <n v="2986"/>
    <x v="1482"/>
    <x v="822"/>
    <d v="2018-05-30T00:00:00"/>
    <x v="1"/>
    <s v="JB-16045"/>
    <x v="674"/>
    <s v="Home Office"/>
    <x v="0"/>
    <x v="38"/>
    <x v="32"/>
    <n v="31907"/>
    <x v="0"/>
    <s v="FUR-FU-10000755"/>
    <x v="0"/>
    <s v="Furnishings"/>
    <x v="1452"/>
    <n v="24.96"/>
    <n v="4"/>
    <n v="0"/>
    <n v="6.240000000000002"/>
    <s v="Cassandra Brandow"/>
    <s v="Yes"/>
    <x v="2"/>
  </r>
  <r>
    <n v="2987"/>
    <x v="1482"/>
    <x v="822"/>
    <d v="2018-05-30T00:00:00"/>
    <x v="1"/>
    <s v="JB-16045"/>
    <x v="674"/>
    <s v="Home Office"/>
    <x v="0"/>
    <x v="38"/>
    <x v="32"/>
    <n v="31907"/>
    <x v="0"/>
    <s v="OFF-PA-10002893"/>
    <x v="1"/>
    <s v="Paper"/>
    <x v="364"/>
    <n v="19.36"/>
    <n v="2"/>
    <n v="0"/>
    <n v="9.2927999999999997"/>
    <s v="Cassandra Brandow"/>
    <s v="Yes"/>
    <x v="2"/>
  </r>
  <r>
    <n v="2988"/>
    <x v="1482"/>
    <x v="822"/>
    <d v="2018-05-30T00:00:00"/>
    <x v="1"/>
    <s v="JB-16045"/>
    <x v="674"/>
    <s v="Home Office"/>
    <x v="0"/>
    <x v="38"/>
    <x v="32"/>
    <n v="31907"/>
    <x v="0"/>
    <s v="OFF-ST-10000689"/>
    <x v="1"/>
    <s v="Storage"/>
    <x v="426"/>
    <n v="1267.6499999999999"/>
    <n v="9"/>
    <n v="0"/>
    <n v="152.11799999999999"/>
    <s v="Cassandra Brandow"/>
    <s v="Yes"/>
    <x v="1"/>
  </r>
  <r>
    <n v="2989"/>
    <x v="1483"/>
    <x v="823"/>
    <d v="2018-02-26T00:00:00"/>
    <x v="0"/>
    <s v="MC-17635"/>
    <x v="637"/>
    <s v="Corporate"/>
    <x v="0"/>
    <x v="1"/>
    <x v="1"/>
    <n v="90032"/>
    <x v="1"/>
    <s v="TEC-AC-10004227"/>
    <x v="2"/>
    <s v="Accessories"/>
    <x v="1409"/>
    <n v="12.99"/>
    <n v="1"/>
    <n v="0"/>
    <n v="0.77939999999999898"/>
    <s v="Anna Andreadi"/>
    <s v="No"/>
    <x v="2"/>
  </r>
  <r>
    <n v="2990"/>
    <x v="1483"/>
    <x v="823"/>
    <d v="2018-02-26T00:00:00"/>
    <x v="0"/>
    <s v="MC-17635"/>
    <x v="637"/>
    <s v="Corporate"/>
    <x v="0"/>
    <x v="1"/>
    <x v="1"/>
    <n v="90032"/>
    <x v="1"/>
    <s v="OFF-BI-10000174"/>
    <x v="1"/>
    <s v="Binders"/>
    <x v="1444"/>
    <n v="18.559999999999999"/>
    <n v="4"/>
    <n v="0.2"/>
    <n v="6.4959999999999996"/>
    <s v="Anna Andreadi"/>
    <s v="No"/>
    <x v="2"/>
  </r>
  <r>
    <n v="2991"/>
    <x v="1483"/>
    <x v="823"/>
    <d v="2018-02-26T00:00:00"/>
    <x v="0"/>
    <s v="MC-17635"/>
    <x v="637"/>
    <s v="Corporate"/>
    <x v="0"/>
    <x v="1"/>
    <x v="1"/>
    <n v="90032"/>
    <x v="1"/>
    <s v="OFF-ST-10001809"/>
    <x v="1"/>
    <s v="Storage"/>
    <x v="435"/>
    <n v="449.15"/>
    <n v="5"/>
    <n v="0"/>
    <n v="8.9829999999999899"/>
    <s v="Anna Andreadi"/>
    <s v="No"/>
    <x v="0"/>
  </r>
  <r>
    <n v="2992"/>
    <x v="1483"/>
    <x v="823"/>
    <d v="2018-02-26T00:00:00"/>
    <x v="0"/>
    <s v="MC-17635"/>
    <x v="637"/>
    <s v="Corporate"/>
    <x v="0"/>
    <x v="1"/>
    <x v="1"/>
    <n v="90032"/>
    <x v="1"/>
    <s v="OFF-BI-10002309"/>
    <x v="1"/>
    <s v="Binders"/>
    <x v="78"/>
    <n v="31.248000000000005"/>
    <n v="7"/>
    <n v="0.2"/>
    <n v="10.936799999999998"/>
    <s v="Anna Andreadi"/>
    <s v="No"/>
    <x v="2"/>
  </r>
  <r>
    <n v="2993"/>
    <x v="1484"/>
    <x v="824"/>
    <d v="2018-10-06T00:00:00"/>
    <x v="1"/>
    <s v="TT-21265"/>
    <x v="640"/>
    <s v="Corporate"/>
    <x v="0"/>
    <x v="20"/>
    <x v="15"/>
    <n v="10024"/>
    <x v="3"/>
    <s v="OFF-AP-10004532"/>
    <x v="1"/>
    <s v="Appliances"/>
    <x v="564"/>
    <n v="61.44"/>
    <n v="3"/>
    <n v="0"/>
    <n v="16.588799999999999"/>
    <s v="Chuck Magee"/>
    <s v="No"/>
    <x v="2"/>
  </r>
  <r>
    <n v="2994"/>
    <x v="1485"/>
    <x v="825"/>
    <d v="2019-03-17T00:00:00"/>
    <x v="1"/>
    <s v="MJ-17740"/>
    <x v="77"/>
    <s v="Consumer"/>
    <x v="0"/>
    <x v="66"/>
    <x v="12"/>
    <n v="48227"/>
    <x v="2"/>
    <s v="OFF-BI-10003091"/>
    <x v="1"/>
    <s v="Binders"/>
    <x v="1174"/>
    <n v="895.92"/>
    <n v="4"/>
    <n v="0"/>
    <n v="421.08239999999995"/>
    <s v="Kelly Williams"/>
    <s v="No"/>
    <x v="1"/>
  </r>
  <r>
    <n v="2995"/>
    <x v="1486"/>
    <x v="369"/>
    <d v="2018-09-13T00:00:00"/>
    <x v="0"/>
    <s v="AT-10735"/>
    <x v="247"/>
    <s v="Consumer"/>
    <x v="0"/>
    <x v="280"/>
    <x v="1"/>
    <n v="95207"/>
    <x v="1"/>
    <s v="OFF-BI-10004654"/>
    <x v="1"/>
    <s v="Binders"/>
    <x v="1453"/>
    <n v="55.360000000000007"/>
    <n v="4"/>
    <n v="0.2"/>
    <n v="18.683999999999997"/>
    <s v="Anna Andreadi"/>
    <s v="No"/>
    <x v="2"/>
  </r>
  <r>
    <n v="2996"/>
    <x v="1487"/>
    <x v="686"/>
    <d v="2016-07-21T00:00:00"/>
    <x v="1"/>
    <s v="PB-19150"/>
    <x v="171"/>
    <s v="Consumer"/>
    <x v="0"/>
    <x v="42"/>
    <x v="16"/>
    <n v="85023"/>
    <x v="1"/>
    <s v="OFF-ST-10000760"/>
    <x v="1"/>
    <s v="Storage"/>
    <x v="4"/>
    <n v="55.92"/>
    <n v="5"/>
    <n v="0.2"/>
    <n v="6.2910000000000004"/>
    <s v="Anna Andreadi"/>
    <s v="No"/>
    <x v="2"/>
  </r>
  <r>
    <n v="2997"/>
    <x v="1488"/>
    <x v="261"/>
    <d v="2016-06-25T00:00:00"/>
    <x v="1"/>
    <s v="NW-18400"/>
    <x v="508"/>
    <s v="Consumer"/>
    <x v="0"/>
    <x v="10"/>
    <x v="9"/>
    <n v="19120"/>
    <x v="3"/>
    <s v="OFF-EN-10001539"/>
    <x v="1"/>
    <s v="Envelopes"/>
    <x v="153"/>
    <n v="24.896000000000001"/>
    <n v="4"/>
    <n v="0.2"/>
    <n v="8.4024000000000001"/>
    <s v="Chuck Magee"/>
    <s v="No"/>
    <x v="2"/>
  </r>
  <r>
    <n v="2998"/>
    <x v="1488"/>
    <x v="261"/>
    <d v="2016-06-25T00:00:00"/>
    <x v="1"/>
    <s v="NW-18400"/>
    <x v="508"/>
    <s v="Consumer"/>
    <x v="0"/>
    <x v="10"/>
    <x v="9"/>
    <n v="19120"/>
    <x v="3"/>
    <s v="FUR-FU-10000550"/>
    <x v="0"/>
    <s v="Furnishings"/>
    <x v="1454"/>
    <n v="3.9840000000000004"/>
    <n v="1"/>
    <n v="0.2"/>
    <n v="0.64739999999999964"/>
    <s v="Chuck Magee"/>
    <s v="No"/>
    <x v="2"/>
  </r>
  <r>
    <n v="2999"/>
    <x v="1488"/>
    <x v="261"/>
    <d v="2016-06-25T00:00:00"/>
    <x v="1"/>
    <s v="NW-18400"/>
    <x v="508"/>
    <s v="Consumer"/>
    <x v="0"/>
    <x v="10"/>
    <x v="9"/>
    <n v="19120"/>
    <x v="3"/>
    <s v="TEC-AC-10003628"/>
    <x v="2"/>
    <s v="Accessories"/>
    <x v="247"/>
    <n v="95.968000000000004"/>
    <n v="4"/>
    <n v="0.2"/>
    <n v="28.790400000000009"/>
    <s v="Chuck Magee"/>
    <s v="No"/>
    <x v="2"/>
  </r>
  <r>
    <n v="3000"/>
    <x v="1488"/>
    <x v="261"/>
    <d v="2016-06-25T00:00:00"/>
    <x v="1"/>
    <s v="NW-18400"/>
    <x v="508"/>
    <s v="Consumer"/>
    <x v="0"/>
    <x v="10"/>
    <x v="9"/>
    <n v="19120"/>
    <x v="3"/>
    <s v="TEC-MA-10004521"/>
    <x v="2"/>
    <s v="Machines"/>
    <x v="1455"/>
    <n v="206.99100000000004"/>
    <n v="3"/>
    <n v="0.7"/>
    <n v="-172.49250000000001"/>
    <s v="Chuck Magee"/>
    <s v="No"/>
    <x v="0"/>
  </r>
  <r>
    <n v="3001"/>
    <x v="1488"/>
    <x v="261"/>
    <d v="2016-06-25T00:00:00"/>
    <x v="1"/>
    <s v="NW-18400"/>
    <x v="508"/>
    <s v="Consumer"/>
    <x v="0"/>
    <x v="10"/>
    <x v="9"/>
    <n v="19120"/>
    <x v="3"/>
    <s v="OFF-AP-10003860"/>
    <x v="1"/>
    <s v="Appliances"/>
    <x v="1098"/>
    <n v="44.416000000000004"/>
    <n v="2"/>
    <n v="0.2"/>
    <n v="3.8864000000000001"/>
    <s v="Chuck Magee"/>
    <s v="No"/>
    <x v="2"/>
  </r>
  <r>
    <n v="3002"/>
    <x v="1488"/>
    <x v="261"/>
    <d v="2016-06-25T00:00:00"/>
    <x v="1"/>
    <s v="NW-18400"/>
    <x v="508"/>
    <s v="Consumer"/>
    <x v="0"/>
    <x v="10"/>
    <x v="9"/>
    <n v="19120"/>
    <x v="3"/>
    <s v="OFF-BI-10000069"/>
    <x v="1"/>
    <s v="Binders"/>
    <x v="491"/>
    <n v="9.006000000000002"/>
    <n v="2"/>
    <n v="0.7"/>
    <n v="-7.2048000000000023"/>
    <s v="Chuck Magee"/>
    <s v="No"/>
    <x v="2"/>
  </r>
  <r>
    <n v="3003"/>
    <x v="1489"/>
    <x v="761"/>
    <d v="2017-07-10T00:00:00"/>
    <x v="1"/>
    <s v="VP-21730"/>
    <x v="163"/>
    <s v="Home Office"/>
    <x v="0"/>
    <x v="341"/>
    <x v="12"/>
    <n v="48310"/>
    <x v="2"/>
    <s v="OFF-BI-10003655"/>
    <x v="1"/>
    <s v="Binders"/>
    <x v="1456"/>
    <n v="19"/>
    <n v="5"/>
    <n v="0"/>
    <n v="8.93"/>
    <s v="Kelly Williams"/>
    <s v="No"/>
    <x v="2"/>
  </r>
  <r>
    <n v="3004"/>
    <x v="1490"/>
    <x v="819"/>
    <d v="2019-12-23T00:00:00"/>
    <x v="1"/>
    <s v="RD-19810"/>
    <x v="279"/>
    <s v="Home Office"/>
    <x v="0"/>
    <x v="30"/>
    <x v="15"/>
    <n v="14609"/>
    <x v="3"/>
    <s v="OFF-BI-10001628"/>
    <x v="1"/>
    <s v="Binders"/>
    <x v="1112"/>
    <n v="33.375999999999998"/>
    <n v="4"/>
    <n v="0.2"/>
    <n v="10.429999999999998"/>
    <s v="Chuck Magee"/>
    <s v="No"/>
    <x v="2"/>
  </r>
  <r>
    <n v="3005"/>
    <x v="1491"/>
    <x v="162"/>
    <d v="2018-09-10T00:00:00"/>
    <x v="2"/>
    <s v="MG-17875"/>
    <x v="675"/>
    <s v="Home Office"/>
    <x v="0"/>
    <x v="20"/>
    <x v="15"/>
    <n v="10011"/>
    <x v="3"/>
    <s v="OFF-AP-10003779"/>
    <x v="1"/>
    <s v="Appliances"/>
    <x v="1457"/>
    <n v="207.48"/>
    <n v="1"/>
    <n v="0"/>
    <n v="62.243999999999971"/>
    <s v="Chuck Magee"/>
    <s v="No"/>
    <x v="0"/>
  </r>
  <r>
    <n v="3006"/>
    <x v="1492"/>
    <x v="826"/>
    <d v="2016-05-21T00:00:00"/>
    <x v="1"/>
    <s v="PA-19060"/>
    <x v="50"/>
    <s v="Home Office"/>
    <x v="0"/>
    <x v="342"/>
    <x v="6"/>
    <n v="54703"/>
    <x v="2"/>
    <s v="OFF-BI-10000666"/>
    <x v="1"/>
    <s v="Binders"/>
    <x v="989"/>
    <n v="91.679999999999993"/>
    <n v="3"/>
    <n v="0"/>
    <n v="45.839999999999996"/>
    <s v="Kelly Williams"/>
    <s v="No"/>
    <x v="2"/>
  </r>
  <r>
    <n v="3007"/>
    <x v="1493"/>
    <x v="119"/>
    <d v="2019-10-15T00:00:00"/>
    <x v="2"/>
    <s v="CR-12730"/>
    <x v="257"/>
    <s v="Consumer"/>
    <x v="0"/>
    <x v="20"/>
    <x v="15"/>
    <n v="10009"/>
    <x v="3"/>
    <s v="OFF-AP-10000828"/>
    <x v="1"/>
    <s v="Appliances"/>
    <x v="1096"/>
    <n v="904.9"/>
    <n v="5"/>
    <n v="0"/>
    <n v="253.37199999999996"/>
    <s v="Chuck Magee"/>
    <s v="No"/>
    <x v="1"/>
  </r>
  <r>
    <n v="3008"/>
    <x v="1494"/>
    <x v="745"/>
    <d v="2016-10-29T00:00:00"/>
    <x v="1"/>
    <s v="AA-10375"/>
    <x v="211"/>
    <s v="Consumer"/>
    <x v="0"/>
    <x v="277"/>
    <x v="1"/>
    <n v="91730"/>
    <x v="1"/>
    <s v="OFF-BI-10002706"/>
    <x v="1"/>
    <s v="Binders"/>
    <x v="276"/>
    <n v="34.271999999999998"/>
    <n v="3"/>
    <n v="0.2"/>
    <n v="11.138399999999999"/>
    <s v="Anna Andreadi"/>
    <s v="No"/>
    <x v="2"/>
  </r>
  <r>
    <n v="3009"/>
    <x v="1495"/>
    <x v="5"/>
    <d v="2018-12-06T00:00:00"/>
    <x v="2"/>
    <s v="JG-15160"/>
    <x v="506"/>
    <s v="Consumer"/>
    <x v="0"/>
    <x v="208"/>
    <x v="0"/>
    <n v="42071"/>
    <x v="0"/>
    <s v="FUR-FU-10004748"/>
    <x v="0"/>
    <s v="Furnishings"/>
    <x v="1252"/>
    <n v="191.82"/>
    <n v="3"/>
    <n v="0"/>
    <n v="74.809799999999996"/>
    <s v="Cassandra Brandow"/>
    <s v="No"/>
    <x v="0"/>
  </r>
  <r>
    <n v="3010"/>
    <x v="1496"/>
    <x v="197"/>
    <d v="2018-07-29T00:00:00"/>
    <x v="1"/>
    <s v="RR-19525"/>
    <x v="645"/>
    <s v="Corporate"/>
    <x v="0"/>
    <x v="167"/>
    <x v="24"/>
    <n v="43615"/>
    <x v="3"/>
    <s v="OFF-AP-10000026"/>
    <x v="1"/>
    <s v="Appliances"/>
    <x v="1291"/>
    <n v="243.88000000000002"/>
    <n v="5"/>
    <n v="0.2"/>
    <n v="27.43649999999996"/>
    <s v="Chuck Magee"/>
    <s v="No"/>
    <x v="0"/>
  </r>
  <r>
    <n v="3011"/>
    <x v="1497"/>
    <x v="827"/>
    <d v="2019-04-23T00:00:00"/>
    <x v="1"/>
    <s v="SR-20425"/>
    <x v="676"/>
    <s v="Home Office"/>
    <x v="0"/>
    <x v="103"/>
    <x v="22"/>
    <n v="80027"/>
    <x v="1"/>
    <s v="OFF-BI-10000773"/>
    <x v="1"/>
    <s v="Binders"/>
    <x v="386"/>
    <n v="12.030000000000001"/>
    <n v="5"/>
    <n v="0.7"/>
    <n v="-9.222999999999999"/>
    <s v="Anna Andreadi"/>
    <s v="No"/>
    <x v="2"/>
  </r>
  <r>
    <n v="3012"/>
    <x v="1497"/>
    <x v="827"/>
    <d v="2019-04-23T00:00:00"/>
    <x v="1"/>
    <s v="SR-20425"/>
    <x v="676"/>
    <s v="Home Office"/>
    <x v="0"/>
    <x v="103"/>
    <x v="22"/>
    <n v="80027"/>
    <x v="1"/>
    <s v="TEC-MA-10000822"/>
    <x v="2"/>
    <s v="Machines"/>
    <x v="156"/>
    <n v="2549.9850000000006"/>
    <n v="5"/>
    <n v="0.7"/>
    <n v="-3399.9800000000009"/>
    <s v="Anna Andreadi"/>
    <s v="No"/>
    <x v="1"/>
  </r>
  <r>
    <n v="3013"/>
    <x v="1497"/>
    <x v="827"/>
    <d v="2019-04-23T00:00:00"/>
    <x v="1"/>
    <s v="SR-20425"/>
    <x v="676"/>
    <s v="Home Office"/>
    <x v="0"/>
    <x v="103"/>
    <x v="22"/>
    <n v="80027"/>
    <x v="1"/>
    <s v="OFF-BI-10001543"/>
    <x v="1"/>
    <s v="Binders"/>
    <x v="380"/>
    <n v="21.594000000000005"/>
    <n v="2"/>
    <n v="0.7"/>
    <n v="-15.835599999999999"/>
    <s v="Anna Andreadi"/>
    <s v="No"/>
    <x v="2"/>
  </r>
  <r>
    <n v="3014"/>
    <x v="1497"/>
    <x v="827"/>
    <d v="2019-04-23T00:00:00"/>
    <x v="1"/>
    <s v="SR-20425"/>
    <x v="676"/>
    <s v="Home Office"/>
    <x v="0"/>
    <x v="103"/>
    <x v="22"/>
    <n v="80027"/>
    <x v="1"/>
    <s v="OFF-BI-10003355"/>
    <x v="1"/>
    <s v="Binders"/>
    <x v="591"/>
    <n v="8.9640000000000022"/>
    <n v="6"/>
    <n v="0.7"/>
    <n v="-6.573599999999999"/>
    <s v="Anna Andreadi"/>
    <s v="No"/>
    <x v="2"/>
  </r>
  <r>
    <n v="3015"/>
    <x v="1497"/>
    <x v="827"/>
    <d v="2019-04-23T00:00:00"/>
    <x v="1"/>
    <s v="SR-20425"/>
    <x v="676"/>
    <s v="Home Office"/>
    <x v="0"/>
    <x v="103"/>
    <x v="22"/>
    <n v="80027"/>
    <x v="1"/>
    <s v="OFF-PA-10002005"/>
    <x v="1"/>
    <s v="Paper"/>
    <x v="510"/>
    <n v="20.736000000000004"/>
    <n v="4"/>
    <n v="0.2"/>
    <n v="7.2576000000000001"/>
    <s v="Anna Andreadi"/>
    <s v="No"/>
    <x v="2"/>
  </r>
  <r>
    <n v="3016"/>
    <x v="1498"/>
    <x v="14"/>
    <d v="2017-09-21T00:00:00"/>
    <x v="1"/>
    <s v="LS-16975"/>
    <x v="60"/>
    <s v="Home Office"/>
    <x v="0"/>
    <x v="20"/>
    <x v="15"/>
    <n v="10035"/>
    <x v="3"/>
    <s v="FUR-TA-10004154"/>
    <x v="0"/>
    <s v="Tables"/>
    <x v="737"/>
    <n v="344.22"/>
    <n v="2"/>
    <n v="0.4"/>
    <n v="-103.26600000000002"/>
    <s v="Chuck Magee"/>
    <s v="No"/>
    <x v="0"/>
  </r>
  <r>
    <n v="3017"/>
    <x v="1499"/>
    <x v="828"/>
    <d v="2018-08-30T00:00:00"/>
    <x v="1"/>
    <s v="MH-18115"/>
    <x v="414"/>
    <s v="Home Office"/>
    <x v="0"/>
    <x v="343"/>
    <x v="5"/>
    <n v="78577"/>
    <x v="2"/>
    <s v="OFF-ST-10002743"/>
    <x v="1"/>
    <s v="Storage"/>
    <x v="418"/>
    <n v="727.29600000000005"/>
    <n v="8"/>
    <n v="0.2"/>
    <n v="-172.73280000000005"/>
    <s v="Kelly Williams"/>
    <s v="No"/>
    <x v="1"/>
  </r>
  <r>
    <n v="3018"/>
    <x v="1499"/>
    <x v="828"/>
    <d v="2018-08-30T00:00:00"/>
    <x v="1"/>
    <s v="MH-18115"/>
    <x v="414"/>
    <s v="Home Office"/>
    <x v="0"/>
    <x v="343"/>
    <x v="5"/>
    <n v="78577"/>
    <x v="2"/>
    <s v="FUR-FU-10004973"/>
    <x v="0"/>
    <s v="Furnishings"/>
    <x v="1143"/>
    <n v="22.608000000000001"/>
    <n v="3"/>
    <n v="0.6"/>
    <n v="-10.173599999999997"/>
    <s v="Kelly Williams"/>
    <s v="No"/>
    <x v="2"/>
  </r>
  <r>
    <n v="3019"/>
    <x v="1499"/>
    <x v="828"/>
    <d v="2018-08-30T00:00:00"/>
    <x v="1"/>
    <s v="MH-18115"/>
    <x v="414"/>
    <s v="Home Office"/>
    <x v="0"/>
    <x v="343"/>
    <x v="5"/>
    <n v="78577"/>
    <x v="2"/>
    <s v="TEC-AC-10002842"/>
    <x v="2"/>
    <s v="Accessories"/>
    <x v="1185"/>
    <n v="666.4"/>
    <n v="7"/>
    <n v="0.2"/>
    <n v="-33.319999999999965"/>
    <s v="Kelly Williams"/>
    <s v="No"/>
    <x v="1"/>
  </r>
  <r>
    <n v="3020"/>
    <x v="1500"/>
    <x v="627"/>
    <d v="2017-11-14T00:00:00"/>
    <x v="1"/>
    <s v="SC-20095"/>
    <x v="183"/>
    <s v="Consumer"/>
    <x v="0"/>
    <x v="7"/>
    <x v="7"/>
    <n v="84084"/>
    <x v="1"/>
    <s v="OFF-FA-10002701"/>
    <x v="1"/>
    <s v="Fasteners"/>
    <x v="1458"/>
    <n v="5.04"/>
    <n v="3"/>
    <n v="0"/>
    <n v="0.20159999999999978"/>
    <s v="Anna Andreadi"/>
    <s v="Yes"/>
    <x v="2"/>
  </r>
  <r>
    <n v="3021"/>
    <x v="1500"/>
    <x v="627"/>
    <d v="2017-11-14T00:00:00"/>
    <x v="1"/>
    <s v="SC-20095"/>
    <x v="183"/>
    <s v="Consumer"/>
    <x v="0"/>
    <x v="7"/>
    <x v="7"/>
    <n v="84084"/>
    <x v="1"/>
    <s v="OFF-PA-10001125"/>
    <x v="1"/>
    <s v="Paper"/>
    <x v="1021"/>
    <n v="92.94"/>
    <n v="3"/>
    <n v="0"/>
    <n v="41.822999999999993"/>
    <s v="Anna Andreadi"/>
    <s v="Yes"/>
    <x v="2"/>
  </r>
  <r>
    <n v="3022"/>
    <x v="1500"/>
    <x v="627"/>
    <d v="2017-11-14T00:00:00"/>
    <x v="1"/>
    <s v="SC-20095"/>
    <x v="183"/>
    <s v="Consumer"/>
    <x v="0"/>
    <x v="7"/>
    <x v="7"/>
    <n v="84084"/>
    <x v="1"/>
    <s v="FUR-FU-10004090"/>
    <x v="0"/>
    <s v="Furnishings"/>
    <x v="642"/>
    <n v="66.69"/>
    <n v="3"/>
    <n v="0"/>
    <n v="22.007699999999996"/>
    <s v="Anna Andreadi"/>
    <s v="Yes"/>
    <x v="2"/>
  </r>
  <r>
    <n v="3023"/>
    <x v="1500"/>
    <x v="627"/>
    <d v="2017-11-14T00:00:00"/>
    <x v="1"/>
    <s v="SC-20095"/>
    <x v="183"/>
    <s v="Consumer"/>
    <x v="0"/>
    <x v="7"/>
    <x v="7"/>
    <n v="84084"/>
    <x v="1"/>
    <s v="OFF-BI-10001510"/>
    <x v="1"/>
    <s v="Binders"/>
    <x v="709"/>
    <n v="91.68"/>
    <n v="5"/>
    <n v="0.2"/>
    <n v="28.65"/>
    <s v="Anna Andreadi"/>
    <s v="Yes"/>
    <x v="2"/>
  </r>
  <r>
    <n v="3024"/>
    <x v="1501"/>
    <x v="701"/>
    <d v="2019-11-23T00:00:00"/>
    <x v="1"/>
    <s v="JB-16000"/>
    <x v="677"/>
    <s v="Consumer"/>
    <x v="0"/>
    <x v="180"/>
    <x v="5"/>
    <n v="78521"/>
    <x v="2"/>
    <s v="FUR-BO-10002202"/>
    <x v="0"/>
    <s v="Bookcases"/>
    <x v="1260"/>
    <n v="327.73279999999994"/>
    <n v="2"/>
    <n v="0.32"/>
    <n v="-14.458800000000025"/>
    <s v="Kelly Williams"/>
    <s v="No"/>
    <x v="0"/>
  </r>
  <r>
    <n v="3025"/>
    <x v="1502"/>
    <x v="627"/>
    <d v="2017-11-13T00:00:00"/>
    <x v="1"/>
    <s v="AC-10450"/>
    <x v="549"/>
    <s v="Consumer"/>
    <x v="0"/>
    <x v="20"/>
    <x v="15"/>
    <n v="10011"/>
    <x v="3"/>
    <s v="OFF-BI-10001922"/>
    <x v="1"/>
    <s v="Binders"/>
    <x v="305"/>
    <n v="52.272000000000006"/>
    <n v="11"/>
    <n v="0.2"/>
    <n v="17.641799999999996"/>
    <s v="Chuck Magee"/>
    <s v="No"/>
    <x v="2"/>
  </r>
  <r>
    <n v="3026"/>
    <x v="1502"/>
    <x v="627"/>
    <d v="2017-11-13T00:00:00"/>
    <x v="1"/>
    <s v="AC-10450"/>
    <x v="549"/>
    <s v="Consumer"/>
    <x v="0"/>
    <x v="20"/>
    <x v="15"/>
    <n v="10011"/>
    <x v="3"/>
    <s v="OFF-PA-10001667"/>
    <x v="1"/>
    <s v="Paper"/>
    <x v="458"/>
    <n v="17.940000000000001"/>
    <n v="3"/>
    <n v="0"/>
    <n v="8.0730000000000004"/>
    <s v="Chuck Magee"/>
    <s v="No"/>
    <x v="2"/>
  </r>
  <r>
    <n v="3027"/>
    <x v="1503"/>
    <x v="300"/>
    <d v="2019-04-26T00:00:00"/>
    <x v="1"/>
    <s v="MO-17800"/>
    <x v="246"/>
    <s v="Home Office"/>
    <x v="0"/>
    <x v="10"/>
    <x v="9"/>
    <n v="19140"/>
    <x v="3"/>
    <s v="FUR-FU-10001488"/>
    <x v="0"/>
    <s v="Furnishings"/>
    <x v="1049"/>
    <n v="254.35200000000003"/>
    <n v="3"/>
    <n v="0.2"/>
    <n v="0"/>
    <s v="Chuck Magee"/>
    <s v="No"/>
    <x v="0"/>
  </r>
  <r>
    <n v="3028"/>
    <x v="1504"/>
    <x v="829"/>
    <d v="2016-08-24T00:00:00"/>
    <x v="3"/>
    <s v="RB-19645"/>
    <x v="516"/>
    <s v="Corporate"/>
    <x v="0"/>
    <x v="344"/>
    <x v="37"/>
    <n v="59102"/>
    <x v="1"/>
    <s v="OFF-BI-10002799"/>
    <x v="1"/>
    <s v="Binders"/>
    <x v="1459"/>
    <n v="8.2880000000000003"/>
    <n v="2"/>
    <n v="0.2"/>
    <n v="2.6935999999999991"/>
    <s v="Anna Andreadi"/>
    <s v="No"/>
    <x v="2"/>
  </r>
  <r>
    <n v="3029"/>
    <x v="1505"/>
    <x v="94"/>
    <d v="2019-12-21T00:00:00"/>
    <x v="1"/>
    <s v="AI-10855"/>
    <x v="482"/>
    <s v="Consumer"/>
    <x v="0"/>
    <x v="269"/>
    <x v="17"/>
    <n v="23320"/>
    <x v="0"/>
    <s v="FUR-CH-10003846"/>
    <x v="0"/>
    <s v="Chairs"/>
    <x v="924"/>
    <n v="504.90000000000003"/>
    <n v="5"/>
    <n v="0"/>
    <n v="80.78400000000002"/>
    <s v="Cassandra Brandow"/>
    <s v="No"/>
    <x v="1"/>
  </r>
  <r>
    <n v="3030"/>
    <x v="1506"/>
    <x v="830"/>
    <d v="2018-03-28T00:00:00"/>
    <x v="1"/>
    <s v="DR-12880"/>
    <x v="112"/>
    <s v="Corporate"/>
    <x v="0"/>
    <x v="345"/>
    <x v="21"/>
    <n v="97030"/>
    <x v="1"/>
    <s v="TEC-PH-10003691"/>
    <x v="2"/>
    <s v="Phones"/>
    <x v="1407"/>
    <n v="403.16800000000001"/>
    <n v="4"/>
    <n v="0.2"/>
    <n v="25.198000000000008"/>
    <s v="Anna Andreadi"/>
    <s v="No"/>
    <x v="0"/>
  </r>
  <r>
    <n v="3031"/>
    <x v="1507"/>
    <x v="481"/>
    <d v="2017-09-27T00:00:00"/>
    <x v="1"/>
    <s v="DM-12955"/>
    <x v="678"/>
    <s v="Corporate"/>
    <x v="0"/>
    <x v="291"/>
    <x v="12"/>
    <n v="48146"/>
    <x v="2"/>
    <s v="FUR-BO-10000468"/>
    <x v="0"/>
    <s v="Bookcases"/>
    <x v="1180"/>
    <n v="194.32"/>
    <n v="4"/>
    <n v="0"/>
    <n v="31.091200000000015"/>
    <s v="Kelly Williams"/>
    <s v="Yes"/>
    <x v="0"/>
  </r>
  <r>
    <n v="3032"/>
    <x v="1507"/>
    <x v="481"/>
    <d v="2017-09-27T00:00:00"/>
    <x v="1"/>
    <s v="DM-12955"/>
    <x v="678"/>
    <s v="Corporate"/>
    <x v="0"/>
    <x v="291"/>
    <x v="12"/>
    <n v="48146"/>
    <x v="2"/>
    <s v="OFF-AR-10001044"/>
    <x v="1"/>
    <s v="Art"/>
    <x v="1051"/>
    <n v="25.99"/>
    <n v="1"/>
    <n v="0"/>
    <n v="7.5370999999999988"/>
    <s v="Kelly Williams"/>
    <s v="Yes"/>
    <x v="2"/>
  </r>
  <r>
    <n v="3033"/>
    <x v="1508"/>
    <x v="831"/>
    <d v="2018-11-26T00:00:00"/>
    <x v="1"/>
    <s v="JH-16180"/>
    <x v="423"/>
    <s v="Consumer"/>
    <x v="0"/>
    <x v="345"/>
    <x v="21"/>
    <n v="97030"/>
    <x v="1"/>
    <s v="FUR-CH-10003833"/>
    <x v="0"/>
    <s v="Chairs"/>
    <x v="1209"/>
    <n v="195.136"/>
    <n v="4"/>
    <n v="0.2"/>
    <n v="-12.196000000000005"/>
    <s v="Anna Andreadi"/>
    <s v="Yes"/>
    <x v="0"/>
  </r>
  <r>
    <n v="3034"/>
    <x v="1509"/>
    <x v="118"/>
    <d v="2019-09-21T00:00:00"/>
    <x v="1"/>
    <s v="AB-10060"/>
    <x v="144"/>
    <s v="Home Office"/>
    <x v="0"/>
    <x v="10"/>
    <x v="9"/>
    <n v="19143"/>
    <x v="3"/>
    <s v="OFF-PA-10004355"/>
    <x v="1"/>
    <s v="Paper"/>
    <x v="1103"/>
    <n v="20.736000000000004"/>
    <n v="4"/>
    <n v="0.2"/>
    <n v="7.2576000000000001"/>
    <s v="Chuck Magee"/>
    <s v="No"/>
    <x v="2"/>
  </r>
  <r>
    <n v="3035"/>
    <x v="1510"/>
    <x v="832"/>
    <d v="2017-06-16T00:00:00"/>
    <x v="1"/>
    <s v="BD-11605"/>
    <x v="205"/>
    <s v="Consumer"/>
    <x v="0"/>
    <x v="53"/>
    <x v="28"/>
    <n v="71203"/>
    <x v="0"/>
    <s v="TEC-AC-10003038"/>
    <x v="2"/>
    <s v="Accessories"/>
    <x v="1033"/>
    <n v="53.699999999999996"/>
    <n v="6"/>
    <n v="0"/>
    <n v="10.202999999999994"/>
    <s v="Cassandra Brandow"/>
    <s v="No"/>
    <x v="2"/>
  </r>
  <r>
    <n v="3036"/>
    <x v="1510"/>
    <x v="832"/>
    <d v="2017-06-16T00:00:00"/>
    <x v="1"/>
    <s v="BD-11605"/>
    <x v="205"/>
    <s v="Consumer"/>
    <x v="0"/>
    <x v="53"/>
    <x v="28"/>
    <n v="71203"/>
    <x v="0"/>
    <s v="OFF-BI-10002799"/>
    <x v="1"/>
    <s v="Binders"/>
    <x v="1459"/>
    <n v="36.26"/>
    <n v="7"/>
    <n v="0"/>
    <n v="16.679599999999997"/>
    <s v="Cassandra Brandow"/>
    <s v="No"/>
    <x v="2"/>
  </r>
  <r>
    <n v="3037"/>
    <x v="1510"/>
    <x v="832"/>
    <d v="2017-06-16T00:00:00"/>
    <x v="1"/>
    <s v="BD-11605"/>
    <x v="205"/>
    <s v="Consumer"/>
    <x v="0"/>
    <x v="53"/>
    <x v="28"/>
    <n v="71203"/>
    <x v="0"/>
    <s v="OFF-AR-10003582"/>
    <x v="1"/>
    <s v="Art"/>
    <x v="1460"/>
    <n v="56.3"/>
    <n v="2"/>
    <n v="0"/>
    <n v="15.764000000000003"/>
    <s v="Cassandra Brandow"/>
    <s v="No"/>
    <x v="2"/>
  </r>
  <r>
    <n v="3038"/>
    <x v="1510"/>
    <x v="832"/>
    <d v="2017-06-16T00:00:00"/>
    <x v="1"/>
    <s v="BD-11605"/>
    <x v="205"/>
    <s v="Consumer"/>
    <x v="0"/>
    <x v="53"/>
    <x v="28"/>
    <n v="71203"/>
    <x v="0"/>
    <s v="OFF-PA-10004451"/>
    <x v="1"/>
    <s v="Paper"/>
    <x v="498"/>
    <n v="32.400000000000006"/>
    <n v="5"/>
    <n v="0"/>
    <n v="15.552000000000001"/>
    <s v="Cassandra Brandow"/>
    <s v="No"/>
    <x v="2"/>
  </r>
  <r>
    <n v="3039"/>
    <x v="1510"/>
    <x v="832"/>
    <d v="2017-06-16T00:00:00"/>
    <x v="1"/>
    <s v="BD-11605"/>
    <x v="205"/>
    <s v="Consumer"/>
    <x v="0"/>
    <x v="53"/>
    <x v="28"/>
    <n v="71203"/>
    <x v="0"/>
    <s v="FUR-FU-10004666"/>
    <x v="0"/>
    <s v="Furnishings"/>
    <x v="1461"/>
    <n v="29.16"/>
    <n v="2"/>
    <n v="0"/>
    <n v="10.789200000000001"/>
    <s v="Cassandra Brandow"/>
    <s v="No"/>
    <x v="2"/>
  </r>
  <r>
    <n v="3040"/>
    <x v="1511"/>
    <x v="621"/>
    <d v="2019-10-08T00:00:00"/>
    <x v="1"/>
    <s v="AS-10045"/>
    <x v="442"/>
    <s v="Corporate"/>
    <x v="0"/>
    <x v="45"/>
    <x v="1"/>
    <n v="91104"/>
    <x v="1"/>
    <s v="FUR-TA-10001520"/>
    <x v="0"/>
    <s v="Tables"/>
    <x v="718"/>
    <n v="171.28800000000001"/>
    <n v="3"/>
    <n v="0.2"/>
    <n v="-6.423300000000026"/>
    <s v="Anna Andreadi"/>
    <s v="No"/>
    <x v="0"/>
  </r>
  <r>
    <n v="3041"/>
    <x v="1512"/>
    <x v="465"/>
    <d v="2018-05-09T00:00:00"/>
    <x v="1"/>
    <s v="ZD-21925"/>
    <x v="9"/>
    <s v="Consumer"/>
    <x v="0"/>
    <x v="346"/>
    <x v="18"/>
    <n v="37421"/>
    <x v="0"/>
    <s v="FUR-FU-10004270"/>
    <x v="0"/>
    <s v="Furnishings"/>
    <x v="998"/>
    <n v="16.72"/>
    <n v="5"/>
    <n v="0.2"/>
    <n v="3.3439999999999994"/>
    <s v="Cassandra Brandow"/>
    <s v="No"/>
    <x v="2"/>
  </r>
  <r>
    <n v="3042"/>
    <x v="1513"/>
    <x v="220"/>
    <d v="2019-09-12T00:00:00"/>
    <x v="3"/>
    <s v="KF-16285"/>
    <x v="580"/>
    <s v="Home Office"/>
    <x v="0"/>
    <x v="85"/>
    <x v="1"/>
    <n v="90805"/>
    <x v="1"/>
    <s v="OFF-PA-10003172"/>
    <x v="1"/>
    <s v="Paper"/>
    <x v="854"/>
    <n v="12.96"/>
    <n v="2"/>
    <n v="0"/>
    <n v="6.2208000000000006"/>
    <s v="Anna Andreadi"/>
    <s v="No"/>
    <x v="2"/>
  </r>
  <r>
    <n v="3043"/>
    <x v="1513"/>
    <x v="220"/>
    <d v="2019-09-12T00:00:00"/>
    <x v="3"/>
    <s v="KF-16285"/>
    <x v="580"/>
    <s v="Home Office"/>
    <x v="0"/>
    <x v="85"/>
    <x v="1"/>
    <n v="90805"/>
    <x v="1"/>
    <s v="OFF-EN-10002312"/>
    <x v="1"/>
    <s v="Envelopes"/>
    <x v="1462"/>
    <n v="22.18"/>
    <n v="2"/>
    <n v="0"/>
    <n v="10.8682"/>
    <s v="Anna Andreadi"/>
    <s v="No"/>
    <x v="2"/>
  </r>
  <r>
    <n v="3044"/>
    <x v="1513"/>
    <x v="220"/>
    <d v="2019-09-12T00:00:00"/>
    <x v="3"/>
    <s v="KF-16285"/>
    <x v="580"/>
    <s v="Home Office"/>
    <x v="0"/>
    <x v="85"/>
    <x v="1"/>
    <n v="90805"/>
    <x v="1"/>
    <s v="FUR-CH-10002320"/>
    <x v="0"/>
    <s v="Chairs"/>
    <x v="1463"/>
    <n v="2054.2720000000004"/>
    <n v="8"/>
    <n v="0.2"/>
    <n v="256.78399999999976"/>
    <s v="Anna Andreadi"/>
    <s v="No"/>
    <x v="1"/>
  </r>
  <r>
    <n v="3045"/>
    <x v="1514"/>
    <x v="28"/>
    <d v="2017-05-02T00:00:00"/>
    <x v="0"/>
    <s v="BP-11230"/>
    <x v="546"/>
    <s v="Consumer"/>
    <x v="0"/>
    <x v="21"/>
    <x v="24"/>
    <n v="45373"/>
    <x v="3"/>
    <s v="TEC-PH-10001530"/>
    <x v="2"/>
    <s v="Phones"/>
    <x v="638"/>
    <n v="1022.97"/>
    <n v="5"/>
    <n v="0.4"/>
    <n v="-255.74250000000001"/>
    <s v="Chuck Magee"/>
    <s v="No"/>
    <x v="1"/>
  </r>
  <r>
    <n v="3046"/>
    <x v="1515"/>
    <x v="44"/>
    <d v="2019-11-10T00:00:00"/>
    <x v="0"/>
    <s v="CC-12430"/>
    <x v="254"/>
    <s v="Home Office"/>
    <x v="0"/>
    <x v="31"/>
    <x v="11"/>
    <n v="55407"/>
    <x v="2"/>
    <s v="OFF-AR-10001216"/>
    <x v="1"/>
    <s v="Art"/>
    <x v="1464"/>
    <n v="13.899999999999999"/>
    <n v="5"/>
    <n v="0"/>
    <n v="3.6139999999999994"/>
    <s v="Kelly Williams"/>
    <s v="No"/>
    <x v="2"/>
  </r>
  <r>
    <n v="3047"/>
    <x v="1515"/>
    <x v="44"/>
    <d v="2019-11-10T00:00:00"/>
    <x v="0"/>
    <s v="CC-12430"/>
    <x v="254"/>
    <s v="Home Office"/>
    <x v="0"/>
    <x v="31"/>
    <x v="11"/>
    <n v="55407"/>
    <x v="2"/>
    <s v="OFF-PA-10003127"/>
    <x v="1"/>
    <s v="Paper"/>
    <x v="33"/>
    <n v="26.38"/>
    <n v="1"/>
    <n v="0"/>
    <n v="12.134799999999998"/>
    <s v="Kelly Williams"/>
    <s v="No"/>
    <x v="2"/>
  </r>
  <r>
    <n v="3048"/>
    <x v="1516"/>
    <x v="587"/>
    <d v="2016-10-04T00:00:00"/>
    <x v="1"/>
    <s v="DB-13615"/>
    <x v="140"/>
    <s v="Consumer"/>
    <x v="0"/>
    <x v="4"/>
    <x v="4"/>
    <n v="98105"/>
    <x v="1"/>
    <s v="OFF-BI-10003910"/>
    <x v="1"/>
    <s v="Binders"/>
    <x v="8"/>
    <n v="43.176000000000002"/>
    <n v="7"/>
    <n v="0.2"/>
    <n v="13.4925"/>
    <s v="Anna Andreadi"/>
    <s v="No"/>
    <x v="2"/>
  </r>
  <r>
    <n v="3049"/>
    <x v="1517"/>
    <x v="459"/>
    <d v="2019-04-04T00:00:00"/>
    <x v="2"/>
    <s v="TC-21475"/>
    <x v="679"/>
    <s v="Home Office"/>
    <x v="0"/>
    <x v="38"/>
    <x v="32"/>
    <n v="31907"/>
    <x v="0"/>
    <s v="FUR-TA-10004534"/>
    <x v="0"/>
    <s v="Tables"/>
    <x v="121"/>
    <n v="411.8"/>
    <n v="2"/>
    <n v="0"/>
    <n v="70.005999999999972"/>
    <s v="Cassandra Brandow"/>
    <s v="No"/>
    <x v="0"/>
  </r>
  <r>
    <n v="3050"/>
    <x v="1517"/>
    <x v="459"/>
    <d v="2019-04-04T00:00:00"/>
    <x v="2"/>
    <s v="TC-21475"/>
    <x v="679"/>
    <s v="Home Office"/>
    <x v="0"/>
    <x v="38"/>
    <x v="32"/>
    <n v="31907"/>
    <x v="0"/>
    <s v="TEC-AC-10000892"/>
    <x v="2"/>
    <s v="Accessories"/>
    <x v="293"/>
    <n v="360"/>
    <n v="4"/>
    <n v="0"/>
    <n v="129.6"/>
    <s v="Cassandra Brandow"/>
    <s v="No"/>
    <x v="0"/>
  </r>
  <r>
    <n v="3051"/>
    <x v="1518"/>
    <x v="833"/>
    <d v="2019-10-11T00:00:00"/>
    <x v="1"/>
    <s v="NZ-18565"/>
    <x v="125"/>
    <s v="Home Office"/>
    <x v="0"/>
    <x v="347"/>
    <x v="45"/>
    <n v="83642"/>
    <x v="1"/>
    <s v="FUR-FU-10003247"/>
    <x v="0"/>
    <s v="Furnishings"/>
    <x v="1465"/>
    <n v="41.96"/>
    <n v="2"/>
    <n v="0"/>
    <n v="2.9371999999999971"/>
    <s v="Anna Andreadi"/>
    <s v="No"/>
    <x v="2"/>
  </r>
  <r>
    <n v="3052"/>
    <x v="1518"/>
    <x v="833"/>
    <d v="2019-10-11T00:00:00"/>
    <x v="1"/>
    <s v="NZ-18565"/>
    <x v="125"/>
    <s v="Home Office"/>
    <x v="0"/>
    <x v="347"/>
    <x v="45"/>
    <n v="83642"/>
    <x v="1"/>
    <s v="OFF-AP-10004336"/>
    <x v="1"/>
    <s v="Appliances"/>
    <x v="1040"/>
    <n v="227.84"/>
    <n v="4"/>
    <n v="0"/>
    <n v="66.073599999999971"/>
    <s v="Anna Andreadi"/>
    <s v="No"/>
    <x v="0"/>
  </r>
  <r>
    <n v="3053"/>
    <x v="1518"/>
    <x v="833"/>
    <d v="2019-10-11T00:00:00"/>
    <x v="1"/>
    <s v="NZ-18565"/>
    <x v="125"/>
    <s v="Home Office"/>
    <x v="0"/>
    <x v="347"/>
    <x v="45"/>
    <n v="83642"/>
    <x v="1"/>
    <s v="OFF-PA-10001295"/>
    <x v="1"/>
    <s v="Paper"/>
    <x v="1220"/>
    <n v="37.94"/>
    <n v="2"/>
    <n v="0"/>
    <n v="18.211199999999998"/>
    <s v="Anna Andreadi"/>
    <s v="No"/>
    <x v="2"/>
  </r>
  <r>
    <n v="3054"/>
    <x v="1519"/>
    <x v="526"/>
    <d v="2018-04-14T00:00:00"/>
    <x v="0"/>
    <s v="SW-20350"/>
    <x v="680"/>
    <s v="Home Office"/>
    <x v="0"/>
    <x v="66"/>
    <x v="12"/>
    <n v="48227"/>
    <x v="2"/>
    <s v="TEC-PH-10002555"/>
    <x v="2"/>
    <s v="Phones"/>
    <x v="1352"/>
    <n v="517.9"/>
    <n v="2"/>
    <n v="0"/>
    <n v="134.654"/>
    <s v="Kelly Williams"/>
    <s v="No"/>
    <x v="1"/>
  </r>
  <r>
    <n v="3055"/>
    <x v="1519"/>
    <x v="526"/>
    <d v="2018-04-14T00:00:00"/>
    <x v="0"/>
    <s v="SW-20350"/>
    <x v="680"/>
    <s v="Home Office"/>
    <x v="0"/>
    <x v="66"/>
    <x v="12"/>
    <n v="48227"/>
    <x v="2"/>
    <s v="OFF-BI-10000831"/>
    <x v="1"/>
    <s v="Binders"/>
    <x v="446"/>
    <n v="5.28"/>
    <n v="2"/>
    <n v="0"/>
    <n v="2.4287999999999998"/>
    <s v="Kelly Williams"/>
    <s v="No"/>
    <x v="2"/>
  </r>
  <r>
    <n v="3056"/>
    <x v="1520"/>
    <x v="834"/>
    <d v="2017-09-01T00:00:00"/>
    <x v="1"/>
    <s v="TS-21370"/>
    <x v="477"/>
    <s v="Corporate"/>
    <x v="0"/>
    <x v="22"/>
    <x v="10"/>
    <n v="60623"/>
    <x v="2"/>
    <s v="TEC-CO-10001046"/>
    <x v="2"/>
    <s v="Copiers"/>
    <x v="883"/>
    <n v="2799.9600000000005"/>
    <n v="5"/>
    <n v="0.2"/>
    <n v="874.98749999999984"/>
    <s v="Kelly Williams"/>
    <s v="No"/>
    <x v="1"/>
  </r>
  <r>
    <n v="3057"/>
    <x v="1521"/>
    <x v="15"/>
    <d v="2019-10-24T00:00:00"/>
    <x v="0"/>
    <s v="HH-15010"/>
    <x v="511"/>
    <s v="Corporate"/>
    <x v="0"/>
    <x v="8"/>
    <x v="1"/>
    <n v="94110"/>
    <x v="1"/>
    <s v="OFF-EN-10002973"/>
    <x v="1"/>
    <s v="Envelopes"/>
    <x v="1328"/>
    <n v="8.9600000000000009"/>
    <n v="2"/>
    <n v="0"/>
    <n v="4.3008000000000006"/>
    <s v="Anna Andreadi"/>
    <s v="Yes"/>
    <x v="2"/>
  </r>
  <r>
    <n v="3058"/>
    <x v="1521"/>
    <x v="15"/>
    <d v="2019-10-24T00:00:00"/>
    <x v="0"/>
    <s v="HH-15010"/>
    <x v="511"/>
    <s v="Corporate"/>
    <x v="0"/>
    <x v="8"/>
    <x v="1"/>
    <n v="94110"/>
    <x v="1"/>
    <s v="OFF-LA-10001641"/>
    <x v="1"/>
    <s v="Labels"/>
    <x v="1031"/>
    <n v="31.5"/>
    <n v="10"/>
    <n v="0"/>
    <n v="15.120000000000001"/>
    <s v="Anna Andreadi"/>
    <s v="Yes"/>
    <x v="2"/>
  </r>
  <r>
    <n v="3059"/>
    <x v="1521"/>
    <x v="15"/>
    <d v="2019-10-24T00:00:00"/>
    <x v="0"/>
    <s v="HH-15010"/>
    <x v="511"/>
    <s v="Corporate"/>
    <x v="0"/>
    <x v="8"/>
    <x v="1"/>
    <n v="94110"/>
    <x v="1"/>
    <s v="FUR-FU-10003878"/>
    <x v="0"/>
    <s v="Furnishings"/>
    <x v="677"/>
    <n v="30.56"/>
    <n v="2"/>
    <n v="0"/>
    <n v="10.3904"/>
    <s v="Anna Andreadi"/>
    <s v="Yes"/>
    <x v="2"/>
  </r>
  <r>
    <n v="3060"/>
    <x v="1521"/>
    <x v="15"/>
    <d v="2019-10-24T00:00:00"/>
    <x v="0"/>
    <s v="HH-15010"/>
    <x v="511"/>
    <s v="Corporate"/>
    <x v="0"/>
    <x v="8"/>
    <x v="1"/>
    <n v="94110"/>
    <x v="1"/>
    <s v="FUR-TA-10003837"/>
    <x v="0"/>
    <s v="Tables"/>
    <x v="1466"/>
    <n v="24.368000000000002"/>
    <n v="2"/>
    <n v="0.2"/>
    <n v="-3.3506000000000018"/>
    <s v="Anna Andreadi"/>
    <s v="Yes"/>
    <x v="2"/>
  </r>
  <r>
    <n v="3061"/>
    <x v="1522"/>
    <x v="77"/>
    <d v="2018-11-12T00:00:00"/>
    <x v="1"/>
    <s v="DM-13345"/>
    <x v="664"/>
    <s v="Corporate"/>
    <x v="0"/>
    <x v="46"/>
    <x v="24"/>
    <n v="43055"/>
    <x v="3"/>
    <s v="TEC-AC-10002800"/>
    <x v="2"/>
    <s v="Accessories"/>
    <x v="1216"/>
    <n v="119.97600000000001"/>
    <n v="3"/>
    <n v="0.2"/>
    <n v="22.495499999999989"/>
    <s v="Chuck Magee"/>
    <s v="No"/>
    <x v="0"/>
  </r>
  <r>
    <n v="3062"/>
    <x v="1523"/>
    <x v="448"/>
    <d v="2019-03-07T00:00:00"/>
    <x v="1"/>
    <s v="RE-19450"/>
    <x v="681"/>
    <s v="Consumer"/>
    <x v="0"/>
    <x v="61"/>
    <x v="5"/>
    <n v="75081"/>
    <x v="2"/>
    <s v="OFF-PA-10001307"/>
    <x v="1"/>
    <s v="Paper"/>
    <x v="792"/>
    <n v="26.880000000000003"/>
    <n v="8"/>
    <n v="0.2"/>
    <n v="9.743999999999998"/>
    <s v="Kelly Williams"/>
    <s v="No"/>
    <x v="2"/>
  </r>
  <r>
    <n v="3063"/>
    <x v="1524"/>
    <x v="154"/>
    <d v="2017-11-29T00:00:00"/>
    <x v="2"/>
    <s v="JD-16150"/>
    <x v="251"/>
    <s v="Corporate"/>
    <x v="0"/>
    <x v="46"/>
    <x v="13"/>
    <n v="19711"/>
    <x v="3"/>
    <s v="TEC-PH-10002350"/>
    <x v="2"/>
    <s v="Phones"/>
    <x v="1467"/>
    <n v="83.97"/>
    <n v="3"/>
    <n v="0"/>
    <n v="23.511599999999998"/>
    <s v="Chuck Magee"/>
    <s v="No"/>
    <x v="2"/>
  </r>
  <r>
    <n v="3064"/>
    <x v="1524"/>
    <x v="154"/>
    <d v="2017-11-29T00:00:00"/>
    <x v="2"/>
    <s v="JD-16150"/>
    <x v="251"/>
    <s v="Corporate"/>
    <x v="0"/>
    <x v="46"/>
    <x v="13"/>
    <n v="19711"/>
    <x v="3"/>
    <s v="TEC-AC-10000397"/>
    <x v="2"/>
    <s v="Accessories"/>
    <x v="1468"/>
    <n v="104.97"/>
    <n v="3"/>
    <n v="0"/>
    <n v="7.3479000000000028"/>
    <s v="Chuck Magee"/>
    <s v="No"/>
    <x v="0"/>
  </r>
  <r>
    <n v="3065"/>
    <x v="1525"/>
    <x v="677"/>
    <d v="2019-03-18T00:00:00"/>
    <x v="0"/>
    <s v="BF-11215"/>
    <x v="682"/>
    <s v="Home Office"/>
    <x v="0"/>
    <x v="305"/>
    <x v="27"/>
    <n v="87105"/>
    <x v="1"/>
    <s v="OFF-ST-10000615"/>
    <x v="1"/>
    <s v="Storage"/>
    <x v="75"/>
    <n v="90.8"/>
    <n v="8"/>
    <n v="0"/>
    <n v="25.424000000000007"/>
    <s v="Anna Andreadi"/>
    <s v="No"/>
    <x v="2"/>
  </r>
  <r>
    <n v="3066"/>
    <x v="1525"/>
    <x v="677"/>
    <d v="2019-03-18T00:00:00"/>
    <x v="0"/>
    <s v="BF-11215"/>
    <x v="682"/>
    <s v="Home Office"/>
    <x v="0"/>
    <x v="305"/>
    <x v="27"/>
    <n v="87105"/>
    <x v="1"/>
    <s v="TEC-PH-10004531"/>
    <x v="2"/>
    <s v="Phones"/>
    <x v="721"/>
    <n v="140.73599999999999"/>
    <n v="8"/>
    <n v="0.2"/>
    <n v="49.257599999999996"/>
    <s v="Anna Andreadi"/>
    <s v="No"/>
    <x v="0"/>
  </r>
  <r>
    <n v="3067"/>
    <x v="1525"/>
    <x v="677"/>
    <d v="2019-03-18T00:00:00"/>
    <x v="0"/>
    <s v="BF-11215"/>
    <x v="682"/>
    <s v="Home Office"/>
    <x v="0"/>
    <x v="305"/>
    <x v="27"/>
    <n v="87105"/>
    <x v="1"/>
    <s v="TEC-AC-10004001"/>
    <x v="2"/>
    <s v="Accessories"/>
    <x v="1469"/>
    <n v="214.95000000000002"/>
    <n v="5"/>
    <n v="0"/>
    <n v="88.129500000000007"/>
    <s v="Anna Andreadi"/>
    <s v="No"/>
    <x v="0"/>
  </r>
  <r>
    <n v="3068"/>
    <x v="1525"/>
    <x v="677"/>
    <d v="2019-03-18T00:00:00"/>
    <x v="0"/>
    <s v="BF-11215"/>
    <x v="682"/>
    <s v="Home Office"/>
    <x v="0"/>
    <x v="305"/>
    <x v="27"/>
    <n v="87105"/>
    <x v="1"/>
    <s v="OFF-PA-10001534"/>
    <x v="1"/>
    <s v="Paper"/>
    <x v="1470"/>
    <n v="45.36"/>
    <n v="7"/>
    <n v="0"/>
    <n v="21.772800000000004"/>
    <s v="Anna Andreadi"/>
    <s v="No"/>
    <x v="2"/>
  </r>
  <r>
    <n v="3069"/>
    <x v="1525"/>
    <x v="677"/>
    <d v="2019-03-18T00:00:00"/>
    <x v="0"/>
    <s v="BF-11215"/>
    <x v="682"/>
    <s v="Home Office"/>
    <x v="0"/>
    <x v="305"/>
    <x v="27"/>
    <n v="87105"/>
    <x v="1"/>
    <s v="OFF-PA-10001815"/>
    <x v="1"/>
    <s v="Paper"/>
    <x v="1402"/>
    <n v="288.24"/>
    <n v="6"/>
    <n v="0"/>
    <n v="138.35519999999997"/>
    <s v="Anna Andreadi"/>
    <s v="No"/>
    <x v="0"/>
  </r>
  <r>
    <n v="3070"/>
    <x v="1526"/>
    <x v="329"/>
    <d v="2019-11-30T00:00:00"/>
    <x v="3"/>
    <s v="ML-17755"/>
    <x v="529"/>
    <s v="Home Office"/>
    <x v="0"/>
    <x v="167"/>
    <x v="24"/>
    <n v="43615"/>
    <x v="3"/>
    <s v="OFF-AP-10003779"/>
    <x v="1"/>
    <s v="Appliances"/>
    <x v="1457"/>
    <n v="663.93600000000004"/>
    <n v="4"/>
    <n v="0.2"/>
    <n v="82.991999999999877"/>
    <s v="Chuck Magee"/>
    <s v="No"/>
    <x v="1"/>
  </r>
  <r>
    <n v="3071"/>
    <x v="1527"/>
    <x v="664"/>
    <d v="2016-11-22T00:00:00"/>
    <x v="1"/>
    <s v="YC-21895"/>
    <x v="289"/>
    <s v="Corporate"/>
    <x v="0"/>
    <x v="46"/>
    <x v="13"/>
    <n v="19711"/>
    <x v="3"/>
    <s v="OFF-ST-10002011"/>
    <x v="1"/>
    <s v="Storage"/>
    <x v="1064"/>
    <n v="2934.33"/>
    <n v="7"/>
    <n v="0"/>
    <n v="792.26910000000021"/>
    <s v="Chuck Magee"/>
    <s v="No"/>
    <x v="1"/>
  </r>
  <r>
    <n v="3072"/>
    <x v="1527"/>
    <x v="664"/>
    <d v="2016-11-22T00:00:00"/>
    <x v="1"/>
    <s v="YC-21895"/>
    <x v="289"/>
    <s v="Corporate"/>
    <x v="0"/>
    <x v="46"/>
    <x v="13"/>
    <n v="19711"/>
    <x v="3"/>
    <s v="FUR-FU-10002379"/>
    <x v="0"/>
    <s v="Furnishings"/>
    <x v="1471"/>
    <n v="124.41"/>
    <n v="3"/>
    <n v="0"/>
    <n v="14.929199999999994"/>
    <s v="Chuck Magee"/>
    <s v="No"/>
    <x v="0"/>
  </r>
  <r>
    <n v="3073"/>
    <x v="1527"/>
    <x v="664"/>
    <d v="2016-11-22T00:00:00"/>
    <x v="1"/>
    <s v="YC-21895"/>
    <x v="289"/>
    <s v="Corporate"/>
    <x v="0"/>
    <x v="46"/>
    <x v="13"/>
    <n v="19711"/>
    <x v="3"/>
    <s v="OFF-AR-10003752"/>
    <x v="1"/>
    <s v="Art"/>
    <x v="684"/>
    <n v="57.75"/>
    <n v="5"/>
    <n v="0"/>
    <n v="26.564999999999998"/>
    <s v="Chuck Magee"/>
    <s v="No"/>
    <x v="2"/>
  </r>
  <r>
    <n v="3074"/>
    <x v="1528"/>
    <x v="835"/>
    <d v="2018-01-05T00:00:00"/>
    <x v="2"/>
    <s v="LR-16915"/>
    <x v="235"/>
    <s v="Consumer"/>
    <x v="0"/>
    <x v="1"/>
    <x v="1"/>
    <n v="90045"/>
    <x v="1"/>
    <s v="OFF-ST-10003692"/>
    <x v="1"/>
    <s v="Storage"/>
    <x v="1262"/>
    <n v="114.46"/>
    <n v="2"/>
    <n v="0"/>
    <n v="28.614999999999995"/>
    <s v="Anna Andreadi"/>
    <s v="No"/>
    <x v="0"/>
  </r>
  <r>
    <n v="3075"/>
    <x v="1529"/>
    <x v="292"/>
    <d v="2017-10-08T00:00:00"/>
    <x v="1"/>
    <s v="BS-11755"/>
    <x v="94"/>
    <s v="Consumer"/>
    <x v="0"/>
    <x v="1"/>
    <x v="1"/>
    <n v="90032"/>
    <x v="1"/>
    <s v="FUR-BO-10004409"/>
    <x v="0"/>
    <s v="Bookcases"/>
    <x v="631"/>
    <n v="120.666"/>
    <n v="2"/>
    <n v="0.15"/>
    <n v="18.454800000000002"/>
    <s v="Anna Andreadi"/>
    <s v="No"/>
    <x v="0"/>
  </r>
  <r>
    <n v="3076"/>
    <x v="1530"/>
    <x v="836"/>
    <d v="2016-07-24T00:00:00"/>
    <x v="1"/>
    <s v="KM-16375"/>
    <x v="454"/>
    <s v="Home Office"/>
    <x v="0"/>
    <x v="61"/>
    <x v="5"/>
    <n v="75217"/>
    <x v="2"/>
    <s v="OFF-ST-10003306"/>
    <x v="1"/>
    <s v="Storage"/>
    <x v="385"/>
    <n v="342.86400000000003"/>
    <n v="3"/>
    <n v="0.2"/>
    <n v="38.572199999999953"/>
    <s v="Kelly Williams"/>
    <s v="No"/>
    <x v="0"/>
  </r>
  <r>
    <n v="3077"/>
    <x v="1530"/>
    <x v="836"/>
    <d v="2016-07-24T00:00:00"/>
    <x v="1"/>
    <s v="KM-16375"/>
    <x v="454"/>
    <s v="Home Office"/>
    <x v="0"/>
    <x v="61"/>
    <x v="5"/>
    <n v="75217"/>
    <x v="2"/>
    <s v="FUR-FU-10003724"/>
    <x v="0"/>
    <s v="Furnishings"/>
    <x v="896"/>
    <n v="16.739999999999998"/>
    <n v="5"/>
    <n v="0.6"/>
    <n v="-14.228999999999997"/>
    <s v="Kelly Williams"/>
    <s v="No"/>
    <x v="2"/>
  </r>
  <r>
    <n v="3078"/>
    <x v="1530"/>
    <x v="836"/>
    <d v="2016-07-24T00:00:00"/>
    <x v="1"/>
    <s v="KM-16375"/>
    <x v="454"/>
    <s v="Home Office"/>
    <x v="0"/>
    <x v="61"/>
    <x v="5"/>
    <n v="75217"/>
    <x v="2"/>
    <s v="FUR-CH-10002024"/>
    <x v="0"/>
    <s v="Chairs"/>
    <x v="483"/>
    <n v="981.37199999999996"/>
    <n v="2"/>
    <n v="0.3"/>
    <n v="-140.19599999999997"/>
    <s v="Kelly Williams"/>
    <s v="No"/>
    <x v="1"/>
  </r>
  <r>
    <n v="3079"/>
    <x v="1531"/>
    <x v="371"/>
    <d v="2016-05-25T00:00:00"/>
    <x v="1"/>
    <s v="BT-11530"/>
    <x v="404"/>
    <s v="Home Office"/>
    <x v="0"/>
    <x v="70"/>
    <x v="1"/>
    <n v="92037"/>
    <x v="1"/>
    <s v="OFF-AR-10003514"/>
    <x v="1"/>
    <s v="Art"/>
    <x v="182"/>
    <n v="31.84"/>
    <n v="8"/>
    <n v="0"/>
    <n v="10.507199999999997"/>
    <s v="Anna Andreadi"/>
    <s v="No"/>
    <x v="2"/>
  </r>
  <r>
    <n v="3080"/>
    <x v="1532"/>
    <x v="507"/>
    <d v="2019-09-05T00:00:00"/>
    <x v="2"/>
    <s v="KB-16405"/>
    <x v="683"/>
    <s v="Home Office"/>
    <x v="0"/>
    <x v="339"/>
    <x v="1"/>
    <n v="92307"/>
    <x v="1"/>
    <s v="OFF-PA-10001800"/>
    <x v="1"/>
    <s v="Paper"/>
    <x v="585"/>
    <n v="12.96"/>
    <n v="2"/>
    <n v="0"/>
    <n v="6.2208000000000006"/>
    <s v="Anna Andreadi"/>
    <s v="No"/>
    <x v="2"/>
  </r>
  <r>
    <n v="3081"/>
    <x v="1532"/>
    <x v="507"/>
    <d v="2019-09-05T00:00:00"/>
    <x v="2"/>
    <s v="KB-16405"/>
    <x v="683"/>
    <s v="Home Office"/>
    <x v="0"/>
    <x v="339"/>
    <x v="1"/>
    <n v="92307"/>
    <x v="1"/>
    <s v="TEC-PH-10003589"/>
    <x v="2"/>
    <s v="Phones"/>
    <x v="826"/>
    <n v="43.176000000000002"/>
    <n v="3"/>
    <n v="0.2"/>
    <n v="15.111599999999999"/>
    <s v="Anna Andreadi"/>
    <s v="No"/>
    <x v="2"/>
  </r>
  <r>
    <n v="3082"/>
    <x v="1533"/>
    <x v="837"/>
    <d v="2019-06-02T00:00:00"/>
    <x v="1"/>
    <s v="DW-13480"/>
    <x v="108"/>
    <s v="Home Office"/>
    <x v="0"/>
    <x v="103"/>
    <x v="0"/>
    <n v="40214"/>
    <x v="0"/>
    <s v="OFF-BI-10003364"/>
    <x v="1"/>
    <s v="Binders"/>
    <x v="705"/>
    <n v="58.34"/>
    <n v="2"/>
    <n v="0"/>
    <n v="28.0032"/>
    <s v="Cassandra Brandow"/>
    <s v="No"/>
    <x v="2"/>
  </r>
  <r>
    <n v="3083"/>
    <x v="1533"/>
    <x v="837"/>
    <d v="2019-06-02T00:00:00"/>
    <x v="1"/>
    <s v="DW-13480"/>
    <x v="108"/>
    <s v="Home Office"/>
    <x v="0"/>
    <x v="103"/>
    <x v="0"/>
    <n v="40214"/>
    <x v="0"/>
    <s v="TEC-PH-10002834"/>
    <x v="2"/>
    <s v="Phones"/>
    <x v="1387"/>
    <n v="539.97"/>
    <n v="3"/>
    <n v="0"/>
    <n v="134.99250000000001"/>
    <s v="Cassandra Brandow"/>
    <s v="No"/>
    <x v="1"/>
  </r>
  <r>
    <n v="3084"/>
    <x v="1534"/>
    <x v="838"/>
    <d v="2016-02-03T00:00:00"/>
    <x v="1"/>
    <s v="JC-15340"/>
    <x v="209"/>
    <s v="Consumer"/>
    <x v="0"/>
    <x v="20"/>
    <x v="15"/>
    <n v="10024"/>
    <x v="3"/>
    <s v="OFF-BI-10000343"/>
    <x v="1"/>
    <s v="Binders"/>
    <x v="186"/>
    <n v="3.9280000000000004"/>
    <n v="1"/>
    <n v="0.2"/>
    <n v="1.3256999999999999"/>
    <s v="Chuck Magee"/>
    <s v="No"/>
    <x v="2"/>
  </r>
  <r>
    <n v="3085"/>
    <x v="1535"/>
    <x v="839"/>
    <d v="2019-02-14T00:00:00"/>
    <x v="1"/>
    <s v="TP-21415"/>
    <x v="599"/>
    <s v="Consumer"/>
    <x v="0"/>
    <x v="12"/>
    <x v="5"/>
    <n v="77070"/>
    <x v="2"/>
    <s v="OFF-BI-10004584"/>
    <x v="1"/>
    <s v="Binders"/>
    <x v="383"/>
    <n v="252.78399999999996"/>
    <n v="4"/>
    <n v="0.8"/>
    <n v="-417.09360000000004"/>
    <s v="Kelly Williams"/>
    <s v="No"/>
    <x v="0"/>
  </r>
  <r>
    <n v="3086"/>
    <x v="1535"/>
    <x v="839"/>
    <d v="2019-02-14T00:00:00"/>
    <x v="1"/>
    <s v="TP-21415"/>
    <x v="599"/>
    <s v="Consumer"/>
    <x v="0"/>
    <x v="12"/>
    <x v="5"/>
    <n v="77070"/>
    <x v="2"/>
    <s v="TEC-AC-10002402"/>
    <x v="2"/>
    <s v="Accessories"/>
    <x v="657"/>
    <n v="127.98399999999999"/>
    <n v="2"/>
    <n v="0.2"/>
    <n v="15.997999999999987"/>
    <s v="Kelly Williams"/>
    <s v="No"/>
    <x v="0"/>
  </r>
  <r>
    <n v="3087"/>
    <x v="1535"/>
    <x v="839"/>
    <d v="2019-02-14T00:00:00"/>
    <x v="1"/>
    <s v="TP-21415"/>
    <x v="599"/>
    <s v="Consumer"/>
    <x v="0"/>
    <x v="12"/>
    <x v="5"/>
    <n v="77070"/>
    <x v="2"/>
    <s v="FUR-FU-10000550"/>
    <x v="0"/>
    <s v="Furnishings"/>
    <x v="1454"/>
    <n v="3.9840000000000004"/>
    <n v="2"/>
    <n v="0.6"/>
    <n v="-2.6892000000000005"/>
    <s v="Kelly Williams"/>
    <s v="No"/>
    <x v="2"/>
  </r>
  <r>
    <n v="3088"/>
    <x v="1535"/>
    <x v="839"/>
    <d v="2019-02-14T00:00:00"/>
    <x v="1"/>
    <s v="TP-21415"/>
    <x v="599"/>
    <s v="Consumer"/>
    <x v="0"/>
    <x v="12"/>
    <x v="5"/>
    <n v="77070"/>
    <x v="2"/>
    <s v="OFF-AP-10000055"/>
    <x v="1"/>
    <s v="Appliances"/>
    <x v="789"/>
    <n v="12.991999999999996"/>
    <n v="2"/>
    <n v="0.8"/>
    <n v="-32.480000000000004"/>
    <s v="Kelly Williams"/>
    <s v="No"/>
    <x v="2"/>
  </r>
  <r>
    <n v="3089"/>
    <x v="1536"/>
    <x v="185"/>
    <d v="2019-04-02T00:00:00"/>
    <x v="0"/>
    <s v="DB-12910"/>
    <x v="626"/>
    <s v="Home Office"/>
    <x v="0"/>
    <x v="0"/>
    <x v="0"/>
    <n v="42420"/>
    <x v="0"/>
    <s v="FUR-FU-10001591"/>
    <x v="0"/>
    <s v="Furnishings"/>
    <x v="1110"/>
    <n v="61"/>
    <n v="5"/>
    <n v="0"/>
    <n v="25.620000000000005"/>
    <s v="Cassandra Brandow"/>
    <s v="No"/>
    <x v="2"/>
  </r>
  <r>
    <n v="3090"/>
    <x v="1536"/>
    <x v="185"/>
    <d v="2019-04-02T00:00:00"/>
    <x v="0"/>
    <s v="DB-12910"/>
    <x v="626"/>
    <s v="Home Office"/>
    <x v="0"/>
    <x v="0"/>
    <x v="0"/>
    <n v="42420"/>
    <x v="0"/>
    <s v="TEC-PH-10000526"/>
    <x v="2"/>
    <s v="Phones"/>
    <x v="1472"/>
    <n v="671.93"/>
    <n v="7"/>
    <n v="0"/>
    <n v="188.1404"/>
    <s v="Cassandra Brandow"/>
    <s v="No"/>
    <x v="1"/>
  </r>
  <r>
    <n v="3091"/>
    <x v="1537"/>
    <x v="840"/>
    <d v="2018-03-08T00:00:00"/>
    <x v="1"/>
    <s v="BH-11710"/>
    <x v="3"/>
    <s v="Consumer"/>
    <x v="0"/>
    <x v="46"/>
    <x v="13"/>
    <n v="19711"/>
    <x v="3"/>
    <s v="OFF-BI-10001071"/>
    <x v="1"/>
    <s v="Binders"/>
    <x v="669"/>
    <n v="447.85999999999996"/>
    <n v="7"/>
    <n v="0"/>
    <n v="219.45140000000001"/>
    <s v="Chuck Magee"/>
    <s v="Yes"/>
    <x v="0"/>
  </r>
  <r>
    <n v="3092"/>
    <x v="1537"/>
    <x v="840"/>
    <d v="2018-03-08T00:00:00"/>
    <x v="1"/>
    <s v="BH-11710"/>
    <x v="3"/>
    <s v="Consumer"/>
    <x v="0"/>
    <x v="46"/>
    <x v="13"/>
    <n v="19711"/>
    <x v="3"/>
    <s v="TEC-PH-10001557"/>
    <x v="2"/>
    <s v="Phones"/>
    <x v="664"/>
    <n v="479.95"/>
    <n v="5"/>
    <n v="0"/>
    <n v="129.5865"/>
    <s v="Chuck Magee"/>
    <s v="Yes"/>
    <x v="0"/>
  </r>
  <r>
    <n v="3093"/>
    <x v="1537"/>
    <x v="840"/>
    <d v="2018-03-08T00:00:00"/>
    <x v="1"/>
    <s v="BH-11710"/>
    <x v="3"/>
    <s v="Consumer"/>
    <x v="0"/>
    <x v="46"/>
    <x v="13"/>
    <n v="19711"/>
    <x v="3"/>
    <s v="OFF-PA-10001977"/>
    <x v="1"/>
    <s v="Paper"/>
    <x v="1473"/>
    <n v="166.44"/>
    <n v="3"/>
    <n v="0"/>
    <n v="79.891199999999998"/>
    <s v="Chuck Magee"/>
    <s v="Yes"/>
    <x v="0"/>
  </r>
  <r>
    <n v="3094"/>
    <x v="1538"/>
    <x v="841"/>
    <d v="2017-08-23T00:00:00"/>
    <x v="3"/>
    <s v="TD-20995"/>
    <x v="143"/>
    <s v="Consumer"/>
    <x v="0"/>
    <x v="348"/>
    <x v="10"/>
    <n v="60440"/>
    <x v="2"/>
    <s v="OFF-SU-10004231"/>
    <x v="1"/>
    <s v="Supplies"/>
    <x v="557"/>
    <n v="31.680000000000003"/>
    <n v="4"/>
    <n v="0.2"/>
    <n v="2.7719999999999994"/>
    <s v="Kelly Williams"/>
    <s v="No"/>
    <x v="2"/>
  </r>
  <r>
    <n v="3095"/>
    <x v="1538"/>
    <x v="841"/>
    <d v="2017-08-23T00:00:00"/>
    <x v="3"/>
    <s v="TD-20995"/>
    <x v="143"/>
    <s v="Consumer"/>
    <x v="0"/>
    <x v="348"/>
    <x v="10"/>
    <n v="60440"/>
    <x v="2"/>
    <s v="OFF-PA-10000809"/>
    <x v="1"/>
    <s v="Paper"/>
    <x v="1133"/>
    <n v="10.368000000000002"/>
    <n v="2"/>
    <n v="0.2"/>
    <n v="3.6288"/>
    <s v="Kelly Williams"/>
    <s v="No"/>
    <x v="2"/>
  </r>
  <r>
    <n v="3096"/>
    <x v="1538"/>
    <x v="841"/>
    <d v="2017-08-23T00:00:00"/>
    <x v="3"/>
    <s v="TD-20995"/>
    <x v="143"/>
    <s v="Consumer"/>
    <x v="0"/>
    <x v="348"/>
    <x v="10"/>
    <n v="60440"/>
    <x v="2"/>
    <s v="OFF-FA-10003021"/>
    <x v="1"/>
    <s v="Fasteners"/>
    <x v="128"/>
    <n v="12.032"/>
    <n v="8"/>
    <n v="0.2"/>
    <n v="2.2559999999999993"/>
    <s v="Kelly Williams"/>
    <s v="No"/>
    <x v="2"/>
  </r>
  <r>
    <n v="3097"/>
    <x v="1538"/>
    <x v="841"/>
    <d v="2017-08-23T00:00:00"/>
    <x v="3"/>
    <s v="TD-20995"/>
    <x v="143"/>
    <s v="Consumer"/>
    <x v="0"/>
    <x v="348"/>
    <x v="10"/>
    <n v="60440"/>
    <x v="2"/>
    <s v="OFF-AP-10000696"/>
    <x v="1"/>
    <s v="Appliances"/>
    <x v="336"/>
    <n v="5.7679999999999989"/>
    <n v="2"/>
    <n v="0.8"/>
    <n v="-13.554800000000004"/>
    <s v="Kelly Williams"/>
    <s v="No"/>
    <x v="2"/>
  </r>
  <r>
    <n v="3098"/>
    <x v="1539"/>
    <x v="842"/>
    <d v="2019-05-01T00:00:00"/>
    <x v="1"/>
    <s v="CV-12805"/>
    <x v="51"/>
    <s v="Corporate"/>
    <x v="0"/>
    <x v="5"/>
    <x v="5"/>
    <n v="76106"/>
    <x v="2"/>
    <s v="OFF-LA-10001158"/>
    <x v="1"/>
    <s v="Labels"/>
    <x v="322"/>
    <n v="33.119999999999997"/>
    <n v="4"/>
    <n v="0.2"/>
    <n v="11.592000000000001"/>
    <s v="Kelly Williams"/>
    <s v="Yes"/>
    <x v="2"/>
  </r>
  <r>
    <n v="3099"/>
    <x v="1539"/>
    <x v="842"/>
    <d v="2019-05-01T00:00:00"/>
    <x v="1"/>
    <s v="CV-12805"/>
    <x v="51"/>
    <s v="Corporate"/>
    <x v="0"/>
    <x v="5"/>
    <x v="5"/>
    <n v="76106"/>
    <x v="2"/>
    <s v="FUR-BO-10002268"/>
    <x v="0"/>
    <s v="Bookcases"/>
    <x v="317"/>
    <n v="220.26559999999998"/>
    <n v="4"/>
    <n v="0.32"/>
    <n v="-42.1096"/>
    <s v="Kelly Williams"/>
    <s v="Yes"/>
    <x v="0"/>
  </r>
  <r>
    <n v="3100"/>
    <x v="1540"/>
    <x v="349"/>
    <d v="2019-04-19T00:00:00"/>
    <x v="1"/>
    <s v="CS-12355"/>
    <x v="394"/>
    <s v="Consumer"/>
    <x v="0"/>
    <x v="20"/>
    <x v="15"/>
    <n v="10024"/>
    <x v="3"/>
    <s v="OFF-BI-10000829"/>
    <x v="1"/>
    <s v="Binders"/>
    <x v="307"/>
    <n v="10.776000000000002"/>
    <n v="3"/>
    <n v="0.2"/>
    <n v="3.5021999999999989"/>
    <s v="Chuck Magee"/>
    <s v="No"/>
    <x v="2"/>
  </r>
  <r>
    <n v="3101"/>
    <x v="1540"/>
    <x v="349"/>
    <d v="2019-04-19T00:00:00"/>
    <x v="1"/>
    <s v="CS-12355"/>
    <x v="394"/>
    <s v="Consumer"/>
    <x v="0"/>
    <x v="20"/>
    <x v="15"/>
    <n v="10024"/>
    <x v="3"/>
    <s v="FUR-BO-10003441"/>
    <x v="0"/>
    <s v="Bookcases"/>
    <x v="712"/>
    <n v="242.35200000000003"/>
    <n v="3"/>
    <n v="0.2"/>
    <n v="9.0881999999999721"/>
    <s v="Chuck Magee"/>
    <s v="No"/>
    <x v="0"/>
  </r>
  <r>
    <n v="3102"/>
    <x v="1541"/>
    <x v="66"/>
    <d v="2019-12-27T00:00:00"/>
    <x v="0"/>
    <s v="JG-15310"/>
    <x v="684"/>
    <s v="Corporate"/>
    <x v="0"/>
    <x v="205"/>
    <x v="34"/>
    <n v="2908"/>
    <x v="3"/>
    <s v="OFF-SU-10003505"/>
    <x v="1"/>
    <s v="Supplies"/>
    <x v="413"/>
    <n v="695.16"/>
    <n v="6"/>
    <n v="0"/>
    <n v="34.757999999999953"/>
    <s v="Chuck Magee"/>
    <s v="No"/>
    <x v="1"/>
  </r>
  <r>
    <n v="3103"/>
    <x v="1541"/>
    <x v="66"/>
    <d v="2019-12-27T00:00:00"/>
    <x v="0"/>
    <s v="JG-15310"/>
    <x v="684"/>
    <s v="Corporate"/>
    <x v="0"/>
    <x v="205"/>
    <x v="34"/>
    <n v="2908"/>
    <x v="3"/>
    <s v="FUR-BO-10003660"/>
    <x v="0"/>
    <s v="Bookcases"/>
    <x v="1474"/>
    <n v="220.98"/>
    <n v="1"/>
    <n v="0"/>
    <n v="50.825400000000002"/>
    <s v="Chuck Magee"/>
    <s v="No"/>
    <x v="0"/>
  </r>
  <r>
    <n v="3104"/>
    <x v="1542"/>
    <x v="16"/>
    <d v="2018-12-12T00:00:00"/>
    <x v="1"/>
    <s v="JP-16135"/>
    <x v="655"/>
    <s v="Home Office"/>
    <x v="0"/>
    <x v="38"/>
    <x v="24"/>
    <n v="43229"/>
    <x v="3"/>
    <s v="OFF-BI-10001267"/>
    <x v="1"/>
    <s v="Binders"/>
    <x v="1475"/>
    <n v="12.957000000000001"/>
    <n v="7"/>
    <n v="0.7"/>
    <n v="-9.5018000000000029"/>
    <s v="Chuck Magee"/>
    <s v="No"/>
    <x v="2"/>
  </r>
  <r>
    <n v="3105"/>
    <x v="1543"/>
    <x v="721"/>
    <d v="2019-03-29T00:00:00"/>
    <x v="1"/>
    <s v="EC-14050"/>
    <x v="685"/>
    <s v="Consumer"/>
    <x v="0"/>
    <x v="20"/>
    <x v="15"/>
    <n v="10024"/>
    <x v="3"/>
    <s v="OFF-PA-10002741"/>
    <x v="1"/>
    <s v="Paper"/>
    <x v="1476"/>
    <n v="25.68"/>
    <n v="6"/>
    <n v="0"/>
    <n v="11.555999999999997"/>
    <s v="Chuck Magee"/>
    <s v="No"/>
    <x v="2"/>
  </r>
  <r>
    <n v="3106"/>
    <x v="1544"/>
    <x v="197"/>
    <d v="2018-07-29T00:00:00"/>
    <x v="1"/>
    <s v="KH-16630"/>
    <x v="175"/>
    <s v="Corporate"/>
    <x v="0"/>
    <x v="12"/>
    <x v="5"/>
    <n v="77070"/>
    <x v="2"/>
    <s v="OFF-LA-10004345"/>
    <x v="1"/>
    <s v="Labels"/>
    <x v="522"/>
    <n v="15.712000000000002"/>
    <n v="4"/>
    <n v="0.2"/>
    <n v="5.6955999999999989"/>
    <s v="Kelly Williams"/>
    <s v="No"/>
    <x v="2"/>
  </r>
  <r>
    <n v="3107"/>
    <x v="1545"/>
    <x v="815"/>
    <d v="2019-07-14T00:00:00"/>
    <x v="1"/>
    <s v="FG-14260"/>
    <x v="435"/>
    <s v="Home Office"/>
    <x v="0"/>
    <x v="34"/>
    <x v="10"/>
    <n v="60505"/>
    <x v="2"/>
    <s v="OFF-ST-10004340"/>
    <x v="1"/>
    <s v="Storage"/>
    <x v="817"/>
    <n v="298.464"/>
    <n v="6"/>
    <n v="0.2"/>
    <n v="26.115600000000015"/>
    <s v="Kelly Williams"/>
    <s v="No"/>
    <x v="0"/>
  </r>
  <r>
    <n v="3108"/>
    <x v="1546"/>
    <x v="19"/>
    <d v="2018-07-22T00:00:00"/>
    <x v="1"/>
    <s v="AA-10480"/>
    <x v="4"/>
    <s v="Consumer"/>
    <x v="0"/>
    <x v="24"/>
    <x v="25"/>
    <n v="65807"/>
    <x v="2"/>
    <s v="OFF-PA-10001471"/>
    <x v="1"/>
    <s v="Paper"/>
    <x v="1477"/>
    <n v="21.93"/>
    <n v="3"/>
    <n v="0"/>
    <n v="10.087799999999998"/>
    <s v="Kelly Williams"/>
    <s v="No"/>
    <x v="2"/>
  </r>
  <r>
    <n v="3109"/>
    <x v="1546"/>
    <x v="19"/>
    <d v="2018-07-22T00:00:00"/>
    <x v="1"/>
    <s v="AA-10480"/>
    <x v="4"/>
    <s v="Consumer"/>
    <x v="0"/>
    <x v="24"/>
    <x v="25"/>
    <n v="65807"/>
    <x v="2"/>
    <s v="OFF-ST-10002344"/>
    <x v="1"/>
    <s v="Storage"/>
    <x v="865"/>
    <n v="242.94"/>
    <n v="3"/>
    <n v="0"/>
    <n v="4.8588000000000164"/>
    <s v="Kelly Williams"/>
    <s v="No"/>
    <x v="0"/>
  </r>
  <r>
    <n v="3110"/>
    <x v="1546"/>
    <x v="19"/>
    <d v="2018-07-22T00:00:00"/>
    <x v="1"/>
    <s v="AA-10480"/>
    <x v="4"/>
    <s v="Consumer"/>
    <x v="0"/>
    <x v="24"/>
    <x v="25"/>
    <n v="65807"/>
    <x v="2"/>
    <s v="OFF-PA-10001892"/>
    <x v="1"/>
    <s v="Paper"/>
    <x v="823"/>
    <n v="7.64"/>
    <n v="1"/>
    <n v="0"/>
    <n v="3.7435999999999998"/>
    <s v="Kelly Williams"/>
    <s v="No"/>
    <x v="2"/>
  </r>
  <r>
    <n v="3111"/>
    <x v="1546"/>
    <x v="19"/>
    <d v="2018-07-22T00:00:00"/>
    <x v="1"/>
    <s v="AA-10480"/>
    <x v="4"/>
    <s v="Consumer"/>
    <x v="0"/>
    <x v="24"/>
    <x v="25"/>
    <n v="65807"/>
    <x v="2"/>
    <s v="OFF-PA-10001934"/>
    <x v="1"/>
    <s v="Paper"/>
    <x v="548"/>
    <n v="51.84"/>
    <n v="8"/>
    <n v="0"/>
    <n v="25.401600000000002"/>
    <s v="Kelly Williams"/>
    <s v="No"/>
    <x v="2"/>
  </r>
  <r>
    <n v="3112"/>
    <x v="1546"/>
    <x v="19"/>
    <d v="2018-07-22T00:00:00"/>
    <x v="1"/>
    <s v="AA-10480"/>
    <x v="4"/>
    <s v="Consumer"/>
    <x v="0"/>
    <x v="24"/>
    <x v="25"/>
    <n v="65807"/>
    <x v="2"/>
    <s v="OFF-ST-10000078"/>
    <x v="1"/>
    <s v="Storage"/>
    <x v="1227"/>
    <n v="265.17"/>
    <n v="1"/>
    <n v="0"/>
    <n v="47.730599999999981"/>
    <s v="Kelly Williams"/>
    <s v="No"/>
    <x v="0"/>
  </r>
  <r>
    <n v="3113"/>
    <x v="1547"/>
    <x v="828"/>
    <d v="2018-08-30T00:00:00"/>
    <x v="1"/>
    <s v="MS-17770"/>
    <x v="474"/>
    <s v="Consumer"/>
    <x v="0"/>
    <x v="4"/>
    <x v="4"/>
    <n v="98105"/>
    <x v="1"/>
    <s v="TEC-MA-10001972"/>
    <x v="2"/>
    <s v="Machines"/>
    <x v="1478"/>
    <n v="837.59999999999991"/>
    <n v="3"/>
    <n v="0.2"/>
    <n v="62.82000000000005"/>
    <s v="Anna Andreadi"/>
    <s v="No"/>
    <x v="1"/>
  </r>
  <r>
    <n v="3114"/>
    <x v="1547"/>
    <x v="828"/>
    <d v="2018-08-30T00:00:00"/>
    <x v="1"/>
    <s v="MS-17770"/>
    <x v="474"/>
    <s v="Consumer"/>
    <x v="0"/>
    <x v="4"/>
    <x v="4"/>
    <n v="98105"/>
    <x v="1"/>
    <s v="OFF-EN-10002504"/>
    <x v="1"/>
    <s v="Envelopes"/>
    <x v="113"/>
    <n v="135.9"/>
    <n v="5"/>
    <n v="0"/>
    <n v="63.872999999999998"/>
    <s v="Anna Andreadi"/>
    <s v="No"/>
    <x v="0"/>
  </r>
  <r>
    <n v="3115"/>
    <x v="1547"/>
    <x v="828"/>
    <d v="2018-08-30T00:00:00"/>
    <x v="1"/>
    <s v="MS-17770"/>
    <x v="474"/>
    <s v="Consumer"/>
    <x v="0"/>
    <x v="4"/>
    <x v="4"/>
    <n v="98105"/>
    <x v="1"/>
    <s v="OFF-PA-10002160"/>
    <x v="1"/>
    <s v="Paper"/>
    <x v="1199"/>
    <n v="34.68"/>
    <n v="6"/>
    <n v="0"/>
    <n v="16.993200000000002"/>
    <s v="Anna Andreadi"/>
    <s v="No"/>
    <x v="2"/>
  </r>
  <r>
    <n v="3116"/>
    <x v="1547"/>
    <x v="828"/>
    <d v="2018-08-30T00:00:00"/>
    <x v="1"/>
    <s v="MS-17770"/>
    <x v="474"/>
    <s v="Consumer"/>
    <x v="0"/>
    <x v="4"/>
    <x v="4"/>
    <n v="98105"/>
    <x v="1"/>
    <s v="FUR-CH-10001973"/>
    <x v="0"/>
    <s v="Chairs"/>
    <x v="905"/>
    <n v="532.70400000000006"/>
    <n v="6"/>
    <n v="0.2"/>
    <n v="-39.952800000000025"/>
    <s v="Anna Andreadi"/>
    <s v="No"/>
    <x v="1"/>
  </r>
  <r>
    <n v="3117"/>
    <x v="1547"/>
    <x v="828"/>
    <d v="2018-08-30T00:00:00"/>
    <x v="1"/>
    <s v="MS-17770"/>
    <x v="474"/>
    <s v="Consumer"/>
    <x v="0"/>
    <x v="4"/>
    <x v="4"/>
    <n v="98105"/>
    <x v="1"/>
    <s v="OFF-AP-10001492"/>
    <x v="1"/>
    <s v="Appliances"/>
    <x v="22"/>
    <n v="43.099999999999994"/>
    <n v="5"/>
    <n v="0"/>
    <n v="11.206"/>
    <s v="Anna Andreadi"/>
    <s v="No"/>
    <x v="2"/>
  </r>
  <r>
    <n v="3118"/>
    <x v="1547"/>
    <x v="828"/>
    <d v="2018-08-30T00:00:00"/>
    <x v="1"/>
    <s v="MS-17770"/>
    <x v="474"/>
    <s v="Consumer"/>
    <x v="0"/>
    <x v="4"/>
    <x v="4"/>
    <n v="98105"/>
    <x v="1"/>
    <s v="OFF-SU-10002189"/>
    <x v="1"/>
    <s v="Supplies"/>
    <x v="169"/>
    <n v="15.88"/>
    <n v="4"/>
    <n v="0"/>
    <n v="0.15879999999999939"/>
    <s v="Anna Andreadi"/>
    <s v="No"/>
    <x v="2"/>
  </r>
  <r>
    <n v="3119"/>
    <x v="1548"/>
    <x v="832"/>
    <d v="2017-06-12T00:00:00"/>
    <x v="2"/>
    <s v="JE-15610"/>
    <x v="531"/>
    <s v="Corporate"/>
    <x v="0"/>
    <x v="121"/>
    <x v="2"/>
    <n v="33801"/>
    <x v="0"/>
    <s v="FUR-CH-10003312"/>
    <x v="0"/>
    <s v="Chairs"/>
    <x v="299"/>
    <n v="1123.92"/>
    <n v="5"/>
    <n v="0.2"/>
    <n v="-182.63700000000017"/>
    <s v="Cassandra Brandow"/>
    <s v="No"/>
    <x v="1"/>
  </r>
  <r>
    <n v="3120"/>
    <x v="1548"/>
    <x v="832"/>
    <d v="2017-06-12T00:00:00"/>
    <x v="2"/>
    <s v="JE-15610"/>
    <x v="531"/>
    <s v="Corporate"/>
    <x v="0"/>
    <x v="121"/>
    <x v="2"/>
    <n v="33801"/>
    <x v="0"/>
    <s v="TEC-PH-10002496"/>
    <x v="2"/>
    <s v="Phones"/>
    <x v="495"/>
    <n v="249.58400000000003"/>
    <n v="2"/>
    <n v="0.2"/>
    <n v="31.197999999999986"/>
    <s v="Cassandra Brandow"/>
    <s v="No"/>
    <x v="0"/>
  </r>
  <r>
    <n v="3121"/>
    <x v="1548"/>
    <x v="832"/>
    <d v="2017-06-12T00:00:00"/>
    <x v="2"/>
    <s v="JE-15610"/>
    <x v="531"/>
    <s v="Corporate"/>
    <x v="0"/>
    <x v="121"/>
    <x v="2"/>
    <n v="33801"/>
    <x v="0"/>
    <s v="FUR-FU-10003464"/>
    <x v="0"/>
    <s v="Furnishings"/>
    <x v="1479"/>
    <n v="48.671999999999997"/>
    <n v="3"/>
    <n v="0.2"/>
    <n v="7.3007999999999988"/>
    <s v="Cassandra Brandow"/>
    <s v="No"/>
    <x v="2"/>
  </r>
  <r>
    <n v="3122"/>
    <x v="1548"/>
    <x v="832"/>
    <d v="2017-06-12T00:00:00"/>
    <x v="2"/>
    <s v="JE-15610"/>
    <x v="531"/>
    <s v="Corporate"/>
    <x v="0"/>
    <x v="121"/>
    <x v="2"/>
    <n v="33801"/>
    <x v="0"/>
    <s v="OFF-AR-10000380"/>
    <x v="1"/>
    <s v="Art"/>
    <x v="108"/>
    <n v="60.768000000000001"/>
    <n v="2"/>
    <n v="0.2"/>
    <n v="7.5959999999999894"/>
    <s v="Cassandra Brandow"/>
    <s v="No"/>
    <x v="2"/>
  </r>
  <r>
    <n v="3123"/>
    <x v="1548"/>
    <x v="832"/>
    <d v="2017-06-12T00:00:00"/>
    <x v="2"/>
    <s v="JE-15610"/>
    <x v="531"/>
    <s v="Corporate"/>
    <x v="0"/>
    <x v="121"/>
    <x v="2"/>
    <n v="33801"/>
    <x v="0"/>
    <s v="OFF-BI-10004593"/>
    <x v="1"/>
    <s v="Binders"/>
    <x v="270"/>
    <n v="78.600000000000009"/>
    <n v="5"/>
    <n v="0.7"/>
    <n v="-62.88000000000001"/>
    <s v="Cassandra Brandow"/>
    <s v="No"/>
    <x v="2"/>
  </r>
  <r>
    <n v="3124"/>
    <x v="1548"/>
    <x v="832"/>
    <d v="2017-06-12T00:00:00"/>
    <x v="2"/>
    <s v="JE-15610"/>
    <x v="531"/>
    <s v="Corporate"/>
    <x v="0"/>
    <x v="121"/>
    <x v="2"/>
    <n v="33801"/>
    <x v="0"/>
    <s v="OFF-BI-10001308"/>
    <x v="1"/>
    <s v="Binders"/>
    <x v="1360"/>
    <n v="3.7680000000000007"/>
    <n v="2"/>
    <n v="0.7"/>
    <n v="-3.1400000000000006"/>
    <s v="Cassandra Brandow"/>
    <s v="No"/>
    <x v="2"/>
  </r>
  <r>
    <n v="3125"/>
    <x v="1548"/>
    <x v="832"/>
    <d v="2017-06-12T00:00:00"/>
    <x v="2"/>
    <s v="JE-15610"/>
    <x v="531"/>
    <s v="Corporate"/>
    <x v="0"/>
    <x v="121"/>
    <x v="2"/>
    <n v="33801"/>
    <x v="0"/>
    <s v="OFF-ST-10001780"/>
    <x v="1"/>
    <s v="Storage"/>
    <x v="486"/>
    <n v="1036.624"/>
    <n v="2"/>
    <n v="0.2"/>
    <n v="51.831200000000024"/>
    <s v="Cassandra Brandow"/>
    <s v="No"/>
    <x v="1"/>
  </r>
  <r>
    <n v="3126"/>
    <x v="1548"/>
    <x v="832"/>
    <d v="2017-06-12T00:00:00"/>
    <x v="2"/>
    <s v="JE-15610"/>
    <x v="531"/>
    <s v="Corporate"/>
    <x v="0"/>
    <x v="121"/>
    <x v="2"/>
    <n v="33801"/>
    <x v="0"/>
    <s v="OFF-ST-10003816"/>
    <x v="1"/>
    <s v="Storage"/>
    <x v="717"/>
    <n v="563.80799999999999"/>
    <n v="4"/>
    <n v="0.2"/>
    <n v="21.142799999999966"/>
    <s v="Cassandra Brandow"/>
    <s v="No"/>
    <x v="1"/>
  </r>
  <r>
    <n v="3127"/>
    <x v="1549"/>
    <x v="565"/>
    <d v="2019-09-12T00:00:00"/>
    <x v="1"/>
    <s v="EB-14110"/>
    <x v="686"/>
    <s v="Consumer"/>
    <x v="0"/>
    <x v="10"/>
    <x v="9"/>
    <n v="19134"/>
    <x v="3"/>
    <s v="TEC-PH-10002200"/>
    <x v="2"/>
    <s v="Phones"/>
    <x v="1480"/>
    <n v="258.52799999999996"/>
    <n v="2"/>
    <n v="0.4"/>
    <n v="-47.396800000000013"/>
    <s v="Chuck Magee"/>
    <s v="No"/>
    <x v="0"/>
  </r>
  <r>
    <n v="3128"/>
    <x v="1550"/>
    <x v="280"/>
    <d v="2019-10-06T00:00:00"/>
    <x v="1"/>
    <s v="BP-11155"/>
    <x v="669"/>
    <s v="Consumer"/>
    <x v="0"/>
    <x v="20"/>
    <x v="15"/>
    <n v="10011"/>
    <x v="3"/>
    <s v="OFF-PA-10004438"/>
    <x v="1"/>
    <s v="Paper"/>
    <x v="1481"/>
    <n v="49.12"/>
    <n v="4"/>
    <n v="0"/>
    <n v="23.086399999999998"/>
    <s v="Chuck Magee"/>
    <s v="No"/>
    <x v="2"/>
  </r>
  <r>
    <n v="3129"/>
    <x v="1551"/>
    <x v="757"/>
    <d v="2016-12-17T00:00:00"/>
    <x v="2"/>
    <s v="CC-12100"/>
    <x v="385"/>
    <s v="Home Office"/>
    <x v="0"/>
    <x v="1"/>
    <x v="1"/>
    <n v="90049"/>
    <x v="1"/>
    <s v="FUR-FU-10004090"/>
    <x v="0"/>
    <s v="Furnishings"/>
    <x v="642"/>
    <n v="44.46"/>
    <n v="2"/>
    <n v="0"/>
    <n v="14.671799999999998"/>
    <s v="Anna Andreadi"/>
    <s v="No"/>
    <x v="2"/>
  </r>
  <r>
    <n v="3130"/>
    <x v="1551"/>
    <x v="757"/>
    <d v="2016-12-17T00:00:00"/>
    <x v="2"/>
    <s v="CC-12100"/>
    <x v="385"/>
    <s v="Home Office"/>
    <x v="0"/>
    <x v="1"/>
    <x v="1"/>
    <n v="90049"/>
    <x v="1"/>
    <s v="FUR-CH-10002602"/>
    <x v="0"/>
    <s v="Chairs"/>
    <x v="291"/>
    <n v="241.56799999999998"/>
    <n v="2"/>
    <n v="0.2"/>
    <n v="18.11760000000001"/>
    <s v="Anna Andreadi"/>
    <s v="No"/>
    <x v="0"/>
  </r>
  <r>
    <n v="3131"/>
    <x v="1551"/>
    <x v="757"/>
    <d v="2016-12-17T00:00:00"/>
    <x v="2"/>
    <s v="CC-12100"/>
    <x v="385"/>
    <s v="Home Office"/>
    <x v="0"/>
    <x v="1"/>
    <x v="1"/>
    <n v="90049"/>
    <x v="1"/>
    <s v="TEC-AC-10001142"/>
    <x v="2"/>
    <s v="Accessories"/>
    <x v="551"/>
    <n v="395"/>
    <n v="5"/>
    <n v="0"/>
    <n v="39.499999999999957"/>
    <s v="Anna Andreadi"/>
    <s v="No"/>
    <x v="0"/>
  </r>
  <r>
    <n v="3132"/>
    <x v="1551"/>
    <x v="757"/>
    <d v="2016-12-17T00:00:00"/>
    <x v="2"/>
    <s v="CC-12100"/>
    <x v="385"/>
    <s v="Home Office"/>
    <x v="0"/>
    <x v="1"/>
    <x v="1"/>
    <n v="90049"/>
    <x v="1"/>
    <s v="TEC-PH-10004977"/>
    <x v="2"/>
    <s v="Phones"/>
    <x v="34"/>
    <n v="627.16800000000012"/>
    <n v="4"/>
    <n v="0.2"/>
    <n v="70.55639999999994"/>
    <s v="Anna Andreadi"/>
    <s v="No"/>
    <x v="1"/>
  </r>
  <r>
    <n v="3133"/>
    <x v="1552"/>
    <x v="829"/>
    <d v="2016-08-26T00:00:00"/>
    <x v="2"/>
    <s v="JP-15460"/>
    <x v="687"/>
    <s v="Corporate"/>
    <x v="0"/>
    <x v="147"/>
    <x v="15"/>
    <n v="11572"/>
    <x v="3"/>
    <s v="FUR-FU-10004586"/>
    <x v="0"/>
    <s v="Furnishings"/>
    <x v="1482"/>
    <n v="13.28"/>
    <n v="2"/>
    <n v="0"/>
    <n v="6.3743999999999996"/>
    <s v="Chuck Magee"/>
    <s v="No"/>
    <x v="2"/>
  </r>
  <r>
    <n v="3134"/>
    <x v="1552"/>
    <x v="829"/>
    <d v="2016-08-26T00:00:00"/>
    <x v="2"/>
    <s v="JP-15460"/>
    <x v="687"/>
    <s v="Corporate"/>
    <x v="0"/>
    <x v="147"/>
    <x v="15"/>
    <n v="11572"/>
    <x v="3"/>
    <s v="OFF-BI-10001116"/>
    <x v="1"/>
    <s v="Binders"/>
    <x v="1075"/>
    <n v="12.672000000000001"/>
    <n v="3"/>
    <n v="0.2"/>
    <n v="4.4352000000000009"/>
    <s v="Chuck Magee"/>
    <s v="No"/>
    <x v="2"/>
  </r>
  <r>
    <n v="3135"/>
    <x v="1553"/>
    <x v="105"/>
    <d v="2019-11-18T00:00:00"/>
    <x v="1"/>
    <s v="LS-16975"/>
    <x v="60"/>
    <s v="Home Office"/>
    <x v="0"/>
    <x v="61"/>
    <x v="5"/>
    <n v="75081"/>
    <x v="2"/>
    <s v="OFF-BI-10000666"/>
    <x v="1"/>
    <s v="Binders"/>
    <x v="989"/>
    <n v="30.559999999999992"/>
    <n v="5"/>
    <n v="0.8"/>
    <n v="-45.840000000000018"/>
    <s v="Kelly Williams"/>
    <s v="No"/>
    <x v="2"/>
  </r>
  <r>
    <n v="3136"/>
    <x v="1553"/>
    <x v="105"/>
    <d v="2019-11-18T00:00:00"/>
    <x v="1"/>
    <s v="LS-16975"/>
    <x v="60"/>
    <s v="Home Office"/>
    <x v="0"/>
    <x v="61"/>
    <x v="5"/>
    <n v="75081"/>
    <x v="2"/>
    <s v="OFF-ST-10002583"/>
    <x v="1"/>
    <s v="Storage"/>
    <x v="571"/>
    <n v="77.951999999999998"/>
    <n v="3"/>
    <n v="0.2"/>
    <n v="-15.590400000000002"/>
    <s v="Kelly Williams"/>
    <s v="No"/>
    <x v="2"/>
  </r>
  <r>
    <n v="3137"/>
    <x v="1553"/>
    <x v="105"/>
    <d v="2019-11-18T00:00:00"/>
    <x v="1"/>
    <s v="LS-16975"/>
    <x v="60"/>
    <s v="Home Office"/>
    <x v="0"/>
    <x v="61"/>
    <x v="5"/>
    <n v="75081"/>
    <x v="2"/>
    <s v="TEC-PH-10004908"/>
    <x v="2"/>
    <s v="Phones"/>
    <x v="1483"/>
    <n v="67.992000000000004"/>
    <n v="1"/>
    <n v="0.2"/>
    <n v="8.4989999999999917"/>
    <s v="Kelly Williams"/>
    <s v="No"/>
    <x v="2"/>
  </r>
  <r>
    <n v="3138"/>
    <x v="1553"/>
    <x v="105"/>
    <d v="2019-11-18T00:00:00"/>
    <x v="1"/>
    <s v="LS-16975"/>
    <x v="60"/>
    <s v="Home Office"/>
    <x v="0"/>
    <x v="61"/>
    <x v="5"/>
    <n v="75081"/>
    <x v="2"/>
    <s v="OFF-EN-10001219"/>
    <x v="1"/>
    <s v="Envelopes"/>
    <x v="588"/>
    <n v="12.224"/>
    <n v="2"/>
    <n v="0.2"/>
    <n v="4.4311999999999996"/>
    <s v="Kelly Williams"/>
    <s v="No"/>
    <x v="2"/>
  </r>
  <r>
    <n v="3139"/>
    <x v="1553"/>
    <x v="105"/>
    <d v="2019-11-18T00:00:00"/>
    <x v="1"/>
    <s v="LS-16975"/>
    <x v="60"/>
    <s v="Home Office"/>
    <x v="0"/>
    <x v="61"/>
    <x v="5"/>
    <n v="75081"/>
    <x v="2"/>
    <s v="TEC-AC-10004568"/>
    <x v="2"/>
    <s v="Accessories"/>
    <x v="1118"/>
    <n v="44.783999999999999"/>
    <n v="2"/>
    <n v="0.2"/>
    <n v="-0.55980000000000452"/>
    <s v="Kelly Williams"/>
    <s v="No"/>
    <x v="2"/>
  </r>
  <r>
    <n v="3140"/>
    <x v="1553"/>
    <x v="105"/>
    <d v="2019-11-18T00:00:00"/>
    <x v="1"/>
    <s v="LS-16975"/>
    <x v="60"/>
    <s v="Home Office"/>
    <x v="0"/>
    <x v="61"/>
    <x v="5"/>
    <n v="75081"/>
    <x v="2"/>
    <s v="FUR-FU-10001756"/>
    <x v="0"/>
    <s v="Furnishings"/>
    <x v="285"/>
    <n v="22.847999999999999"/>
    <n v="3"/>
    <n v="0.6"/>
    <n v="-17.707200000000007"/>
    <s v="Kelly Williams"/>
    <s v="No"/>
    <x v="2"/>
  </r>
  <r>
    <n v="3141"/>
    <x v="1554"/>
    <x v="334"/>
    <d v="2017-04-28T00:00:00"/>
    <x v="2"/>
    <s v="JL-15850"/>
    <x v="139"/>
    <s v="Consumer"/>
    <x v="0"/>
    <x v="20"/>
    <x v="15"/>
    <n v="10035"/>
    <x v="3"/>
    <s v="OFF-AP-10002311"/>
    <x v="1"/>
    <s v="Appliances"/>
    <x v="14"/>
    <n v="206.43"/>
    <n v="3"/>
    <n v="0"/>
    <n v="90.829200000000014"/>
    <s v="Chuck Magee"/>
    <s v="No"/>
    <x v="0"/>
  </r>
  <r>
    <n v="3142"/>
    <x v="1555"/>
    <x v="432"/>
    <d v="2016-12-12T00:00:00"/>
    <x v="3"/>
    <s v="CY-12745"/>
    <x v="388"/>
    <s v="Corporate"/>
    <x v="0"/>
    <x v="52"/>
    <x v="5"/>
    <n v="78207"/>
    <x v="2"/>
    <s v="OFF-BI-10003650"/>
    <x v="1"/>
    <s v="Binders"/>
    <x v="115"/>
    <n v="210.39199999999997"/>
    <n v="2"/>
    <n v="0.8"/>
    <n v="-336.62720000000013"/>
    <s v="Kelly Williams"/>
    <s v="No"/>
    <x v="0"/>
  </r>
  <r>
    <n v="3143"/>
    <x v="1556"/>
    <x v="145"/>
    <d v="2019-09-27T00:00:00"/>
    <x v="0"/>
    <s v="RB-19360"/>
    <x v="181"/>
    <s v="Consumer"/>
    <x v="0"/>
    <x v="74"/>
    <x v="24"/>
    <n v="45231"/>
    <x v="3"/>
    <s v="TEC-AC-10003628"/>
    <x v="2"/>
    <s v="Accessories"/>
    <x v="247"/>
    <n v="119.96000000000001"/>
    <n v="5"/>
    <n v="0.2"/>
    <n v="35.988000000000007"/>
    <s v="Chuck Magee"/>
    <s v="No"/>
    <x v="0"/>
  </r>
  <r>
    <n v="3144"/>
    <x v="1556"/>
    <x v="145"/>
    <d v="2019-09-27T00:00:00"/>
    <x v="0"/>
    <s v="RB-19360"/>
    <x v="181"/>
    <s v="Consumer"/>
    <x v="0"/>
    <x v="74"/>
    <x v="24"/>
    <n v="45231"/>
    <x v="3"/>
    <s v="OFF-AR-10001547"/>
    <x v="1"/>
    <s v="Art"/>
    <x v="148"/>
    <n v="10.608000000000001"/>
    <n v="6"/>
    <n v="0.2"/>
    <n v="0.92819999999999991"/>
    <s v="Chuck Magee"/>
    <s v="No"/>
    <x v="2"/>
  </r>
  <r>
    <n v="3145"/>
    <x v="1557"/>
    <x v="64"/>
    <d v="2018-09-11T00:00:00"/>
    <x v="1"/>
    <s v="AR-10825"/>
    <x v="255"/>
    <s v="Corporate"/>
    <x v="0"/>
    <x v="89"/>
    <x v="5"/>
    <n v="78745"/>
    <x v="2"/>
    <s v="FUR-CH-10002647"/>
    <x v="0"/>
    <s v="Chairs"/>
    <x v="475"/>
    <n v="347.80200000000002"/>
    <n v="7"/>
    <n v="0.3"/>
    <n v="-24.842999999999961"/>
    <s v="Kelly Williams"/>
    <s v="No"/>
    <x v="0"/>
  </r>
  <r>
    <n v="3146"/>
    <x v="1558"/>
    <x v="512"/>
    <d v="2019-02-13T00:00:00"/>
    <x v="0"/>
    <s v="CS-11845"/>
    <x v="688"/>
    <s v="Corporate"/>
    <x v="0"/>
    <x v="4"/>
    <x v="4"/>
    <n v="98105"/>
    <x v="1"/>
    <s v="FUR-CH-10004495"/>
    <x v="0"/>
    <s v="Chairs"/>
    <x v="1484"/>
    <n v="963.13600000000008"/>
    <n v="4"/>
    <n v="0.2"/>
    <n v="108.35279999999986"/>
    <s v="Anna Andreadi"/>
    <s v="Yes"/>
    <x v="1"/>
  </r>
  <r>
    <n v="3147"/>
    <x v="1558"/>
    <x v="512"/>
    <d v="2019-02-13T00:00:00"/>
    <x v="0"/>
    <s v="CS-11845"/>
    <x v="688"/>
    <s v="Corporate"/>
    <x v="0"/>
    <x v="4"/>
    <x v="4"/>
    <n v="98105"/>
    <x v="1"/>
    <s v="TEC-PH-10002923"/>
    <x v="2"/>
    <s v="Phones"/>
    <x v="687"/>
    <n v="88.77600000000001"/>
    <n v="3"/>
    <n v="0.2"/>
    <n v="7.7679000000000009"/>
    <s v="Anna Andreadi"/>
    <s v="Yes"/>
    <x v="2"/>
  </r>
  <r>
    <n v="3148"/>
    <x v="1559"/>
    <x v="479"/>
    <d v="2016-07-03T00:00:00"/>
    <x v="0"/>
    <s v="AR-10825"/>
    <x v="255"/>
    <s v="Corporate"/>
    <x v="0"/>
    <x v="1"/>
    <x v="1"/>
    <n v="90004"/>
    <x v="1"/>
    <s v="OFF-AR-10001374"/>
    <x v="1"/>
    <s v="Art"/>
    <x v="313"/>
    <n v="32.400000000000006"/>
    <n v="5"/>
    <n v="0"/>
    <n v="10.367999999999999"/>
    <s v="Anna Andreadi"/>
    <s v="No"/>
    <x v="2"/>
  </r>
  <r>
    <n v="3149"/>
    <x v="1560"/>
    <x v="843"/>
    <d v="2018-06-10T00:00:00"/>
    <x v="2"/>
    <s v="RD-19810"/>
    <x v="279"/>
    <s v="Home Office"/>
    <x v="0"/>
    <x v="20"/>
    <x v="15"/>
    <n v="10035"/>
    <x v="3"/>
    <s v="OFF-PA-10003441"/>
    <x v="1"/>
    <s v="Paper"/>
    <x v="490"/>
    <n v="32.400000000000006"/>
    <n v="5"/>
    <n v="0"/>
    <n v="15.552000000000001"/>
    <s v="Chuck Magee"/>
    <s v="No"/>
    <x v="2"/>
  </r>
  <r>
    <n v="3150"/>
    <x v="1561"/>
    <x v="414"/>
    <d v="2016-12-25T00:00:00"/>
    <x v="1"/>
    <s v="KH-16510"/>
    <x v="168"/>
    <s v="Consumer"/>
    <x v="0"/>
    <x v="4"/>
    <x v="4"/>
    <n v="98103"/>
    <x v="1"/>
    <s v="OFF-LA-10002043"/>
    <x v="1"/>
    <s v="Labels"/>
    <x v="255"/>
    <n v="31.049999999999997"/>
    <n v="3"/>
    <n v="0"/>
    <n v="14.904"/>
    <s v="Anna Andreadi"/>
    <s v="No"/>
    <x v="2"/>
  </r>
  <r>
    <n v="3151"/>
    <x v="1562"/>
    <x v="83"/>
    <d v="2017-12-18T00:00:00"/>
    <x v="2"/>
    <s v="NF-18385"/>
    <x v="173"/>
    <s v="Consumer"/>
    <x v="0"/>
    <x v="46"/>
    <x v="24"/>
    <n v="43055"/>
    <x v="3"/>
    <s v="TEC-AC-10002049"/>
    <x v="2"/>
    <s v="Accessories"/>
    <x v="1062"/>
    <n v="2025.3600000000001"/>
    <n v="6"/>
    <n v="0.2"/>
    <n v="607.60800000000006"/>
    <s v="Chuck Magee"/>
    <s v="No"/>
    <x v="1"/>
  </r>
  <r>
    <n v="3152"/>
    <x v="1562"/>
    <x v="83"/>
    <d v="2017-12-18T00:00:00"/>
    <x v="2"/>
    <s v="NF-18385"/>
    <x v="173"/>
    <s v="Consumer"/>
    <x v="0"/>
    <x v="46"/>
    <x v="24"/>
    <n v="43055"/>
    <x v="3"/>
    <s v="TEC-MA-10000418"/>
    <x v="2"/>
    <s v="Machines"/>
    <x v="1485"/>
    <n v="1799.9940000000001"/>
    <n v="2"/>
    <n v="0.7"/>
    <n v="-2639.9912000000004"/>
    <s v="Chuck Magee"/>
    <s v="No"/>
    <x v="1"/>
  </r>
  <r>
    <n v="3153"/>
    <x v="1562"/>
    <x v="83"/>
    <d v="2017-12-18T00:00:00"/>
    <x v="2"/>
    <s v="NF-18385"/>
    <x v="173"/>
    <s v="Consumer"/>
    <x v="0"/>
    <x v="46"/>
    <x v="24"/>
    <n v="43055"/>
    <x v="3"/>
    <s v="TEC-PH-10004908"/>
    <x v="2"/>
    <s v="Phones"/>
    <x v="1483"/>
    <n v="101.98799999999999"/>
    <n v="2"/>
    <n v="0.4"/>
    <n v="-16.998000000000019"/>
    <s v="Chuck Magee"/>
    <s v="No"/>
    <x v="0"/>
  </r>
  <r>
    <n v="3154"/>
    <x v="1562"/>
    <x v="83"/>
    <d v="2017-12-18T00:00:00"/>
    <x v="2"/>
    <s v="NF-18385"/>
    <x v="173"/>
    <s v="Consumer"/>
    <x v="0"/>
    <x v="46"/>
    <x v="24"/>
    <n v="43055"/>
    <x v="3"/>
    <s v="FUR-FU-10004091"/>
    <x v="0"/>
    <s v="Furnishings"/>
    <x v="267"/>
    <n v="262.86399999999998"/>
    <n v="7"/>
    <n v="0.2"/>
    <n v="69.001800000000017"/>
    <s v="Chuck Magee"/>
    <s v="No"/>
    <x v="0"/>
  </r>
  <r>
    <n v="3155"/>
    <x v="1563"/>
    <x v="228"/>
    <d v="2019-07-24T00:00:00"/>
    <x v="1"/>
    <s v="SM-20950"/>
    <x v="416"/>
    <s v="Corporate"/>
    <x v="0"/>
    <x v="349"/>
    <x v="11"/>
    <n v="55369"/>
    <x v="2"/>
    <s v="OFF-BI-10004600"/>
    <x v="1"/>
    <s v="Binders"/>
    <x v="1486"/>
    <n v="735.98"/>
    <n v="2"/>
    <n v="0"/>
    <n v="331.19099999999997"/>
    <s v="Kelly Williams"/>
    <s v="No"/>
    <x v="1"/>
  </r>
  <r>
    <n v="3156"/>
    <x v="1564"/>
    <x v="93"/>
    <d v="2016-08-05T00:00:00"/>
    <x v="0"/>
    <s v="GH-14410"/>
    <x v="689"/>
    <s v="Home Office"/>
    <x v="0"/>
    <x v="220"/>
    <x v="16"/>
    <n v="85301"/>
    <x v="1"/>
    <s v="OFF-PA-10001289"/>
    <x v="1"/>
    <s v="Paper"/>
    <x v="961"/>
    <n v="93.024000000000001"/>
    <n v="3"/>
    <n v="0.2"/>
    <n v="33.721199999999996"/>
    <s v="Anna Andreadi"/>
    <s v="No"/>
    <x v="2"/>
  </r>
  <r>
    <n v="3157"/>
    <x v="1565"/>
    <x v="252"/>
    <d v="2017-08-28T00:00:00"/>
    <x v="1"/>
    <s v="EM-13810"/>
    <x v="613"/>
    <s v="Corporate"/>
    <x v="0"/>
    <x v="20"/>
    <x v="15"/>
    <n v="10009"/>
    <x v="3"/>
    <s v="FUR-TA-10001539"/>
    <x v="0"/>
    <s v="Tables"/>
    <x v="10"/>
    <n v="284.36399999999998"/>
    <n v="2"/>
    <n v="0.4"/>
    <n v="-75.830400000000054"/>
    <s v="Chuck Magee"/>
    <s v="No"/>
    <x v="0"/>
  </r>
  <r>
    <n v="3158"/>
    <x v="1565"/>
    <x v="252"/>
    <d v="2017-08-28T00:00:00"/>
    <x v="1"/>
    <s v="EM-13810"/>
    <x v="613"/>
    <s v="Corporate"/>
    <x v="0"/>
    <x v="20"/>
    <x v="15"/>
    <n v="10009"/>
    <x v="3"/>
    <s v="TEC-AC-10001266"/>
    <x v="2"/>
    <s v="Accessories"/>
    <x v="198"/>
    <n v="26"/>
    <n v="2"/>
    <n v="0"/>
    <n v="11.7"/>
    <s v="Chuck Magee"/>
    <s v="No"/>
    <x v="2"/>
  </r>
  <r>
    <n v="3159"/>
    <x v="1566"/>
    <x v="253"/>
    <d v="2018-03-27T00:00:00"/>
    <x v="2"/>
    <s v="DB-13210"/>
    <x v="203"/>
    <s v="Consumer"/>
    <x v="0"/>
    <x v="108"/>
    <x v="3"/>
    <n v="28540"/>
    <x v="0"/>
    <s v="OFF-ST-10001291"/>
    <x v="1"/>
    <s v="Storage"/>
    <x v="1026"/>
    <n v="67.64"/>
    <n v="5"/>
    <n v="0.2"/>
    <n v="5.9184999999999981"/>
    <s v="Cassandra Brandow"/>
    <s v="No"/>
    <x v="2"/>
  </r>
  <r>
    <n v="3160"/>
    <x v="1566"/>
    <x v="253"/>
    <d v="2018-03-27T00:00:00"/>
    <x v="2"/>
    <s v="DB-13210"/>
    <x v="203"/>
    <s v="Consumer"/>
    <x v="0"/>
    <x v="108"/>
    <x v="3"/>
    <n v="28540"/>
    <x v="0"/>
    <s v="TEC-AC-10001314"/>
    <x v="2"/>
    <s v="Accessories"/>
    <x v="952"/>
    <n v="119.97600000000001"/>
    <n v="3"/>
    <n v="0.2"/>
    <n v="-17.996400000000019"/>
    <s v="Cassandra Brandow"/>
    <s v="No"/>
    <x v="0"/>
  </r>
  <r>
    <n v="3161"/>
    <x v="1567"/>
    <x v="171"/>
    <d v="2016-09-16T00:00:00"/>
    <x v="0"/>
    <s v="PT-19090"/>
    <x v="690"/>
    <s v="Consumer"/>
    <x v="0"/>
    <x v="12"/>
    <x v="5"/>
    <n v="77070"/>
    <x v="2"/>
    <s v="OFF-BI-10004040"/>
    <x v="1"/>
    <s v="Binders"/>
    <x v="1487"/>
    <n v="5.1799999999999988"/>
    <n v="5"/>
    <n v="0.8"/>
    <n v="-8.0289999999999999"/>
    <s v="Kelly Williams"/>
    <s v="No"/>
    <x v="2"/>
  </r>
  <r>
    <n v="3162"/>
    <x v="1568"/>
    <x v="158"/>
    <d v="2016-09-25T00:00:00"/>
    <x v="1"/>
    <s v="HF-14995"/>
    <x v="520"/>
    <s v="Consumer"/>
    <x v="0"/>
    <x v="8"/>
    <x v="1"/>
    <n v="94109"/>
    <x v="1"/>
    <s v="OFF-EN-10001539"/>
    <x v="1"/>
    <s v="Envelopes"/>
    <x v="153"/>
    <n v="15.56"/>
    <n v="2"/>
    <n v="0"/>
    <n v="7.3132000000000001"/>
    <s v="Anna Andreadi"/>
    <s v="No"/>
    <x v="2"/>
  </r>
  <r>
    <n v="3163"/>
    <x v="1568"/>
    <x v="158"/>
    <d v="2016-09-25T00:00:00"/>
    <x v="1"/>
    <s v="HF-14995"/>
    <x v="520"/>
    <s v="Consumer"/>
    <x v="0"/>
    <x v="8"/>
    <x v="1"/>
    <n v="94109"/>
    <x v="1"/>
    <s v="OFF-EN-10004483"/>
    <x v="1"/>
    <s v="Envelopes"/>
    <x v="1344"/>
    <n v="78.349999999999994"/>
    <n v="5"/>
    <n v="0"/>
    <n v="36.824499999999993"/>
    <s v="Anna Andreadi"/>
    <s v="No"/>
    <x v="2"/>
  </r>
  <r>
    <n v="3164"/>
    <x v="1568"/>
    <x v="158"/>
    <d v="2016-09-25T00:00:00"/>
    <x v="1"/>
    <s v="HF-14995"/>
    <x v="520"/>
    <s v="Consumer"/>
    <x v="0"/>
    <x v="8"/>
    <x v="1"/>
    <n v="94109"/>
    <x v="1"/>
    <s v="OFF-AR-10001615"/>
    <x v="1"/>
    <s v="Art"/>
    <x v="1488"/>
    <n v="59.519999999999996"/>
    <n v="3"/>
    <n v="0"/>
    <n v="15.475200000000001"/>
    <s v="Anna Andreadi"/>
    <s v="No"/>
    <x v="2"/>
  </r>
  <r>
    <n v="3165"/>
    <x v="1568"/>
    <x v="158"/>
    <d v="2016-09-25T00:00:00"/>
    <x v="1"/>
    <s v="HF-14995"/>
    <x v="520"/>
    <s v="Consumer"/>
    <x v="0"/>
    <x v="8"/>
    <x v="1"/>
    <n v="94109"/>
    <x v="1"/>
    <s v="OFF-PA-10000327"/>
    <x v="1"/>
    <s v="Paper"/>
    <x v="1437"/>
    <n v="38.520000000000003"/>
    <n v="9"/>
    <n v="0"/>
    <n v="17.333999999999996"/>
    <s v="Anna Andreadi"/>
    <s v="No"/>
    <x v="2"/>
  </r>
  <r>
    <n v="3166"/>
    <x v="1568"/>
    <x v="158"/>
    <d v="2016-09-25T00:00:00"/>
    <x v="1"/>
    <s v="HF-14995"/>
    <x v="520"/>
    <s v="Consumer"/>
    <x v="0"/>
    <x v="8"/>
    <x v="1"/>
    <n v="94109"/>
    <x v="1"/>
    <s v="TEC-PH-10001299"/>
    <x v="2"/>
    <s v="Phones"/>
    <x v="1489"/>
    <n v="239.98400000000004"/>
    <n v="2"/>
    <n v="0.2"/>
    <n v="23.998400000000004"/>
    <s v="Anna Andreadi"/>
    <s v="No"/>
    <x v="0"/>
  </r>
  <r>
    <n v="3167"/>
    <x v="1568"/>
    <x v="158"/>
    <d v="2016-09-25T00:00:00"/>
    <x v="1"/>
    <s v="HF-14995"/>
    <x v="520"/>
    <s v="Consumer"/>
    <x v="0"/>
    <x v="8"/>
    <x v="1"/>
    <n v="94109"/>
    <x v="1"/>
    <s v="OFF-PA-10002246"/>
    <x v="1"/>
    <s v="Paper"/>
    <x v="1395"/>
    <n v="19.350000000000001"/>
    <n v="3"/>
    <n v="0"/>
    <n v="9.4815000000000005"/>
    <s v="Anna Andreadi"/>
    <s v="No"/>
    <x v="2"/>
  </r>
  <r>
    <n v="3168"/>
    <x v="1569"/>
    <x v="517"/>
    <d v="2018-10-31T00:00:00"/>
    <x v="2"/>
    <s v="KW-16435"/>
    <x v="147"/>
    <s v="Consumer"/>
    <x v="0"/>
    <x v="190"/>
    <x v="12"/>
    <n v="48911"/>
    <x v="2"/>
    <s v="FUR-FU-10002671"/>
    <x v="0"/>
    <s v="Furnishings"/>
    <x v="278"/>
    <n v="67"/>
    <n v="5"/>
    <n v="0"/>
    <n v="32.159999999999997"/>
    <s v="Kelly Williams"/>
    <s v="No"/>
    <x v="2"/>
  </r>
  <r>
    <n v="3169"/>
    <x v="1570"/>
    <x v="316"/>
    <d v="2018-06-03T00:00:00"/>
    <x v="1"/>
    <s v="KC-16675"/>
    <x v="169"/>
    <s v="Corporate"/>
    <x v="0"/>
    <x v="315"/>
    <x v="2"/>
    <n v="32303"/>
    <x v="0"/>
    <s v="FUR-CH-10003833"/>
    <x v="0"/>
    <s v="Chairs"/>
    <x v="1209"/>
    <n v="390.27199999999999"/>
    <n v="8"/>
    <n v="0.2"/>
    <n v="-24.39200000000001"/>
    <s v="Cassandra Brandow"/>
    <s v="No"/>
    <x v="0"/>
  </r>
  <r>
    <n v="3170"/>
    <x v="1570"/>
    <x v="316"/>
    <d v="2018-06-03T00:00:00"/>
    <x v="1"/>
    <s v="KC-16675"/>
    <x v="169"/>
    <s v="Corporate"/>
    <x v="0"/>
    <x v="315"/>
    <x v="2"/>
    <n v="32303"/>
    <x v="0"/>
    <s v="OFF-PA-10001667"/>
    <x v="1"/>
    <s v="Paper"/>
    <x v="458"/>
    <n v="62.192000000000007"/>
    <n v="13"/>
    <n v="0.2"/>
    <n v="19.434999999999995"/>
    <s v="Cassandra Brandow"/>
    <s v="No"/>
    <x v="2"/>
  </r>
  <r>
    <n v="3171"/>
    <x v="1571"/>
    <x v="202"/>
    <d v="2019-12-26T00:00:00"/>
    <x v="0"/>
    <s v="PK-19075"/>
    <x v="7"/>
    <s v="Consumer"/>
    <x v="0"/>
    <x v="29"/>
    <x v="20"/>
    <n v="29203"/>
    <x v="0"/>
    <s v="OFF-BI-10002003"/>
    <x v="1"/>
    <s v="Binders"/>
    <x v="1393"/>
    <n v="23.88"/>
    <n v="6"/>
    <n v="0"/>
    <n v="11.223600000000001"/>
    <s v="Cassandra Brandow"/>
    <s v="No"/>
    <x v="2"/>
  </r>
  <r>
    <n v="3172"/>
    <x v="1572"/>
    <x v="844"/>
    <d v="2018-03-28T00:00:00"/>
    <x v="1"/>
    <s v="KT-16465"/>
    <x v="446"/>
    <s v="Consumer"/>
    <x v="0"/>
    <x v="22"/>
    <x v="10"/>
    <n v="60623"/>
    <x v="2"/>
    <s v="OFF-BI-10004465"/>
    <x v="1"/>
    <s v="Binders"/>
    <x v="739"/>
    <n v="3.1679999999999993"/>
    <n v="2"/>
    <n v="0.8"/>
    <n v="-4.7520000000000007"/>
    <s v="Kelly Williams"/>
    <s v="No"/>
    <x v="2"/>
  </r>
  <r>
    <n v="3173"/>
    <x v="1572"/>
    <x v="844"/>
    <d v="2018-03-28T00:00:00"/>
    <x v="1"/>
    <s v="KT-16465"/>
    <x v="446"/>
    <s v="Consumer"/>
    <x v="0"/>
    <x v="22"/>
    <x v="10"/>
    <n v="60623"/>
    <x v="2"/>
    <s v="FUR-CH-10000665"/>
    <x v="0"/>
    <s v="Chairs"/>
    <x v="662"/>
    <n v="528.42999999999995"/>
    <n v="5"/>
    <n v="0.3"/>
    <n v="0"/>
    <s v="Kelly Williams"/>
    <s v="No"/>
    <x v="1"/>
  </r>
  <r>
    <n v="3174"/>
    <x v="1572"/>
    <x v="844"/>
    <d v="2018-03-28T00:00:00"/>
    <x v="1"/>
    <s v="KT-16465"/>
    <x v="446"/>
    <s v="Consumer"/>
    <x v="0"/>
    <x v="22"/>
    <x v="10"/>
    <n v="60623"/>
    <x v="2"/>
    <s v="OFF-AR-10004956"/>
    <x v="1"/>
    <s v="Art"/>
    <x v="1244"/>
    <n v="13.392000000000001"/>
    <n v="3"/>
    <n v="0.2"/>
    <n v="1.5065999999999975"/>
    <s v="Kelly Williams"/>
    <s v="No"/>
    <x v="2"/>
  </r>
  <r>
    <n v="3175"/>
    <x v="1573"/>
    <x v="343"/>
    <d v="2019-11-18T00:00:00"/>
    <x v="1"/>
    <s v="EP-13915"/>
    <x v="212"/>
    <s v="Consumer"/>
    <x v="0"/>
    <x v="66"/>
    <x v="12"/>
    <n v="48227"/>
    <x v="2"/>
    <s v="OFF-AR-10004260"/>
    <x v="1"/>
    <s v="Art"/>
    <x v="1490"/>
    <n v="181.86"/>
    <n v="7"/>
    <n v="0"/>
    <n v="50.9208"/>
    <s v="Kelly Williams"/>
    <s v="No"/>
    <x v="0"/>
  </r>
  <r>
    <n v="3176"/>
    <x v="1574"/>
    <x v="397"/>
    <d v="2019-09-29T00:00:00"/>
    <x v="1"/>
    <s v="AP-10915"/>
    <x v="275"/>
    <s v="Consumer"/>
    <x v="0"/>
    <x v="299"/>
    <x v="22"/>
    <n v="80525"/>
    <x v="1"/>
    <s v="FUR-BO-10001811"/>
    <x v="0"/>
    <s v="Bookcases"/>
    <x v="787"/>
    <n v="180.58800000000005"/>
    <n v="2"/>
    <n v="0.7"/>
    <n v="-240.78400000000005"/>
    <s v="Anna Andreadi"/>
    <s v="No"/>
    <x v="0"/>
  </r>
  <r>
    <n v="3177"/>
    <x v="1574"/>
    <x v="397"/>
    <d v="2019-09-29T00:00:00"/>
    <x v="1"/>
    <s v="AP-10915"/>
    <x v="275"/>
    <s v="Consumer"/>
    <x v="0"/>
    <x v="299"/>
    <x v="22"/>
    <n v="80525"/>
    <x v="1"/>
    <s v="TEC-AC-10003280"/>
    <x v="2"/>
    <s v="Accessories"/>
    <x v="1037"/>
    <n v="47.984000000000002"/>
    <n v="2"/>
    <n v="0.2"/>
    <n v="0.59979999999999656"/>
    <s v="Anna Andreadi"/>
    <s v="No"/>
    <x v="2"/>
  </r>
  <r>
    <n v="3178"/>
    <x v="1575"/>
    <x v="18"/>
    <d v="2019-09-10T00:00:00"/>
    <x v="3"/>
    <s v="SH-20395"/>
    <x v="129"/>
    <s v="Consumer"/>
    <x v="0"/>
    <x v="20"/>
    <x v="15"/>
    <n v="10024"/>
    <x v="3"/>
    <s v="OFF-PA-10004911"/>
    <x v="1"/>
    <s v="Paper"/>
    <x v="938"/>
    <n v="18.760000000000002"/>
    <n v="2"/>
    <n v="0"/>
    <n v="9.0048000000000012"/>
    <s v="Chuck Magee"/>
    <s v="No"/>
    <x v="2"/>
  </r>
  <r>
    <n v="3179"/>
    <x v="1576"/>
    <x v="256"/>
    <d v="2019-12-11T00:00:00"/>
    <x v="1"/>
    <s v="SM-20950"/>
    <x v="416"/>
    <s v="Corporate"/>
    <x v="0"/>
    <x v="20"/>
    <x v="15"/>
    <n v="10011"/>
    <x v="3"/>
    <s v="FUR-FU-10001487"/>
    <x v="0"/>
    <s v="Furnishings"/>
    <x v="5"/>
    <n v="20.94"/>
    <n v="3"/>
    <n v="0"/>
    <n v="6.0725999999999987"/>
    <s v="Chuck Magee"/>
    <s v="No"/>
    <x v="2"/>
  </r>
  <r>
    <n v="3180"/>
    <x v="1576"/>
    <x v="256"/>
    <d v="2019-12-11T00:00:00"/>
    <x v="1"/>
    <s v="SM-20950"/>
    <x v="416"/>
    <s v="Corporate"/>
    <x v="0"/>
    <x v="20"/>
    <x v="15"/>
    <n v="10011"/>
    <x v="3"/>
    <s v="FUR-FU-10000521"/>
    <x v="0"/>
    <s v="Furnishings"/>
    <x v="139"/>
    <n v="58.68"/>
    <n v="2"/>
    <n v="0"/>
    <n v="18.190799999999996"/>
    <s v="Chuck Magee"/>
    <s v="No"/>
    <x v="2"/>
  </r>
  <r>
    <n v="3181"/>
    <x v="1576"/>
    <x v="256"/>
    <d v="2019-12-11T00:00:00"/>
    <x v="1"/>
    <s v="SM-20950"/>
    <x v="416"/>
    <s v="Corporate"/>
    <x v="0"/>
    <x v="20"/>
    <x v="15"/>
    <n v="10011"/>
    <x v="3"/>
    <s v="OFF-AP-10001271"/>
    <x v="1"/>
    <s v="Appliances"/>
    <x v="474"/>
    <n v="254.89999999999998"/>
    <n v="5"/>
    <n v="0"/>
    <n v="68.823000000000008"/>
    <s v="Chuck Magee"/>
    <s v="No"/>
    <x v="0"/>
  </r>
  <r>
    <n v="3182"/>
    <x v="1577"/>
    <x v="45"/>
    <d v="2019-11-12T00:00:00"/>
    <x v="0"/>
    <s v="BM-11650"/>
    <x v="312"/>
    <s v="Corporate"/>
    <x v="0"/>
    <x v="29"/>
    <x v="39"/>
    <n v="21044"/>
    <x v="3"/>
    <s v="OFF-BI-10004728"/>
    <x v="1"/>
    <s v="Binders"/>
    <x v="544"/>
    <n v="9.64"/>
    <n v="2"/>
    <n v="0"/>
    <n v="4.4344000000000001"/>
    <s v="Chuck Magee"/>
    <s v="No"/>
    <x v="2"/>
  </r>
  <r>
    <n v="3183"/>
    <x v="1577"/>
    <x v="45"/>
    <d v="2019-11-12T00:00:00"/>
    <x v="0"/>
    <s v="BM-11650"/>
    <x v="312"/>
    <s v="Corporate"/>
    <x v="0"/>
    <x v="29"/>
    <x v="39"/>
    <n v="21044"/>
    <x v="3"/>
    <s v="TEC-AC-10004666"/>
    <x v="2"/>
    <s v="Accessories"/>
    <x v="716"/>
    <n v="826.62000000000012"/>
    <n v="3"/>
    <n v="0"/>
    <n v="355.4466000000001"/>
    <s v="Chuck Magee"/>
    <s v="No"/>
    <x v="1"/>
  </r>
  <r>
    <n v="3184"/>
    <x v="1577"/>
    <x v="45"/>
    <d v="2019-11-12T00:00:00"/>
    <x v="0"/>
    <s v="BM-11650"/>
    <x v="312"/>
    <s v="Corporate"/>
    <x v="0"/>
    <x v="29"/>
    <x v="39"/>
    <n v="21044"/>
    <x v="3"/>
    <s v="OFF-ST-10003208"/>
    <x v="1"/>
    <s v="Storage"/>
    <x v="246"/>
    <n v="1633.14"/>
    <n v="9"/>
    <n v="0"/>
    <n v="473.61059999999975"/>
    <s v="Chuck Magee"/>
    <s v="No"/>
    <x v="1"/>
  </r>
  <r>
    <n v="3185"/>
    <x v="1577"/>
    <x v="45"/>
    <d v="2019-11-12T00:00:00"/>
    <x v="0"/>
    <s v="BM-11650"/>
    <x v="312"/>
    <s v="Corporate"/>
    <x v="0"/>
    <x v="29"/>
    <x v="39"/>
    <n v="21044"/>
    <x v="3"/>
    <s v="OFF-ST-10003208"/>
    <x v="1"/>
    <s v="Storage"/>
    <x v="246"/>
    <n v="544.38"/>
    <n v="3"/>
    <n v="0"/>
    <n v="157.87019999999993"/>
    <s v="Chuck Magee"/>
    <s v="No"/>
    <x v="1"/>
  </r>
  <r>
    <n v="3186"/>
    <x v="1578"/>
    <x v="845"/>
    <d v="2016-11-09T00:00:00"/>
    <x v="2"/>
    <s v="TC-20980"/>
    <x v="568"/>
    <s v="Corporate"/>
    <x v="0"/>
    <x v="12"/>
    <x v="5"/>
    <n v="77041"/>
    <x v="2"/>
    <s v="OFF-BI-10000632"/>
    <x v="1"/>
    <s v="Binders"/>
    <x v="1297"/>
    <n v="26.045999999999992"/>
    <n v="3"/>
    <n v="0.8"/>
    <n v="-44.278199999999998"/>
    <s v="Kelly Williams"/>
    <s v="Yes"/>
    <x v="2"/>
  </r>
  <r>
    <n v="3187"/>
    <x v="1578"/>
    <x v="845"/>
    <d v="2016-11-09T00:00:00"/>
    <x v="2"/>
    <s v="TC-20980"/>
    <x v="568"/>
    <s v="Corporate"/>
    <x v="0"/>
    <x v="12"/>
    <x v="5"/>
    <n v="77041"/>
    <x v="2"/>
    <s v="OFF-EN-10004773"/>
    <x v="1"/>
    <s v="Envelopes"/>
    <x v="153"/>
    <n v="74.352000000000004"/>
    <n v="3"/>
    <n v="0.2"/>
    <n v="26.952599999999997"/>
    <s v="Kelly Williams"/>
    <s v="Yes"/>
    <x v="2"/>
  </r>
  <r>
    <n v="3188"/>
    <x v="1579"/>
    <x v="846"/>
    <d v="2019-03-17T00:00:00"/>
    <x v="1"/>
    <s v="KB-16585"/>
    <x v="10"/>
    <s v="Corporate"/>
    <x v="0"/>
    <x v="90"/>
    <x v="31"/>
    <n v="1852"/>
    <x v="3"/>
    <s v="TEC-PH-10004700"/>
    <x v="2"/>
    <s v="Phones"/>
    <x v="851"/>
    <n v="69.930000000000007"/>
    <n v="7"/>
    <n v="0"/>
    <n v="32.1678"/>
    <s v="Chuck Magee"/>
    <s v="No"/>
    <x v="2"/>
  </r>
  <r>
    <n v="3189"/>
    <x v="1580"/>
    <x v="179"/>
    <d v="2019-10-22T00:00:00"/>
    <x v="0"/>
    <s v="JE-16165"/>
    <x v="68"/>
    <s v="Corporate"/>
    <x v="0"/>
    <x v="350"/>
    <x v="1"/>
    <n v="95695"/>
    <x v="1"/>
    <s v="OFF-LA-10003714"/>
    <x v="1"/>
    <s v="Labels"/>
    <x v="1157"/>
    <n v="3.75"/>
    <n v="1"/>
    <n v="0"/>
    <n v="1.7999999999999998"/>
    <s v="Anna Andreadi"/>
    <s v="No"/>
    <x v="2"/>
  </r>
  <r>
    <n v="3190"/>
    <x v="1580"/>
    <x v="179"/>
    <d v="2019-10-22T00:00:00"/>
    <x v="0"/>
    <s v="JE-16165"/>
    <x v="68"/>
    <s v="Corporate"/>
    <x v="0"/>
    <x v="350"/>
    <x v="1"/>
    <n v="95695"/>
    <x v="1"/>
    <s v="OFF-BI-10001787"/>
    <x v="1"/>
    <s v="Binders"/>
    <x v="1491"/>
    <n v="20.928000000000001"/>
    <n v="4"/>
    <n v="0.2"/>
    <n v="7.5864000000000003"/>
    <s v="Anna Andreadi"/>
    <s v="No"/>
    <x v="2"/>
  </r>
  <r>
    <n v="3191"/>
    <x v="1581"/>
    <x v="17"/>
    <d v="2018-01-01T00:00:00"/>
    <x v="1"/>
    <s v="DR-12940"/>
    <x v="660"/>
    <s v="Home Office"/>
    <x v="0"/>
    <x v="22"/>
    <x v="10"/>
    <n v="60610"/>
    <x v="2"/>
    <s v="OFF-ST-10002957"/>
    <x v="1"/>
    <s v="Storage"/>
    <x v="1492"/>
    <n v="12.672000000000001"/>
    <n v="3"/>
    <n v="0.2"/>
    <n v="-3.1680000000000001"/>
    <s v="Kelly Williams"/>
    <s v="No"/>
    <x v="2"/>
  </r>
  <r>
    <n v="3192"/>
    <x v="1582"/>
    <x v="280"/>
    <d v="2019-10-08T00:00:00"/>
    <x v="1"/>
    <s v="RW-19630"/>
    <x v="338"/>
    <s v="Corporate"/>
    <x v="0"/>
    <x v="20"/>
    <x v="15"/>
    <n v="10035"/>
    <x v="3"/>
    <s v="TEC-PH-10002115"/>
    <x v="2"/>
    <s v="Phones"/>
    <x v="801"/>
    <n v="65.989999999999995"/>
    <n v="1"/>
    <n v="0"/>
    <n v="17.157400000000003"/>
    <s v="Chuck Magee"/>
    <s v="No"/>
    <x v="2"/>
  </r>
  <r>
    <n v="3193"/>
    <x v="1583"/>
    <x v="400"/>
    <d v="2019-06-08T00:00:00"/>
    <x v="1"/>
    <s v="ML-18040"/>
    <x v="614"/>
    <s v="Corporate"/>
    <x v="0"/>
    <x v="351"/>
    <x v="5"/>
    <n v="77489"/>
    <x v="2"/>
    <s v="OFF-BI-10002557"/>
    <x v="1"/>
    <s v="Binders"/>
    <x v="249"/>
    <n v="6.3699999999999983"/>
    <n v="7"/>
    <n v="0.8"/>
    <n v="-9.5550000000000015"/>
    <s v="Kelly Williams"/>
    <s v="No"/>
    <x v="2"/>
  </r>
  <r>
    <n v="3194"/>
    <x v="1584"/>
    <x v="416"/>
    <d v="2016-09-04T00:00:00"/>
    <x v="2"/>
    <s v="JL-15130"/>
    <x v="691"/>
    <s v="Consumer"/>
    <x v="0"/>
    <x v="12"/>
    <x v="5"/>
    <n v="77036"/>
    <x v="2"/>
    <s v="OFF-BI-10002949"/>
    <x v="1"/>
    <s v="Binders"/>
    <x v="525"/>
    <n v="3.6479999999999992"/>
    <n v="3"/>
    <n v="0.8"/>
    <n v="-6.0192000000000032"/>
    <s v="Kelly Williams"/>
    <s v="No"/>
    <x v="2"/>
  </r>
  <r>
    <n v="3195"/>
    <x v="1584"/>
    <x v="416"/>
    <d v="2016-09-04T00:00:00"/>
    <x v="2"/>
    <s v="JL-15130"/>
    <x v="691"/>
    <s v="Consumer"/>
    <x v="0"/>
    <x v="12"/>
    <x v="5"/>
    <n v="77036"/>
    <x v="2"/>
    <s v="OFF-PA-10004100"/>
    <x v="1"/>
    <s v="Paper"/>
    <x v="260"/>
    <n v="31.104000000000006"/>
    <n v="6"/>
    <n v="0.2"/>
    <n v="10.8864"/>
    <s v="Kelly Williams"/>
    <s v="No"/>
    <x v="2"/>
  </r>
  <r>
    <n v="3196"/>
    <x v="1585"/>
    <x v="590"/>
    <d v="2018-08-13T00:00:00"/>
    <x v="1"/>
    <s v="CM-12655"/>
    <x v="475"/>
    <s v="Home Office"/>
    <x v="0"/>
    <x v="25"/>
    <x v="35"/>
    <n v="39212"/>
    <x v="0"/>
    <s v="OFF-FA-10001883"/>
    <x v="1"/>
    <s v="Fasteners"/>
    <x v="1493"/>
    <n v="23.34"/>
    <n v="3"/>
    <n v="0"/>
    <n v="0.23339999999999961"/>
    <s v="Cassandra Brandow"/>
    <s v="No"/>
    <x v="2"/>
  </r>
  <r>
    <n v="3197"/>
    <x v="1586"/>
    <x v="847"/>
    <d v="2019-07-28T00:00:00"/>
    <x v="1"/>
    <s v="FH-14365"/>
    <x v="92"/>
    <s v="Corporate"/>
    <x v="0"/>
    <x v="20"/>
    <x v="15"/>
    <n v="10009"/>
    <x v="3"/>
    <s v="TEC-PH-10000702"/>
    <x v="2"/>
    <s v="Phones"/>
    <x v="312"/>
    <n v="29.97"/>
    <n v="3"/>
    <n v="0"/>
    <n v="14.085899999999999"/>
    <s v="Chuck Magee"/>
    <s v="No"/>
    <x v="2"/>
  </r>
  <r>
    <n v="3198"/>
    <x v="1587"/>
    <x v="848"/>
    <d v="2017-07-10T00:00:00"/>
    <x v="3"/>
    <s v="EH-13945"/>
    <x v="13"/>
    <s v="Consumer"/>
    <x v="0"/>
    <x v="228"/>
    <x v="16"/>
    <n v="85281"/>
    <x v="1"/>
    <s v="OFF-BI-10003196"/>
    <x v="1"/>
    <s v="Binders"/>
    <x v="1376"/>
    <n v="3.366000000000001"/>
    <n v="3"/>
    <n v="0.7"/>
    <n v="-2.2439999999999989"/>
    <s v="Anna Andreadi"/>
    <s v="No"/>
    <x v="2"/>
  </r>
  <r>
    <n v="3199"/>
    <x v="1588"/>
    <x v="588"/>
    <d v="2016-12-07T00:00:00"/>
    <x v="1"/>
    <s v="TB-21280"/>
    <x v="509"/>
    <s v="Consumer"/>
    <x v="0"/>
    <x v="108"/>
    <x v="3"/>
    <n v="28540"/>
    <x v="0"/>
    <s v="TEC-PH-10001644"/>
    <x v="2"/>
    <s v="Phones"/>
    <x v="1494"/>
    <n v="95.968000000000004"/>
    <n v="4"/>
    <n v="0.2"/>
    <n v="9.5968000000000053"/>
    <s v="Cassandra Brandow"/>
    <s v="No"/>
    <x v="2"/>
  </r>
  <r>
    <n v="3200"/>
    <x v="1589"/>
    <x v="404"/>
    <d v="2019-12-22T00:00:00"/>
    <x v="1"/>
    <s v="AH-10030"/>
    <x v="692"/>
    <s v="Corporate"/>
    <x v="0"/>
    <x v="10"/>
    <x v="9"/>
    <n v="19134"/>
    <x v="3"/>
    <s v="OFF-AR-10003183"/>
    <x v="1"/>
    <s v="Art"/>
    <x v="1399"/>
    <n v="18.704000000000001"/>
    <n v="7"/>
    <n v="0.2"/>
    <n v="2.3379999999999983"/>
    <s v="Chuck Magee"/>
    <s v="No"/>
    <x v="2"/>
  </r>
  <r>
    <n v="3201"/>
    <x v="1590"/>
    <x v="598"/>
    <d v="2016-05-20T00:00:00"/>
    <x v="0"/>
    <s v="TT-21070"/>
    <x v="74"/>
    <s v="Consumer"/>
    <x v="0"/>
    <x v="59"/>
    <x v="24"/>
    <n v="44312"/>
    <x v="3"/>
    <s v="FUR-FU-10000308"/>
    <x v="0"/>
    <s v="Furnishings"/>
    <x v="1278"/>
    <n v="149.232"/>
    <n v="3"/>
    <n v="0.2"/>
    <n v="3.7308000000000021"/>
    <s v="Chuck Magee"/>
    <s v="No"/>
    <x v="0"/>
  </r>
  <r>
    <n v="3202"/>
    <x v="1590"/>
    <x v="598"/>
    <d v="2016-05-20T00:00:00"/>
    <x v="0"/>
    <s v="TT-21070"/>
    <x v="74"/>
    <s v="Consumer"/>
    <x v="0"/>
    <x v="59"/>
    <x v="24"/>
    <n v="44312"/>
    <x v="3"/>
    <s v="OFF-PA-10001526"/>
    <x v="1"/>
    <s v="Paper"/>
    <x v="1039"/>
    <n v="15.936000000000002"/>
    <n v="4"/>
    <n v="0.2"/>
    <n v="5.7768000000000015"/>
    <s v="Chuck Magee"/>
    <s v="No"/>
    <x v="2"/>
  </r>
  <r>
    <n v="3203"/>
    <x v="1591"/>
    <x v="849"/>
    <d v="2016-11-16T00:00:00"/>
    <x v="1"/>
    <s v="RD-19900"/>
    <x v="76"/>
    <s v="Consumer"/>
    <x v="0"/>
    <x v="70"/>
    <x v="1"/>
    <n v="92037"/>
    <x v="1"/>
    <s v="TEC-PH-10002103"/>
    <x v="2"/>
    <s v="Phones"/>
    <x v="539"/>
    <n v="601.53599999999994"/>
    <n v="8"/>
    <n v="0.2"/>
    <n v="60.153600000000012"/>
    <s v="Anna Andreadi"/>
    <s v="No"/>
    <x v="1"/>
  </r>
  <r>
    <n v="3204"/>
    <x v="1591"/>
    <x v="849"/>
    <d v="2016-11-16T00:00:00"/>
    <x v="1"/>
    <s v="RD-19900"/>
    <x v="76"/>
    <s v="Consumer"/>
    <x v="0"/>
    <x v="70"/>
    <x v="1"/>
    <n v="92037"/>
    <x v="1"/>
    <s v="TEC-AC-10004209"/>
    <x v="2"/>
    <s v="Accessories"/>
    <x v="908"/>
    <n v="10.99"/>
    <n v="1"/>
    <n v="0"/>
    <n v="4.2861000000000002"/>
    <s v="Anna Andreadi"/>
    <s v="No"/>
    <x v="2"/>
  </r>
  <r>
    <n v="3205"/>
    <x v="1591"/>
    <x v="849"/>
    <d v="2016-11-16T00:00:00"/>
    <x v="1"/>
    <s v="RD-19900"/>
    <x v="76"/>
    <s v="Consumer"/>
    <x v="0"/>
    <x v="70"/>
    <x v="1"/>
    <n v="92037"/>
    <x v="1"/>
    <s v="FUR-FU-10000397"/>
    <x v="0"/>
    <s v="Furnishings"/>
    <x v="63"/>
    <n v="39.880000000000003"/>
    <n v="2"/>
    <n v="0"/>
    <n v="11.166400000000003"/>
    <s v="Anna Andreadi"/>
    <s v="No"/>
    <x v="2"/>
  </r>
  <r>
    <n v="3206"/>
    <x v="1591"/>
    <x v="849"/>
    <d v="2016-11-16T00:00:00"/>
    <x v="1"/>
    <s v="RD-19900"/>
    <x v="76"/>
    <s v="Consumer"/>
    <x v="0"/>
    <x v="70"/>
    <x v="1"/>
    <n v="92037"/>
    <x v="1"/>
    <s v="OFF-PA-10002137"/>
    <x v="1"/>
    <s v="Paper"/>
    <x v="565"/>
    <n v="62.24"/>
    <n v="8"/>
    <n v="0"/>
    <n v="28.007999999999996"/>
    <s v="Anna Andreadi"/>
    <s v="No"/>
    <x v="2"/>
  </r>
  <r>
    <n v="3207"/>
    <x v="1591"/>
    <x v="849"/>
    <d v="2016-11-16T00:00:00"/>
    <x v="1"/>
    <s v="RD-19900"/>
    <x v="76"/>
    <s v="Consumer"/>
    <x v="0"/>
    <x v="70"/>
    <x v="1"/>
    <n v="92037"/>
    <x v="1"/>
    <s v="FUR-FU-10001867"/>
    <x v="0"/>
    <s v="Furnishings"/>
    <x v="876"/>
    <n v="53.2"/>
    <n v="5"/>
    <n v="0"/>
    <n v="14.896000000000003"/>
    <s v="Anna Andreadi"/>
    <s v="No"/>
    <x v="2"/>
  </r>
  <r>
    <n v="3208"/>
    <x v="1591"/>
    <x v="849"/>
    <d v="2016-11-16T00:00:00"/>
    <x v="1"/>
    <s v="RD-19900"/>
    <x v="76"/>
    <s v="Consumer"/>
    <x v="0"/>
    <x v="70"/>
    <x v="1"/>
    <n v="92037"/>
    <x v="1"/>
    <s v="OFF-LA-10000407"/>
    <x v="1"/>
    <s v="Labels"/>
    <x v="1495"/>
    <n v="39.840000000000003"/>
    <n v="8"/>
    <n v="0"/>
    <n v="18.3264"/>
    <s v="Anna Andreadi"/>
    <s v="No"/>
    <x v="2"/>
  </r>
  <r>
    <n v="3209"/>
    <x v="1592"/>
    <x v="850"/>
    <d v="2018-01-15T00:00:00"/>
    <x v="1"/>
    <s v="LA-16780"/>
    <x v="156"/>
    <s v="Corporate"/>
    <x v="0"/>
    <x v="201"/>
    <x v="1"/>
    <n v="93727"/>
    <x v="1"/>
    <s v="TEC-AC-10000420"/>
    <x v="2"/>
    <s v="Accessories"/>
    <x v="1496"/>
    <n v="349.95"/>
    <n v="5"/>
    <n v="0"/>
    <n v="118.98299999999999"/>
    <s v="Anna Andreadi"/>
    <s v="No"/>
    <x v="0"/>
  </r>
  <r>
    <n v="3210"/>
    <x v="1592"/>
    <x v="850"/>
    <d v="2018-01-15T00:00:00"/>
    <x v="1"/>
    <s v="LA-16780"/>
    <x v="156"/>
    <s v="Corporate"/>
    <x v="0"/>
    <x v="201"/>
    <x v="1"/>
    <n v="93727"/>
    <x v="1"/>
    <s v="TEC-PH-10002726"/>
    <x v="2"/>
    <s v="Phones"/>
    <x v="66"/>
    <n v="377.92800000000005"/>
    <n v="9"/>
    <n v="0.2"/>
    <n v="141.72300000000001"/>
    <s v="Anna Andreadi"/>
    <s v="No"/>
    <x v="0"/>
  </r>
  <r>
    <n v="3211"/>
    <x v="1593"/>
    <x v="585"/>
    <d v="2019-09-27T00:00:00"/>
    <x v="1"/>
    <s v="SH-19975"/>
    <x v="64"/>
    <s v="Corporate"/>
    <x v="0"/>
    <x v="352"/>
    <x v="5"/>
    <n v="77581"/>
    <x v="2"/>
    <s v="OFF-EN-10001415"/>
    <x v="1"/>
    <s v="Envelopes"/>
    <x v="153"/>
    <n v="13.392000000000001"/>
    <n v="3"/>
    <n v="0.2"/>
    <n v="5.0220000000000002"/>
    <s v="Kelly Williams"/>
    <s v="No"/>
    <x v="2"/>
  </r>
  <r>
    <n v="3212"/>
    <x v="1593"/>
    <x v="585"/>
    <d v="2019-09-27T00:00:00"/>
    <x v="1"/>
    <s v="SH-19975"/>
    <x v="64"/>
    <s v="Corporate"/>
    <x v="0"/>
    <x v="352"/>
    <x v="5"/>
    <n v="77581"/>
    <x v="2"/>
    <s v="OFF-BI-10000773"/>
    <x v="1"/>
    <s v="Binders"/>
    <x v="386"/>
    <n v="11.227999999999998"/>
    <n v="7"/>
    <n v="0.8"/>
    <n v="-18.52620000000001"/>
    <s v="Kelly Williams"/>
    <s v="No"/>
    <x v="2"/>
  </r>
  <r>
    <n v="3213"/>
    <x v="1594"/>
    <x v="851"/>
    <d v="2016-12-28T00:00:00"/>
    <x v="1"/>
    <s v="SF-20200"/>
    <x v="227"/>
    <s v="Consumer"/>
    <x v="0"/>
    <x v="102"/>
    <x v="14"/>
    <n v="47374"/>
    <x v="2"/>
    <s v="OFF-AP-10002350"/>
    <x v="1"/>
    <s v="Appliances"/>
    <x v="550"/>
    <n v="207.24"/>
    <n v="11"/>
    <n v="0"/>
    <n v="58.027200000000001"/>
    <s v="Kelly Williams"/>
    <s v="No"/>
    <x v="0"/>
  </r>
  <r>
    <n v="3214"/>
    <x v="1595"/>
    <x v="439"/>
    <d v="2018-06-01T00:00:00"/>
    <x v="1"/>
    <s v="TH-21235"/>
    <x v="260"/>
    <s v="Corporate"/>
    <x v="0"/>
    <x v="10"/>
    <x v="9"/>
    <n v="19134"/>
    <x v="3"/>
    <s v="OFF-AR-10001919"/>
    <x v="1"/>
    <s v="Art"/>
    <x v="862"/>
    <n v="1.504"/>
    <n v="1"/>
    <n v="0.2"/>
    <n v="0.16919999999999991"/>
    <s v="Chuck Magee"/>
    <s v="No"/>
    <x v="2"/>
  </r>
  <r>
    <n v="3215"/>
    <x v="1595"/>
    <x v="439"/>
    <d v="2018-06-01T00:00:00"/>
    <x v="1"/>
    <s v="TH-21235"/>
    <x v="260"/>
    <s v="Corporate"/>
    <x v="0"/>
    <x v="10"/>
    <x v="9"/>
    <n v="19134"/>
    <x v="3"/>
    <s v="OFF-AP-10002082"/>
    <x v="1"/>
    <s v="Appliances"/>
    <x v="1101"/>
    <n v="34.848000000000006"/>
    <n v="2"/>
    <n v="0.2"/>
    <n v="6.5339999999999971"/>
    <s v="Chuck Magee"/>
    <s v="No"/>
    <x v="2"/>
  </r>
  <r>
    <n v="3216"/>
    <x v="1596"/>
    <x v="141"/>
    <d v="2019-07-10T00:00:00"/>
    <x v="2"/>
    <s v="VG-21790"/>
    <x v="364"/>
    <s v="Consumer"/>
    <x v="0"/>
    <x v="353"/>
    <x v="1"/>
    <n v="94403"/>
    <x v="1"/>
    <s v="OFF-LA-10002762"/>
    <x v="1"/>
    <s v="Labels"/>
    <x v="49"/>
    <n v="75.179999999999993"/>
    <n v="6"/>
    <n v="0"/>
    <n v="35.334599999999995"/>
    <s v="Anna Andreadi"/>
    <s v="No"/>
    <x v="2"/>
  </r>
  <r>
    <n v="3217"/>
    <x v="1597"/>
    <x v="8"/>
    <d v="2016-05-17T00:00:00"/>
    <x v="1"/>
    <s v="NP-18325"/>
    <x v="268"/>
    <s v="Consumer"/>
    <x v="0"/>
    <x v="182"/>
    <x v="1"/>
    <n v="94601"/>
    <x v="1"/>
    <s v="TEC-AC-10002800"/>
    <x v="2"/>
    <s v="Accessories"/>
    <x v="1216"/>
    <n v="149.97"/>
    <n v="3"/>
    <n v="0"/>
    <n v="52.489499999999992"/>
    <s v="Anna Andreadi"/>
    <s v="No"/>
    <x v="0"/>
  </r>
  <r>
    <n v="3218"/>
    <x v="1598"/>
    <x v="468"/>
    <d v="2019-11-16T00:00:00"/>
    <x v="1"/>
    <s v="FH-14275"/>
    <x v="395"/>
    <s v="Corporate"/>
    <x v="0"/>
    <x v="20"/>
    <x v="15"/>
    <n v="10024"/>
    <x v="3"/>
    <s v="OFF-BI-10003925"/>
    <x v="1"/>
    <s v="Binders"/>
    <x v="758"/>
    <n v="931.17600000000016"/>
    <n v="3"/>
    <n v="0.2"/>
    <n v="314.27190000000002"/>
    <s v="Chuck Magee"/>
    <s v="No"/>
    <x v="1"/>
  </r>
  <r>
    <n v="3219"/>
    <x v="1598"/>
    <x v="468"/>
    <d v="2019-11-16T00:00:00"/>
    <x v="1"/>
    <s v="FH-14275"/>
    <x v="395"/>
    <s v="Corporate"/>
    <x v="0"/>
    <x v="20"/>
    <x v="15"/>
    <n v="10024"/>
    <x v="3"/>
    <s v="TEC-PH-10002200"/>
    <x v="2"/>
    <s v="Phones"/>
    <x v="1480"/>
    <n v="430.88"/>
    <n v="2"/>
    <n v="0"/>
    <n v="124.95519999999999"/>
    <s v="Chuck Magee"/>
    <s v="No"/>
    <x v="0"/>
  </r>
  <r>
    <n v="3220"/>
    <x v="1599"/>
    <x v="653"/>
    <d v="2017-10-08T00:00:00"/>
    <x v="1"/>
    <s v="JP-15460"/>
    <x v="687"/>
    <s v="Corporate"/>
    <x v="0"/>
    <x v="80"/>
    <x v="30"/>
    <n v="8701"/>
    <x v="3"/>
    <s v="OFF-PA-10001295"/>
    <x v="1"/>
    <s v="Paper"/>
    <x v="1220"/>
    <n v="94.85"/>
    <n v="5"/>
    <n v="0"/>
    <n v="45.527999999999992"/>
    <s v="Chuck Magee"/>
    <s v="Yes"/>
    <x v="2"/>
  </r>
  <r>
    <n v="3221"/>
    <x v="1599"/>
    <x v="653"/>
    <d v="2017-10-08T00:00:00"/>
    <x v="1"/>
    <s v="JP-15460"/>
    <x v="687"/>
    <s v="Corporate"/>
    <x v="0"/>
    <x v="80"/>
    <x v="30"/>
    <n v="8701"/>
    <x v="3"/>
    <s v="OFF-EN-10002500"/>
    <x v="1"/>
    <s v="Envelopes"/>
    <x v="118"/>
    <n v="51.12"/>
    <n v="4"/>
    <n v="0"/>
    <n v="23.003999999999998"/>
    <s v="Chuck Magee"/>
    <s v="Yes"/>
    <x v="2"/>
  </r>
  <r>
    <n v="3222"/>
    <x v="1599"/>
    <x v="653"/>
    <d v="2017-10-08T00:00:00"/>
    <x v="1"/>
    <s v="JP-15460"/>
    <x v="687"/>
    <s v="Corporate"/>
    <x v="0"/>
    <x v="80"/>
    <x v="30"/>
    <n v="8701"/>
    <x v="3"/>
    <s v="TEC-AC-10000892"/>
    <x v="2"/>
    <s v="Accessories"/>
    <x v="293"/>
    <n v="90"/>
    <n v="1"/>
    <n v="0"/>
    <n v="32.4"/>
    <s v="Chuck Magee"/>
    <s v="Yes"/>
    <x v="2"/>
  </r>
  <r>
    <n v="3223"/>
    <x v="1600"/>
    <x v="852"/>
    <d v="2016-10-05T00:00:00"/>
    <x v="2"/>
    <s v="ES-14080"/>
    <x v="20"/>
    <s v="Corporate"/>
    <x v="0"/>
    <x v="228"/>
    <x v="16"/>
    <n v="85281"/>
    <x v="1"/>
    <s v="OFF-PA-10001838"/>
    <x v="1"/>
    <s v="Paper"/>
    <x v="1008"/>
    <n v="9.4079999999999995"/>
    <n v="2"/>
    <n v="0.2"/>
    <n v="3.4103999999999997"/>
    <s v="Anna Andreadi"/>
    <s v="No"/>
    <x v="2"/>
  </r>
  <r>
    <n v="3224"/>
    <x v="1600"/>
    <x v="852"/>
    <d v="2016-10-05T00:00:00"/>
    <x v="2"/>
    <s v="ES-14080"/>
    <x v="20"/>
    <s v="Corporate"/>
    <x v="0"/>
    <x v="228"/>
    <x v="16"/>
    <n v="85281"/>
    <x v="1"/>
    <s v="OFF-FA-10000735"/>
    <x v="1"/>
    <s v="Fasteners"/>
    <x v="128"/>
    <n v="4.6719999999999997"/>
    <n v="2"/>
    <n v="0.2"/>
    <n v="1.4599999999999997"/>
    <s v="Anna Andreadi"/>
    <s v="No"/>
    <x v="2"/>
  </r>
  <r>
    <n v="3225"/>
    <x v="1600"/>
    <x v="852"/>
    <d v="2016-10-05T00:00:00"/>
    <x v="2"/>
    <s v="ES-14080"/>
    <x v="20"/>
    <s v="Corporate"/>
    <x v="0"/>
    <x v="228"/>
    <x v="16"/>
    <n v="85281"/>
    <x v="1"/>
    <s v="TEC-PH-10001760"/>
    <x v="2"/>
    <s v="Phones"/>
    <x v="257"/>
    <n v="318.40000000000003"/>
    <n v="2"/>
    <n v="0.2"/>
    <n v="107.46"/>
    <s v="Anna Andreadi"/>
    <s v="No"/>
    <x v="0"/>
  </r>
  <r>
    <n v="3226"/>
    <x v="1600"/>
    <x v="852"/>
    <d v="2016-10-05T00:00:00"/>
    <x v="2"/>
    <s v="ES-14080"/>
    <x v="20"/>
    <s v="Corporate"/>
    <x v="0"/>
    <x v="228"/>
    <x v="16"/>
    <n v="85281"/>
    <x v="1"/>
    <s v="OFF-EN-10004846"/>
    <x v="1"/>
    <s v="Envelopes"/>
    <x v="1497"/>
    <n v="12.768000000000001"/>
    <n v="6"/>
    <n v="0.2"/>
    <n v="4.628400000000001"/>
    <s v="Anna Andreadi"/>
    <s v="No"/>
    <x v="2"/>
  </r>
  <r>
    <n v="3227"/>
    <x v="1600"/>
    <x v="852"/>
    <d v="2016-10-05T00:00:00"/>
    <x v="2"/>
    <s v="ES-14080"/>
    <x v="20"/>
    <s v="Corporate"/>
    <x v="0"/>
    <x v="228"/>
    <x v="16"/>
    <n v="85281"/>
    <x v="1"/>
    <s v="OFF-SU-10003567"/>
    <x v="1"/>
    <s v="Supplies"/>
    <x v="1498"/>
    <n v="15.36"/>
    <n v="2"/>
    <n v="0.2"/>
    <n v="-3.2639999999999993"/>
    <s v="Anna Andreadi"/>
    <s v="No"/>
    <x v="2"/>
  </r>
  <r>
    <n v="3228"/>
    <x v="1600"/>
    <x v="852"/>
    <d v="2016-10-05T00:00:00"/>
    <x v="2"/>
    <s v="ES-14080"/>
    <x v="20"/>
    <s v="Corporate"/>
    <x v="0"/>
    <x v="228"/>
    <x v="16"/>
    <n v="85281"/>
    <x v="1"/>
    <s v="TEC-PH-10001557"/>
    <x v="2"/>
    <s v="Phones"/>
    <x v="664"/>
    <n v="230.376"/>
    <n v="3"/>
    <n v="0.2"/>
    <n v="20.157899999999991"/>
    <s v="Anna Andreadi"/>
    <s v="No"/>
    <x v="0"/>
  </r>
  <r>
    <n v="3229"/>
    <x v="1600"/>
    <x v="852"/>
    <d v="2016-10-05T00:00:00"/>
    <x v="2"/>
    <s v="ES-14080"/>
    <x v="20"/>
    <s v="Corporate"/>
    <x v="0"/>
    <x v="228"/>
    <x v="16"/>
    <n v="85281"/>
    <x v="1"/>
    <s v="TEC-AC-10003038"/>
    <x v="2"/>
    <s v="Accessories"/>
    <x v="1033"/>
    <n v="7.16"/>
    <n v="1"/>
    <n v="0.2"/>
    <n v="-8.9500000000001023E-2"/>
    <s v="Anna Andreadi"/>
    <s v="No"/>
    <x v="2"/>
  </r>
  <r>
    <n v="3230"/>
    <x v="1601"/>
    <x v="430"/>
    <d v="2016-08-16T00:00:00"/>
    <x v="1"/>
    <s v="KL-16645"/>
    <x v="107"/>
    <s v="Consumer"/>
    <x v="0"/>
    <x v="20"/>
    <x v="15"/>
    <n v="10035"/>
    <x v="3"/>
    <s v="OFF-ST-10004459"/>
    <x v="1"/>
    <s v="Storage"/>
    <x v="459"/>
    <n v="375.34"/>
    <n v="1"/>
    <n v="0"/>
    <n v="18.766999999999996"/>
    <s v="Chuck Magee"/>
    <s v="No"/>
    <x v="0"/>
  </r>
  <r>
    <n v="3231"/>
    <x v="1602"/>
    <x v="853"/>
    <d v="2019-09-05T00:00:00"/>
    <x v="0"/>
    <s v="BN-11515"/>
    <x v="202"/>
    <s v="Consumer"/>
    <x v="0"/>
    <x v="20"/>
    <x v="15"/>
    <n v="10009"/>
    <x v="3"/>
    <s v="FUR-FU-10004960"/>
    <x v="0"/>
    <s v="Furnishings"/>
    <x v="928"/>
    <n v="114.9"/>
    <n v="5"/>
    <n v="0"/>
    <n v="39.066000000000003"/>
    <s v="Chuck Magee"/>
    <s v="No"/>
    <x v="0"/>
  </r>
  <r>
    <n v="3232"/>
    <x v="1603"/>
    <x v="513"/>
    <d v="2019-04-22T00:00:00"/>
    <x v="1"/>
    <s v="ND-18370"/>
    <x v="444"/>
    <s v="Consumer"/>
    <x v="0"/>
    <x v="12"/>
    <x v="5"/>
    <n v="77095"/>
    <x v="2"/>
    <s v="OFF-BI-10000632"/>
    <x v="1"/>
    <s v="Binders"/>
    <x v="1297"/>
    <n v="26.045999999999992"/>
    <n v="3"/>
    <n v="0.8"/>
    <n v="-44.278199999999998"/>
    <s v="Kelly Williams"/>
    <s v="No"/>
    <x v="2"/>
  </r>
  <r>
    <n v="3233"/>
    <x v="1603"/>
    <x v="513"/>
    <d v="2019-04-22T00:00:00"/>
    <x v="1"/>
    <s v="ND-18370"/>
    <x v="444"/>
    <s v="Consumer"/>
    <x v="0"/>
    <x v="12"/>
    <x v="5"/>
    <n v="77095"/>
    <x v="2"/>
    <s v="OFF-BI-10001107"/>
    <x v="1"/>
    <s v="Binders"/>
    <x v="497"/>
    <n v="2.8959999999999995"/>
    <n v="1"/>
    <n v="0.8"/>
    <n v="-4.7784000000000013"/>
    <s v="Kelly Williams"/>
    <s v="No"/>
    <x v="2"/>
  </r>
  <r>
    <n v="3234"/>
    <x v="1603"/>
    <x v="513"/>
    <d v="2019-04-22T00:00:00"/>
    <x v="1"/>
    <s v="ND-18370"/>
    <x v="444"/>
    <s v="Consumer"/>
    <x v="0"/>
    <x v="12"/>
    <x v="5"/>
    <n v="77095"/>
    <x v="2"/>
    <s v="OFF-ST-10002301"/>
    <x v="1"/>
    <s v="Storage"/>
    <x v="1499"/>
    <n v="32.544000000000004"/>
    <n v="2"/>
    <n v="0.2"/>
    <n v="-7.7292000000000041"/>
    <s v="Kelly Williams"/>
    <s v="No"/>
    <x v="2"/>
  </r>
  <r>
    <n v="3235"/>
    <x v="1604"/>
    <x v="423"/>
    <d v="2018-04-27T00:00:00"/>
    <x v="2"/>
    <s v="JL-15130"/>
    <x v="691"/>
    <s v="Consumer"/>
    <x v="0"/>
    <x v="169"/>
    <x v="1"/>
    <n v="92503"/>
    <x v="1"/>
    <s v="OFF-BI-10003355"/>
    <x v="1"/>
    <s v="Binders"/>
    <x v="591"/>
    <n v="3.9840000000000004"/>
    <n v="1"/>
    <n v="0.2"/>
    <n v="1.3944000000000001"/>
    <s v="Anna Andreadi"/>
    <s v="No"/>
    <x v="2"/>
  </r>
  <r>
    <n v="3236"/>
    <x v="1605"/>
    <x v="804"/>
    <d v="2018-01-15T00:00:00"/>
    <x v="3"/>
    <s v="RC-19825"/>
    <x v="116"/>
    <s v="Consumer"/>
    <x v="0"/>
    <x v="54"/>
    <x v="29"/>
    <n v="6824"/>
    <x v="3"/>
    <s v="FUR-TA-10002903"/>
    <x v="0"/>
    <s v="Tables"/>
    <x v="258"/>
    <n v="181.79699999999997"/>
    <n v="1"/>
    <n v="0.3"/>
    <n v="-15.582599999999999"/>
    <s v="Chuck Magee"/>
    <s v="No"/>
    <x v="0"/>
  </r>
  <r>
    <n v="3237"/>
    <x v="1606"/>
    <x v="440"/>
    <d v="2018-05-02T00:00:00"/>
    <x v="3"/>
    <s v="CC-12475"/>
    <x v="693"/>
    <s v="Consumer"/>
    <x v="0"/>
    <x v="20"/>
    <x v="15"/>
    <n v="10024"/>
    <x v="3"/>
    <s v="OFF-ST-10001580"/>
    <x v="1"/>
    <s v="Storage"/>
    <x v="355"/>
    <n v="44.94"/>
    <n v="3"/>
    <n v="0"/>
    <n v="12.5832"/>
    <s v="Chuck Magee"/>
    <s v="No"/>
    <x v="2"/>
  </r>
  <r>
    <n v="3238"/>
    <x v="1606"/>
    <x v="440"/>
    <d v="2018-05-02T00:00:00"/>
    <x v="3"/>
    <s v="CC-12475"/>
    <x v="693"/>
    <s v="Consumer"/>
    <x v="0"/>
    <x v="20"/>
    <x v="15"/>
    <n v="10024"/>
    <x v="3"/>
    <s v="OFF-BI-10000315"/>
    <x v="1"/>
    <s v="Binders"/>
    <x v="412"/>
    <n v="45.576000000000001"/>
    <n v="3"/>
    <n v="0.2"/>
    <n v="15.951599999999997"/>
    <s v="Chuck Magee"/>
    <s v="No"/>
    <x v="2"/>
  </r>
  <r>
    <n v="3239"/>
    <x v="1607"/>
    <x v="73"/>
    <d v="2018-11-27T00:00:00"/>
    <x v="1"/>
    <s v="DW-13195"/>
    <x v="694"/>
    <s v="Corporate"/>
    <x v="0"/>
    <x v="12"/>
    <x v="5"/>
    <n v="77095"/>
    <x v="2"/>
    <s v="FUR-CH-10003774"/>
    <x v="0"/>
    <s v="Chairs"/>
    <x v="1194"/>
    <n v="318.43"/>
    <n v="5"/>
    <n v="0.3"/>
    <n v="-77.333000000000013"/>
    <s v="Kelly Williams"/>
    <s v="No"/>
    <x v="0"/>
  </r>
  <r>
    <n v="3240"/>
    <x v="1607"/>
    <x v="73"/>
    <d v="2018-11-27T00:00:00"/>
    <x v="1"/>
    <s v="DW-13195"/>
    <x v="694"/>
    <s v="Corporate"/>
    <x v="0"/>
    <x v="12"/>
    <x v="5"/>
    <n v="77095"/>
    <x v="2"/>
    <s v="TEC-PH-10003095"/>
    <x v="2"/>
    <s v="Phones"/>
    <x v="1500"/>
    <n v="122.91999999999999"/>
    <n v="7"/>
    <n v="0.2"/>
    <n v="46.095000000000006"/>
    <s v="Kelly Williams"/>
    <s v="No"/>
    <x v="0"/>
  </r>
  <r>
    <n v="3241"/>
    <x v="1607"/>
    <x v="73"/>
    <d v="2018-11-27T00:00:00"/>
    <x v="1"/>
    <s v="DW-13195"/>
    <x v="694"/>
    <s v="Corporate"/>
    <x v="0"/>
    <x v="12"/>
    <x v="5"/>
    <n v="77095"/>
    <x v="2"/>
    <s v="FUR-FU-10000023"/>
    <x v="0"/>
    <s v="Furnishings"/>
    <x v="325"/>
    <n v="7.0679999999999996"/>
    <n v="3"/>
    <n v="0.6"/>
    <n v="-2.8271999999999995"/>
    <s v="Kelly Williams"/>
    <s v="No"/>
    <x v="2"/>
  </r>
  <r>
    <n v="3242"/>
    <x v="1608"/>
    <x v="854"/>
    <d v="2018-02-03T00:00:00"/>
    <x v="2"/>
    <s v="CK-12760"/>
    <x v="316"/>
    <s v="Corporate"/>
    <x v="0"/>
    <x v="81"/>
    <x v="17"/>
    <n v="22204"/>
    <x v="0"/>
    <s v="OFF-ST-10002214"/>
    <x v="1"/>
    <s v="Storage"/>
    <x v="1003"/>
    <n v="56.449999999999996"/>
    <n v="5"/>
    <n v="0"/>
    <n v="14.676999999999998"/>
    <s v="Cassandra Brandow"/>
    <s v="No"/>
    <x v="2"/>
  </r>
  <r>
    <n v="3243"/>
    <x v="1609"/>
    <x v="185"/>
    <d v="2019-04-05T00:00:00"/>
    <x v="0"/>
    <s v="EG-13900"/>
    <x v="283"/>
    <s v="Consumer"/>
    <x v="0"/>
    <x v="22"/>
    <x v="10"/>
    <n v="60623"/>
    <x v="2"/>
    <s v="OFF-BI-10002799"/>
    <x v="1"/>
    <s v="Binders"/>
    <x v="1459"/>
    <n v="13.467999999999998"/>
    <n v="13"/>
    <n v="0.8"/>
    <n v="-22.895600000000005"/>
    <s v="Kelly Williams"/>
    <s v="No"/>
    <x v="2"/>
  </r>
  <r>
    <n v="3244"/>
    <x v="1610"/>
    <x v="96"/>
    <d v="2019-12-05T00:00:00"/>
    <x v="1"/>
    <s v="SJ-20215"/>
    <x v="695"/>
    <s v="Consumer"/>
    <x v="0"/>
    <x v="55"/>
    <x v="5"/>
    <n v="75051"/>
    <x v="2"/>
    <s v="TEC-PH-10004912"/>
    <x v="2"/>
    <s v="Phones"/>
    <x v="1501"/>
    <n v="219.80000000000004"/>
    <n v="5"/>
    <n v="0.2"/>
    <n v="24.727499999999971"/>
    <s v="Kelly Williams"/>
    <s v="No"/>
    <x v="0"/>
  </r>
  <r>
    <n v="3245"/>
    <x v="1610"/>
    <x v="96"/>
    <d v="2019-12-05T00:00:00"/>
    <x v="1"/>
    <s v="SJ-20215"/>
    <x v="695"/>
    <s v="Consumer"/>
    <x v="0"/>
    <x v="55"/>
    <x v="5"/>
    <n v="75051"/>
    <x v="2"/>
    <s v="FUR-CH-10002602"/>
    <x v="0"/>
    <s v="Chairs"/>
    <x v="291"/>
    <n v="317.05799999999999"/>
    <n v="3"/>
    <n v="0.3"/>
    <n v="-18.117599999999996"/>
    <s v="Kelly Williams"/>
    <s v="No"/>
    <x v="0"/>
  </r>
  <r>
    <n v="3246"/>
    <x v="1611"/>
    <x v="389"/>
    <d v="2019-12-12T00:00:00"/>
    <x v="0"/>
    <s v="BP-11185"/>
    <x v="130"/>
    <s v="Corporate"/>
    <x v="0"/>
    <x v="4"/>
    <x v="4"/>
    <n v="98103"/>
    <x v="1"/>
    <s v="TEC-AC-10004510"/>
    <x v="2"/>
    <s v="Accessories"/>
    <x v="953"/>
    <n v="49.08"/>
    <n v="3"/>
    <n v="0"/>
    <n v="4.9079999999999977"/>
    <s v="Anna Andreadi"/>
    <s v="No"/>
    <x v="2"/>
  </r>
  <r>
    <n v="3247"/>
    <x v="1611"/>
    <x v="389"/>
    <d v="2019-12-12T00:00:00"/>
    <x v="0"/>
    <s v="BP-11185"/>
    <x v="130"/>
    <s v="Corporate"/>
    <x v="0"/>
    <x v="4"/>
    <x v="4"/>
    <n v="98103"/>
    <x v="1"/>
    <s v="OFF-ST-10000060"/>
    <x v="1"/>
    <s v="Storage"/>
    <x v="392"/>
    <n v="324.90000000000003"/>
    <n v="5"/>
    <n v="0"/>
    <n v="38.988000000000014"/>
    <s v="Anna Andreadi"/>
    <s v="No"/>
    <x v="0"/>
  </r>
  <r>
    <n v="3248"/>
    <x v="1611"/>
    <x v="389"/>
    <d v="2019-12-12T00:00:00"/>
    <x v="0"/>
    <s v="BP-11185"/>
    <x v="130"/>
    <s v="Corporate"/>
    <x v="0"/>
    <x v="4"/>
    <x v="4"/>
    <n v="98103"/>
    <x v="1"/>
    <s v="OFF-AR-10000799"/>
    <x v="1"/>
    <s v="Art"/>
    <x v="1502"/>
    <n v="18.240000000000002"/>
    <n v="3"/>
    <n v="0"/>
    <n v="5.2895999999999983"/>
    <s v="Anna Andreadi"/>
    <s v="No"/>
    <x v="2"/>
  </r>
  <r>
    <n v="3249"/>
    <x v="1612"/>
    <x v="42"/>
    <d v="2018-09-21T00:00:00"/>
    <x v="1"/>
    <s v="SJ-20125"/>
    <x v="319"/>
    <s v="Home Office"/>
    <x v="0"/>
    <x v="4"/>
    <x v="4"/>
    <n v="98103"/>
    <x v="1"/>
    <s v="FUR-CH-10004875"/>
    <x v="0"/>
    <s v="Chairs"/>
    <x v="1445"/>
    <n v="113.88800000000002"/>
    <n v="2"/>
    <n v="0.2"/>
    <n v="9.9651999999999994"/>
    <s v="Anna Andreadi"/>
    <s v="No"/>
    <x v="0"/>
  </r>
  <r>
    <n v="3250"/>
    <x v="1612"/>
    <x v="42"/>
    <d v="2018-09-21T00:00:00"/>
    <x v="1"/>
    <s v="SJ-20125"/>
    <x v="319"/>
    <s v="Home Office"/>
    <x v="0"/>
    <x v="4"/>
    <x v="4"/>
    <n v="98103"/>
    <x v="1"/>
    <s v="TEC-PH-10002085"/>
    <x v="2"/>
    <s v="Phones"/>
    <x v="665"/>
    <n v="105.584"/>
    <n v="2"/>
    <n v="0.2"/>
    <n v="7.9188000000000045"/>
    <s v="Anna Andreadi"/>
    <s v="No"/>
    <x v="0"/>
  </r>
  <r>
    <n v="3251"/>
    <x v="1613"/>
    <x v="443"/>
    <d v="2018-12-29T00:00:00"/>
    <x v="1"/>
    <s v="MC-17590"/>
    <x v="565"/>
    <s v="Corporate"/>
    <x v="0"/>
    <x v="354"/>
    <x v="12"/>
    <n v="49505"/>
    <x v="2"/>
    <s v="OFF-FA-10000992"/>
    <x v="1"/>
    <s v="Fasteners"/>
    <x v="1042"/>
    <n v="24.849999999999998"/>
    <n v="7"/>
    <n v="0"/>
    <n v="11.679499999999999"/>
    <s v="Kelly Williams"/>
    <s v="No"/>
    <x v="2"/>
  </r>
  <r>
    <n v="3252"/>
    <x v="1614"/>
    <x v="827"/>
    <d v="2019-04-19T00:00:00"/>
    <x v="2"/>
    <s v="BG-11740"/>
    <x v="696"/>
    <s v="Consumer"/>
    <x v="0"/>
    <x v="10"/>
    <x v="9"/>
    <n v="19120"/>
    <x v="3"/>
    <s v="FUR-FU-10001473"/>
    <x v="0"/>
    <s v="Furnishings"/>
    <x v="1253"/>
    <n v="60.311999999999998"/>
    <n v="3"/>
    <n v="0.2"/>
    <n v="5.2773000000000003"/>
    <s v="Chuck Magee"/>
    <s v="No"/>
    <x v="2"/>
  </r>
  <r>
    <n v="3253"/>
    <x v="1615"/>
    <x v="855"/>
    <d v="2019-10-30T00:00:00"/>
    <x v="0"/>
    <s v="MA-17560"/>
    <x v="15"/>
    <s v="Home Office"/>
    <x v="0"/>
    <x v="22"/>
    <x v="10"/>
    <n v="60610"/>
    <x v="2"/>
    <s v="OFF-AR-10003045"/>
    <x v="1"/>
    <s v="Art"/>
    <x v="425"/>
    <n v="7.0559999999999992"/>
    <n v="3"/>
    <n v="0.2"/>
    <n v="2.2050000000000001"/>
    <s v="Kelly Williams"/>
    <s v="No"/>
    <x v="2"/>
  </r>
  <r>
    <n v="3254"/>
    <x v="1615"/>
    <x v="855"/>
    <d v="2019-10-30T00:00:00"/>
    <x v="0"/>
    <s v="MA-17560"/>
    <x v="15"/>
    <s v="Home Office"/>
    <x v="0"/>
    <x v="22"/>
    <x v="10"/>
    <n v="60610"/>
    <x v="2"/>
    <s v="TEC-PH-10001536"/>
    <x v="2"/>
    <s v="Phones"/>
    <x v="1243"/>
    <n v="27.183999999999997"/>
    <n v="2"/>
    <n v="0.2"/>
    <n v="2.0387999999999984"/>
    <s v="Kelly Williams"/>
    <s v="No"/>
    <x v="2"/>
  </r>
  <r>
    <n v="3255"/>
    <x v="1616"/>
    <x v="630"/>
    <d v="2018-07-14T00:00:00"/>
    <x v="1"/>
    <s v="CC-12220"/>
    <x v="417"/>
    <s v="Consumer"/>
    <x v="0"/>
    <x v="4"/>
    <x v="4"/>
    <n v="98105"/>
    <x v="1"/>
    <s v="TEC-PH-10001580"/>
    <x v="2"/>
    <s v="Phones"/>
    <x v="234"/>
    <n v="107.98399999999999"/>
    <n v="1"/>
    <n v="0.2"/>
    <n v="9.4485999999999954"/>
    <s v="Anna Andreadi"/>
    <s v="No"/>
    <x v="0"/>
  </r>
  <r>
    <n v="3256"/>
    <x v="1616"/>
    <x v="630"/>
    <d v="2018-07-14T00:00:00"/>
    <x v="1"/>
    <s v="CC-12220"/>
    <x v="417"/>
    <s v="Consumer"/>
    <x v="0"/>
    <x v="4"/>
    <x v="4"/>
    <n v="98105"/>
    <x v="1"/>
    <s v="OFF-BI-10004209"/>
    <x v="1"/>
    <s v="Binders"/>
    <x v="1215"/>
    <n v="19.295999999999999"/>
    <n v="3"/>
    <n v="0.2"/>
    <n v="6.0299999999999994"/>
    <s v="Anna Andreadi"/>
    <s v="No"/>
    <x v="2"/>
  </r>
  <r>
    <n v="3257"/>
    <x v="1617"/>
    <x v="101"/>
    <d v="2017-08-14T00:00:00"/>
    <x v="1"/>
    <s v="RA-19885"/>
    <x v="19"/>
    <s v="Corporate"/>
    <x v="0"/>
    <x v="108"/>
    <x v="2"/>
    <n v="32216"/>
    <x v="0"/>
    <s v="OFF-LA-10001613"/>
    <x v="1"/>
    <s v="Labels"/>
    <x v="743"/>
    <n v="4.6079999999999997"/>
    <n v="2"/>
    <n v="0.2"/>
    <n v="1.6704000000000001"/>
    <s v="Cassandra Brandow"/>
    <s v="No"/>
    <x v="2"/>
  </r>
  <r>
    <n v="3258"/>
    <x v="1618"/>
    <x v="10"/>
    <d v="2018-12-14T00:00:00"/>
    <x v="0"/>
    <s v="DK-12835"/>
    <x v="460"/>
    <s v="Corporate"/>
    <x v="0"/>
    <x v="47"/>
    <x v="18"/>
    <n v="37064"/>
    <x v="0"/>
    <s v="FUR-TA-10001676"/>
    <x v="0"/>
    <s v="Tables"/>
    <x v="966"/>
    <n v="79.97399999999999"/>
    <n v="3"/>
    <n v="0.4"/>
    <n v="-29.323800000000006"/>
    <s v="Cassandra Brandow"/>
    <s v="No"/>
    <x v="2"/>
  </r>
  <r>
    <n v="3259"/>
    <x v="1618"/>
    <x v="10"/>
    <d v="2018-12-14T00:00:00"/>
    <x v="0"/>
    <s v="DK-12835"/>
    <x v="460"/>
    <s v="Corporate"/>
    <x v="0"/>
    <x v="47"/>
    <x v="18"/>
    <n v="37064"/>
    <x v="0"/>
    <s v="OFF-BI-10003712"/>
    <x v="1"/>
    <s v="Binders"/>
    <x v="696"/>
    <n v="2.9460000000000006"/>
    <n v="2"/>
    <n v="0.7"/>
    <n v="-2.0621999999999998"/>
    <s v="Cassandra Brandow"/>
    <s v="No"/>
    <x v="2"/>
  </r>
  <r>
    <n v="3260"/>
    <x v="1619"/>
    <x v="373"/>
    <d v="2018-11-17T00:00:00"/>
    <x v="1"/>
    <s v="LB-16795"/>
    <x v="697"/>
    <s v="Home Office"/>
    <x v="0"/>
    <x v="336"/>
    <x v="10"/>
    <n v="60035"/>
    <x v="2"/>
    <s v="OFF-BI-10000285"/>
    <x v="1"/>
    <s v="Binders"/>
    <x v="461"/>
    <n v="3.1359999999999992"/>
    <n v="2"/>
    <n v="0.8"/>
    <n v="-4.7040000000000006"/>
    <s v="Kelly Williams"/>
    <s v="No"/>
    <x v="2"/>
  </r>
  <r>
    <n v="3261"/>
    <x v="1620"/>
    <x v="687"/>
    <d v="2016-11-15T00:00:00"/>
    <x v="2"/>
    <s v="CM-11815"/>
    <x v="698"/>
    <s v="Corporate"/>
    <x v="0"/>
    <x v="45"/>
    <x v="5"/>
    <n v="77506"/>
    <x v="2"/>
    <s v="OFF-PA-10004609"/>
    <x v="1"/>
    <s v="Paper"/>
    <x v="1503"/>
    <n v="20.736000000000004"/>
    <n v="4"/>
    <n v="0.2"/>
    <n v="7.2576000000000001"/>
    <s v="Kelly Williams"/>
    <s v="No"/>
    <x v="2"/>
  </r>
  <r>
    <n v="3262"/>
    <x v="1621"/>
    <x v="664"/>
    <d v="2016-11-19T00:00:00"/>
    <x v="2"/>
    <s v="TS-21205"/>
    <x v="131"/>
    <s v="Corporate"/>
    <x v="0"/>
    <x v="8"/>
    <x v="1"/>
    <n v="94109"/>
    <x v="1"/>
    <s v="TEC-AC-10001314"/>
    <x v="2"/>
    <s v="Accessories"/>
    <x v="952"/>
    <n v="99.98"/>
    <n v="2"/>
    <n v="0"/>
    <n v="7.9983999999999895"/>
    <s v="Anna Andreadi"/>
    <s v="No"/>
    <x v="2"/>
  </r>
  <r>
    <n v="3263"/>
    <x v="1621"/>
    <x v="664"/>
    <d v="2016-11-19T00:00:00"/>
    <x v="2"/>
    <s v="TS-21205"/>
    <x v="131"/>
    <s v="Corporate"/>
    <x v="0"/>
    <x v="8"/>
    <x v="1"/>
    <n v="94109"/>
    <x v="1"/>
    <s v="OFF-PA-10003395"/>
    <x v="1"/>
    <s v="Paper"/>
    <x v="656"/>
    <n v="733.94999999999993"/>
    <n v="7"/>
    <n v="0"/>
    <n v="352.29599999999999"/>
    <s v="Anna Andreadi"/>
    <s v="No"/>
    <x v="1"/>
  </r>
  <r>
    <n v="3264"/>
    <x v="1621"/>
    <x v="664"/>
    <d v="2016-11-19T00:00:00"/>
    <x v="2"/>
    <s v="TS-21205"/>
    <x v="131"/>
    <s v="Corporate"/>
    <x v="0"/>
    <x v="8"/>
    <x v="1"/>
    <n v="94109"/>
    <x v="1"/>
    <s v="OFF-AP-10001242"/>
    <x v="1"/>
    <s v="Appliances"/>
    <x v="1417"/>
    <n v="241.44"/>
    <n v="3"/>
    <n v="0"/>
    <n v="72.431999999999988"/>
    <s v="Anna Andreadi"/>
    <s v="No"/>
    <x v="0"/>
  </r>
  <r>
    <n v="3265"/>
    <x v="1622"/>
    <x v="758"/>
    <d v="2018-03-08T00:00:00"/>
    <x v="0"/>
    <s v="RF-19345"/>
    <x v="575"/>
    <s v="Corporate"/>
    <x v="0"/>
    <x v="100"/>
    <x v="2"/>
    <n v="33180"/>
    <x v="0"/>
    <s v="OFF-LA-10001641"/>
    <x v="1"/>
    <s v="Labels"/>
    <x v="1031"/>
    <n v="10.08"/>
    <n v="4"/>
    <n v="0.2"/>
    <n v="3.528"/>
    <s v="Cassandra Brandow"/>
    <s v="No"/>
    <x v="2"/>
  </r>
  <r>
    <n v="3266"/>
    <x v="1623"/>
    <x v="856"/>
    <d v="2016-10-15T00:00:00"/>
    <x v="1"/>
    <s v="JF-15565"/>
    <x v="535"/>
    <s v="Consumer"/>
    <x v="0"/>
    <x v="10"/>
    <x v="9"/>
    <n v="19120"/>
    <x v="3"/>
    <s v="OFF-ST-10003816"/>
    <x v="1"/>
    <s v="Storage"/>
    <x v="717"/>
    <n v="281.904"/>
    <n v="2"/>
    <n v="0.2"/>
    <n v="10.571399999999983"/>
    <s v="Chuck Magee"/>
    <s v="No"/>
    <x v="0"/>
  </r>
  <r>
    <n v="3267"/>
    <x v="1623"/>
    <x v="856"/>
    <d v="2016-10-15T00:00:00"/>
    <x v="1"/>
    <s v="JF-15565"/>
    <x v="535"/>
    <s v="Consumer"/>
    <x v="0"/>
    <x v="10"/>
    <x v="9"/>
    <n v="19120"/>
    <x v="3"/>
    <s v="OFF-EN-10002230"/>
    <x v="1"/>
    <s v="Envelopes"/>
    <x v="555"/>
    <n v="201.43200000000002"/>
    <n v="3"/>
    <n v="0.2"/>
    <n v="67.983299999999986"/>
    <s v="Chuck Magee"/>
    <s v="No"/>
    <x v="0"/>
  </r>
  <r>
    <n v="3268"/>
    <x v="1624"/>
    <x v="857"/>
    <d v="2016-05-29T00:00:00"/>
    <x v="1"/>
    <s v="EH-14185"/>
    <x v="699"/>
    <s v="Consumer"/>
    <x v="0"/>
    <x v="27"/>
    <x v="19"/>
    <n v="35601"/>
    <x v="0"/>
    <s v="TEC-PH-10002660"/>
    <x v="2"/>
    <s v="Phones"/>
    <x v="704"/>
    <n v="135.97999999999999"/>
    <n v="2"/>
    <n v="0"/>
    <n v="33.995000000000005"/>
    <s v="Cassandra Brandow"/>
    <s v="Yes"/>
    <x v="0"/>
  </r>
  <r>
    <n v="3269"/>
    <x v="1624"/>
    <x v="857"/>
    <d v="2016-05-29T00:00:00"/>
    <x v="1"/>
    <s v="EH-14185"/>
    <x v="699"/>
    <s v="Consumer"/>
    <x v="0"/>
    <x v="27"/>
    <x v="19"/>
    <n v="35601"/>
    <x v="0"/>
    <s v="TEC-PH-10003171"/>
    <x v="2"/>
    <s v="Phones"/>
    <x v="1504"/>
    <n v="44.95"/>
    <n v="1"/>
    <n v="0"/>
    <n v="12.585999999999999"/>
    <s v="Cassandra Brandow"/>
    <s v="Yes"/>
    <x v="2"/>
  </r>
  <r>
    <n v="3270"/>
    <x v="1625"/>
    <x v="858"/>
    <d v="2016-07-19T00:00:00"/>
    <x v="1"/>
    <s v="VW-21775"/>
    <x v="100"/>
    <s v="Corporate"/>
    <x v="0"/>
    <x v="298"/>
    <x v="44"/>
    <n v="57103"/>
    <x v="2"/>
    <s v="TEC-AC-10003709"/>
    <x v="2"/>
    <s v="Accessories"/>
    <x v="1413"/>
    <n v="2.9699999999999998"/>
    <n v="3"/>
    <n v="0"/>
    <n v="1.3068000000000004"/>
    <s v="Kelly Williams"/>
    <s v="No"/>
    <x v="2"/>
  </r>
  <r>
    <n v="3271"/>
    <x v="1625"/>
    <x v="858"/>
    <d v="2016-07-19T00:00:00"/>
    <x v="1"/>
    <s v="VW-21775"/>
    <x v="100"/>
    <s v="Corporate"/>
    <x v="0"/>
    <x v="298"/>
    <x v="44"/>
    <n v="57103"/>
    <x v="2"/>
    <s v="OFF-FA-10000304"/>
    <x v="1"/>
    <s v="Fasteners"/>
    <x v="52"/>
    <n v="6.5400000000000009"/>
    <n v="3"/>
    <n v="0"/>
    <n v="2.6814000000000004"/>
    <s v="Kelly Williams"/>
    <s v="No"/>
    <x v="2"/>
  </r>
  <r>
    <n v="3272"/>
    <x v="1626"/>
    <x v="17"/>
    <d v="2017-12-29T00:00:00"/>
    <x v="0"/>
    <s v="KN-16450"/>
    <x v="634"/>
    <s v="Corporate"/>
    <x v="0"/>
    <x v="355"/>
    <x v="1"/>
    <n v="93277"/>
    <x v="1"/>
    <s v="TEC-AC-10003709"/>
    <x v="2"/>
    <s v="Accessories"/>
    <x v="1413"/>
    <n v="7.92"/>
    <n v="8"/>
    <n v="0"/>
    <n v="3.4848000000000008"/>
    <s v="Anna Andreadi"/>
    <s v="No"/>
    <x v="2"/>
  </r>
  <r>
    <n v="3273"/>
    <x v="1627"/>
    <x v="97"/>
    <d v="2017-02-16T00:00:00"/>
    <x v="1"/>
    <s v="SJ-20215"/>
    <x v="695"/>
    <s v="Consumer"/>
    <x v="0"/>
    <x v="1"/>
    <x v="1"/>
    <n v="90049"/>
    <x v="1"/>
    <s v="FUR-CH-10002774"/>
    <x v="0"/>
    <s v="Chairs"/>
    <x v="23"/>
    <n v="203.92"/>
    <n v="5"/>
    <n v="0.2"/>
    <n v="22.940999999999995"/>
    <s v="Anna Andreadi"/>
    <s v="No"/>
    <x v="0"/>
  </r>
  <r>
    <n v="3274"/>
    <x v="1628"/>
    <x v="540"/>
    <d v="2019-05-12T00:00:00"/>
    <x v="1"/>
    <s v="PS-19045"/>
    <x v="390"/>
    <s v="Home Office"/>
    <x v="0"/>
    <x v="1"/>
    <x v="1"/>
    <n v="90032"/>
    <x v="1"/>
    <s v="TEC-CO-10001046"/>
    <x v="2"/>
    <s v="Copiers"/>
    <x v="883"/>
    <n v="3359.9520000000002"/>
    <n v="6"/>
    <n v="0.2"/>
    <n v="1049.9849999999999"/>
    <s v="Anna Andreadi"/>
    <s v="No"/>
    <x v="1"/>
  </r>
  <r>
    <n v="3275"/>
    <x v="1629"/>
    <x v="808"/>
    <d v="2019-11-06T00:00:00"/>
    <x v="1"/>
    <s v="KM-16225"/>
    <x v="366"/>
    <s v="Corporate"/>
    <x v="0"/>
    <x v="356"/>
    <x v="41"/>
    <n v="66212"/>
    <x v="2"/>
    <s v="OFF-FA-10003495"/>
    <x v="1"/>
    <s v="Fasteners"/>
    <x v="128"/>
    <n v="18.240000000000002"/>
    <n v="3"/>
    <n v="0"/>
    <n v="9.120000000000001"/>
    <s v="Kelly Williams"/>
    <s v="No"/>
    <x v="2"/>
  </r>
  <r>
    <n v="3276"/>
    <x v="1629"/>
    <x v="808"/>
    <d v="2019-11-06T00:00:00"/>
    <x v="1"/>
    <s v="KM-16225"/>
    <x v="366"/>
    <s v="Corporate"/>
    <x v="0"/>
    <x v="356"/>
    <x v="41"/>
    <n v="66212"/>
    <x v="2"/>
    <s v="OFF-AR-10004685"/>
    <x v="1"/>
    <s v="Art"/>
    <x v="183"/>
    <n v="27.78"/>
    <n v="6"/>
    <n v="0"/>
    <n v="9.1673999999999989"/>
    <s v="Kelly Williams"/>
    <s v="No"/>
    <x v="2"/>
  </r>
  <r>
    <n v="3277"/>
    <x v="1630"/>
    <x v="267"/>
    <d v="2016-04-09T00:00:00"/>
    <x v="0"/>
    <s v="GM-14695"/>
    <x v="620"/>
    <s v="Corporate"/>
    <x v="0"/>
    <x v="166"/>
    <x v="17"/>
    <n v="22304"/>
    <x v="0"/>
    <s v="OFF-AR-10004757"/>
    <x v="1"/>
    <s v="Art"/>
    <x v="346"/>
    <n v="22.959999999999997"/>
    <n v="7"/>
    <n v="0"/>
    <n v="7.5767999999999986"/>
    <s v="Cassandra Brandow"/>
    <s v="No"/>
    <x v="2"/>
  </r>
  <r>
    <n v="3278"/>
    <x v="1630"/>
    <x v="267"/>
    <d v="2016-04-09T00:00:00"/>
    <x v="0"/>
    <s v="GM-14695"/>
    <x v="620"/>
    <s v="Corporate"/>
    <x v="0"/>
    <x v="166"/>
    <x v="17"/>
    <n v="22304"/>
    <x v="0"/>
    <s v="TEC-PH-10001615"/>
    <x v="2"/>
    <s v="Phones"/>
    <x v="1117"/>
    <n v="28.99"/>
    <n v="1"/>
    <n v="0"/>
    <n v="8.4070999999999962"/>
    <s v="Cassandra Brandow"/>
    <s v="No"/>
    <x v="2"/>
  </r>
  <r>
    <n v="3279"/>
    <x v="1630"/>
    <x v="267"/>
    <d v="2016-04-09T00:00:00"/>
    <x v="0"/>
    <s v="GM-14695"/>
    <x v="620"/>
    <s v="Corporate"/>
    <x v="0"/>
    <x v="166"/>
    <x v="17"/>
    <n v="22304"/>
    <x v="0"/>
    <s v="OFF-PA-10003349"/>
    <x v="1"/>
    <s v="Paper"/>
    <x v="220"/>
    <n v="12.96"/>
    <n v="2"/>
    <n v="0"/>
    <n v="6.3504000000000005"/>
    <s v="Cassandra Brandow"/>
    <s v="No"/>
    <x v="2"/>
  </r>
  <r>
    <n v="3280"/>
    <x v="1630"/>
    <x v="267"/>
    <d v="2016-04-09T00:00:00"/>
    <x v="0"/>
    <s v="GM-14695"/>
    <x v="620"/>
    <s v="Corporate"/>
    <x v="0"/>
    <x v="166"/>
    <x v="17"/>
    <n v="22304"/>
    <x v="0"/>
    <s v="OFF-AR-10000127"/>
    <x v="1"/>
    <s v="Art"/>
    <x v="1195"/>
    <n v="22.959999999999997"/>
    <n v="7"/>
    <n v="0"/>
    <n v="6.6583999999999968"/>
    <s v="Cassandra Brandow"/>
    <s v="No"/>
    <x v="2"/>
  </r>
  <r>
    <n v="3281"/>
    <x v="1630"/>
    <x v="267"/>
    <d v="2016-04-09T00:00:00"/>
    <x v="0"/>
    <s v="GM-14695"/>
    <x v="620"/>
    <s v="Corporate"/>
    <x v="0"/>
    <x v="166"/>
    <x v="17"/>
    <n v="22304"/>
    <x v="0"/>
    <s v="OFF-SU-10002881"/>
    <x v="1"/>
    <s v="Supplies"/>
    <x v="466"/>
    <n v="4164.0499999999993"/>
    <n v="5"/>
    <n v="0"/>
    <n v="83.281000000000063"/>
    <s v="Cassandra Brandow"/>
    <s v="No"/>
    <x v="1"/>
  </r>
  <r>
    <n v="3282"/>
    <x v="1631"/>
    <x v="328"/>
    <d v="2016-09-24T00:00:00"/>
    <x v="1"/>
    <s v="KT-16465"/>
    <x v="446"/>
    <s v="Consumer"/>
    <x v="0"/>
    <x v="253"/>
    <x v="3"/>
    <n v="27604"/>
    <x v="0"/>
    <s v="TEC-AC-10001109"/>
    <x v="2"/>
    <s v="Accessories"/>
    <x v="1007"/>
    <n v="47.984000000000002"/>
    <n v="2"/>
    <n v="0.2"/>
    <n v="13.195600000000001"/>
    <s v="Cassandra Brandow"/>
    <s v="No"/>
    <x v="2"/>
  </r>
  <r>
    <n v="3283"/>
    <x v="1631"/>
    <x v="328"/>
    <d v="2016-09-24T00:00:00"/>
    <x v="1"/>
    <s v="KT-16465"/>
    <x v="446"/>
    <s v="Consumer"/>
    <x v="0"/>
    <x v="253"/>
    <x v="3"/>
    <n v="27604"/>
    <x v="0"/>
    <s v="OFF-PA-10000682"/>
    <x v="1"/>
    <s v="Paper"/>
    <x v="868"/>
    <n v="4.6240000000000006"/>
    <n v="1"/>
    <n v="0.2"/>
    <n v="1.6762000000000001"/>
    <s v="Cassandra Brandow"/>
    <s v="No"/>
    <x v="2"/>
  </r>
  <r>
    <n v="3284"/>
    <x v="1632"/>
    <x v="587"/>
    <d v="2016-10-06T00:00:00"/>
    <x v="1"/>
    <s v="MH-17785"/>
    <x v="186"/>
    <s v="Corporate"/>
    <x v="0"/>
    <x v="20"/>
    <x v="15"/>
    <n v="10035"/>
    <x v="3"/>
    <s v="FUR-FU-10000221"/>
    <x v="0"/>
    <s v="Furnishings"/>
    <x v="534"/>
    <n v="15.24"/>
    <n v="3"/>
    <n v="0"/>
    <n v="5.1815999999999995"/>
    <s v="Chuck Magee"/>
    <s v="No"/>
    <x v="2"/>
  </r>
  <r>
    <n v="3285"/>
    <x v="1633"/>
    <x v="171"/>
    <d v="2016-09-17T00:00:00"/>
    <x v="1"/>
    <s v="AF-10885"/>
    <x v="314"/>
    <s v="Consumer"/>
    <x v="0"/>
    <x v="54"/>
    <x v="24"/>
    <n v="45014"/>
    <x v="3"/>
    <s v="OFF-BI-10002429"/>
    <x v="1"/>
    <s v="Binders"/>
    <x v="472"/>
    <n v="63.924000000000007"/>
    <n v="7"/>
    <n v="0.7"/>
    <n v="-46.877600000000001"/>
    <s v="Chuck Magee"/>
    <s v="No"/>
    <x v="2"/>
  </r>
  <r>
    <n v="3286"/>
    <x v="1634"/>
    <x v="297"/>
    <d v="2019-02-25T00:00:00"/>
    <x v="1"/>
    <s v="JP-16135"/>
    <x v="655"/>
    <s v="Home Office"/>
    <x v="0"/>
    <x v="254"/>
    <x v="26"/>
    <n v="74403"/>
    <x v="2"/>
    <s v="OFF-AR-10002375"/>
    <x v="1"/>
    <s v="Art"/>
    <x v="831"/>
    <n v="6.56"/>
    <n v="2"/>
    <n v="0"/>
    <n v="1.9023999999999992"/>
    <s v="Kelly Williams"/>
    <s v="No"/>
    <x v="2"/>
  </r>
  <r>
    <n v="3287"/>
    <x v="1634"/>
    <x v="297"/>
    <d v="2019-02-25T00:00:00"/>
    <x v="1"/>
    <s v="JP-16135"/>
    <x v="655"/>
    <s v="Home Office"/>
    <x v="0"/>
    <x v="254"/>
    <x v="26"/>
    <n v="74403"/>
    <x v="2"/>
    <s v="OFF-AP-10000595"/>
    <x v="1"/>
    <s v="Appliances"/>
    <x v="1505"/>
    <n v="13.11"/>
    <n v="3"/>
    <n v="0"/>
    <n v="3.4086000000000003"/>
    <s v="Kelly Williams"/>
    <s v="No"/>
    <x v="2"/>
  </r>
  <r>
    <n v="3288"/>
    <x v="1635"/>
    <x v="350"/>
    <d v="2017-12-15T00:00:00"/>
    <x v="2"/>
    <s v="RD-19585"/>
    <x v="361"/>
    <s v="Consumer"/>
    <x v="0"/>
    <x v="357"/>
    <x v="1"/>
    <n v="92592"/>
    <x v="1"/>
    <s v="TEC-PH-10001530"/>
    <x v="2"/>
    <s v="Phones"/>
    <x v="759"/>
    <n v="494.37600000000009"/>
    <n v="3"/>
    <n v="0.2"/>
    <n v="49.437599999999975"/>
    <s v="Anna Andreadi"/>
    <s v="Yes"/>
    <x v="0"/>
  </r>
  <r>
    <n v="3289"/>
    <x v="1635"/>
    <x v="350"/>
    <d v="2017-12-15T00:00:00"/>
    <x v="2"/>
    <s v="RD-19585"/>
    <x v="361"/>
    <s v="Consumer"/>
    <x v="0"/>
    <x v="357"/>
    <x v="1"/>
    <n v="92592"/>
    <x v="1"/>
    <s v="OFF-BI-10000050"/>
    <x v="1"/>
    <s v="Binders"/>
    <x v="347"/>
    <n v="29.2"/>
    <n v="5"/>
    <n v="0.2"/>
    <n v="9.8549999999999969"/>
    <s v="Anna Andreadi"/>
    <s v="Yes"/>
    <x v="2"/>
  </r>
  <r>
    <n v="3290"/>
    <x v="1635"/>
    <x v="350"/>
    <d v="2017-12-15T00:00:00"/>
    <x v="2"/>
    <s v="RD-19585"/>
    <x v="361"/>
    <s v="Consumer"/>
    <x v="0"/>
    <x v="357"/>
    <x v="1"/>
    <n v="92592"/>
    <x v="1"/>
    <s v="TEC-AC-10001552"/>
    <x v="2"/>
    <s v="Accessories"/>
    <x v="100"/>
    <n v="248.85000000000002"/>
    <n v="5"/>
    <n v="0"/>
    <n v="27.373499999999993"/>
    <s v="Anna Andreadi"/>
    <s v="Yes"/>
    <x v="0"/>
  </r>
  <r>
    <n v="3291"/>
    <x v="1635"/>
    <x v="350"/>
    <d v="2017-12-15T00:00:00"/>
    <x v="2"/>
    <s v="RD-19585"/>
    <x v="361"/>
    <s v="Consumer"/>
    <x v="0"/>
    <x v="357"/>
    <x v="1"/>
    <n v="92592"/>
    <x v="1"/>
    <s v="TEC-AC-10003399"/>
    <x v="2"/>
    <s v="Accessories"/>
    <x v="1506"/>
    <n v="36.24"/>
    <n v="1"/>
    <n v="0"/>
    <n v="15.220800000000001"/>
    <s v="Anna Andreadi"/>
    <s v="Yes"/>
    <x v="2"/>
  </r>
  <r>
    <n v="3292"/>
    <x v="1636"/>
    <x v="859"/>
    <d v="2018-11-04T00:00:00"/>
    <x v="1"/>
    <s v="JF-15295"/>
    <x v="639"/>
    <s v="Consumer"/>
    <x v="0"/>
    <x v="341"/>
    <x v="12"/>
    <n v="48310"/>
    <x v="2"/>
    <s v="OFF-AR-10004078"/>
    <x v="1"/>
    <s v="Art"/>
    <x v="512"/>
    <n v="11.68"/>
    <n v="2"/>
    <n v="0"/>
    <n v="3.5039999999999996"/>
    <s v="Kelly Williams"/>
    <s v="No"/>
    <x v="2"/>
  </r>
  <r>
    <n v="3293"/>
    <x v="1637"/>
    <x v="58"/>
    <d v="2016-12-30T00:00:00"/>
    <x v="1"/>
    <s v="CK-12595"/>
    <x v="242"/>
    <s v="Consumer"/>
    <x v="0"/>
    <x v="70"/>
    <x v="1"/>
    <n v="92024"/>
    <x v="1"/>
    <s v="OFF-SU-10002189"/>
    <x v="1"/>
    <s v="Supplies"/>
    <x v="169"/>
    <n v="11.91"/>
    <n v="3"/>
    <n v="0"/>
    <n v="0.11909999999999954"/>
    <s v="Anna Andreadi"/>
    <s v="No"/>
    <x v="2"/>
  </r>
  <r>
    <n v="3294"/>
    <x v="1637"/>
    <x v="58"/>
    <d v="2016-12-30T00:00:00"/>
    <x v="1"/>
    <s v="CK-12595"/>
    <x v="242"/>
    <s v="Consumer"/>
    <x v="0"/>
    <x v="70"/>
    <x v="1"/>
    <n v="92024"/>
    <x v="1"/>
    <s v="FUR-FU-10001852"/>
    <x v="0"/>
    <s v="Furnishings"/>
    <x v="845"/>
    <n v="3.48"/>
    <n v="2"/>
    <n v="0"/>
    <n v="1.1135999999999999"/>
    <s v="Anna Andreadi"/>
    <s v="No"/>
    <x v="2"/>
  </r>
  <r>
    <n v="3295"/>
    <x v="1638"/>
    <x v="860"/>
    <d v="2016-08-18T00:00:00"/>
    <x v="2"/>
    <s v="KH-16510"/>
    <x v="168"/>
    <s v="Consumer"/>
    <x v="0"/>
    <x v="61"/>
    <x v="5"/>
    <n v="75081"/>
    <x v="2"/>
    <s v="OFF-BI-10003638"/>
    <x v="1"/>
    <s v="Binders"/>
    <x v="612"/>
    <n v="30.959999999999994"/>
    <n v="8"/>
    <n v="0.8"/>
    <n v="-52.632000000000019"/>
    <s v="Kelly Williams"/>
    <s v="No"/>
    <x v="2"/>
  </r>
  <r>
    <n v="3296"/>
    <x v="1639"/>
    <x v="172"/>
    <d v="2019-10-03T00:00:00"/>
    <x v="2"/>
    <s v="CM-12655"/>
    <x v="475"/>
    <s v="Home Office"/>
    <x v="0"/>
    <x v="20"/>
    <x v="15"/>
    <n v="10035"/>
    <x v="3"/>
    <s v="TEC-MA-10002428"/>
    <x v="2"/>
    <s v="Machines"/>
    <x v="1507"/>
    <n v="1704.89"/>
    <n v="11"/>
    <n v="0"/>
    <n v="767.20049999999992"/>
    <s v="Chuck Magee"/>
    <s v="No"/>
    <x v="1"/>
  </r>
  <r>
    <n v="3297"/>
    <x v="1640"/>
    <x v="293"/>
    <d v="2017-05-30T00:00:00"/>
    <x v="1"/>
    <s v="EB-13870"/>
    <x v="12"/>
    <s v="Consumer"/>
    <x v="0"/>
    <x v="42"/>
    <x v="16"/>
    <n v="85023"/>
    <x v="1"/>
    <s v="OFF-BI-10001036"/>
    <x v="1"/>
    <s v="Binders"/>
    <x v="624"/>
    <n v="19.194000000000003"/>
    <n v="7"/>
    <n v="0.7"/>
    <n v="-12.795999999999999"/>
    <s v="Anna Andreadi"/>
    <s v="Yes"/>
    <x v="2"/>
  </r>
  <r>
    <n v="3298"/>
    <x v="1640"/>
    <x v="293"/>
    <d v="2017-05-30T00:00:00"/>
    <x v="1"/>
    <s v="EB-13870"/>
    <x v="12"/>
    <s v="Consumer"/>
    <x v="0"/>
    <x v="42"/>
    <x v="16"/>
    <n v="85023"/>
    <x v="1"/>
    <s v="OFF-AP-10004708"/>
    <x v="1"/>
    <s v="Appliances"/>
    <x v="513"/>
    <n v="121.79200000000002"/>
    <n v="4"/>
    <n v="0.2"/>
    <n v="13.701599999999988"/>
    <s v="Anna Andreadi"/>
    <s v="Yes"/>
    <x v="0"/>
  </r>
  <r>
    <n v="3299"/>
    <x v="1641"/>
    <x v="673"/>
    <d v="2019-11-16T00:00:00"/>
    <x v="3"/>
    <s v="MW-18235"/>
    <x v="360"/>
    <s v="Corporate"/>
    <x v="0"/>
    <x v="8"/>
    <x v="1"/>
    <n v="94122"/>
    <x v="1"/>
    <s v="TEC-MA-10000488"/>
    <x v="2"/>
    <s v="Machines"/>
    <x v="1138"/>
    <n v="1919.9760000000001"/>
    <n v="3"/>
    <n v="0.2"/>
    <n v="215.99729999999977"/>
    <s v="Anna Andreadi"/>
    <s v="Yes"/>
    <x v="1"/>
  </r>
  <r>
    <n v="3300"/>
    <x v="1642"/>
    <x v="728"/>
    <d v="2016-11-22T00:00:00"/>
    <x v="1"/>
    <s v="CS-11950"/>
    <x v="229"/>
    <s v="Consumer"/>
    <x v="0"/>
    <x v="10"/>
    <x v="9"/>
    <n v="19140"/>
    <x v="3"/>
    <s v="OFF-BI-10003656"/>
    <x v="1"/>
    <s v="Binders"/>
    <x v="13"/>
    <n v="50.997000000000007"/>
    <n v="1"/>
    <n v="0.7"/>
    <n v="-40.797600000000003"/>
    <s v="Chuck Magee"/>
    <s v="No"/>
    <x v="2"/>
  </r>
  <r>
    <n v="3301"/>
    <x v="1642"/>
    <x v="728"/>
    <d v="2016-11-22T00:00:00"/>
    <x v="1"/>
    <s v="CS-11950"/>
    <x v="229"/>
    <s v="Consumer"/>
    <x v="0"/>
    <x v="10"/>
    <x v="9"/>
    <n v="19140"/>
    <x v="3"/>
    <s v="OFF-ST-10003656"/>
    <x v="1"/>
    <s v="Storage"/>
    <x v="82"/>
    <n v="76.792000000000002"/>
    <n v="1"/>
    <n v="0.2"/>
    <n v="-16.318300000000001"/>
    <s v="Chuck Magee"/>
    <s v="No"/>
    <x v="2"/>
  </r>
  <r>
    <n v="3302"/>
    <x v="1642"/>
    <x v="728"/>
    <d v="2016-11-22T00:00:00"/>
    <x v="1"/>
    <s v="CS-11950"/>
    <x v="229"/>
    <s v="Consumer"/>
    <x v="0"/>
    <x v="10"/>
    <x v="9"/>
    <n v="19140"/>
    <x v="3"/>
    <s v="TEC-PH-10001128"/>
    <x v="2"/>
    <s v="Phones"/>
    <x v="1508"/>
    <n v="539.96399999999994"/>
    <n v="6"/>
    <n v="0.4"/>
    <n v="-107.99280000000002"/>
    <s v="Chuck Magee"/>
    <s v="No"/>
    <x v="1"/>
  </r>
  <r>
    <n v="3303"/>
    <x v="1642"/>
    <x v="728"/>
    <d v="2016-11-22T00:00:00"/>
    <x v="1"/>
    <s v="CS-11950"/>
    <x v="229"/>
    <s v="Consumer"/>
    <x v="0"/>
    <x v="10"/>
    <x v="9"/>
    <n v="19140"/>
    <x v="3"/>
    <s v="FUR-FU-10001473"/>
    <x v="0"/>
    <s v="Furnishings"/>
    <x v="1253"/>
    <n v="60.311999999999998"/>
    <n v="3"/>
    <n v="0.2"/>
    <n v="5.2773000000000003"/>
    <s v="Chuck Magee"/>
    <s v="No"/>
    <x v="2"/>
  </r>
  <r>
    <n v="3304"/>
    <x v="1642"/>
    <x v="728"/>
    <d v="2016-11-22T00:00:00"/>
    <x v="1"/>
    <s v="CS-11950"/>
    <x v="229"/>
    <s v="Consumer"/>
    <x v="0"/>
    <x v="10"/>
    <x v="9"/>
    <n v="19140"/>
    <x v="3"/>
    <s v="OFF-BI-10004656"/>
    <x v="1"/>
    <s v="Binders"/>
    <x v="864"/>
    <n v="1.9440000000000004"/>
    <n v="3"/>
    <n v="0.7"/>
    <n v="-1.4255999999999998"/>
    <s v="Chuck Magee"/>
    <s v="No"/>
    <x v="2"/>
  </r>
  <r>
    <n v="3305"/>
    <x v="1643"/>
    <x v="125"/>
    <d v="2017-01-01T00:00:00"/>
    <x v="0"/>
    <s v="SP-20620"/>
    <x v="407"/>
    <s v="Corporate"/>
    <x v="0"/>
    <x v="128"/>
    <x v="5"/>
    <n v="78041"/>
    <x v="2"/>
    <s v="OFF-EN-10004955"/>
    <x v="1"/>
    <s v="Envelopes"/>
    <x v="890"/>
    <n v="12.984000000000002"/>
    <n v="3"/>
    <n v="0.2"/>
    <n v="4.7066999999999997"/>
    <s v="Kelly Williams"/>
    <s v="No"/>
    <x v="2"/>
  </r>
  <r>
    <n v="3306"/>
    <x v="1643"/>
    <x v="125"/>
    <d v="2017-01-01T00:00:00"/>
    <x v="0"/>
    <s v="SP-20620"/>
    <x v="407"/>
    <s v="Corporate"/>
    <x v="0"/>
    <x v="128"/>
    <x v="5"/>
    <n v="78041"/>
    <x v="2"/>
    <s v="TEC-PH-10002468"/>
    <x v="2"/>
    <s v="Phones"/>
    <x v="1219"/>
    <n v="217.58400000000003"/>
    <n v="2"/>
    <n v="0.2"/>
    <n v="19.03860000000001"/>
    <s v="Kelly Williams"/>
    <s v="No"/>
    <x v="0"/>
  </r>
  <r>
    <n v="3307"/>
    <x v="1643"/>
    <x v="125"/>
    <d v="2017-01-01T00:00:00"/>
    <x v="0"/>
    <s v="SP-20620"/>
    <x v="407"/>
    <s v="Corporate"/>
    <x v="0"/>
    <x v="128"/>
    <x v="5"/>
    <n v="78041"/>
    <x v="2"/>
    <s v="TEC-PH-10000576"/>
    <x v="2"/>
    <s v="Phones"/>
    <x v="815"/>
    <n v="328.77600000000007"/>
    <n v="3"/>
    <n v="0.2"/>
    <n v="28.767899999999997"/>
    <s v="Kelly Williams"/>
    <s v="No"/>
    <x v="0"/>
  </r>
  <r>
    <n v="3308"/>
    <x v="1643"/>
    <x v="125"/>
    <d v="2017-01-01T00:00:00"/>
    <x v="0"/>
    <s v="SP-20620"/>
    <x v="407"/>
    <s v="Corporate"/>
    <x v="0"/>
    <x v="128"/>
    <x v="5"/>
    <n v="78041"/>
    <x v="2"/>
    <s v="OFF-BI-10002160"/>
    <x v="1"/>
    <s v="Binders"/>
    <x v="315"/>
    <n v="2.2859999999999996"/>
    <n v="3"/>
    <n v="0.8"/>
    <n v="-3.6576000000000004"/>
    <s v="Kelly Williams"/>
    <s v="No"/>
    <x v="2"/>
  </r>
  <r>
    <n v="3309"/>
    <x v="1643"/>
    <x v="125"/>
    <d v="2017-01-01T00:00:00"/>
    <x v="0"/>
    <s v="SP-20620"/>
    <x v="407"/>
    <s v="Corporate"/>
    <x v="0"/>
    <x v="128"/>
    <x v="5"/>
    <n v="78041"/>
    <x v="2"/>
    <s v="TEC-AC-10003628"/>
    <x v="2"/>
    <s v="Accessories"/>
    <x v="247"/>
    <n v="47.984000000000002"/>
    <n v="2"/>
    <n v="0.2"/>
    <n v="14.395200000000004"/>
    <s v="Kelly Williams"/>
    <s v="No"/>
    <x v="2"/>
  </r>
  <r>
    <n v="3310"/>
    <x v="1644"/>
    <x v="599"/>
    <d v="2017-11-11T00:00:00"/>
    <x v="1"/>
    <s v="GT-14635"/>
    <x v="265"/>
    <s v="Corporate"/>
    <x v="0"/>
    <x v="20"/>
    <x v="15"/>
    <n v="10009"/>
    <x v="3"/>
    <s v="OFF-BI-10001116"/>
    <x v="1"/>
    <s v="Binders"/>
    <x v="1075"/>
    <n v="25.344000000000001"/>
    <n v="6"/>
    <n v="0.2"/>
    <n v="8.8704000000000018"/>
    <s v="Chuck Magee"/>
    <s v="No"/>
    <x v="2"/>
  </r>
  <r>
    <n v="3311"/>
    <x v="1645"/>
    <x v="42"/>
    <d v="2018-09-22T00:00:00"/>
    <x v="1"/>
    <s v="LW-17215"/>
    <x v="560"/>
    <s v="Consumer"/>
    <x v="0"/>
    <x v="20"/>
    <x v="15"/>
    <n v="10035"/>
    <x v="3"/>
    <s v="OFF-BI-10002026"/>
    <x v="1"/>
    <s v="Binders"/>
    <x v="912"/>
    <n v="232.40000000000003"/>
    <n v="5"/>
    <n v="0.2"/>
    <n v="78.434999999999988"/>
    <s v="Chuck Magee"/>
    <s v="No"/>
    <x v="0"/>
  </r>
  <r>
    <n v="3312"/>
    <x v="1646"/>
    <x v="231"/>
    <d v="2018-03-25T00:00:00"/>
    <x v="0"/>
    <s v="AH-10030"/>
    <x v="692"/>
    <s v="Corporate"/>
    <x v="0"/>
    <x v="200"/>
    <x v="35"/>
    <n v="39503"/>
    <x v="0"/>
    <s v="FUR-FU-10003691"/>
    <x v="0"/>
    <s v="Furnishings"/>
    <x v="886"/>
    <n v="86.45"/>
    <n v="7"/>
    <n v="0"/>
    <n v="38.038000000000004"/>
    <s v="Cassandra Brandow"/>
    <s v="No"/>
    <x v="2"/>
  </r>
  <r>
    <n v="3313"/>
    <x v="1647"/>
    <x v="127"/>
    <d v="2016-10-01T00:00:00"/>
    <x v="1"/>
    <s v="TH-21100"/>
    <x v="513"/>
    <s v="Consumer"/>
    <x v="0"/>
    <x v="70"/>
    <x v="1"/>
    <n v="92037"/>
    <x v="1"/>
    <s v="FUR-CH-10002602"/>
    <x v="0"/>
    <s v="Chairs"/>
    <x v="291"/>
    <n v="603.91999999999996"/>
    <n v="5"/>
    <n v="0.2"/>
    <n v="45.294000000000011"/>
    <s v="Anna Andreadi"/>
    <s v="No"/>
    <x v="1"/>
  </r>
  <r>
    <n v="3314"/>
    <x v="1647"/>
    <x v="127"/>
    <d v="2016-10-01T00:00:00"/>
    <x v="1"/>
    <s v="TH-21100"/>
    <x v="513"/>
    <s v="Consumer"/>
    <x v="0"/>
    <x v="70"/>
    <x v="1"/>
    <n v="92037"/>
    <x v="1"/>
    <s v="OFF-PA-10000675"/>
    <x v="1"/>
    <s v="Paper"/>
    <x v="1115"/>
    <n v="81.98"/>
    <n v="2"/>
    <n v="0"/>
    <n v="40.170200000000001"/>
    <s v="Anna Andreadi"/>
    <s v="No"/>
    <x v="2"/>
  </r>
  <r>
    <n v="3315"/>
    <x v="1648"/>
    <x v="165"/>
    <d v="2019-12-28T00:00:00"/>
    <x v="1"/>
    <s v="HG-15025"/>
    <x v="643"/>
    <s v="Consumer"/>
    <x v="0"/>
    <x v="147"/>
    <x v="15"/>
    <n v="11572"/>
    <x v="3"/>
    <s v="FUR-CH-10002602"/>
    <x v="0"/>
    <s v="Chairs"/>
    <x v="291"/>
    <n v="271.76400000000001"/>
    <n v="2"/>
    <n v="0.1"/>
    <n v="48.313600000000008"/>
    <s v="Chuck Magee"/>
    <s v="No"/>
    <x v="0"/>
  </r>
  <r>
    <n v="3316"/>
    <x v="1648"/>
    <x v="165"/>
    <d v="2019-12-28T00:00:00"/>
    <x v="1"/>
    <s v="HG-15025"/>
    <x v="643"/>
    <s v="Consumer"/>
    <x v="0"/>
    <x v="147"/>
    <x v="15"/>
    <n v="11572"/>
    <x v="3"/>
    <s v="OFF-BI-10001900"/>
    <x v="1"/>
    <s v="Binders"/>
    <x v="1108"/>
    <n v="14.376000000000001"/>
    <n v="3"/>
    <n v="0.2"/>
    <n v="4.8518999999999997"/>
    <s v="Chuck Magee"/>
    <s v="No"/>
    <x v="2"/>
  </r>
  <r>
    <n v="3317"/>
    <x v="1649"/>
    <x v="468"/>
    <d v="2019-11-15T00:00:00"/>
    <x v="0"/>
    <s v="EB-13750"/>
    <x v="494"/>
    <s v="Corporate"/>
    <x v="0"/>
    <x v="171"/>
    <x v="5"/>
    <n v="78664"/>
    <x v="2"/>
    <s v="FUR-FU-10001468"/>
    <x v="0"/>
    <s v="Furnishings"/>
    <x v="1289"/>
    <n v="341.96"/>
    <n v="5"/>
    <n v="0.6"/>
    <n v="-427.45000000000005"/>
    <s v="Kelly Williams"/>
    <s v="No"/>
    <x v="0"/>
  </r>
  <r>
    <n v="3318"/>
    <x v="1650"/>
    <x v="861"/>
    <d v="2017-09-15T00:00:00"/>
    <x v="1"/>
    <s v="SC-20725"/>
    <x v="56"/>
    <s v="Consumer"/>
    <x v="0"/>
    <x v="56"/>
    <x v="1"/>
    <n v="92374"/>
    <x v="1"/>
    <s v="OFF-AR-10004648"/>
    <x v="1"/>
    <s v="Art"/>
    <x v="626"/>
    <n v="181.35"/>
    <n v="9"/>
    <n v="0"/>
    <n v="48.964500000000001"/>
    <s v="Anna Andreadi"/>
    <s v="No"/>
    <x v="0"/>
  </r>
  <r>
    <n v="3319"/>
    <x v="1650"/>
    <x v="861"/>
    <d v="2017-09-15T00:00:00"/>
    <x v="1"/>
    <s v="SC-20725"/>
    <x v="56"/>
    <s v="Consumer"/>
    <x v="0"/>
    <x v="56"/>
    <x v="1"/>
    <n v="92374"/>
    <x v="1"/>
    <s v="OFF-LA-10003190"/>
    <x v="1"/>
    <s v="Labels"/>
    <x v="1172"/>
    <n v="8.64"/>
    <n v="3"/>
    <n v="0"/>
    <n v="4.2336"/>
    <s v="Anna Andreadi"/>
    <s v="No"/>
    <x v="2"/>
  </r>
  <r>
    <n v="3320"/>
    <x v="1651"/>
    <x v="414"/>
    <d v="2016-12-25T00:00:00"/>
    <x v="1"/>
    <s v="TS-21505"/>
    <x v="700"/>
    <s v="Consumer"/>
    <x v="0"/>
    <x v="29"/>
    <x v="18"/>
    <n v="38401"/>
    <x v="0"/>
    <s v="OFF-AP-10004868"/>
    <x v="1"/>
    <s v="Appliances"/>
    <x v="1027"/>
    <n v="43.512"/>
    <n v="7"/>
    <n v="0.2"/>
    <n v="3.8073000000000015"/>
    <s v="Cassandra Brandow"/>
    <s v="No"/>
    <x v="2"/>
  </r>
  <r>
    <n v="3321"/>
    <x v="1651"/>
    <x v="414"/>
    <d v="2016-12-25T00:00:00"/>
    <x v="1"/>
    <s v="TS-21505"/>
    <x v="700"/>
    <s v="Consumer"/>
    <x v="0"/>
    <x v="29"/>
    <x v="18"/>
    <n v="38401"/>
    <x v="0"/>
    <s v="FUR-CH-10004287"/>
    <x v="0"/>
    <s v="Chairs"/>
    <x v="158"/>
    <n v="662.88"/>
    <n v="3"/>
    <n v="0.2"/>
    <n v="74.573999999999955"/>
    <s v="Cassandra Brandow"/>
    <s v="No"/>
    <x v="1"/>
  </r>
  <r>
    <n v="3322"/>
    <x v="1651"/>
    <x v="414"/>
    <d v="2016-12-25T00:00:00"/>
    <x v="1"/>
    <s v="TS-21505"/>
    <x v="700"/>
    <s v="Consumer"/>
    <x v="0"/>
    <x v="29"/>
    <x v="18"/>
    <n v="38401"/>
    <x v="0"/>
    <s v="OFF-PA-10002689"/>
    <x v="1"/>
    <s v="Paper"/>
    <x v="1066"/>
    <n v="25.920000000000005"/>
    <n v="5"/>
    <n v="0.2"/>
    <n v="9.0719999999999992"/>
    <s v="Cassandra Brandow"/>
    <s v="No"/>
    <x v="2"/>
  </r>
  <r>
    <n v="3323"/>
    <x v="1652"/>
    <x v="862"/>
    <d v="2017-07-27T00:00:00"/>
    <x v="1"/>
    <s v="TH-21550"/>
    <x v="274"/>
    <s v="Home Office"/>
    <x v="0"/>
    <x v="20"/>
    <x v="15"/>
    <n v="10009"/>
    <x v="3"/>
    <s v="OFF-AP-10002892"/>
    <x v="1"/>
    <s v="Appliances"/>
    <x v="9"/>
    <n v="68.94"/>
    <n v="3"/>
    <n v="0"/>
    <n v="20.681999999999995"/>
    <s v="Chuck Magee"/>
    <s v="No"/>
    <x v="2"/>
  </r>
  <r>
    <n v="3324"/>
    <x v="1652"/>
    <x v="862"/>
    <d v="2017-07-27T00:00:00"/>
    <x v="1"/>
    <s v="TH-21550"/>
    <x v="274"/>
    <s v="Home Office"/>
    <x v="0"/>
    <x v="20"/>
    <x v="15"/>
    <n v="10009"/>
    <x v="3"/>
    <s v="FUR-FU-10002253"/>
    <x v="0"/>
    <s v="Furnishings"/>
    <x v="592"/>
    <n v="128.82"/>
    <n v="3"/>
    <n v="0"/>
    <n v="50.239800000000002"/>
    <s v="Chuck Magee"/>
    <s v="No"/>
    <x v="0"/>
  </r>
  <r>
    <n v="3325"/>
    <x v="1653"/>
    <x v="7"/>
    <d v="2016-11-15T00:00:00"/>
    <x v="1"/>
    <s v="KD-16270"/>
    <x v="30"/>
    <s v="Consumer"/>
    <x v="0"/>
    <x v="12"/>
    <x v="5"/>
    <n v="77095"/>
    <x v="2"/>
    <s v="OFF-BI-10001359"/>
    <x v="1"/>
    <s v="Binders"/>
    <x v="1162"/>
    <n v="896.98999999999978"/>
    <n v="5"/>
    <n v="0.8"/>
    <n v="-1480.0335000000009"/>
    <s v="Kelly Williams"/>
    <s v="No"/>
    <x v="1"/>
  </r>
  <r>
    <n v="3326"/>
    <x v="1653"/>
    <x v="7"/>
    <d v="2016-11-15T00:00:00"/>
    <x v="1"/>
    <s v="KD-16270"/>
    <x v="30"/>
    <s v="Consumer"/>
    <x v="0"/>
    <x v="12"/>
    <x v="5"/>
    <n v="77095"/>
    <x v="2"/>
    <s v="OFF-BI-10001267"/>
    <x v="1"/>
    <s v="Binders"/>
    <x v="1475"/>
    <n v="1.2339999999999998"/>
    <n v="1"/>
    <n v="0.8"/>
    <n v="-1.9744000000000002"/>
    <s v="Kelly Williams"/>
    <s v="No"/>
    <x v="2"/>
  </r>
  <r>
    <n v="3327"/>
    <x v="1653"/>
    <x v="7"/>
    <d v="2016-11-15T00:00:00"/>
    <x v="1"/>
    <s v="KD-16270"/>
    <x v="30"/>
    <s v="Consumer"/>
    <x v="0"/>
    <x v="12"/>
    <x v="5"/>
    <n v="77095"/>
    <x v="2"/>
    <s v="OFF-AR-10003582"/>
    <x v="1"/>
    <s v="Art"/>
    <x v="1460"/>
    <n v="67.56"/>
    <n v="3"/>
    <n v="0.2"/>
    <n v="6.7560000000000038"/>
    <s v="Kelly Williams"/>
    <s v="No"/>
    <x v="2"/>
  </r>
  <r>
    <n v="3328"/>
    <x v="1653"/>
    <x v="7"/>
    <d v="2016-11-15T00:00:00"/>
    <x v="1"/>
    <s v="KD-16270"/>
    <x v="30"/>
    <s v="Consumer"/>
    <x v="0"/>
    <x v="12"/>
    <x v="5"/>
    <n v="77095"/>
    <x v="2"/>
    <s v="OFF-PA-10003724"/>
    <x v="1"/>
    <s v="Paper"/>
    <x v="362"/>
    <n v="21.720000000000002"/>
    <n v="5"/>
    <n v="0.2"/>
    <n v="7.8734999999999991"/>
    <s v="Kelly Williams"/>
    <s v="No"/>
    <x v="2"/>
  </r>
  <r>
    <n v="3329"/>
    <x v="1653"/>
    <x v="7"/>
    <d v="2016-11-15T00:00:00"/>
    <x v="1"/>
    <s v="KD-16270"/>
    <x v="30"/>
    <s v="Consumer"/>
    <x v="0"/>
    <x v="12"/>
    <x v="5"/>
    <n v="77095"/>
    <x v="2"/>
    <s v="OFF-PA-10001033"/>
    <x v="1"/>
    <s v="Paper"/>
    <x v="1509"/>
    <n v="262.33600000000001"/>
    <n v="8"/>
    <n v="0.2"/>
    <n v="95.096800000000002"/>
    <s v="Kelly Williams"/>
    <s v="No"/>
    <x v="0"/>
  </r>
  <r>
    <n v="3330"/>
    <x v="1653"/>
    <x v="7"/>
    <d v="2016-11-15T00:00:00"/>
    <x v="1"/>
    <s v="KD-16270"/>
    <x v="30"/>
    <s v="Consumer"/>
    <x v="0"/>
    <x v="12"/>
    <x v="5"/>
    <n v="77095"/>
    <x v="2"/>
    <s v="TEC-PH-10003505"/>
    <x v="2"/>
    <s v="Phones"/>
    <x v="910"/>
    <n v="148.47999999999999"/>
    <n v="2"/>
    <n v="0.2"/>
    <n v="16.703999999999986"/>
    <s v="Kelly Williams"/>
    <s v="No"/>
    <x v="0"/>
  </r>
  <r>
    <n v="3331"/>
    <x v="1653"/>
    <x v="7"/>
    <d v="2016-11-15T00:00:00"/>
    <x v="1"/>
    <s v="KD-16270"/>
    <x v="30"/>
    <s v="Consumer"/>
    <x v="0"/>
    <x v="12"/>
    <x v="5"/>
    <n v="77095"/>
    <x v="2"/>
    <s v="TEC-PH-10004959"/>
    <x v="2"/>
    <s v="Phones"/>
    <x v="1148"/>
    <n v="241.17599999999999"/>
    <n v="3"/>
    <n v="0.2"/>
    <n v="15.07350000000001"/>
    <s v="Kelly Williams"/>
    <s v="No"/>
    <x v="0"/>
  </r>
  <r>
    <n v="3332"/>
    <x v="1654"/>
    <x v="817"/>
    <d v="2019-12-20T00:00:00"/>
    <x v="1"/>
    <s v="GM-14455"/>
    <x v="39"/>
    <s v="Home Office"/>
    <x v="0"/>
    <x v="22"/>
    <x v="10"/>
    <n v="60653"/>
    <x v="2"/>
    <s v="TEC-AC-10000474"/>
    <x v="2"/>
    <s v="Accessories"/>
    <x v="1510"/>
    <n v="227.976"/>
    <n v="3"/>
    <n v="0.2"/>
    <n v="28.496999999999957"/>
    <s v="Kelly Williams"/>
    <s v="No"/>
    <x v="0"/>
  </r>
  <r>
    <n v="3333"/>
    <x v="1654"/>
    <x v="817"/>
    <d v="2019-12-20T00:00:00"/>
    <x v="1"/>
    <s v="GM-14455"/>
    <x v="39"/>
    <s v="Home Office"/>
    <x v="0"/>
    <x v="22"/>
    <x v="10"/>
    <n v="60653"/>
    <x v="2"/>
    <s v="TEC-PH-10003095"/>
    <x v="2"/>
    <s v="Phones"/>
    <x v="1500"/>
    <n v="52.679999999999993"/>
    <n v="3"/>
    <n v="0.2"/>
    <n v="19.754999999999999"/>
    <s v="Kelly Williams"/>
    <s v="No"/>
    <x v="2"/>
  </r>
  <r>
    <n v="3334"/>
    <x v="1654"/>
    <x v="817"/>
    <d v="2019-12-20T00:00:00"/>
    <x v="1"/>
    <s v="GM-14455"/>
    <x v="39"/>
    <s v="Home Office"/>
    <x v="0"/>
    <x v="22"/>
    <x v="10"/>
    <n v="60653"/>
    <x v="2"/>
    <s v="FUR-FU-10002963"/>
    <x v="0"/>
    <s v="Furnishings"/>
    <x v="1511"/>
    <n v="2.032"/>
    <n v="1"/>
    <n v="0.6"/>
    <n v="-1.3208000000000002"/>
    <s v="Kelly Williams"/>
    <s v="No"/>
    <x v="2"/>
  </r>
  <r>
    <n v="3335"/>
    <x v="1655"/>
    <x v="170"/>
    <d v="2019-08-22T00:00:00"/>
    <x v="2"/>
    <s v="PR-18880"/>
    <x v="701"/>
    <s v="Consumer"/>
    <x v="0"/>
    <x v="182"/>
    <x v="1"/>
    <n v="94601"/>
    <x v="1"/>
    <s v="OFF-AR-10000203"/>
    <x v="1"/>
    <s v="Art"/>
    <x v="785"/>
    <n v="17.12"/>
    <n v="4"/>
    <n v="0"/>
    <n v="4.9647999999999985"/>
    <s v="Anna Andreadi"/>
    <s v="Yes"/>
    <x v="2"/>
  </r>
  <r>
    <n v="3336"/>
    <x v="1655"/>
    <x v="170"/>
    <d v="2019-08-22T00:00:00"/>
    <x v="2"/>
    <s v="PR-18880"/>
    <x v="701"/>
    <s v="Consumer"/>
    <x v="0"/>
    <x v="182"/>
    <x v="1"/>
    <n v="94601"/>
    <x v="1"/>
    <s v="TEC-PH-10004667"/>
    <x v="2"/>
    <s v="Phones"/>
    <x v="524"/>
    <n v="431.96800000000007"/>
    <n v="4"/>
    <n v="0.2"/>
    <n v="37.797199999999975"/>
    <s v="Anna Andreadi"/>
    <s v="Yes"/>
    <x v="0"/>
  </r>
  <r>
    <n v="3337"/>
    <x v="1655"/>
    <x v="170"/>
    <d v="2019-08-22T00:00:00"/>
    <x v="2"/>
    <s v="PR-18880"/>
    <x v="701"/>
    <s v="Consumer"/>
    <x v="0"/>
    <x v="182"/>
    <x v="1"/>
    <n v="94601"/>
    <x v="1"/>
    <s v="FUR-FU-10000193"/>
    <x v="0"/>
    <s v="Furnishings"/>
    <x v="1512"/>
    <n v="129.91999999999999"/>
    <n v="4"/>
    <n v="0"/>
    <n v="10.393599999999992"/>
    <s v="Anna Andreadi"/>
    <s v="Yes"/>
    <x v="0"/>
  </r>
  <r>
    <n v="3338"/>
    <x v="1655"/>
    <x v="170"/>
    <d v="2019-08-22T00:00:00"/>
    <x v="2"/>
    <s v="PR-18880"/>
    <x v="701"/>
    <s v="Consumer"/>
    <x v="0"/>
    <x v="182"/>
    <x v="1"/>
    <n v="94601"/>
    <x v="1"/>
    <s v="FUR-TA-10001539"/>
    <x v="0"/>
    <s v="Tables"/>
    <x v="10"/>
    <n v="568.72800000000007"/>
    <n v="3"/>
    <n v="0.2"/>
    <n v="28.436399999999935"/>
    <s v="Anna Andreadi"/>
    <s v="Yes"/>
    <x v="1"/>
  </r>
  <r>
    <n v="3339"/>
    <x v="1655"/>
    <x v="170"/>
    <d v="2019-08-22T00:00:00"/>
    <x v="2"/>
    <s v="PR-18880"/>
    <x v="701"/>
    <s v="Consumer"/>
    <x v="0"/>
    <x v="182"/>
    <x v="1"/>
    <n v="94601"/>
    <x v="1"/>
    <s v="OFF-BI-10000962"/>
    <x v="1"/>
    <s v="Binders"/>
    <x v="1513"/>
    <n v="117.14400000000001"/>
    <n v="9"/>
    <n v="0.2"/>
    <n v="42.464699999999993"/>
    <s v="Anna Andreadi"/>
    <s v="Yes"/>
    <x v="0"/>
  </r>
  <r>
    <n v="3340"/>
    <x v="1655"/>
    <x v="170"/>
    <d v="2019-08-22T00:00:00"/>
    <x v="2"/>
    <s v="PR-18880"/>
    <x v="701"/>
    <s v="Consumer"/>
    <x v="0"/>
    <x v="182"/>
    <x v="1"/>
    <n v="94601"/>
    <x v="1"/>
    <s v="OFF-AP-10002867"/>
    <x v="1"/>
    <s v="Appliances"/>
    <x v="1514"/>
    <n v="203.52"/>
    <n v="3"/>
    <n v="0"/>
    <n v="54.950400000000002"/>
    <s v="Anna Andreadi"/>
    <s v="Yes"/>
    <x v="0"/>
  </r>
  <r>
    <n v="3341"/>
    <x v="1655"/>
    <x v="170"/>
    <d v="2019-08-22T00:00:00"/>
    <x v="2"/>
    <s v="PR-18880"/>
    <x v="701"/>
    <s v="Consumer"/>
    <x v="0"/>
    <x v="182"/>
    <x v="1"/>
    <n v="94601"/>
    <x v="1"/>
    <s v="OFF-LA-10001158"/>
    <x v="1"/>
    <s v="Labels"/>
    <x v="322"/>
    <n v="51.75"/>
    <n v="5"/>
    <n v="0"/>
    <n v="24.84"/>
    <s v="Anna Andreadi"/>
    <s v="Yes"/>
    <x v="2"/>
  </r>
  <r>
    <n v="3342"/>
    <x v="1656"/>
    <x v="278"/>
    <d v="2018-09-01T00:00:00"/>
    <x v="0"/>
    <s v="TB-21055"/>
    <x v="26"/>
    <s v="Consumer"/>
    <x v="0"/>
    <x v="94"/>
    <x v="31"/>
    <n v="2169"/>
    <x v="3"/>
    <s v="OFF-PA-10000675"/>
    <x v="1"/>
    <s v="Paper"/>
    <x v="1115"/>
    <n v="122.97"/>
    <n v="3"/>
    <n v="0"/>
    <n v="60.255300000000005"/>
    <s v="Chuck Magee"/>
    <s v="Yes"/>
    <x v="0"/>
  </r>
  <r>
    <n v="3343"/>
    <x v="1656"/>
    <x v="278"/>
    <d v="2018-09-01T00:00:00"/>
    <x v="0"/>
    <s v="TB-21055"/>
    <x v="26"/>
    <s v="Consumer"/>
    <x v="0"/>
    <x v="94"/>
    <x v="31"/>
    <n v="2169"/>
    <x v="3"/>
    <s v="FUR-TA-10001307"/>
    <x v="0"/>
    <s v="Tables"/>
    <x v="1099"/>
    <n v="244.61499999999998"/>
    <n v="1"/>
    <n v="0.3"/>
    <n v="20.966999999999999"/>
    <s v="Chuck Magee"/>
    <s v="Yes"/>
    <x v="0"/>
  </r>
  <r>
    <n v="3344"/>
    <x v="1656"/>
    <x v="278"/>
    <d v="2018-09-01T00:00:00"/>
    <x v="0"/>
    <s v="TB-21055"/>
    <x v="26"/>
    <s v="Consumer"/>
    <x v="0"/>
    <x v="94"/>
    <x v="31"/>
    <n v="2169"/>
    <x v="3"/>
    <s v="TEC-PH-10000011"/>
    <x v="2"/>
    <s v="Phones"/>
    <x v="223"/>
    <n v="59.97"/>
    <n v="3"/>
    <n v="0"/>
    <n v="28.785599999999995"/>
    <s v="Chuck Magee"/>
    <s v="Yes"/>
    <x v="2"/>
  </r>
  <r>
    <n v="3345"/>
    <x v="1656"/>
    <x v="278"/>
    <d v="2018-09-01T00:00:00"/>
    <x v="0"/>
    <s v="TB-21055"/>
    <x v="26"/>
    <s v="Consumer"/>
    <x v="0"/>
    <x v="94"/>
    <x v="31"/>
    <n v="2169"/>
    <x v="3"/>
    <s v="OFF-PA-10002666"/>
    <x v="1"/>
    <s v="Paper"/>
    <x v="188"/>
    <n v="81.540000000000006"/>
    <n v="9"/>
    <n v="0"/>
    <n v="36.692999999999998"/>
    <s v="Chuck Magee"/>
    <s v="Yes"/>
    <x v="2"/>
  </r>
  <r>
    <n v="3346"/>
    <x v="1656"/>
    <x v="278"/>
    <d v="2018-09-01T00:00:00"/>
    <x v="0"/>
    <s v="TB-21055"/>
    <x v="26"/>
    <s v="Consumer"/>
    <x v="0"/>
    <x v="94"/>
    <x v="31"/>
    <n v="2169"/>
    <x v="3"/>
    <s v="OFF-FA-10000735"/>
    <x v="1"/>
    <s v="Fasteners"/>
    <x v="128"/>
    <n v="11.68"/>
    <n v="4"/>
    <n v="0"/>
    <n v="5.2559999999999993"/>
    <s v="Chuck Magee"/>
    <s v="Yes"/>
    <x v="2"/>
  </r>
  <r>
    <n v="3347"/>
    <x v="1656"/>
    <x v="278"/>
    <d v="2018-09-01T00:00:00"/>
    <x v="0"/>
    <s v="TB-21055"/>
    <x v="26"/>
    <s v="Consumer"/>
    <x v="0"/>
    <x v="94"/>
    <x v="31"/>
    <n v="2169"/>
    <x v="3"/>
    <s v="OFF-BI-10000174"/>
    <x v="1"/>
    <s v="Binders"/>
    <x v="1444"/>
    <n v="29"/>
    <n v="5"/>
    <n v="0"/>
    <n v="13.919999999999998"/>
    <s v="Chuck Magee"/>
    <s v="Yes"/>
    <x v="2"/>
  </r>
  <r>
    <n v="3348"/>
    <x v="1657"/>
    <x v="863"/>
    <d v="2017-08-20T00:00:00"/>
    <x v="1"/>
    <s v="ON-18715"/>
    <x v="21"/>
    <s v="Corporate"/>
    <x v="0"/>
    <x v="358"/>
    <x v="1"/>
    <n v="92399"/>
    <x v="1"/>
    <s v="OFF-AR-10003156"/>
    <x v="1"/>
    <s v="Art"/>
    <x v="401"/>
    <n v="50.8"/>
    <n v="5"/>
    <n v="0"/>
    <n v="13.208000000000002"/>
    <s v="Anna Andreadi"/>
    <s v="No"/>
    <x v="2"/>
  </r>
  <r>
    <n v="3349"/>
    <x v="1658"/>
    <x v="60"/>
    <d v="2019-11-07T00:00:00"/>
    <x v="2"/>
    <s v="AH-10195"/>
    <x v="124"/>
    <s v="Corporate"/>
    <x v="0"/>
    <x v="22"/>
    <x v="10"/>
    <n v="60623"/>
    <x v="2"/>
    <s v="OFF-BI-10000474"/>
    <x v="1"/>
    <s v="Binders"/>
    <x v="27"/>
    <n v="16.029999999999998"/>
    <n v="5"/>
    <n v="0.8"/>
    <n v="-25.648000000000003"/>
    <s v="Kelly Williams"/>
    <s v="No"/>
    <x v="2"/>
  </r>
  <r>
    <n v="3350"/>
    <x v="1659"/>
    <x v="864"/>
    <d v="2018-08-21T00:00:00"/>
    <x v="1"/>
    <s v="NM-18520"/>
    <x v="392"/>
    <s v="Consumer"/>
    <x v="0"/>
    <x v="4"/>
    <x v="4"/>
    <n v="98105"/>
    <x v="1"/>
    <s v="OFF-BI-10003712"/>
    <x v="1"/>
    <s v="Binders"/>
    <x v="696"/>
    <n v="15.712000000000002"/>
    <n v="4"/>
    <n v="0.2"/>
    <n v="5.6955999999999989"/>
    <s v="Anna Andreadi"/>
    <s v="No"/>
    <x v="2"/>
  </r>
  <r>
    <n v="3351"/>
    <x v="1660"/>
    <x v="482"/>
    <d v="2018-12-31T00:00:00"/>
    <x v="1"/>
    <s v="AR-10510"/>
    <x v="239"/>
    <s v="Consumer"/>
    <x v="0"/>
    <x v="20"/>
    <x v="15"/>
    <n v="10024"/>
    <x v="3"/>
    <s v="TEC-AC-10003280"/>
    <x v="2"/>
    <s v="Accessories"/>
    <x v="1037"/>
    <n v="89.97"/>
    <n v="3"/>
    <n v="0"/>
    <n v="18.893699999999995"/>
    <s v="Chuck Magee"/>
    <s v="No"/>
    <x v="2"/>
  </r>
  <r>
    <n v="3352"/>
    <x v="1661"/>
    <x v="865"/>
    <d v="2016-09-28T00:00:00"/>
    <x v="1"/>
    <s v="BM-11650"/>
    <x v="312"/>
    <s v="Corporate"/>
    <x v="0"/>
    <x v="70"/>
    <x v="1"/>
    <n v="92037"/>
    <x v="1"/>
    <s v="FUR-BO-10002916"/>
    <x v="0"/>
    <s v="Bookcases"/>
    <x v="1515"/>
    <n v="435.99900000000002"/>
    <n v="3"/>
    <n v="0.15"/>
    <n v="20.517599999999987"/>
    <s v="Anna Andreadi"/>
    <s v="No"/>
    <x v="0"/>
  </r>
  <r>
    <n v="3353"/>
    <x v="1661"/>
    <x v="865"/>
    <d v="2016-09-28T00:00:00"/>
    <x v="1"/>
    <s v="BM-11650"/>
    <x v="312"/>
    <s v="Corporate"/>
    <x v="0"/>
    <x v="70"/>
    <x v="1"/>
    <n v="92037"/>
    <x v="1"/>
    <s v="TEC-PH-10002726"/>
    <x v="2"/>
    <s v="Phones"/>
    <x v="66"/>
    <n v="83.984000000000009"/>
    <n v="2"/>
    <n v="0.2"/>
    <n v="31.494"/>
    <s v="Anna Andreadi"/>
    <s v="No"/>
    <x v="2"/>
  </r>
  <r>
    <n v="3354"/>
    <x v="1662"/>
    <x v="866"/>
    <d v="2016-07-24T00:00:00"/>
    <x v="1"/>
    <s v="CA-12310"/>
    <x v="119"/>
    <s v="Corporate"/>
    <x v="0"/>
    <x v="39"/>
    <x v="29"/>
    <n v="6010"/>
    <x v="3"/>
    <s v="TEC-PH-10000895"/>
    <x v="2"/>
    <s v="Phones"/>
    <x v="1137"/>
    <n v="359.98"/>
    <n v="2"/>
    <n v="0"/>
    <n v="93.594800000000021"/>
    <s v="Chuck Magee"/>
    <s v="No"/>
    <x v="0"/>
  </r>
  <r>
    <n v="3355"/>
    <x v="1662"/>
    <x v="866"/>
    <d v="2016-07-24T00:00:00"/>
    <x v="1"/>
    <s v="CA-12310"/>
    <x v="119"/>
    <s v="Corporate"/>
    <x v="0"/>
    <x v="39"/>
    <x v="29"/>
    <n v="6010"/>
    <x v="3"/>
    <s v="FUR-TA-10004152"/>
    <x v="0"/>
    <s v="Tables"/>
    <x v="1516"/>
    <n v="70.559999999999988"/>
    <n v="1"/>
    <n v="0.3"/>
    <n v="-4.032"/>
    <s v="Chuck Magee"/>
    <s v="No"/>
    <x v="2"/>
  </r>
  <r>
    <n v="3356"/>
    <x v="1662"/>
    <x v="866"/>
    <d v="2016-07-24T00:00:00"/>
    <x v="1"/>
    <s v="CA-12310"/>
    <x v="119"/>
    <s v="Corporate"/>
    <x v="0"/>
    <x v="39"/>
    <x v="29"/>
    <n v="6010"/>
    <x v="3"/>
    <s v="OFF-BI-10003694"/>
    <x v="1"/>
    <s v="Binders"/>
    <x v="858"/>
    <n v="20.88"/>
    <n v="2"/>
    <n v="0"/>
    <n v="9.6047999999999991"/>
    <s v="Chuck Magee"/>
    <s v="No"/>
    <x v="2"/>
  </r>
  <r>
    <n v="3357"/>
    <x v="1662"/>
    <x v="866"/>
    <d v="2016-07-24T00:00:00"/>
    <x v="1"/>
    <s v="CA-12310"/>
    <x v="119"/>
    <s v="Corporate"/>
    <x v="0"/>
    <x v="39"/>
    <x v="29"/>
    <n v="6010"/>
    <x v="3"/>
    <s v="OFF-BI-10002160"/>
    <x v="1"/>
    <s v="Binders"/>
    <x v="315"/>
    <n v="3.81"/>
    <n v="1"/>
    <n v="0"/>
    <n v="1.8288"/>
    <s v="Chuck Magee"/>
    <s v="No"/>
    <x v="2"/>
  </r>
  <r>
    <n v="3358"/>
    <x v="1663"/>
    <x v="210"/>
    <d v="2019-09-13T00:00:00"/>
    <x v="1"/>
    <s v="NF-18595"/>
    <x v="376"/>
    <s v="Home Office"/>
    <x v="0"/>
    <x v="22"/>
    <x v="10"/>
    <n v="60610"/>
    <x v="2"/>
    <s v="OFF-PA-10001685"/>
    <x v="1"/>
    <s v="Paper"/>
    <x v="33"/>
    <n v="73.007999999999996"/>
    <n v="9"/>
    <n v="0.2"/>
    <n v="26.465400000000006"/>
    <s v="Kelly Williams"/>
    <s v="No"/>
    <x v="2"/>
  </r>
  <r>
    <n v="3359"/>
    <x v="1664"/>
    <x v="715"/>
    <d v="2018-05-10T00:00:00"/>
    <x v="1"/>
    <s v="AF-10870"/>
    <x v="578"/>
    <s v="Consumer"/>
    <x v="0"/>
    <x v="22"/>
    <x v="10"/>
    <n v="60610"/>
    <x v="2"/>
    <s v="OFF-BI-10000773"/>
    <x v="1"/>
    <s v="Binders"/>
    <x v="386"/>
    <n v="3.2079999999999993"/>
    <n v="2"/>
    <n v="0.8"/>
    <n v="-5.2932000000000023"/>
    <s v="Kelly Williams"/>
    <s v="No"/>
    <x v="2"/>
  </r>
  <r>
    <n v="3360"/>
    <x v="1664"/>
    <x v="715"/>
    <d v="2018-05-10T00:00:00"/>
    <x v="1"/>
    <s v="AF-10870"/>
    <x v="578"/>
    <s v="Consumer"/>
    <x v="0"/>
    <x v="22"/>
    <x v="10"/>
    <n v="60610"/>
    <x v="2"/>
    <s v="TEC-AC-10004510"/>
    <x v="2"/>
    <s v="Accessories"/>
    <x v="953"/>
    <n v="26.176000000000002"/>
    <n v="2"/>
    <n v="0.2"/>
    <n v="-3.272000000000002"/>
    <s v="Kelly Williams"/>
    <s v="No"/>
    <x v="2"/>
  </r>
  <r>
    <n v="3361"/>
    <x v="1665"/>
    <x v="593"/>
    <d v="2017-06-08T00:00:00"/>
    <x v="0"/>
    <s v="TC-21535"/>
    <x v="426"/>
    <s v="Home Office"/>
    <x v="0"/>
    <x v="20"/>
    <x v="15"/>
    <n v="10024"/>
    <x v="3"/>
    <s v="OFF-PA-10004569"/>
    <x v="1"/>
    <s v="Paper"/>
    <x v="230"/>
    <n v="30.44"/>
    <n v="4"/>
    <n v="0"/>
    <n v="14.306799999999999"/>
    <s v="Chuck Magee"/>
    <s v="No"/>
    <x v="2"/>
  </r>
  <r>
    <n v="3362"/>
    <x v="1665"/>
    <x v="593"/>
    <d v="2017-06-08T00:00:00"/>
    <x v="0"/>
    <s v="TC-21535"/>
    <x v="426"/>
    <s v="Home Office"/>
    <x v="0"/>
    <x v="20"/>
    <x v="15"/>
    <n v="10024"/>
    <x v="3"/>
    <s v="FUR-FU-10000672"/>
    <x v="0"/>
    <s v="Furnishings"/>
    <x v="1517"/>
    <n v="35.28"/>
    <n v="3"/>
    <n v="0"/>
    <n v="11.995199999999997"/>
    <s v="Chuck Magee"/>
    <s v="No"/>
    <x v="2"/>
  </r>
  <r>
    <n v="3363"/>
    <x v="1666"/>
    <x v="350"/>
    <d v="2017-12-20T00:00:00"/>
    <x v="1"/>
    <s v="Dp-13240"/>
    <x v="656"/>
    <s v="Home Office"/>
    <x v="0"/>
    <x v="359"/>
    <x v="31"/>
    <n v="2151"/>
    <x v="3"/>
    <s v="OFF-PA-10004451"/>
    <x v="1"/>
    <s v="Paper"/>
    <x v="498"/>
    <n v="19.440000000000001"/>
    <n v="3"/>
    <n v="0"/>
    <n v="9.3312000000000008"/>
    <s v="Chuck Magee"/>
    <s v="No"/>
    <x v="2"/>
  </r>
  <r>
    <n v="3364"/>
    <x v="1666"/>
    <x v="350"/>
    <d v="2017-12-20T00:00:00"/>
    <x v="1"/>
    <s v="Dp-13240"/>
    <x v="656"/>
    <s v="Home Office"/>
    <x v="0"/>
    <x v="359"/>
    <x v="31"/>
    <n v="2151"/>
    <x v="3"/>
    <s v="OFF-BI-10004738"/>
    <x v="1"/>
    <s v="Binders"/>
    <x v="92"/>
    <n v="37.880000000000003"/>
    <n v="2"/>
    <n v="0"/>
    <n v="18.940000000000001"/>
    <s v="Chuck Magee"/>
    <s v="No"/>
    <x v="2"/>
  </r>
  <r>
    <n v="3365"/>
    <x v="1667"/>
    <x v="87"/>
    <d v="2018-07-18T00:00:00"/>
    <x v="0"/>
    <s v="MC-17425"/>
    <x v="466"/>
    <s v="Corporate"/>
    <x v="0"/>
    <x v="12"/>
    <x v="5"/>
    <n v="77036"/>
    <x v="2"/>
    <s v="FUR-FU-10001940"/>
    <x v="0"/>
    <s v="Furnishings"/>
    <x v="222"/>
    <n v="9.5519999999999996"/>
    <n v="3"/>
    <n v="0.6"/>
    <n v="-3.8207999999999984"/>
    <s v="Kelly Williams"/>
    <s v="No"/>
    <x v="2"/>
  </r>
  <r>
    <n v="3366"/>
    <x v="1668"/>
    <x v="867"/>
    <d v="2016-02-02T00:00:00"/>
    <x v="2"/>
    <s v="LC-17050"/>
    <x v="702"/>
    <s v="Consumer"/>
    <x v="0"/>
    <x v="133"/>
    <x v="1"/>
    <n v="92691"/>
    <x v="1"/>
    <s v="FUR-BO-10003966"/>
    <x v="0"/>
    <s v="Bookcases"/>
    <x v="1095"/>
    <n v="290.666"/>
    <n v="2"/>
    <n v="0.15"/>
    <n v="3.4195999999999884"/>
    <s v="Anna Andreadi"/>
    <s v="No"/>
    <x v="0"/>
  </r>
  <r>
    <n v="3367"/>
    <x v="1669"/>
    <x v="868"/>
    <d v="2016-07-15T00:00:00"/>
    <x v="1"/>
    <s v="BM-11650"/>
    <x v="312"/>
    <s v="Corporate"/>
    <x v="0"/>
    <x v="61"/>
    <x v="5"/>
    <n v="75217"/>
    <x v="2"/>
    <s v="OFF-PA-10003072"/>
    <x v="1"/>
    <s v="Paper"/>
    <x v="927"/>
    <n v="10.368000000000002"/>
    <n v="2"/>
    <n v="0.2"/>
    <n v="3.6288"/>
    <s v="Kelly Williams"/>
    <s v="No"/>
    <x v="2"/>
  </r>
  <r>
    <n v="3368"/>
    <x v="1669"/>
    <x v="868"/>
    <d v="2016-07-15T00:00:00"/>
    <x v="1"/>
    <s v="BM-11650"/>
    <x v="312"/>
    <s v="Corporate"/>
    <x v="0"/>
    <x v="61"/>
    <x v="5"/>
    <n v="75217"/>
    <x v="2"/>
    <s v="OFF-PA-10002245"/>
    <x v="1"/>
    <s v="Paper"/>
    <x v="1343"/>
    <n v="14.352000000000002"/>
    <n v="3"/>
    <n v="0.2"/>
    <n v="4.4849999999999994"/>
    <s v="Kelly Williams"/>
    <s v="No"/>
    <x v="2"/>
  </r>
  <r>
    <n v="3369"/>
    <x v="1670"/>
    <x v="82"/>
    <d v="2017-11-25T00:00:00"/>
    <x v="1"/>
    <s v="NW-18400"/>
    <x v="508"/>
    <s v="Consumer"/>
    <x v="0"/>
    <x v="98"/>
    <x v="33"/>
    <n v="89115"/>
    <x v="1"/>
    <s v="FUR-BO-10002598"/>
    <x v="0"/>
    <s v="Bookcases"/>
    <x v="1518"/>
    <n v="141.96"/>
    <n v="2"/>
    <n v="0"/>
    <n v="41.168399999999991"/>
    <s v="Anna Andreadi"/>
    <s v="No"/>
    <x v="0"/>
  </r>
  <r>
    <n v="3370"/>
    <x v="1670"/>
    <x v="82"/>
    <d v="2017-11-25T00:00:00"/>
    <x v="1"/>
    <s v="NW-18400"/>
    <x v="508"/>
    <s v="Consumer"/>
    <x v="0"/>
    <x v="98"/>
    <x v="33"/>
    <n v="89115"/>
    <x v="1"/>
    <s v="OFF-BI-10002225"/>
    <x v="1"/>
    <s v="Binders"/>
    <x v="340"/>
    <n v="66.048000000000002"/>
    <n v="4"/>
    <n v="0.2"/>
    <n v="23.116799999999998"/>
    <s v="Anna Andreadi"/>
    <s v="No"/>
    <x v="2"/>
  </r>
  <r>
    <n v="3371"/>
    <x v="1671"/>
    <x v="869"/>
    <d v="2018-03-25T00:00:00"/>
    <x v="3"/>
    <s v="TB-21280"/>
    <x v="509"/>
    <s v="Consumer"/>
    <x v="0"/>
    <x v="110"/>
    <x v="26"/>
    <n v="73071"/>
    <x v="2"/>
    <s v="TEC-AC-10003832"/>
    <x v="2"/>
    <s v="Accessories"/>
    <x v="218"/>
    <n v="1287.45"/>
    <n v="5"/>
    <n v="0"/>
    <n v="244.61549999999988"/>
    <s v="Kelly Williams"/>
    <s v="No"/>
    <x v="1"/>
  </r>
  <r>
    <n v="3372"/>
    <x v="1672"/>
    <x v="397"/>
    <d v="2019-09-30T00:00:00"/>
    <x v="1"/>
    <s v="BS-11755"/>
    <x v="94"/>
    <s v="Consumer"/>
    <x v="0"/>
    <x v="8"/>
    <x v="1"/>
    <n v="94122"/>
    <x v="1"/>
    <s v="OFF-BI-10000822"/>
    <x v="1"/>
    <s v="Binders"/>
    <x v="967"/>
    <n v="25.824000000000002"/>
    <n v="6"/>
    <n v="0.2"/>
    <n v="9.0383999999999993"/>
    <s v="Anna Andreadi"/>
    <s v="No"/>
    <x v="2"/>
  </r>
  <r>
    <n v="3373"/>
    <x v="1672"/>
    <x v="397"/>
    <d v="2019-09-30T00:00:00"/>
    <x v="1"/>
    <s v="BS-11755"/>
    <x v="94"/>
    <s v="Consumer"/>
    <x v="0"/>
    <x v="8"/>
    <x v="1"/>
    <n v="94122"/>
    <x v="1"/>
    <s v="OFF-AP-10001242"/>
    <x v="1"/>
    <s v="Appliances"/>
    <x v="1417"/>
    <n v="160.96"/>
    <n v="2"/>
    <n v="0"/>
    <n v="48.287999999999997"/>
    <s v="Anna Andreadi"/>
    <s v="No"/>
    <x v="0"/>
  </r>
  <r>
    <n v="3374"/>
    <x v="1673"/>
    <x v="784"/>
    <d v="2017-12-10T00:00:00"/>
    <x v="1"/>
    <s v="SO-20335"/>
    <x v="2"/>
    <s v="Consumer"/>
    <x v="0"/>
    <x v="337"/>
    <x v="15"/>
    <n v="11550"/>
    <x v="3"/>
    <s v="FUR-FU-10002445"/>
    <x v="0"/>
    <s v="Furnishings"/>
    <x v="1448"/>
    <n v="28.44"/>
    <n v="3"/>
    <n v="0"/>
    <n v="11.376000000000001"/>
    <s v="Chuck Magee"/>
    <s v="No"/>
    <x v="2"/>
  </r>
  <r>
    <n v="3375"/>
    <x v="1673"/>
    <x v="784"/>
    <d v="2017-12-10T00:00:00"/>
    <x v="1"/>
    <s v="SO-20335"/>
    <x v="2"/>
    <s v="Consumer"/>
    <x v="0"/>
    <x v="337"/>
    <x v="15"/>
    <n v="11550"/>
    <x v="3"/>
    <s v="FUR-CH-10002372"/>
    <x v="0"/>
    <s v="Chairs"/>
    <x v="395"/>
    <n v="364.41"/>
    <n v="5"/>
    <n v="0.1"/>
    <n v="8.0980000000000203"/>
    <s v="Chuck Magee"/>
    <s v="No"/>
    <x v="0"/>
  </r>
  <r>
    <n v="3376"/>
    <x v="1673"/>
    <x v="784"/>
    <d v="2017-12-10T00:00:00"/>
    <x v="1"/>
    <s v="SO-20335"/>
    <x v="2"/>
    <s v="Consumer"/>
    <x v="0"/>
    <x v="337"/>
    <x v="15"/>
    <n v="11550"/>
    <x v="3"/>
    <s v="TEC-PH-10000376"/>
    <x v="2"/>
    <s v="Phones"/>
    <x v="433"/>
    <n v="39.96"/>
    <n v="4"/>
    <n v="0"/>
    <n v="10.389600000000002"/>
    <s v="Chuck Magee"/>
    <s v="No"/>
    <x v="2"/>
  </r>
  <r>
    <n v="3377"/>
    <x v="1673"/>
    <x v="784"/>
    <d v="2017-12-10T00:00:00"/>
    <x v="1"/>
    <s v="SO-20335"/>
    <x v="2"/>
    <s v="Consumer"/>
    <x v="0"/>
    <x v="337"/>
    <x v="15"/>
    <n v="11550"/>
    <x v="3"/>
    <s v="FUR-CH-10002965"/>
    <x v="0"/>
    <s v="Chairs"/>
    <x v="229"/>
    <n v="361.76400000000001"/>
    <n v="2"/>
    <n v="0.1"/>
    <n v="68.333200000000005"/>
    <s v="Chuck Magee"/>
    <s v="No"/>
    <x v="0"/>
  </r>
  <r>
    <n v="3378"/>
    <x v="1674"/>
    <x v="474"/>
    <d v="2018-11-04T00:00:00"/>
    <x v="2"/>
    <s v="CS-12490"/>
    <x v="703"/>
    <s v="Corporate"/>
    <x v="0"/>
    <x v="360"/>
    <x v="5"/>
    <n v="77301"/>
    <x v="2"/>
    <s v="OFF-ST-10004950"/>
    <x v="1"/>
    <s v="Storage"/>
    <x v="1519"/>
    <n v="111.67200000000001"/>
    <n v="9"/>
    <n v="0.2"/>
    <n v="6.9794999999999909"/>
    <s v="Kelly Williams"/>
    <s v="No"/>
    <x v="0"/>
  </r>
  <r>
    <n v="3379"/>
    <x v="1675"/>
    <x v="294"/>
    <d v="2019-03-21T00:00:00"/>
    <x v="1"/>
    <s v="PO-19180"/>
    <x v="178"/>
    <s v="Home Office"/>
    <x v="0"/>
    <x v="12"/>
    <x v="5"/>
    <n v="77095"/>
    <x v="2"/>
    <s v="OFF-BI-10003166"/>
    <x v="1"/>
    <s v="Binders"/>
    <x v="1414"/>
    <n v="13.775999999999996"/>
    <n v="6"/>
    <n v="0.8"/>
    <n v="-22.04160000000001"/>
    <s v="Kelly Williams"/>
    <s v="Yes"/>
    <x v="2"/>
  </r>
  <r>
    <n v="3380"/>
    <x v="1675"/>
    <x v="294"/>
    <d v="2019-03-21T00:00:00"/>
    <x v="1"/>
    <s v="PO-19180"/>
    <x v="178"/>
    <s v="Home Office"/>
    <x v="0"/>
    <x v="12"/>
    <x v="5"/>
    <n v="77095"/>
    <x v="2"/>
    <s v="OFF-PA-10004610"/>
    <x v="1"/>
    <s v="Paper"/>
    <x v="1520"/>
    <n v="10.272000000000002"/>
    <n v="3"/>
    <n v="0.2"/>
    <n v="3.2099999999999982"/>
    <s v="Kelly Williams"/>
    <s v="Yes"/>
    <x v="2"/>
  </r>
  <r>
    <n v="3381"/>
    <x v="1676"/>
    <x v="51"/>
    <d v="2019-11-24T00:00:00"/>
    <x v="2"/>
    <s v="TD-20995"/>
    <x v="143"/>
    <s v="Consumer"/>
    <x v="0"/>
    <x v="10"/>
    <x v="9"/>
    <n v="19120"/>
    <x v="3"/>
    <s v="FUR-FU-10000320"/>
    <x v="0"/>
    <s v="Furnishings"/>
    <x v="1521"/>
    <n v="24.048000000000002"/>
    <n v="9"/>
    <n v="0.2"/>
    <n v="7.2144000000000013"/>
    <s v="Chuck Magee"/>
    <s v="No"/>
    <x v="2"/>
  </r>
  <r>
    <n v="3382"/>
    <x v="1677"/>
    <x v="151"/>
    <d v="2019-08-30T00:00:00"/>
    <x v="2"/>
    <s v="SP-20620"/>
    <x v="407"/>
    <s v="Corporate"/>
    <x v="0"/>
    <x v="67"/>
    <x v="2"/>
    <n v="33614"/>
    <x v="0"/>
    <s v="OFF-EN-10004030"/>
    <x v="1"/>
    <s v="Envelopes"/>
    <x v="136"/>
    <n v="2.8960000000000004"/>
    <n v="1"/>
    <n v="0.2"/>
    <n v="0.97739999999999994"/>
    <s v="Cassandra Brandow"/>
    <s v="No"/>
    <x v="2"/>
  </r>
  <r>
    <n v="3383"/>
    <x v="1678"/>
    <x v="784"/>
    <d v="2017-12-09T00:00:00"/>
    <x v="0"/>
    <s v="MS-17365"/>
    <x v="333"/>
    <s v="Consumer"/>
    <x v="0"/>
    <x v="20"/>
    <x v="15"/>
    <n v="10035"/>
    <x v="3"/>
    <s v="OFF-EN-10004147"/>
    <x v="1"/>
    <s v="Envelopes"/>
    <x v="1288"/>
    <n v="17.940000000000001"/>
    <n v="3"/>
    <n v="0"/>
    <n v="8.7906000000000013"/>
    <s v="Chuck Magee"/>
    <s v="No"/>
    <x v="2"/>
  </r>
  <r>
    <n v="3384"/>
    <x v="1678"/>
    <x v="784"/>
    <d v="2017-12-09T00:00:00"/>
    <x v="0"/>
    <s v="MS-17365"/>
    <x v="333"/>
    <s v="Consumer"/>
    <x v="0"/>
    <x v="20"/>
    <x v="15"/>
    <n v="10035"/>
    <x v="3"/>
    <s v="FUR-CH-10003535"/>
    <x v="0"/>
    <s v="Chairs"/>
    <x v="1522"/>
    <n v="384.17399999999998"/>
    <n v="7"/>
    <n v="0.1"/>
    <n v="29.880199999999981"/>
    <s v="Chuck Magee"/>
    <s v="No"/>
    <x v="0"/>
  </r>
  <r>
    <n v="3385"/>
    <x v="1678"/>
    <x v="784"/>
    <d v="2017-12-09T00:00:00"/>
    <x v="0"/>
    <s v="MS-17365"/>
    <x v="333"/>
    <s v="Consumer"/>
    <x v="0"/>
    <x v="20"/>
    <x v="15"/>
    <n v="10035"/>
    <x v="3"/>
    <s v="TEC-PH-10004586"/>
    <x v="2"/>
    <s v="Phones"/>
    <x v="899"/>
    <n v="1799.75"/>
    <n v="5"/>
    <n v="0"/>
    <n v="539.92499999999995"/>
    <s v="Chuck Magee"/>
    <s v="No"/>
    <x v="1"/>
  </r>
  <r>
    <n v="3386"/>
    <x v="1679"/>
    <x v="566"/>
    <d v="2019-10-11T00:00:00"/>
    <x v="1"/>
    <s v="Dp-13240"/>
    <x v="656"/>
    <s v="Home Office"/>
    <x v="0"/>
    <x v="35"/>
    <x v="3"/>
    <n v="28205"/>
    <x v="0"/>
    <s v="OFF-ST-10003208"/>
    <x v="1"/>
    <s v="Storage"/>
    <x v="246"/>
    <n v="580.67200000000003"/>
    <n v="4"/>
    <n v="0.2"/>
    <n v="65.325599999999895"/>
    <s v="Cassandra Brandow"/>
    <s v="No"/>
    <x v="1"/>
  </r>
  <r>
    <n v="3387"/>
    <x v="1679"/>
    <x v="566"/>
    <d v="2019-10-11T00:00:00"/>
    <x v="1"/>
    <s v="Dp-13240"/>
    <x v="656"/>
    <s v="Home Office"/>
    <x v="0"/>
    <x v="35"/>
    <x v="3"/>
    <n v="28205"/>
    <x v="0"/>
    <s v="OFF-FA-10003112"/>
    <x v="1"/>
    <s v="Fasteners"/>
    <x v="128"/>
    <n v="18.936"/>
    <n v="3"/>
    <n v="0.2"/>
    <n v="5.9174999999999986"/>
    <s v="Cassandra Brandow"/>
    <s v="No"/>
    <x v="2"/>
  </r>
  <r>
    <n v="3388"/>
    <x v="1679"/>
    <x v="566"/>
    <d v="2019-10-11T00:00:00"/>
    <x v="1"/>
    <s v="Dp-13240"/>
    <x v="656"/>
    <s v="Home Office"/>
    <x v="0"/>
    <x v="35"/>
    <x v="3"/>
    <n v="28205"/>
    <x v="0"/>
    <s v="TEC-PH-10004447"/>
    <x v="2"/>
    <s v="Phones"/>
    <x v="866"/>
    <n v="222.38400000000001"/>
    <n v="2"/>
    <n v="0.2"/>
    <n v="16.678799999999995"/>
    <s v="Cassandra Brandow"/>
    <s v="No"/>
    <x v="0"/>
  </r>
  <r>
    <n v="3389"/>
    <x v="1679"/>
    <x v="566"/>
    <d v="2019-10-11T00:00:00"/>
    <x v="1"/>
    <s v="Dp-13240"/>
    <x v="656"/>
    <s v="Home Office"/>
    <x v="0"/>
    <x v="35"/>
    <x v="3"/>
    <n v="28205"/>
    <x v="0"/>
    <s v="OFF-BI-10002854"/>
    <x v="1"/>
    <s v="Binders"/>
    <x v="904"/>
    <n v="50.454000000000015"/>
    <n v="6"/>
    <n v="0.7"/>
    <n v="-33.635999999999996"/>
    <s v="Cassandra Brandow"/>
    <s v="No"/>
    <x v="2"/>
  </r>
  <r>
    <n v="3390"/>
    <x v="1679"/>
    <x v="566"/>
    <d v="2019-10-11T00:00:00"/>
    <x v="1"/>
    <s v="Dp-13240"/>
    <x v="656"/>
    <s v="Home Office"/>
    <x v="0"/>
    <x v="35"/>
    <x v="3"/>
    <n v="28205"/>
    <x v="0"/>
    <s v="FUR-TA-10001039"/>
    <x v="0"/>
    <s v="Tables"/>
    <x v="832"/>
    <n v="154.76400000000001"/>
    <n v="3"/>
    <n v="0.4"/>
    <n v="-36.11160000000001"/>
    <s v="Cassandra Brandow"/>
    <s v="No"/>
    <x v="0"/>
  </r>
  <r>
    <n v="3391"/>
    <x v="1680"/>
    <x v="613"/>
    <d v="2019-03-30T00:00:00"/>
    <x v="0"/>
    <s v="DB-13660"/>
    <x v="551"/>
    <s v="Consumer"/>
    <x v="0"/>
    <x v="61"/>
    <x v="5"/>
    <n v="75081"/>
    <x v="2"/>
    <s v="OFF-PA-10004239"/>
    <x v="1"/>
    <s v="Paper"/>
    <x v="1421"/>
    <n v="6.8480000000000008"/>
    <n v="2"/>
    <n v="0.2"/>
    <n v="2.1399999999999992"/>
    <s v="Kelly Williams"/>
    <s v="No"/>
    <x v="2"/>
  </r>
  <r>
    <n v="3392"/>
    <x v="1681"/>
    <x v="128"/>
    <d v="2016-08-13T00:00:00"/>
    <x v="1"/>
    <s v="MG-17650"/>
    <x v="377"/>
    <s v="Home Office"/>
    <x v="0"/>
    <x v="4"/>
    <x v="4"/>
    <n v="98103"/>
    <x v="1"/>
    <s v="TEC-PH-10001530"/>
    <x v="2"/>
    <s v="Phones"/>
    <x v="638"/>
    <n v="1091.1680000000001"/>
    <n v="4"/>
    <n v="0.2"/>
    <n v="68.197999999999979"/>
    <s v="Anna Andreadi"/>
    <s v="No"/>
    <x v="1"/>
  </r>
  <r>
    <n v="3393"/>
    <x v="1681"/>
    <x v="128"/>
    <d v="2016-08-13T00:00:00"/>
    <x v="1"/>
    <s v="MG-17650"/>
    <x v="377"/>
    <s v="Home Office"/>
    <x v="0"/>
    <x v="4"/>
    <x v="4"/>
    <n v="98103"/>
    <x v="1"/>
    <s v="TEC-PH-10000038"/>
    <x v="2"/>
    <s v="Phones"/>
    <x v="1065"/>
    <n v="219.16800000000001"/>
    <n v="2"/>
    <n v="0.2"/>
    <n v="-43.833600000000018"/>
    <s v="Anna Andreadi"/>
    <s v="No"/>
    <x v="0"/>
  </r>
  <r>
    <n v="3394"/>
    <x v="1682"/>
    <x v="754"/>
    <d v="2016-11-25T00:00:00"/>
    <x v="2"/>
    <s v="EH-14185"/>
    <x v="699"/>
    <s v="Consumer"/>
    <x v="0"/>
    <x v="45"/>
    <x v="5"/>
    <n v="77506"/>
    <x v="2"/>
    <s v="OFF-BI-10001765"/>
    <x v="1"/>
    <s v="Binders"/>
    <x v="994"/>
    <n v="6.9279999999999982"/>
    <n v="1"/>
    <n v="0.8"/>
    <n v="-11.084800000000005"/>
    <s v="Kelly Williams"/>
    <s v="No"/>
    <x v="2"/>
  </r>
  <r>
    <n v="3395"/>
    <x v="1683"/>
    <x v="193"/>
    <d v="2019-06-10T00:00:00"/>
    <x v="3"/>
    <s v="CL-11890"/>
    <x v="488"/>
    <s v="Consumer"/>
    <x v="0"/>
    <x v="10"/>
    <x v="9"/>
    <n v="19143"/>
    <x v="3"/>
    <s v="OFF-PA-10000380"/>
    <x v="1"/>
    <s v="Paper"/>
    <x v="1290"/>
    <n v="40.032000000000004"/>
    <n v="6"/>
    <n v="0.2"/>
    <n v="15.011999999999999"/>
    <s v="Chuck Magee"/>
    <s v="No"/>
    <x v="2"/>
  </r>
  <r>
    <n v="3396"/>
    <x v="1684"/>
    <x v="870"/>
    <d v="2019-07-08T00:00:00"/>
    <x v="1"/>
    <s v="KF-16285"/>
    <x v="580"/>
    <s v="Home Office"/>
    <x v="0"/>
    <x v="245"/>
    <x v="14"/>
    <n v="46203"/>
    <x v="2"/>
    <s v="OFF-ST-10001128"/>
    <x v="1"/>
    <s v="Storage"/>
    <x v="1427"/>
    <n v="443.92"/>
    <n v="4"/>
    <n v="0"/>
    <n v="13.317600000000027"/>
    <s v="Kelly Williams"/>
    <s v="No"/>
    <x v="0"/>
  </r>
  <r>
    <n v="3397"/>
    <x v="1684"/>
    <x v="870"/>
    <d v="2019-07-08T00:00:00"/>
    <x v="1"/>
    <s v="KF-16285"/>
    <x v="580"/>
    <s v="Home Office"/>
    <x v="0"/>
    <x v="245"/>
    <x v="14"/>
    <n v="46203"/>
    <x v="2"/>
    <s v="OFF-BI-10003656"/>
    <x v="1"/>
    <s v="Binders"/>
    <x v="13"/>
    <n v="169.99"/>
    <n v="1"/>
    <n v="0"/>
    <n v="78.195399999999992"/>
    <s v="Kelly Williams"/>
    <s v="No"/>
    <x v="0"/>
  </r>
  <r>
    <n v="3398"/>
    <x v="1684"/>
    <x v="870"/>
    <d v="2019-07-08T00:00:00"/>
    <x v="1"/>
    <s v="KF-16285"/>
    <x v="580"/>
    <s v="Home Office"/>
    <x v="0"/>
    <x v="245"/>
    <x v="14"/>
    <n v="46203"/>
    <x v="2"/>
    <s v="OFF-PA-10003441"/>
    <x v="1"/>
    <s v="Paper"/>
    <x v="490"/>
    <n v="25.92"/>
    <n v="4"/>
    <n v="0"/>
    <n v="12.441600000000001"/>
    <s v="Kelly Williams"/>
    <s v="No"/>
    <x v="2"/>
  </r>
  <r>
    <n v="3399"/>
    <x v="1685"/>
    <x v="871"/>
    <d v="2016-11-26T00:00:00"/>
    <x v="1"/>
    <s v="DH-13075"/>
    <x v="704"/>
    <s v="Corporate"/>
    <x v="0"/>
    <x v="102"/>
    <x v="0"/>
    <n v="40475"/>
    <x v="0"/>
    <s v="TEC-PH-10002923"/>
    <x v="2"/>
    <s v="Phones"/>
    <x v="687"/>
    <n v="36.99"/>
    <n v="1"/>
    <n v="0"/>
    <n v="9.9873000000000012"/>
    <s v="Cassandra Brandow"/>
    <s v="No"/>
    <x v="2"/>
  </r>
  <r>
    <n v="3400"/>
    <x v="1685"/>
    <x v="871"/>
    <d v="2016-11-26T00:00:00"/>
    <x v="1"/>
    <s v="DH-13075"/>
    <x v="704"/>
    <s v="Corporate"/>
    <x v="0"/>
    <x v="102"/>
    <x v="0"/>
    <n v="40475"/>
    <x v="0"/>
    <s v="OFF-PA-10004359"/>
    <x v="1"/>
    <s v="Paper"/>
    <x v="1068"/>
    <n v="629.09999999999991"/>
    <n v="6"/>
    <n v="0"/>
    <n v="301.96799999999996"/>
    <s v="Cassandra Brandow"/>
    <s v="No"/>
    <x v="1"/>
  </r>
  <r>
    <n v="3401"/>
    <x v="1685"/>
    <x v="871"/>
    <d v="2016-11-26T00:00:00"/>
    <x v="1"/>
    <s v="DH-13075"/>
    <x v="704"/>
    <s v="Corporate"/>
    <x v="0"/>
    <x v="102"/>
    <x v="0"/>
    <n v="40475"/>
    <x v="0"/>
    <s v="OFF-ST-10001511"/>
    <x v="1"/>
    <s v="Storage"/>
    <x v="556"/>
    <n v="193.95000000000002"/>
    <n v="3"/>
    <n v="0"/>
    <n v="9.6974999999999838"/>
    <s v="Cassandra Brandow"/>
    <s v="No"/>
    <x v="0"/>
  </r>
  <r>
    <n v="3402"/>
    <x v="1685"/>
    <x v="871"/>
    <d v="2016-11-26T00:00:00"/>
    <x v="1"/>
    <s v="DH-13075"/>
    <x v="704"/>
    <s v="Corporate"/>
    <x v="0"/>
    <x v="102"/>
    <x v="0"/>
    <n v="40475"/>
    <x v="0"/>
    <s v="OFF-AR-10002833"/>
    <x v="1"/>
    <s v="Art"/>
    <x v="6"/>
    <n v="5.46"/>
    <n v="3"/>
    <n v="0"/>
    <n v="1.4742000000000002"/>
    <s v="Cassandra Brandow"/>
    <s v="No"/>
    <x v="2"/>
  </r>
  <r>
    <n v="3403"/>
    <x v="1686"/>
    <x v="124"/>
    <d v="2017-05-05T00:00:00"/>
    <x v="2"/>
    <s v="LA-16780"/>
    <x v="156"/>
    <s v="Corporate"/>
    <x v="0"/>
    <x v="361"/>
    <x v="10"/>
    <n v="60477"/>
    <x v="2"/>
    <s v="FUR-FU-10001940"/>
    <x v="0"/>
    <s v="Furnishings"/>
    <x v="222"/>
    <n v="22.288"/>
    <n v="7"/>
    <n v="0.6"/>
    <n v="-8.9151999999999987"/>
    <s v="Kelly Williams"/>
    <s v="No"/>
    <x v="2"/>
  </r>
  <r>
    <n v="3404"/>
    <x v="1687"/>
    <x v="148"/>
    <d v="2019-06-05T00:00:00"/>
    <x v="1"/>
    <s v="HZ-14950"/>
    <x v="521"/>
    <s v="Consumer"/>
    <x v="0"/>
    <x v="12"/>
    <x v="5"/>
    <n v="77095"/>
    <x v="2"/>
    <s v="FUR-FU-10003919"/>
    <x v="0"/>
    <s v="Furnishings"/>
    <x v="1523"/>
    <n v="65.424000000000007"/>
    <n v="4"/>
    <n v="0.6"/>
    <n v="-52.339199999999991"/>
    <s v="Kelly Williams"/>
    <s v="No"/>
    <x v="2"/>
  </r>
  <r>
    <n v="3405"/>
    <x v="1688"/>
    <x v="872"/>
    <d v="2017-10-17T00:00:00"/>
    <x v="3"/>
    <s v="CM-12190"/>
    <x v="496"/>
    <s v="Consumer"/>
    <x v="0"/>
    <x v="1"/>
    <x v="1"/>
    <n v="90004"/>
    <x v="1"/>
    <s v="OFF-ST-10003479"/>
    <x v="1"/>
    <s v="Storage"/>
    <x v="41"/>
    <n v="77.88"/>
    <n v="2"/>
    <n v="0"/>
    <n v="3.8939999999999912"/>
    <s v="Anna Andreadi"/>
    <s v="No"/>
    <x v="2"/>
  </r>
  <r>
    <n v="3406"/>
    <x v="1689"/>
    <x v="488"/>
    <d v="2016-04-27T00:00:00"/>
    <x v="1"/>
    <s v="LB-16795"/>
    <x v="697"/>
    <s v="Home Office"/>
    <x v="0"/>
    <x v="38"/>
    <x v="24"/>
    <n v="43229"/>
    <x v="3"/>
    <s v="FUR-CH-10002965"/>
    <x v="0"/>
    <s v="Chairs"/>
    <x v="229"/>
    <n v="281.37199999999996"/>
    <n v="2"/>
    <n v="0.3"/>
    <n v="-12.058799999999991"/>
    <s v="Chuck Magee"/>
    <s v="No"/>
    <x v="0"/>
  </r>
  <r>
    <n v="3407"/>
    <x v="1689"/>
    <x v="488"/>
    <d v="2016-04-27T00:00:00"/>
    <x v="1"/>
    <s v="LB-16795"/>
    <x v="697"/>
    <s v="Home Office"/>
    <x v="0"/>
    <x v="38"/>
    <x v="24"/>
    <n v="43229"/>
    <x v="3"/>
    <s v="FUR-CH-10002965"/>
    <x v="0"/>
    <s v="Chairs"/>
    <x v="229"/>
    <n v="281.37199999999996"/>
    <n v="2"/>
    <n v="0.3"/>
    <n v="-12.058799999999991"/>
    <s v="Chuck Magee"/>
    <s v="No"/>
    <x v="0"/>
  </r>
  <r>
    <n v="3408"/>
    <x v="1689"/>
    <x v="488"/>
    <d v="2016-04-27T00:00:00"/>
    <x v="1"/>
    <s v="LB-16795"/>
    <x v="697"/>
    <s v="Home Office"/>
    <x v="0"/>
    <x v="38"/>
    <x v="24"/>
    <n v="43229"/>
    <x v="3"/>
    <s v="OFF-BI-10000145"/>
    <x v="1"/>
    <s v="Binders"/>
    <x v="742"/>
    <n v="7.4880000000000013"/>
    <n v="8"/>
    <n v="0.7"/>
    <n v="-5.2415999999999983"/>
    <s v="Chuck Magee"/>
    <s v="No"/>
    <x v="2"/>
  </r>
  <r>
    <n v="3409"/>
    <x v="1689"/>
    <x v="488"/>
    <d v="2016-04-27T00:00:00"/>
    <x v="1"/>
    <s v="LB-16795"/>
    <x v="697"/>
    <s v="Home Office"/>
    <x v="0"/>
    <x v="38"/>
    <x v="24"/>
    <n v="43229"/>
    <x v="3"/>
    <s v="FUR-FU-10002191"/>
    <x v="0"/>
    <s v="Furnishings"/>
    <x v="769"/>
    <n v="22.336000000000002"/>
    <n v="4"/>
    <n v="0.2"/>
    <n v="7.8175999999999997"/>
    <s v="Chuck Magee"/>
    <s v="No"/>
    <x v="2"/>
  </r>
  <r>
    <n v="3410"/>
    <x v="1690"/>
    <x v="504"/>
    <d v="2019-05-06T00:00:00"/>
    <x v="1"/>
    <s v="JF-15490"/>
    <x v="223"/>
    <s v="Consumer"/>
    <x v="0"/>
    <x v="38"/>
    <x v="24"/>
    <n v="43229"/>
    <x v="3"/>
    <s v="OFF-PA-10004451"/>
    <x v="1"/>
    <s v="Paper"/>
    <x v="498"/>
    <n v="10.368000000000002"/>
    <n v="2"/>
    <n v="0.2"/>
    <n v="3.6288"/>
    <s v="Chuck Magee"/>
    <s v="No"/>
    <x v="2"/>
  </r>
  <r>
    <n v="3411"/>
    <x v="1691"/>
    <x v="873"/>
    <d v="2018-09-24T00:00:00"/>
    <x v="1"/>
    <s v="GM-14695"/>
    <x v="620"/>
    <s v="Corporate"/>
    <x v="0"/>
    <x v="8"/>
    <x v="1"/>
    <n v="94122"/>
    <x v="1"/>
    <s v="OFF-PA-10001471"/>
    <x v="1"/>
    <s v="Paper"/>
    <x v="1477"/>
    <n v="65.789999999999992"/>
    <n v="9"/>
    <n v="0"/>
    <n v="30.263399999999997"/>
    <s v="Anna Andreadi"/>
    <s v="No"/>
    <x v="2"/>
  </r>
  <r>
    <n v="3412"/>
    <x v="1691"/>
    <x v="873"/>
    <d v="2018-09-24T00:00:00"/>
    <x v="1"/>
    <s v="GM-14695"/>
    <x v="620"/>
    <s v="Corporate"/>
    <x v="0"/>
    <x v="8"/>
    <x v="1"/>
    <n v="94122"/>
    <x v="1"/>
    <s v="OFF-BI-10003656"/>
    <x v="1"/>
    <s v="Binders"/>
    <x v="13"/>
    <n v="271.98400000000004"/>
    <n v="2"/>
    <n v="0.2"/>
    <n v="88.394799999999975"/>
    <s v="Anna Andreadi"/>
    <s v="No"/>
    <x v="0"/>
  </r>
  <r>
    <n v="3413"/>
    <x v="1691"/>
    <x v="873"/>
    <d v="2018-09-24T00:00:00"/>
    <x v="1"/>
    <s v="GM-14695"/>
    <x v="620"/>
    <s v="Corporate"/>
    <x v="0"/>
    <x v="8"/>
    <x v="1"/>
    <n v="94122"/>
    <x v="1"/>
    <s v="OFF-AR-10000940"/>
    <x v="1"/>
    <s v="Art"/>
    <x v="135"/>
    <n v="11.76"/>
    <n v="4"/>
    <n v="0"/>
    <n v="3.1752000000000002"/>
    <s v="Anna Andreadi"/>
    <s v="No"/>
    <x v="2"/>
  </r>
  <r>
    <n v="3414"/>
    <x v="1691"/>
    <x v="873"/>
    <d v="2018-09-24T00:00:00"/>
    <x v="1"/>
    <s v="GM-14695"/>
    <x v="620"/>
    <s v="Corporate"/>
    <x v="0"/>
    <x v="8"/>
    <x v="1"/>
    <n v="94122"/>
    <x v="1"/>
    <s v="OFF-PA-10002319"/>
    <x v="1"/>
    <s v="Paper"/>
    <x v="1400"/>
    <n v="77.52"/>
    <n v="2"/>
    <n v="0"/>
    <n v="37.9848"/>
    <s v="Anna Andreadi"/>
    <s v="No"/>
    <x v="2"/>
  </r>
  <r>
    <n v="3415"/>
    <x v="1691"/>
    <x v="873"/>
    <d v="2018-09-24T00:00:00"/>
    <x v="1"/>
    <s v="GM-14695"/>
    <x v="620"/>
    <s v="Corporate"/>
    <x v="0"/>
    <x v="8"/>
    <x v="1"/>
    <n v="94122"/>
    <x v="1"/>
    <s v="OFF-BI-10000977"/>
    <x v="1"/>
    <s v="Binders"/>
    <x v="991"/>
    <n v="48.64"/>
    <n v="2"/>
    <n v="0.2"/>
    <n v="15.807999999999996"/>
    <s v="Anna Andreadi"/>
    <s v="No"/>
    <x v="2"/>
  </r>
  <r>
    <n v="3416"/>
    <x v="1692"/>
    <x v="476"/>
    <d v="2018-09-02T00:00:00"/>
    <x v="3"/>
    <s v="SS-20590"/>
    <x v="196"/>
    <s v="Consumer"/>
    <x v="0"/>
    <x v="6"/>
    <x v="6"/>
    <n v="53711"/>
    <x v="2"/>
    <s v="OFF-FA-10002676"/>
    <x v="1"/>
    <s v="Fasteners"/>
    <x v="1078"/>
    <n v="1.81"/>
    <n v="1"/>
    <n v="0"/>
    <n v="0.65159999999999996"/>
    <s v="Kelly Williams"/>
    <s v="No"/>
    <x v="2"/>
  </r>
  <r>
    <n v="3417"/>
    <x v="1692"/>
    <x v="476"/>
    <d v="2018-09-02T00:00:00"/>
    <x v="3"/>
    <s v="SS-20590"/>
    <x v="196"/>
    <s v="Consumer"/>
    <x v="0"/>
    <x v="6"/>
    <x v="6"/>
    <n v="53711"/>
    <x v="2"/>
    <s v="OFF-BI-10004970"/>
    <x v="1"/>
    <s v="Binders"/>
    <x v="917"/>
    <n v="8.26"/>
    <n v="2"/>
    <n v="0"/>
    <n v="3.8822000000000001"/>
    <s v="Kelly Williams"/>
    <s v="No"/>
    <x v="2"/>
  </r>
  <r>
    <n v="3418"/>
    <x v="1693"/>
    <x v="381"/>
    <d v="2017-05-02T00:00:00"/>
    <x v="1"/>
    <s v="TC-21475"/>
    <x v="679"/>
    <s v="Home Office"/>
    <x v="0"/>
    <x v="34"/>
    <x v="22"/>
    <n v="80013"/>
    <x v="1"/>
    <s v="OFF-AP-10003971"/>
    <x v="1"/>
    <s v="Appliances"/>
    <x v="923"/>
    <n v="43.560000000000009"/>
    <n v="5"/>
    <n v="0.2"/>
    <n v="3.2669999999999995"/>
    <s v="Anna Andreadi"/>
    <s v="No"/>
    <x v="2"/>
  </r>
  <r>
    <n v="3419"/>
    <x v="1693"/>
    <x v="381"/>
    <d v="2017-05-02T00:00:00"/>
    <x v="1"/>
    <s v="TC-21475"/>
    <x v="679"/>
    <s v="Home Office"/>
    <x v="0"/>
    <x v="34"/>
    <x v="22"/>
    <n v="80013"/>
    <x v="1"/>
    <s v="OFF-SU-10001574"/>
    <x v="1"/>
    <s v="Supplies"/>
    <x v="503"/>
    <n v="5.84"/>
    <n v="2"/>
    <n v="0.2"/>
    <n v="0.72999999999999954"/>
    <s v="Anna Andreadi"/>
    <s v="No"/>
    <x v="2"/>
  </r>
  <r>
    <n v="3420"/>
    <x v="1694"/>
    <x v="684"/>
    <d v="2017-09-13T00:00:00"/>
    <x v="1"/>
    <s v="CC-12430"/>
    <x v="254"/>
    <s v="Home Office"/>
    <x v="0"/>
    <x v="20"/>
    <x v="15"/>
    <n v="10024"/>
    <x v="3"/>
    <s v="FUR-CH-10000665"/>
    <x v="0"/>
    <s v="Chairs"/>
    <x v="662"/>
    <n v="271.76400000000001"/>
    <n v="2"/>
    <n v="0.1"/>
    <n v="60.391999999999967"/>
    <s v="Chuck Magee"/>
    <s v="No"/>
    <x v="0"/>
  </r>
  <r>
    <n v="3421"/>
    <x v="1695"/>
    <x v="316"/>
    <d v="2018-06-03T00:00:00"/>
    <x v="1"/>
    <s v="CL-12565"/>
    <x v="52"/>
    <s v="Consumer"/>
    <x v="0"/>
    <x v="1"/>
    <x v="1"/>
    <n v="90004"/>
    <x v="1"/>
    <s v="OFF-AP-10000891"/>
    <x v="1"/>
    <s v="Appliances"/>
    <x v="165"/>
    <n v="262.24"/>
    <n v="2"/>
    <n v="0"/>
    <n v="78.671999999999997"/>
    <s v="Anna Andreadi"/>
    <s v="Yes"/>
    <x v="0"/>
  </r>
  <r>
    <n v="3422"/>
    <x v="1695"/>
    <x v="316"/>
    <d v="2018-06-03T00:00:00"/>
    <x v="1"/>
    <s v="CL-12565"/>
    <x v="52"/>
    <s v="Consumer"/>
    <x v="0"/>
    <x v="1"/>
    <x v="1"/>
    <n v="90004"/>
    <x v="1"/>
    <s v="OFF-PA-10003790"/>
    <x v="1"/>
    <s v="Paper"/>
    <x v="1259"/>
    <n v="182.72"/>
    <n v="8"/>
    <n v="0"/>
    <n v="84.051199999999994"/>
    <s v="Anna Andreadi"/>
    <s v="Yes"/>
    <x v="0"/>
  </r>
  <r>
    <n v="3423"/>
    <x v="1695"/>
    <x v="316"/>
    <d v="2018-06-03T00:00:00"/>
    <x v="1"/>
    <s v="CL-12565"/>
    <x v="52"/>
    <s v="Consumer"/>
    <x v="0"/>
    <x v="1"/>
    <x v="1"/>
    <n v="90004"/>
    <x v="1"/>
    <s v="TEC-AC-10002217"/>
    <x v="2"/>
    <s v="Accessories"/>
    <x v="1187"/>
    <n v="131.6"/>
    <n v="7"/>
    <n v="0"/>
    <n v="7.8960000000000008"/>
    <s v="Anna Andreadi"/>
    <s v="Yes"/>
    <x v="0"/>
  </r>
  <r>
    <n v="3424"/>
    <x v="1695"/>
    <x v="316"/>
    <d v="2018-06-03T00:00:00"/>
    <x v="1"/>
    <s v="CL-12565"/>
    <x v="52"/>
    <s v="Consumer"/>
    <x v="0"/>
    <x v="1"/>
    <x v="1"/>
    <n v="90004"/>
    <x v="1"/>
    <s v="OFF-BI-10002215"/>
    <x v="1"/>
    <s v="Binders"/>
    <x v="20"/>
    <n v="22.72"/>
    <n v="4"/>
    <n v="0.2"/>
    <n v="7.3839999999999986"/>
    <s v="Anna Andreadi"/>
    <s v="Yes"/>
    <x v="2"/>
  </r>
  <r>
    <n v="3425"/>
    <x v="1695"/>
    <x v="316"/>
    <d v="2018-06-03T00:00:00"/>
    <x v="1"/>
    <s v="CL-12565"/>
    <x v="52"/>
    <s v="Consumer"/>
    <x v="0"/>
    <x v="1"/>
    <x v="1"/>
    <n v="90004"/>
    <x v="1"/>
    <s v="TEC-MA-10001972"/>
    <x v="2"/>
    <s v="Machines"/>
    <x v="1478"/>
    <n v="558.4"/>
    <n v="2"/>
    <n v="0.2"/>
    <n v="41.880000000000024"/>
    <s v="Anna Andreadi"/>
    <s v="Yes"/>
    <x v="1"/>
  </r>
  <r>
    <n v="3426"/>
    <x v="1696"/>
    <x v="496"/>
    <d v="2017-09-28T00:00:00"/>
    <x v="1"/>
    <s v="DE-13255"/>
    <x v="368"/>
    <s v="Home Office"/>
    <x v="0"/>
    <x v="362"/>
    <x v="23"/>
    <n v="52001"/>
    <x v="2"/>
    <s v="OFF-BI-10001525"/>
    <x v="1"/>
    <s v="Binders"/>
    <x v="31"/>
    <n v="15.24"/>
    <n v="4"/>
    <n v="0"/>
    <n v="6.8579999999999988"/>
    <s v="Kelly Williams"/>
    <s v="No"/>
    <x v="2"/>
  </r>
  <r>
    <n v="3427"/>
    <x v="1696"/>
    <x v="496"/>
    <d v="2017-09-28T00:00:00"/>
    <x v="1"/>
    <s v="DE-13255"/>
    <x v="368"/>
    <s v="Home Office"/>
    <x v="0"/>
    <x v="362"/>
    <x v="23"/>
    <n v="52001"/>
    <x v="2"/>
    <s v="FUR-CH-10000988"/>
    <x v="0"/>
    <s v="Chairs"/>
    <x v="1141"/>
    <n v="1408.1"/>
    <n v="10"/>
    <n v="0"/>
    <n v="394.26800000000003"/>
    <s v="Kelly Williams"/>
    <s v="No"/>
    <x v="1"/>
  </r>
  <r>
    <n v="3428"/>
    <x v="1697"/>
    <x v="445"/>
    <d v="2019-07-06T00:00:00"/>
    <x v="0"/>
    <s v="SZ-20035"/>
    <x v="449"/>
    <s v="Home Office"/>
    <x v="0"/>
    <x v="152"/>
    <x v="24"/>
    <n v="43130"/>
    <x v="3"/>
    <s v="OFF-PA-10000174"/>
    <x v="1"/>
    <s v="Paper"/>
    <x v="1524"/>
    <n v="32.896000000000001"/>
    <n v="4"/>
    <n v="0.2"/>
    <n v="11.102399999999996"/>
    <s v="Chuck Magee"/>
    <s v="No"/>
    <x v="2"/>
  </r>
  <r>
    <n v="3429"/>
    <x v="1697"/>
    <x v="445"/>
    <d v="2019-07-06T00:00:00"/>
    <x v="0"/>
    <s v="SZ-20035"/>
    <x v="449"/>
    <s v="Home Office"/>
    <x v="0"/>
    <x v="152"/>
    <x v="24"/>
    <n v="43130"/>
    <x v="3"/>
    <s v="FUR-TA-10002041"/>
    <x v="0"/>
    <s v="Tables"/>
    <x v="363"/>
    <n v="215.148"/>
    <n v="2"/>
    <n v="0.4"/>
    <n v="-103.98819999999998"/>
    <s v="Chuck Magee"/>
    <s v="No"/>
    <x v="0"/>
  </r>
  <r>
    <n v="3430"/>
    <x v="1697"/>
    <x v="445"/>
    <d v="2019-07-06T00:00:00"/>
    <x v="0"/>
    <s v="SZ-20035"/>
    <x v="449"/>
    <s v="Home Office"/>
    <x v="0"/>
    <x v="152"/>
    <x v="24"/>
    <n v="43130"/>
    <x v="3"/>
    <s v="OFF-PA-10002246"/>
    <x v="1"/>
    <s v="Paper"/>
    <x v="1395"/>
    <n v="30.96"/>
    <n v="6"/>
    <n v="0.2"/>
    <n v="11.223000000000001"/>
    <s v="Chuck Magee"/>
    <s v="No"/>
    <x v="2"/>
  </r>
  <r>
    <n v="3431"/>
    <x v="1698"/>
    <x v="166"/>
    <d v="2019-12-09T00:00:00"/>
    <x v="2"/>
    <s v="LF-17185"/>
    <x v="166"/>
    <s v="Consumer"/>
    <x v="0"/>
    <x v="75"/>
    <x v="1"/>
    <n v="90301"/>
    <x v="1"/>
    <s v="OFF-ST-10003327"/>
    <x v="1"/>
    <s v="Storage"/>
    <x v="337"/>
    <n v="29.79"/>
    <n v="3"/>
    <n v="0"/>
    <n v="8.6390999999999956"/>
    <s v="Anna Andreadi"/>
    <s v="No"/>
    <x v="2"/>
  </r>
  <r>
    <n v="3432"/>
    <x v="1698"/>
    <x v="166"/>
    <d v="2019-12-09T00:00:00"/>
    <x v="2"/>
    <s v="LF-17185"/>
    <x v="166"/>
    <s v="Consumer"/>
    <x v="0"/>
    <x v="75"/>
    <x v="1"/>
    <n v="90301"/>
    <x v="1"/>
    <s v="FUR-FU-10002703"/>
    <x v="0"/>
    <s v="Furnishings"/>
    <x v="1525"/>
    <n v="128.9"/>
    <n v="2"/>
    <n v="0"/>
    <n v="15.468000000000004"/>
    <s v="Anna Andreadi"/>
    <s v="No"/>
    <x v="0"/>
  </r>
  <r>
    <n v="3433"/>
    <x v="1698"/>
    <x v="166"/>
    <d v="2019-12-09T00:00:00"/>
    <x v="2"/>
    <s v="LF-17185"/>
    <x v="166"/>
    <s v="Consumer"/>
    <x v="0"/>
    <x v="75"/>
    <x v="1"/>
    <n v="90301"/>
    <x v="1"/>
    <s v="OFF-PA-10003651"/>
    <x v="1"/>
    <s v="Paper"/>
    <x v="652"/>
    <n v="60.12"/>
    <n v="9"/>
    <n v="0"/>
    <n v="28.857599999999998"/>
    <s v="Anna Andreadi"/>
    <s v="No"/>
    <x v="2"/>
  </r>
  <r>
    <n v="3434"/>
    <x v="1699"/>
    <x v="256"/>
    <d v="2019-12-09T00:00:00"/>
    <x v="1"/>
    <s v="AB-10165"/>
    <x v="269"/>
    <s v="Consumer"/>
    <x v="0"/>
    <x v="234"/>
    <x v="4"/>
    <n v="98006"/>
    <x v="1"/>
    <s v="OFF-BI-10001617"/>
    <x v="1"/>
    <s v="Binders"/>
    <x v="1324"/>
    <n v="24.816000000000003"/>
    <n v="3"/>
    <n v="0.2"/>
    <n v="8.3753999999999991"/>
    <s v="Anna Andreadi"/>
    <s v="No"/>
    <x v="2"/>
  </r>
  <r>
    <n v="3435"/>
    <x v="1699"/>
    <x v="256"/>
    <d v="2019-12-09T00:00:00"/>
    <x v="1"/>
    <s v="AB-10165"/>
    <x v="269"/>
    <s v="Consumer"/>
    <x v="0"/>
    <x v="234"/>
    <x v="4"/>
    <n v="98006"/>
    <x v="1"/>
    <s v="OFF-BI-10000145"/>
    <x v="1"/>
    <s v="Binders"/>
    <x v="742"/>
    <n v="14.976000000000003"/>
    <n v="6"/>
    <n v="0.2"/>
    <n v="5.4287999999999981"/>
    <s v="Anna Andreadi"/>
    <s v="No"/>
    <x v="2"/>
  </r>
  <r>
    <n v="3436"/>
    <x v="1700"/>
    <x v="874"/>
    <d v="2017-09-29T00:00:00"/>
    <x v="2"/>
    <s v="NM-18520"/>
    <x v="392"/>
    <s v="Consumer"/>
    <x v="0"/>
    <x v="22"/>
    <x v="10"/>
    <n v="60610"/>
    <x v="2"/>
    <s v="OFF-BI-10001670"/>
    <x v="1"/>
    <s v="Binders"/>
    <x v="443"/>
    <n v="15.079999999999998"/>
    <n v="2"/>
    <n v="0.8"/>
    <n v="-22.620000000000005"/>
    <s v="Kelly Williams"/>
    <s v="No"/>
    <x v="2"/>
  </r>
  <r>
    <n v="3437"/>
    <x v="1700"/>
    <x v="874"/>
    <d v="2017-09-29T00:00:00"/>
    <x v="2"/>
    <s v="NM-18520"/>
    <x v="392"/>
    <s v="Consumer"/>
    <x v="0"/>
    <x v="22"/>
    <x v="10"/>
    <n v="60610"/>
    <x v="2"/>
    <s v="FUR-FU-10003849"/>
    <x v="0"/>
    <s v="Furnishings"/>
    <x v="526"/>
    <n v="24.288"/>
    <n v="3"/>
    <n v="0.6"/>
    <n v="-12.751199999999997"/>
    <s v="Kelly Williams"/>
    <s v="No"/>
    <x v="2"/>
  </r>
  <r>
    <n v="3438"/>
    <x v="1701"/>
    <x v="505"/>
    <d v="2019-10-30T00:00:00"/>
    <x v="3"/>
    <s v="RA-19945"/>
    <x v="362"/>
    <s v="Consumer"/>
    <x v="0"/>
    <x v="61"/>
    <x v="5"/>
    <n v="75217"/>
    <x v="2"/>
    <s v="FUR-FU-10003849"/>
    <x v="0"/>
    <s v="Furnishings"/>
    <x v="526"/>
    <n v="16.192"/>
    <n v="2"/>
    <n v="0.6"/>
    <n v="-8.5007999999999981"/>
    <s v="Kelly Williams"/>
    <s v="No"/>
    <x v="2"/>
  </r>
  <r>
    <n v="3439"/>
    <x v="1701"/>
    <x v="505"/>
    <d v="2019-10-30T00:00:00"/>
    <x v="3"/>
    <s v="RA-19945"/>
    <x v="362"/>
    <s v="Consumer"/>
    <x v="0"/>
    <x v="61"/>
    <x v="5"/>
    <n v="75217"/>
    <x v="2"/>
    <s v="FUR-TA-10002041"/>
    <x v="0"/>
    <s v="Tables"/>
    <x v="363"/>
    <n v="251.00599999999997"/>
    <n v="2"/>
    <n v="0.3"/>
    <n v="-68.130199999999988"/>
    <s v="Kelly Williams"/>
    <s v="No"/>
    <x v="0"/>
  </r>
  <r>
    <n v="3440"/>
    <x v="1701"/>
    <x v="505"/>
    <d v="2019-10-30T00:00:00"/>
    <x v="3"/>
    <s v="RA-19945"/>
    <x v="362"/>
    <s v="Consumer"/>
    <x v="0"/>
    <x v="61"/>
    <x v="5"/>
    <n v="75217"/>
    <x v="2"/>
    <s v="OFF-ST-10002214"/>
    <x v="1"/>
    <s v="Storage"/>
    <x v="1003"/>
    <n v="54.192"/>
    <n v="6"/>
    <n v="0.2"/>
    <n v="4.0643999999999973"/>
    <s v="Kelly Williams"/>
    <s v="No"/>
    <x v="2"/>
  </r>
  <r>
    <n v="3441"/>
    <x v="1702"/>
    <x v="239"/>
    <d v="2017-11-30T00:00:00"/>
    <x v="3"/>
    <s v="PO-19195"/>
    <x v="285"/>
    <s v="Home Office"/>
    <x v="0"/>
    <x v="8"/>
    <x v="1"/>
    <n v="94122"/>
    <x v="1"/>
    <s v="OFF-BI-10001078"/>
    <x v="1"/>
    <s v="Binders"/>
    <x v="61"/>
    <n v="4.3040000000000003"/>
    <n v="1"/>
    <n v="0.2"/>
    <n v="1.5602"/>
    <s v="Anna Andreadi"/>
    <s v="No"/>
    <x v="2"/>
  </r>
  <r>
    <n v="3442"/>
    <x v="1703"/>
    <x v="518"/>
    <d v="2016-03-14T00:00:00"/>
    <x v="0"/>
    <s v="KA-16525"/>
    <x v="567"/>
    <s v="Consumer"/>
    <x v="0"/>
    <x v="20"/>
    <x v="15"/>
    <n v="10024"/>
    <x v="3"/>
    <s v="OFF-PA-10002137"/>
    <x v="1"/>
    <s v="Paper"/>
    <x v="565"/>
    <n v="108.92"/>
    <n v="14"/>
    <n v="0"/>
    <n v="49.013999999999996"/>
    <s v="Chuck Magee"/>
    <s v="No"/>
    <x v="0"/>
  </r>
  <r>
    <n v="3443"/>
    <x v="1704"/>
    <x v="123"/>
    <d v="2019-11-23T00:00:00"/>
    <x v="1"/>
    <s v="JD-16150"/>
    <x v="251"/>
    <s v="Corporate"/>
    <x v="0"/>
    <x v="20"/>
    <x v="15"/>
    <n v="10011"/>
    <x v="3"/>
    <s v="OFF-EN-10001415"/>
    <x v="1"/>
    <s v="Envelopes"/>
    <x v="153"/>
    <n v="16.740000000000002"/>
    <n v="3"/>
    <n v="0"/>
    <n v="8.370000000000001"/>
    <s v="Chuck Magee"/>
    <s v="No"/>
    <x v="2"/>
  </r>
  <r>
    <n v="3444"/>
    <x v="1704"/>
    <x v="123"/>
    <d v="2019-11-23T00:00:00"/>
    <x v="1"/>
    <s v="JD-16150"/>
    <x v="251"/>
    <s v="Corporate"/>
    <x v="0"/>
    <x v="20"/>
    <x v="15"/>
    <n v="10011"/>
    <x v="3"/>
    <s v="OFF-AP-10003849"/>
    <x v="1"/>
    <s v="Appliances"/>
    <x v="841"/>
    <n v="2504.7399999999998"/>
    <n v="7"/>
    <n v="0"/>
    <n v="626.18499999999995"/>
    <s v="Chuck Magee"/>
    <s v="No"/>
    <x v="1"/>
  </r>
  <r>
    <n v="3445"/>
    <x v="1705"/>
    <x v="875"/>
    <d v="2018-08-02T00:00:00"/>
    <x v="1"/>
    <s v="JO-15145"/>
    <x v="705"/>
    <s v="Corporate"/>
    <x v="0"/>
    <x v="10"/>
    <x v="9"/>
    <n v="19140"/>
    <x v="3"/>
    <s v="OFF-ST-10001713"/>
    <x v="1"/>
    <s v="Storage"/>
    <x v="45"/>
    <n v="84.784000000000006"/>
    <n v="2"/>
    <n v="0.2"/>
    <n v="-16.956800000000005"/>
    <s v="Chuck Magee"/>
    <s v="No"/>
    <x v="2"/>
  </r>
  <r>
    <n v="3446"/>
    <x v="1706"/>
    <x v="821"/>
    <d v="2017-06-17T00:00:00"/>
    <x v="1"/>
    <s v="LE-16810"/>
    <x v="97"/>
    <s v="Consumer"/>
    <x v="0"/>
    <x v="46"/>
    <x v="13"/>
    <n v="19711"/>
    <x v="3"/>
    <s v="OFF-ST-10001505"/>
    <x v="1"/>
    <s v="Storage"/>
    <x v="1183"/>
    <n v="29.900000000000002"/>
    <n v="5"/>
    <n v="0"/>
    <n v="5.0829999999999975"/>
    <s v="Chuck Magee"/>
    <s v="No"/>
    <x v="2"/>
  </r>
  <r>
    <n v="3447"/>
    <x v="1707"/>
    <x v="876"/>
    <d v="2018-08-07T00:00:00"/>
    <x v="2"/>
    <s v="AH-10690"/>
    <x v="706"/>
    <s v="Corporate"/>
    <x v="0"/>
    <x v="20"/>
    <x v="15"/>
    <n v="10024"/>
    <x v="3"/>
    <s v="OFF-PA-10000474"/>
    <x v="1"/>
    <s v="Paper"/>
    <x v="33"/>
    <n v="70.88"/>
    <n v="2"/>
    <n v="0"/>
    <n v="33.313599999999994"/>
    <s v="Chuck Magee"/>
    <s v="No"/>
    <x v="2"/>
  </r>
  <r>
    <n v="3448"/>
    <x v="1708"/>
    <x v="532"/>
    <d v="2019-06-15T00:00:00"/>
    <x v="1"/>
    <s v="KN-16705"/>
    <x v="607"/>
    <s v="Home Office"/>
    <x v="0"/>
    <x v="109"/>
    <x v="19"/>
    <n v="36830"/>
    <x v="0"/>
    <s v="OFF-AR-10001919"/>
    <x v="1"/>
    <s v="Art"/>
    <x v="862"/>
    <n v="3.76"/>
    <n v="2"/>
    <n v="0"/>
    <n v="1.0903999999999998"/>
    <s v="Cassandra Brandow"/>
    <s v="No"/>
    <x v="2"/>
  </r>
  <r>
    <n v="3449"/>
    <x v="1709"/>
    <x v="877"/>
    <d v="2018-10-13T00:00:00"/>
    <x v="1"/>
    <s v="TB-21250"/>
    <x v="621"/>
    <s v="Consumer"/>
    <x v="0"/>
    <x v="1"/>
    <x v="1"/>
    <n v="90049"/>
    <x v="1"/>
    <s v="OFF-BI-10004001"/>
    <x v="1"/>
    <s v="Binders"/>
    <x v="818"/>
    <n v="27.263999999999999"/>
    <n v="2"/>
    <n v="0.2"/>
    <n v="8.8607999999999976"/>
    <s v="Anna Andreadi"/>
    <s v="No"/>
    <x v="2"/>
  </r>
  <r>
    <n v="3450"/>
    <x v="1710"/>
    <x v="78"/>
    <d v="2016-09-14T00:00:00"/>
    <x v="1"/>
    <s v="DP-13390"/>
    <x v="503"/>
    <s v="Home Office"/>
    <x v="0"/>
    <x v="8"/>
    <x v="1"/>
    <n v="94110"/>
    <x v="1"/>
    <s v="OFF-AP-10004785"/>
    <x v="1"/>
    <s v="Appliances"/>
    <x v="1186"/>
    <n v="56.65"/>
    <n v="5"/>
    <n v="0"/>
    <n v="24.359500000000004"/>
    <s v="Anna Andreadi"/>
    <s v="No"/>
    <x v="2"/>
  </r>
  <r>
    <n v="3451"/>
    <x v="1710"/>
    <x v="78"/>
    <d v="2016-09-14T00:00:00"/>
    <x v="1"/>
    <s v="DP-13390"/>
    <x v="503"/>
    <s v="Home Office"/>
    <x v="0"/>
    <x v="8"/>
    <x v="1"/>
    <n v="94110"/>
    <x v="1"/>
    <s v="OFF-ST-10002406"/>
    <x v="1"/>
    <s v="Storage"/>
    <x v="328"/>
    <n v="14.97"/>
    <n v="1"/>
    <n v="0"/>
    <n v="4.1916000000000011"/>
    <s v="Anna Andreadi"/>
    <s v="No"/>
    <x v="2"/>
  </r>
  <r>
    <n v="3452"/>
    <x v="1710"/>
    <x v="78"/>
    <d v="2016-09-14T00:00:00"/>
    <x v="1"/>
    <s v="DP-13390"/>
    <x v="503"/>
    <s v="Home Office"/>
    <x v="0"/>
    <x v="8"/>
    <x v="1"/>
    <n v="94110"/>
    <x v="1"/>
    <s v="OFF-FA-10002988"/>
    <x v="1"/>
    <s v="Fasteners"/>
    <x v="132"/>
    <n v="4.0199999999999996"/>
    <n v="2"/>
    <n v="0"/>
    <n v="1.9697999999999998"/>
    <s v="Anna Andreadi"/>
    <s v="No"/>
    <x v="2"/>
  </r>
  <r>
    <n v="3453"/>
    <x v="1711"/>
    <x v="878"/>
    <d v="2016-03-21T00:00:00"/>
    <x v="0"/>
    <s v="KN-16705"/>
    <x v="607"/>
    <s v="Home Office"/>
    <x v="0"/>
    <x v="253"/>
    <x v="3"/>
    <n v="27604"/>
    <x v="0"/>
    <s v="TEC-PH-10002415"/>
    <x v="2"/>
    <s v="Phones"/>
    <x v="1526"/>
    <n v="471.92"/>
    <n v="2"/>
    <n v="0.2"/>
    <n v="29.495000000000019"/>
    <s v="Cassandra Brandow"/>
    <s v="No"/>
    <x v="0"/>
  </r>
  <r>
    <n v="3454"/>
    <x v="1712"/>
    <x v="879"/>
    <d v="2017-03-02T00:00:00"/>
    <x v="0"/>
    <s v="ST-20530"/>
    <x v="461"/>
    <s v="Consumer"/>
    <x v="0"/>
    <x v="203"/>
    <x v="32"/>
    <n v="31204"/>
    <x v="0"/>
    <s v="OFF-BI-10004236"/>
    <x v="1"/>
    <s v="Binders"/>
    <x v="900"/>
    <n v="58.72"/>
    <n v="4"/>
    <n v="0"/>
    <n v="27.011199999999999"/>
    <s v="Cassandra Brandow"/>
    <s v="No"/>
    <x v="2"/>
  </r>
  <r>
    <n v="3455"/>
    <x v="1713"/>
    <x v="584"/>
    <d v="2017-07-14T00:00:00"/>
    <x v="1"/>
    <s v="EB-13870"/>
    <x v="12"/>
    <s v="Consumer"/>
    <x v="0"/>
    <x v="316"/>
    <x v="18"/>
    <n v="37211"/>
    <x v="0"/>
    <s v="OFF-AR-10000657"/>
    <x v="1"/>
    <s v="Art"/>
    <x v="1527"/>
    <n v="5.16"/>
    <n v="3"/>
    <n v="0.2"/>
    <n v="0.83849999999999936"/>
    <s v="Cassandra Brandow"/>
    <s v="No"/>
    <x v="2"/>
  </r>
  <r>
    <n v="3456"/>
    <x v="1714"/>
    <x v="880"/>
    <d v="2018-02-27T00:00:00"/>
    <x v="1"/>
    <s v="AH-10210"/>
    <x v="117"/>
    <s v="Consumer"/>
    <x v="0"/>
    <x v="316"/>
    <x v="18"/>
    <n v="37211"/>
    <x v="0"/>
    <s v="OFF-PA-10004996"/>
    <x v="1"/>
    <s v="Paper"/>
    <x v="1528"/>
    <n v="16.496000000000002"/>
    <n v="2"/>
    <n v="0.2"/>
    <n v="5.5673999999999992"/>
    <s v="Cassandra Brandow"/>
    <s v="No"/>
    <x v="2"/>
  </r>
  <r>
    <n v="3457"/>
    <x v="1715"/>
    <x v="118"/>
    <d v="2019-09-18T00:00:00"/>
    <x v="2"/>
    <s v="AS-10090"/>
    <x v="548"/>
    <s v="Consumer"/>
    <x v="0"/>
    <x v="10"/>
    <x v="9"/>
    <n v="19143"/>
    <x v="3"/>
    <s v="TEC-AC-10001109"/>
    <x v="2"/>
    <s v="Accessories"/>
    <x v="1007"/>
    <n v="71.975999999999999"/>
    <n v="3"/>
    <n v="0.2"/>
    <n v="19.793400000000005"/>
    <s v="Chuck Magee"/>
    <s v="No"/>
    <x v="2"/>
  </r>
  <r>
    <n v="3458"/>
    <x v="1715"/>
    <x v="118"/>
    <d v="2019-09-18T00:00:00"/>
    <x v="2"/>
    <s v="AS-10090"/>
    <x v="548"/>
    <s v="Consumer"/>
    <x v="0"/>
    <x v="10"/>
    <x v="9"/>
    <n v="19143"/>
    <x v="3"/>
    <s v="FUR-FU-10003832"/>
    <x v="0"/>
    <s v="Furnishings"/>
    <x v="1429"/>
    <n v="22.512000000000004"/>
    <n v="3"/>
    <n v="0.2"/>
    <n v="2.2511999999999999"/>
    <s v="Chuck Magee"/>
    <s v="No"/>
    <x v="2"/>
  </r>
  <r>
    <n v="3459"/>
    <x v="1715"/>
    <x v="118"/>
    <d v="2019-09-18T00:00:00"/>
    <x v="2"/>
    <s v="AS-10090"/>
    <x v="548"/>
    <s v="Consumer"/>
    <x v="0"/>
    <x v="10"/>
    <x v="9"/>
    <n v="19143"/>
    <x v="3"/>
    <s v="OFF-BI-10002393"/>
    <x v="1"/>
    <s v="Binders"/>
    <x v="1197"/>
    <n v="3.4440000000000008"/>
    <n v="2"/>
    <n v="0.7"/>
    <n v="-2.7551999999999994"/>
    <s v="Chuck Magee"/>
    <s v="No"/>
    <x v="2"/>
  </r>
  <r>
    <n v="3460"/>
    <x v="1715"/>
    <x v="118"/>
    <d v="2019-09-18T00:00:00"/>
    <x v="2"/>
    <s v="AS-10090"/>
    <x v="548"/>
    <s v="Consumer"/>
    <x v="0"/>
    <x v="10"/>
    <x v="9"/>
    <n v="19143"/>
    <x v="3"/>
    <s v="OFF-BI-10001359"/>
    <x v="1"/>
    <s v="Binders"/>
    <x v="1162"/>
    <n v="538.19400000000007"/>
    <n v="2"/>
    <n v="0.7"/>
    <n v="-412.61539999999991"/>
    <s v="Chuck Magee"/>
    <s v="No"/>
    <x v="1"/>
  </r>
  <r>
    <n v="3461"/>
    <x v="1715"/>
    <x v="118"/>
    <d v="2019-09-18T00:00:00"/>
    <x v="2"/>
    <s v="AS-10090"/>
    <x v="548"/>
    <s v="Consumer"/>
    <x v="0"/>
    <x v="10"/>
    <x v="9"/>
    <n v="19143"/>
    <x v="3"/>
    <s v="TEC-AC-10003628"/>
    <x v="2"/>
    <s v="Accessories"/>
    <x v="247"/>
    <n v="47.984000000000002"/>
    <n v="2"/>
    <n v="0.2"/>
    <n v="14.395200000000004"/>
    <s v="Chuck Magee"/>
    <s v="No"/>
    <x v="2"/>
  </r>
  <r>
    <n v="3462"/>
    <x v="1716"/>
    <x v="60"/>
    <d v="2019-11-10T00:00:00"/>
    <x v="0"/>
    <s v="EM-13825"/>
    <x v="605"/>
    <s v="Corporate"/>
    <x v="0"/>
    <x v="61"/>
    <x v="5"/>
    <n v="75081"/>
    <x v="2"/>
    <s v="TEC-PH-10003012"/>
    <x v="2"/>
    <s v="Phones"/>
    <x v="348"/>
    <n v="492.76800000000003"/>
    <n v="4"/>
    <n v="0.2"/>
    <n v="55.436399999999935"/>
    <s v="Kelly Williams"/>
    <s v="No"/>
    <x v="0"/>
  </r>
  <r>
    <n v="3463"/>
    <x v="1717"/>
    <x v="763"/>
    <d v="2017-02-23T00:00:00"/>
    <x v="0"/>
    <s v="KA-16525"/>
    <x v="567"/>
    <s v="Consumer"/>
    <x v="0"/>
    <x v="275"/>
    <x v="30"/>
    <n v="8861"/>
    <x v="3"/>
    <s v="OFF-AR-10003903"/>
    <x v="1"/>
    <s v="Art"/>
    <x v="887"/>
    <n v="286.78999999999996"/>
    <n v="7"/>
    <n v="0"/>
    <n v="74.565400000000011"/>
    <s v="Chuck Magee"/>
    <s v="No"/>
    <x v="0"/>
  </r>
  <r>
    <n v="3464"/>
    <x v="1718"/>
    <x v="881"/>
    <d v="2018-11-30T00:00:00"/>
    <x v="1"/>
    <s v="HJ-14875"/>
    <x v="707"/>
    <s v="Home Office"/>
    <x v="0"/>
    <x v="108"/>
    <x v="2"/>
    <n v="32216"/>
    <x v="0"/>
    <s v="OFF-PA-10004675"/>
    <x v="1"/>
    <s v="Paper"/>
    <x v="69"/>
    <n v="5.08"/>
    <n v="1"/>
    <n v="0.2"/>
    <n v="1.6509999999999998"/>
    <s v="Cassandra Brandow"/>
    <s v="No"/>
    <x v="2"/>
  </r>
  <r>
    <n v="3465"/>
    <x v="1719"/>
    <x v="734"/>
    <d v="2019-12-05T00:00:00"/>
    <x v="0"/>
    <s v="ND-18370"/>
    <x v="444"/>
    <s v="Consumer"/>
    <x v="0"/>
    <x v="108"/>
    <x v="2"/>
    <n v="32216"/>
    <x v="0"/>
    <s v="TEC-AC-10001990"/>
    <x v="2"/>
    <s v="Accessories"/>
    <x v="870"/>
    <n v="47.992000000000004"/>
    <n v="1"/>
    <n v="0.2"/>
    <n v="7.198799999999995"/>
    <s v="Cassandra Brandow"/>
    <s v="No"/>
    <x v="2"/>
  </r>
  <r>
    <n v="3466"/>
    <x v="1720"/>
    <x v="229"/>
    <d v="2017-09-14T00:00:00"/>
    <x v="1"/>
    <s v="EH-13765"/>
    <x v="553"/>
    <s v="Corporate"/>
    <x v="0"/>
    <x v="359"/>
    <x v="31"/>
    <n v="2151"/>
    <x v="3"/>
    <s v="OFF-AP-10003842"/>
    <x v="1"/>
    <s v="Appliances"/>
    <x v="1256"/>
    <n v="61.96"/>
    <n v="2"/>
    <n v="0"/>
    <n v="16.1096"/>
    <s v="Chuck Magee"/>
    <s v="No"/>
    <x v="2"/>
  </r>
  <r>
    <n v="3467"/>
    <x v="1720"/>
    <x v="229"/>
    <d v="2017-09-14T00:00:00"/>
    <x v="1"/>
    <s v="EH-13765"/>
    <x v="553"/>
    <s v="Corporate"/>
    <x v="0"/>
    <x v="359"/>
    <x v="31"/>
    <n v="2151"/>
    <x v="3"/>
    <s v="FUR-BO-10004695"/>
    <x v="0"/>
    <s v="Bookcases"/>
    <x v="200"/>
    <n v="361.96"/>
    <n v="2"/>
    <n v="0"/>
    <n v="83.25079999999997"/>
    <s v="Chuck Magee"/>
    <s v="No"/>
    <x v="0"/>
  </r>
  <r>
    <n v="3468"/>
    <x v="1720"/>
    <x v="229"/>
    <d v="2017-09-14T00:00:00"/>
    <x v="1"/>
    <s v="EH-13765"/>
    <x v="553"/>
    <s v="Corporate"/>
    <x v="0"/>
    <x v="359"/>
    <x v="31"/>
    <n v="2151"/>
    <x v="3"/>
    <s v="OFF-PA-10003039"/>
    <x v="1"/>
    <s v="Paper"/>
    <x v="334"/>
    <n v="278.82"/>
    <n v="9"/>
    <n v="0"/>
    <n v="125.46899999999999"/>
    <s v="Chuck Magee"/>
    <s v="No"/>
    <x v="0"/>
  </r>
  <r>
    <n v="3469"/>
    <x v="1721"/>
    <x v="882"/>
    <d v="2018-12-19T00:00:00"/>
    <x v="1"/>
    <s v="MC-17845"/>
    <x v="266"/>
    <s v="Consumer"/>
    <x v="0"/>
    <x v="25"/>
    <x v="35"/>
    <n v="39212"/>
    <x v="0"/>
    <s v="FUR-FU-10002045"/>
    <x v="0"/>
    <s v="Furnishings"/>
    <x v="1365"/>
    <n v="133.38"/>
    <n v="6"/>
    <n v="0"/>
    <n v="58.687200000000011"/>
    <s v="Cassandra Brandow"/>
    <s v="No"/>
    <x v="0"/>
  </r>
  <r>
    <n v="3470"/>
    <x v="1722"/>
    <x v="744"/>
    <d v="2017-04-10T00:00:00"/>
    <x v="1"/>
    <s v="MH-17455"/>
    <x v="708"/>
    <s v="Consumer"/>
    <x v="0"/>
    <x v="108"/>
    <x v="3"/>
    <n v="28540"/>
    <x v="0"/>
    <s v="OFF-PA-10001019"/>
    <x v="1"/>
    <s v="Paper"/>
    <x v="681"/>
    <n v="47.952000000000005"/>
    <n v="3"/>
    <n v="0.2"/>
    <n v="16.183799999999998"/>
    <s v="Cassandra Brandow"/>
    <s v="No"/>
    <x v="2"/>
  </r>
  <r>
    <n v="3471"/>
    <x v="1723"/>
    <x v="49"/>
    <d v="2018-12-05T00:00:00"/>
    <x v="1"/>
    <s v="CL-11890"/>
    <x v="488"/>
    <s v="Consumer"/>
    <x v="0"/>
    <x v="8"/>
    <x v="1"/>
    <n v="94122"/>
    <x v="1"/>
    <s v="FUR-FU-10003724"/>
    <x v="0"/>
    <s v="Furnishings"/>
    <x v="896"/>
    <n v="16.739999999999998"/>
    <n v="2"/>
    <n v="0"/>
    <n v="4.3523999999999994"/>
    <s v="Anna Andreadi"/>
    <s v="No"/>
    <x v="2"/>
  </r>
  <r>
    <n v="3472"/>
    <x v="1724"/>
    <x v="105"/>
    <d v="2019-11-17T00:00:00"/>
    <x v="1"/>
    <s v="SF-20965"/>
    <x v="245"/>
    <s v="Corporate"/>
    <x v="0"/>
    <x v="38"/>
    <x v="24"/>
    <n v="43229"/>
    <x v="3"/>
    <s v="OFF-PA-10003673"/>
    <x v="1"/>
    <s v="Paper"/>
    <x v="980"/>
    <n v="10.848000000000001"/>
    <n v="2"/>
    <n v="0.2"/>
    <n v="3.5255999999999994"/>
    <s v="Chuck Magee"/>
    <s v="No"/>
    <x v="2"/>
  </r>
  <r>
    <n v="3473"/>
    <x v="1724"/>
    <x v="105"/>
    <d v="2019-11-17T00:00:00"/>
    <x v="1"/>
    <s v="SF-20965"/>
    <x v="245"/>
    <s v="Corporate"/>
    <x v="0"/>
    <x v="38"/>
    <x v="24"/>
    <n v="43229"/>
    <x v="3"/>
    <s v="TEC-AC-10003614"/>
    <x v="2"/>
    <s v="Accessories"/>
    <x v="567"/>
    <n v="18.544"/>
    <n v="2"/>
    <n v="0.2"/>
    <n v="3.0133999999999981"/>
    <s v="Chuck Magee"/>
    <s v="No"/>
    <x v="2"/>
  </r>
  <r>
    <n v="3474"/>
    <x v="1725"/>
    <x v="448"/>
    <d v="2019-03-10T00:00:00"/>
    <x v="1"/>
    <s v="EP-13915"/>
    <x v="212"/>
    <s v="Consumer"/>
    <x v="0"/>
    <x v="363"/>
    <x v="12"/>
    <n v="48127"/>
    <x v="2"/>
    <s v="FUR-CH-10000785"/>
    <x v="0"/>
    <s v="Chairs"/>
    <x v="323"/>
    <n v="180.98"/>
    <n v="1"/>
    <n v="0"/>
    <n v="47.0548"/>
    <s v="Kelly Williams"/>
    <s v="No"/>
    <x v="0"/>
  </r>
  <r>
    <n v="3475"/>
    <x v="1725"/>
    <x v="448"/>
    <d v="2019-03-10T00:00:00"/>
    <x v="1"/>
    <s v="EP-13915"/>
    <x v="212"/>
    <s v="Consumer"/>
    <x v="0"/>
    <x v="363"/>
    <x v="12"/>
    <n v="48127"/>
    <x v="2"/>
    <s v="TEC-AC-10002926"/>
    <x v="2"/>
    <s v="Accessories"/>
    <x v="1123"/>
    <n v="99.98"/>
    <n v="2"/>
    <n v="0"/>
    <n v="42.991400000000006"/>
    <s v="Kelly Williams"/>
    <s v="No"/>
    <x v="2"/>
  </r>
  <r>
    <n v="3476"/>
    <x v="1726"/>
    <x v="581"/>
    <d v="2018-11-30T00:00:00"/>
    <x v="2"/>
    <s v="RW-19630"/>
    <x v="338"/>
    <s v="Corporate"/>
    <x v="0"/>
    <x v="356"/>
    <x v="41"/>
    <n v="66212"/>
    <x v="2"/>
    <s v="TEC-AC-10004633"/>
    <x v="2"/>
    <s v="Accessories"/>
    <x v="60"/>
    <n v="34.950000000000003"/>
    <n v="5"/>
    <n v="0"/>
    <n v="15.378000000000004"/>
    <s v="Kelly Williams"/>
    <s v="No"/>
    <x v="2"/>
  </r>
  <r>
    <n v="3477"/>
    <x v="1726"/>
    <x v="581"/>
    <d v="2018-11-30T00:00:00"/>
    <x v="2"/>
    <s v="RW-19630"/>
    <x v="338"/>
    <s v="Corporate"/>
    <x v="0"/>
    <x v="356"/>
    <x v="41"/>
    <n v="66212"/>
    <x v="2"/>
    <s v="OFF-BI-10000977"/>
    <x v="1"/>
    <s v="Binders"/>
    <x v="991"/>
    <n v="152"/>
    <n v="5"/>
    <n v="0"/>
    <n v="69.919999999999987"/>
    <s v="Kelly Williams"/>
    <s v="No"/>
    <x v="0"/>
  </r>
  <r>
    <n v="3478"/>
    <x v="1727"/>
    <x v="883"/>
    <d v="2016-09-05T00:00:00"/>
    <x v="1"/>
    <s v="SJ-20500"/>
    <x v="81"/>
    <s v="Consumer"/>
    <x v="0"/>
    <x v="364"/>
    <x v="27"/>
    <n v="87505"/>
    <x v="1"/>
    <s v="TEC-AC-10001635"/>
    <x v="2"/>
    <s v="Accessories"/>
    <x v="1372"/>
    <n v="92.52"/>
    <n v="9"/>
    <n v="0"/>
    <n v="18.503999999999991"/>
    <s v="Anna Andreadi"/>
    <s v="No"/>
    <x v="2"/>
  </r>
  <r>
    <n v="3479"/>
    <x v="1728"/>
    <x v="16"/>
    <d v="2018-12-14T00:00:00"/>
    <x v="1"/>
    <s v="SP-20620"/>
    <x v="407"/>
    <s v="Corporate"/>
    <x v="0"/>
    <x v="8"/>
    <x v="1"/>
    <n v="94110"/>
    <x v="1"/>
    <s v="OFF-AR-10003056"/>
    <x v="1"/>
    <s v="Art"/>
    <x v="18"/>
    <n v="8.56"/>
    <n v="2"/>
    <n v="0"/>
    <n v="2.4823999999999993"/>
    <s v="Anna Andreadi"/>
    <s v="No"/>
    <x v="2"/>
  </r>
  <r>
    <n v="3480"/>
    <x v="1728"/>
    <x v="16"/>
    <d v="2018-12-14T00:00:00"/>
    <x v="1"/>
    <s v="SP-20620"/>
    <x v="407"/>
    <s v="Corporate"/>
    <x v="0"/>
    <x v="8"/>
    <x v="1"/>
    <n v="94110"/>
    <x v="1"/>
    <s v="OFF-PA-10003363"/>
    <x v="1"/>
    <s v="Paper"/>
    <x v="1529"/>
    <n v="45.36"/>
    <n v="7"/>
    <n v="0"/>
    <n v="21.772800000000004"/>
    <s v="Anna Andreadi"/>
    <s v="No"/>
    <x v="2"/>
  </r>
  <r>
    <n v="3481"/>
    <x v="1728"/>
    <x v="16"/>
    <d v="2018-12-14T00:00:00"/>
    <x v="1"/>
    <s v="SP-20620"/>
    <x v="407"/>
    <s v="Corporate"/>
    <x v="0"/>
    <x v="8"/>
    <x v="1"/>
    <n v="94110"/>
    <x v="1"/>
    <s v="FUR-TA-10003954"/>
    <x v="0"/>
    <s v="Tables"/>
    <x v="1217"/>
    <n v="1421.6640000000002"/>
    <n v="6"/>
    <n v="0.2"/>
    <n v="-195.47879999999998"/>
    <s v="Anna Andreadi"/>
    <s v="No"/>
    <x v="1"/>
  </r>
  <r>
    <n v="3482"/>
    <x v="1729"/>
    <x v="884"/>
    <d v="2016-04-10T00:00:00"/>
    <x v="2"/>
    <s v="PJ-19015"/>
    <x v="307"/>
    <s v="Consumer"/>
    <x v="0"/>
    <x v="216"/>
    <x v="19"/>
    <n v="36608"/>
    <x v="0"/>
    <s v="FUR-FU-10004415"/>
    <x v="0"/>
    <s v="Furnishings"/>
    <x v="1063"/>
    <n v="8.9600000000000009"/>
    <n v="2"/>
    <n v="0"/>
    <n v="2.7775999999999996"/>
    <s v="Cassandra Brandow"/>
    <s v="No"/>
    <x v="2"/>
  </r>
  <r>
    <n v="3483"/>
    <x v="1730"/>
    <x v="9"/>
    <d v="2016-08-29T00:00:00"/>
    <x v="2"/>
    <s v="CC-12610"/>
    <x v="566"/>
    <s v="Corporate"/>
    <x v="0"/>
    <x v="24"/>
    <x v="17"/>
    <n v="22153"/>
    <x v="0"/>
    <s v="TEC-PH-10000455"/>
    <x v="2"/>
    <s v="Phones"/>
    <x v="1121"/>
    <n v="579.94999999999993"/>
    <n v="5"/>
    <n v="0"/>
    <n v="168.18549999999993"/>
    <s v="Cassandra Brandow"/>
    <s v="Yes"/>
    <x v="1"/>
  </r>
  <r>
    <n v="3484"/>
    <x v="1730"/>
    <x v="9"/>
    <d v="2016-08-29T00:00:00"/>
    <x v="2"/>
    <s v="CC-12610"/>
    <x v="566"/>
    <s v="Corporate"/>
    <x v="0"/>
    <x v="24"/>
    <x v="17"/>
    <n v="22153"/>
    <x v="0"/>
    <s v="FUR-FU-10002456"/>
    <x v="0"/>
    <s v="Furnishings"/>
    <x v="1018"/>
    <n v="29.12"/>
    <n v="4"/>
    <n v="0"/>
    <n v="12.521600000000003"/>
    <s v="Cassandra Brandow"/>
    <s v="Yes"/>
    <x v="2"/>
  </r>
  <r>
    <n v="3485"/>
    <x v="1730"/>
    <x v="9"/>
    <d v="2016-08-29T00:00:00"/>
    <x v="2"/>
    <s v="CC-12610"/>
    <x v="566"/>
    <s v="Corporate"/>
    <x v="0"/>
    <x v="24"/>
    <x v="17"/>
    <n v="22153"/>
    <x v="0"/>
    <s v="FUR-TA-10003569"/>
    <x v="0"/>
    <s v="Tables"/>
    <x v="1367"/>
    <n v="1202.94"/>
    <n v="3"/>
    <n v="0"/>
    <n v="300.73500000000001"/>
    <s v="Cassandra Brandow"/>
    <s v="Yes"/>
    <x v="1"/>
  </r>
  <r>
    <n v="3486"/>
    <x v="1731"/>
    <x v="147"/>
    <d v="2018-10-26T00:00:00"/>
    <x v="1"/>
    <s v="MY-18295"/>
    <x v="501"/>
    <s v="Corporate"/>
    <x v="0"/>
    <x v="46"/>
    <x v="13"/>
    <n v="19711"/>
    <x v="3"/>
    <s v="OFF-BI-10002813"/>
    <x v="1"/>
    <s v="Binders"/>
    <x v="914"/>
    <n v="7.92"/>
    <n v="4"/>
    <n v="0"/>
    <n v="3.5640000000000001"/>
    <s v="Chuck Magee"/>
    <s v="No"/>
    <x v="2"/>
  </r>
  <r>
    <n v="3487"/>
    <x v="1732"/>
    <x v="885"/>
    <d v="2018-11-30T00:00:00"/>
    <x v="3"/>
    <s v="DB-13210"/>
    <x v="203"/>
    <s v="Consumer"/>
    <x v="0"/>
    <x v="365"/>
    <x v="3"/>
    <n v="28601"/>
    <x v="0"/>
    <s v="TEC-PH-10002890"/>
    <x v="2"/>
    <s v="Phones"/>
    <x v="1396"/>
    <n v="36.192"/>
    <n v="1"/>
    <n v="0.2"/>
    <n v="2.7143999999999995"/>
    <s v="Cassandra Brandow"/>
    <s v="No"/>
    <x v="2"/>
  </r>
  <r>
    <n v="3488"/>
    <x v="1733"/>
    <x v="528"/>
    <d v="2019-09-11T00:00:00"/>
    <x v="1"/>
    <s v="MG-17875"/>
    <x v="675"/>
    <s v="Home Office"/>
    <x v="0"/>
    <x v="2"/>
    <x v="2"/>
    <n v="33311"/>
    <x v="0"/>
    <s v="OFF-ST-10001522"/>
    <x v="1"/>
    <s v="Storage"/>
    <x v="197"/>
    <n v="147.184"/>
    <n v="2"/>
    <n v="0.2"/>
    <n v="-29.436800000000012"/>
    <s v="Cassandra Brandow"/>
    <s v="No"/>
    <x v="0"/>
  </r>
  <r>
    <n v="3489"/>
    <x v="1734"/>
    <x v="740"/>
    <d v="2017-07-06T00:00:00"/>
    <x v="1"/>
    <s v="RH-19600"/>
    <x v="584"/>
    <s v="Consumer"/>
    <x v="0"/>
    <x v="366"/>
    <x v="10"/>
    <n v="60188"/>
    <x v="2"/>
    <s v="FUR-CH-10004086"/>
    <x v="0"/>
    <s v="Chairs"/>
    <x v="284"/>
    <n v="408.42200000000003"/>
    <n v="2"/>
    <n v="0.3"/>
    <n v="-5.8346000000000231"/>
    <s v="Kelly Williams"/>
    <s v="No"/>
    <x v="0"/>
  </r>
  <r>
    <n v="3490"/>
    <x v="1734"/>
    <x v="740"/>
    <d v="2017-07-06T00:00:00"/>
    <x v="1"/>
    <s v="RH-19600"/>
    <x v="584"/>
    <s v="Consumer"/>
    <x v="0"/>
    <x v="366"/>
    <x v="10"/>
    <n v="60188"/>
    <x v="2"/>
    <s v="FUR-CH-10003774"/>
    <x v="0"/>
    <s v="Chairs"/>
    <x v="1194"/>
    <n v="382.11599999999999"/>
    <n v="6"/>
    <n v="0.3"/>
    <n v="-92.799600000000027"/>
    <s v="Kelly Williams"/>
    <s v="No"/>
    <x v="0"/>
  </r>
  <r>
    <n v="3491"/>
    <x v="1734"/>
    <x v="740"/>
    <d v="2017-07-06T00:00:00"/>
    <x v="1"/>
    <s v="RH-19600"/>
    <x v="584"/>
    <s v="Consumer"/>
    <x v="0"/>
    <x v="366"/>
    <x v="10"/>
    <n v="60188"/>
    <x v="2"/>
    <s v="OFF-ST-10004507"/>
    <x v="1"/>
    <s v="Storage"/>
    <x v="457"/>
    <n v="68.599999999999994"/>
    <n v="5"/>
    <n v="0.2"/>
    <n v="6.0024999999999977"/>
    <s v="Kelly Williams"/>
    <s v="No"/>
    <x v="2"/>
  </r>
  <r>
    <n v="3492"/>
    <x v="1734"/>
    <x v="740"/>
    <d v="2017-07-06T00:00:00"/>
    <x v="1"/>
    <s v="RH-19600"/>
    <x v="584"/>
    <s v="Consumer"/>
    <x v="0"/>
    <x v="366"/>
    <x v="10"/>
    <n v="60188"/>
    <x v="2"/>
    <s v="OFF-ST-10003208"/>
    <x v="1"/>
    <s v="Storage"/>
    <x v="246"/>
    <n v="435.50400000000002"/>
    <n v="3"/>
    <n v="0.2"/>
    <n v="48.994199999999921"/>
    <s v="Kelly Williams"/>
    <s v="No"/>
    <x v="0"/>
  </r>
  <r>
    <n v="3493"/>
    <x v="1734"/>
    <x v="740"/>
    <d v="2017-07-06T00:00:00"/>
    <x v="1"/>
    <s v="RH-19600"/>
    <x v="584"/>
    <s v="Consumer"/>
    <x v="0"/>
    <x v="366"/>
    <x v="10"/>
    <n v="60188"/>
    <x v="2"/>
    <s v="OFF-PA-10000659"/>
    <x v="1"/>
    <s v="Paper"/>
    <x v="162"/>
    <n v="11.168000000000001"/>
    <n v="2"/>
    <n v="0.2"/>
    <n v="3.7692000000000001"/>
    <s v="Kelly Williams"/>
    <s v="No"/>
    <x v="2"/>
  </r>
  <r>
    <n v="3494"/>
    <x v="1735"/>
    <x v="241"/>
    <d v="2019-09-28T00:00:00"/>
    <x v="1"/>
    <s v="KB-16240"/>
    <x v="208"/>
    <s v="Corporate"/>
    <x v="0"/>
    <x v="367"/>
    <x v="11"/>
    <n v="56301"/>
    <x v="2"/>
    <s v="TEC-AC-10002305"/>
    <x v="2"/>
    <s v="Accessories"/>
    <x v="1530"/>
    <n v="72"/>
    <n v="4"/>
    <n v="0"/>
    <n v="12.959999999999994"/>
    <s v="Kelly Williams"/>
    <s v="No"/>
    <x v="2"/>
  </r>
  <r>
    <n v="3495"/>
    <x v="1735"/>
    <x v="241"/>
    <d v="2019-09-28T00:00:00"/>
    <x v="1"/>
    <s v="KB-16240"/>
    <x v="208"/>
    <s v="Corporate"/>
    <x v="0"/>
    <x v="367"/>
    <x v="11"/>
    <n v="56301"/>
    <x v="2"/>
    <s v="TEC-AC-10000990"/>
    <x v="2"/>
    <s v="Accessories"/>
    <x v="1531"/>
    <n v="655.90000000000009"/>
    <n v="5"/>
    <n v="0"/>
    <n v="275.47800000000001"/>
    <s v="Kelly Williams"/>
    <s v="No"/>
    <x v="1"/>
  </r>
  <r>
    <n v="3496"/>
    <x v="1735"/>
    <x v="241"/>
    <d v="2019-09-28T00:00:00"/>
    <x v="1"/>
    <s v="KB-16240"/>
    <x v="208"/>
    <s v="Corporate"/>
    <x v="0"/>
    <x v="367"/>
    <x v="11"/>
    <n v="56301"/>
    <x v="2"/>
    <s v="FUR-CH-10000665"/>
    <x v="0"/>
    <s v="Chairs"/>
    <x v="662"/>
    <n v="603.91999999999996"/>
    <n v="4"/>
    <n v="0"/>
    <n v="181.17599999999993"/>
    <s v="Kelly Williams"/>
    <s v="No"/>
    <x v="1"/>
  </r>
  <r>
    <n v="3497"/>
    <x v="1736"/>
    <x v="590"/>
    <d v="2018-08-15T00:00:00"/>
    <x v="1"/>
    <s v="CA-12055"/>
    <x v="402"/>
    <s v="Home Office"/>
    <x v="0"/>
    <x v="1"/>
    <x v="1"/>
    <n v="90036"/>
    <x v="1"/>
    <s v="FUR-TA-10001932"/>
    <x v="0"/>
    <s v="Tables"/>
    <x v="848"/>
    <n v="513.024"/>
    <n v="2"/>
    <n v="0.2"/>
    <n v="12.82559999999998"/>
    <s v="Anna Andreadi"/>
    <s v="No"/>
    <x v="1"/>
  </r>
  <r>
    <n v="3498"/>
    <x v="1736"/>
    <x v="590"/>
    <d v="2018-08-15T00:00:00"/>
    <x v="1"/>
    <s v="CA-12055"/>
    <x v="402"/>
    <s v="Home Office"/>
    <x v="0"/>
    <x v="1"/>
    <x v="1"/>
    <n v="90036"/>
    <x v="1"/>
    <s v="OFF-AP-10004487"/>
    <x v="1"/>
    <s v="Appliances"/>
    <x v="722"/>
    <n v="487.91999999999996"/>
    <n v="6"/>
    <n v="0"/>
    <n v="136.61759999999998"/>
    <s v="Anna Andreadi"/>
    <s v="No"/>
    <x v="0"/>
  </r>
  <r>
    <n v="3499"/>
    <x v="1736"/>
    <x v="590"/>
    <d v="2018-08-15T00:00:00"/>
    <x v="1"/>
    <s v="CA-12055"/>
    <x v="402"/>
    <s v="Home Office"/>
    <x v="0"/>
    <x v="1"/>
    <x v="1"/>
    <n v="90036"/>
    <x v="1"/>
    <s v="OFF-BI-10002160"/>
    <x v="1"/>
    <s v="Binders"/>
    <x v="315"/>
    <n v="15.24"/>
    <n v="5"/>
    <n v="0.2"/>
    <n v="5.3339999999999996"/>
    <s v="Anna Andreadi"/>
    <s v="No"/>
    <x v="2"/>
  </r>
  <r>
    <n v="3500"/>
    <x v="1737"/>
    <x v="321"/>
    <d v="2018-10-03T00:00:00"/>
    <x v="1"/>
    <s v="JK-15730"/>
    <x v="300"/>
    <s v="Consumer"/>
    <x v="0"/>
    <x v="216"/>
    <x v="19"/>
    <n v="36608"/>
    <x v="0"/>
    <s v="TEC-AC-10000420"/>
    <x v="2"/>
    <s v="Accessories"/>
    <x v="1496"/>
    <n v="209.96999999999997"/>
    <n v="3"/>
    <n v="0"/>
    <n v="71.389799999999994"/>
    <s v="Cassandra Brandow"/>
    <s v="No"/>
    <x v="0"/>
  </r>
  <r>
    <n v="3501"/>
    <x v="1737"/>
    <x v="321"/>
    <d v="2018-10-03T00:00:00"/>
    <x v="1"/>
    <s v="JK-15730"/>
    <x v="300"/>
    <s v="Consumer"/>
    <x v="0"/>
    <x v="216"/>
    <x v="19"/>
    <n v="36608"/>
    <x v="0"/>
    <s v="OFF-BI-10001989"/>
    <x v="1"/>
    <s v="Binders"/>
    <x v="542"/>
    <n v="62.94"/>
    <n v="3"/>
    <n v="0"/>
    <n v="30.211199999999998"/>
    <s v="Cassandra Brandow"/>
    <s v="No"/>
    <x v="2"/>
  </r>
  <r>
    <n v="3502"/>
    <x v="1737"/>
    <x v="321"/>
    <d v="2018-10-03T00:00:00"/>
    <x v="1"/>
    <s v="JK-15730"/>
    <x v="300"/>
    <s v="Consumer"/>
    <x v="0"/>
    <x v="216"/>
    <x v="19"/>
    <n v="36608"/>
    <x v="0"/>
    <s v="OFF-AR-10001149"/>
    <x v="1"/>
    <s v="Art"/>
    <x v="131"/>
    <n v="25.919999999999998"/>
    <n v="9"/>
    <n v="0"/>
    <n v="7.7759999999999989"/>
    <s v="Cassandra Brandow"/>
    <s v="No"/>
    <x v="2"/>
  </r>
  <r>
    <n v="3503"/>
    <x v="1738"/>
    <x v="318"/>
    <d v="2019-04-10T00:00:00"/>
    <x v="3"/>
    <s v="RD-19930"/>
    <x v="709"/>
    <s v="Consumer"/>
    <x v="0"/>
    <x v="89"/>
    <x v="5"/>
    <n v="78745"/>
    <x v="2"/>
    <s v="OFF-PA-10004101"/>
    <x v="1"/>
    <s v="Paper"/>
    <x v="511"/>
    <n v="10.368000000000002"/>
    <n v="2"/>
    <n v="0.2"/>
    <n v="3.6288"/>
    <s v="Kelly Williams"/>
    <s v="No"/>
    <x v="2"/>
  </r>
  <r>
    <n v="3504"/>
    <x v="1738"/>
    <x v="318"/>
    <d v="2019-04-10T00:00:00"/>
    <x v="3"/>
    <s v="RD-19930"/>
    <x v="709"/>
    <s v="Consumer"/>
    <x v="0"/>
    <x v="89"/>
    <x v="5"/>
    <n v="78745"/>
    <x v="2"/>
    <s v="TEC-AC-10001714"/>
    <x v="2"/>
    <s v="Accessories"/>
    <x v="685"/>
    <n v="95.736000000000004"/>
    <n v="3"/>
    <n v="0.2"/>
    <n v="20.343900000000001"/>
    <s v="Kelly Williams"/>
    <s v="No"/>
    <x v="2"/>
  </r>
  <r>
    <n v="3505"/>
    <x v="1739"/>
    <x v="122"/>
    <d v="2018-12-20T00:00:00"/>
    <x v="0"/>
    <s v="JK-16120"/>
    <x v="451"/>
    <s v="Home Office"/>
    <x v="0"/>
    <x v="20"/>
    <x v="15"/>
    <n v="10009"/>
    <x v="3"/>
    <s v="OFF-ST-10003716"/>
    <x v="1"/>
    <s v="Storage"/>
    <x v="898"/>
    <n v="900.08"/>
    <n v="4"/>
    <n v="0"/>
    <n v="117.0104"/>
    <s v="Chuck Magee"/>
    <s v="No"/>
    <x v="1"/>
  </r>
  <r>
    <n v="3506"/>
    <x v="1740"/>
    <x v="886"/>
    <d v="2016-06-24T00:00:00"/>
    <x v="1"/>
    <s v="SC-20020"/>
    <x v="710"/>
    <s v="Consumer"/>
    <x v="0"/>
    <x v="243"/>
    <x v="5"/>
    <n v="75023"/>
    <x v="2"/>
    <s v="TEC-PH-10000369"/>
    <x v="2"/>
    <s v="Phones"/>
    <x v="1355"/>
    <n v="201.584"/>
    <n v="2"/>
    <n v="0.2"/>
    <n v="20.158400000000015"/>
    <s v="Kelly Williams"/>
    <s v="No"/>
    <x v="0"/>
  </r>
  <r>
    <n v="3507"/>
    <x v="1740"/>
    <x v="886"/>
    <d v="2016-06-24T00:00:00"/>
    <x v="1"/>
    <s v="SC-20020"/>
    <x v="710"/>
    <s v="Consumer"/>
    <x v="0"/>
    <x v="243"/>
    <x v="5"/>
    <n v="75023"/>
    <x v="2"/>
    <s v="OFF-BI-10000756"/>
    <x v="1"/>
    <s v="Binders"/>
    <x v="15"/>
    <n v="3.3919999999999995"/>
    <n v="4"/>
    <n v="0.8"/>
    <n v="-5.088000000000001"/>
    <s v="Kelly Williams"/>
    <s v="No"/>
    <x v="2"/>
  </r>
  <r>
    <n v="3508"/>
    <x v="1740"/>
    <x v="886"/>
    <d v="2016-06-24T00:00:00"/>
    <x v="1"/>
    <s v="SC-20020"/>
    <x v="710"/>
    <s v="Consumer"/>
    <x v="0"/>
    <x v="243"/>
    <x v="5"/>
    <n v="75023"/>
    <x v="2"/>
    <s v="FUR-BO-10001608"/>
    <x v="0"/>
    <s v="Bookcases"/>
    <x v="1532"/>
    <n v="193.06559999999999"/>
    <n v="4"/>
    <n v="0.32"/>
    <n v="-19.874399999999994"/>
    <s v="Kelly Williams"/>
    <s v="No"/>
    <x v="0"/>
  </r>
  <r>
    <n v="3509"/>
    <x v="1740"/>
    <x v="886"/>
    <d v="2016-06-24T00:00:00"/>
    <x v="1"/>
    <s v="SC-20020"/>
    <x v="710"/>
    <s v="Consumer"/>
    <x v="0"/>
    <x v="243"/>
    <x v="5"/>
    <n v="75023"/>
    <x v="2"/>
    <s v="OFF-PA-10001166"/>
    <x v="1"/>
    <s v="Paper"/>
    <x v="777"/>
    <n v="15.552000000000003"/>
    <n v="3"/>
    <n v="0.2"/>
    <n v="5.4432"/>
    <s v="Kelly Williams"/>
    <s v="No"/>
    <x v="2"/>
  </r>
  <r>
    <n v="3510"/>
    <x v="1740"/>
    <x v="886"/>
    <d v="2016-06-24T00:00:00"/>
    <x v="1"/>
    <s v="SC-20020"/>
    <x v="710"/>
    <s v="Consumer"/>
    <x v="0"/>
    <x v="243"/>
    <x v="5"/>
    <n v="75023"/>
    <x v="2"/>
    <s v="OFF-PA-10000587"/>
    <x v="1"/>
    <s v="Paper"/>
    <x v="57"/>
    <n v="11.648000000000001"/>
    <n v="2"/>
    <n v="0.2"/>
    <n v="4.0768000000000004"/>
    <s v="Kelly Williams"/>
    <s v="No"/>
    <x v="2"/>
  </r>
  <r>
    <n v="3511"/>
    <x v="1740"/>
    <x v="886"/>
    <d v="2016-06-24T00:00:00"/>
    <x v="1"/>
    <s v="SC-20020"/>
    <x v="710"/>
    <s v="Consumer"/>
    <x v="0"/>
    <x v="243"/>
    <x v="5"/>
    <n v="75023"/>
    <x v="2"/>
    <s v="TEC-MA-10001972"/>
    <x v="2"/>
    <s v="Machines"/>
    <x v="1478"/>
    <n v="418.8"/>
    <n v="2"/>
    <n v="0.4"/>
    <n v="-97.71999999999997"/>
    <s v="Kelly Williams"/>
    <s v="No"/>
    <x v="0"/>
  </r>
  <r>
    <n v="3512"/>
    <x v="1740"/>
    <x v="886"/>
    <d v="2016-06-24T00:00:00"/>
    <x v="1"/>
    <s v="SC-20020"/>
    <x v="710"/>
    <s v="Consumer"/>
    <x v="0"/>
    <x v="243"/>
    <x v="5"/>
    <n v="75023"/>
    <x v="2"/>
    <s v="OFF-ST-10004123"/>
    <x v="1"/>
    <s v="Storage"/>
    <x v="72"/>
    <n v="509.48800000000006"/>
    <n v="7"/>
    <n v="0.2"/>
    <n v="-127.37200000000001"/>
    <s v="Kelly Williams"/>
    <s v="No"/>
    <x v="1"/>
  </r>
  <r>
    <n v="3513"/>
    <x v="1741"/>
    <x v="507"/>
    <d v="2019-09-06T00:00:00"/>
    <x v="2"/>
    <s v="HW-14935"/>
    <x v="304"/>
    <s v="Corporate"/>
    <x v="0"/>
    <x v="22"/>
    <x v="10"/>
    <n v="60653"/>
    <x v="2"/>
    <s v="FUR-BO-10000112"/>
    <x v="0"/>
    <s v="Bookcases"/>
    <x v="1533"/>
    <n v="825.17399999999998"/>
    <n v="9"/>
    <n v="0.3"/>
    <n v="-117.88199999999998"/>
    <s v="Kelly Williams"/>
    <s v="No"/>
    <x v="1"/>
  </r>
  <r>
    <n v="3514"/>
    <x v="1741"/>
    <x v="507"/>
    <d v="2019-09-06T00:00:00"/>
    <x v="2"/>
    <s v="HW-14935"/>
    <x v="304"/>
    <s v="Corporate"/>
    <x v="0"/>
    <x v="22"/>
    <x v="10"/>
    <n v="60653"/>
    <x v="2"/>
    <s v="OFF-PA-10004041"/>
    <x v="1"/>
    <s v="Paper"/>
    <x v="949"/>
    <n v="17.760000000000002"/>
    <n v="3"/>
    <n v="0.2"/>
    <n v="5.55"/>
    <s v="Kelly Williams"/>
    <s v="No"/>
    <x v="2"/>
  </r>
  <r>
    <n v="3515"/>
    <x v="1741"/>
    <x v="507"/>
    <d v="2019-09-06T00:00:00"/>
    <x v="2"/>
    <s v="HW-14935"/>
    <x v="304"/>
    <s v="Corporate"/>
    <x v="0"/>
    <x v="22"/>
    <x v="10"/>
    <n v="60653"/>
    <x v="2"/>
    <s v="OFF-AR-10001149"/>
    <x v="1"/>
    <s v="Art"/>
    <x v="131"/>
    <n v="6.911999999999999"/>
    <n v="3"/>
    <n v="0.2"/>
    <n v="0.86399999999999988"/>
    <s v="Kelly Williams"/>
    <s v="No"/>
    <x v="2"/>
  </r>
  <r>
    <n v="3516"/>
    <x v="1742"/>
    <x v="887"/>
    <d v="2018-12-24T00:00:00"/>
    <x v="1"/>
    <s v="SC-20800"/>
    <x v="561"/>
    <s v="Consumer"/>
    <x v="0"/>
    <x v="25"/>
    <x v="35"/>
    <n v="39212"/>
    <x v="0"/>
    <s v="TEC-AC-10002323"/>
    <x v="2"/>
    <s v="Accessories"/>
    <x v="177"/>
    <n v="66.300000000000011"/>
    <n v="3"/>
    <n v="0"/>
    <n v="8.6190000000000033"/>
    <s v="Cassandra Brandow"/>
    <s v="No"/>
    <x v="2"/>
  </r>
  <r>
    <n v="3517"/>
    <x v="1743"/>
    <x v="888"/>
    <d v="2018-08-12T00:00:00"/>
    <x v="2"/>
    <s v="HA-14920"/>
    <x v="66"/>
    <s v="Consumer"/>
    <x v="0"/>
    <x v="115"/>
    <x v="3"/>
    <n v="28314"/>
    <x v="0"/>
    <s v="OFF-PA-10000130"/>
    <x v="1"/>
    <s v="Paper"/>
    <x v="1004"/>
    <n v="30.816000000000003"/>
    <n v="9"/>
    <n v="0.2"/>
    <n v="9.6299999999999955"/>
    <s v="Cassandra Brandow"/>
    <s v="No"/>
    <x v="2"/>
  </r>
  <r>
    <n v="3518"/>
    <x v="1743"/>
    <x v="888"/>
    <d v="2018-08-12T00:00:00"/>
    <x v="2"/>
    <s v="HA-14920"/>
    <x v="66"/>
    <s v="Consumer"/>
    <x v="0"/>
    <x v="115"/>
    <x v="3"/>
    <n v="28314"/>
    <x v="0"/>
    <s v="TEC-PH-10002350"/>
    <x v="2"/>
    <s v="Phones"/>
    <x v="1467"/>
    <n v="44.783999999999999"/>
    <n v="2"/>
    <n v="0.2"/>
    <n v="4.4783999999999988"/>
    <s v="Cassandra Brandow"/>
    <s v="No"/>
    <x v="2"/>
  </r>
  <r>
    <n v="3519"/>
    <x v="1743"/>
    <x v="888"/>
    <d v="2018-08-12T00:00:00"/>
    <x v="2"/>
    <s v="HA-14920"/>
    <x v="66"/>
    <s v="Consumer"/>
    <x v="0"/>
    <x v="115"/>
    <x v="3"/>
    <n v="28314"/>
    <x v="0"/>
    <s v="OFF-AP-10002518"/>
    <x v="1"/>
    <s v="Appliances"/>
    <x v="160"/>
    <n v="569.53599999999994"/>
    <n v="4"/>
    <n v="0.2"/>
    <n v="64.072799999999944"/>
    <s v="Cassandra Brandow"/>
    <s v="No"/>
    <x v="1"/>
  </r>
  <r>
    <n v="3520"/>
    <x v="1744"/>
    <x v="137"/>
    <d v="2017-06-25T00:00:00"/>
    <x v="2"/>
    <s v="MG-17875"/>
    <x v="675"/>
    <s v="Home Office"/>
    <x v="0"/>
    <x v="34"/>
    <x v="10"/>
    <n v="60505"/>
    <x v="2"/>
    <s v="FUR-TA-10002645"/>
    <x v="0"/>
    <s v="Tables"/>
    <x v="1322"/>
    <n v="796.42500000000007"/>
    <n v="7"/>
    <n v="0.5"/>
    <n v="-525.6405000000002"/>
    <s v="Kelly Williams"/>
    <s v="No"/>
    <x v="1"/>
  </r>
  <r>
    <n v="3521"/>
    <x v="1745"/>
    <x v="889"/>
    <d v="2017-04-15T00:00:00"/>
    <x v="1"/>
    <s v="DM-12955"/>
    <x v="678"/>
    <s v="Corporate"/>
    <x v="0"/>
    <x v="301"/>
    <x v="1"/>
    <n v="95823"/>
    <x v="1"/>
    <s v="OFF-BI-10000773"/>
    <x v="1"/>
    <s v="Binders"/>
    <x v="386"/>
    <n v="12.832000000000001"/>
    <n v="2"/>
    <n v="0.2"/>
    <n v="4.3307999999999982"/>
    <s v="Anna Andreadi"/>
    <s v="No"/>
    <x v="2"/>
  </r>
  <r>
    <n v="3522"/>
    <x v="1746"/>
    <x v="831"/>
    <d v="2018-11-25T00:00:00"/>
    <x v="0"/>
    <s v="DM-13345"/>
    <x v="664"/>
    <s v="Corporate"/>
    <x v="0"/>
    <x v="96"/>
    <x v="23"/>
    <n v="50315"/>
    <x v="2"/>
    <s v="OFF-PA-10003845"/>
    <x v="1"/>
    <s v="Paper"/>
    <x v="372"/>
    <n v="40.46"/>
    <n v="7"/>
    <n v="0"/>
    <n v="19.825400000000002"/>
    <s v="Kelly Williams"/>
    <s v="No"/>
    <x v="2"/>
  </r>
  <r>
    <n v="3523"/>
    <x v="1746"/>
    <x v="831"/>
    <d v="2018-11-25T00:00:00"/>
    <x v="0"/>
    <s v="DM-13345"/>
    <x v="664"/>
    <s v="Corporate"/>
    <x v="0"/>
    <x v="96"/>
    <x v="23"/>
    <n v="50315"/>
    <x v="2"/>
    <s v="TEC-PH-10001580"/>
    <x v="2"/>
    <s v="Phones"/>
    <x v="234"/>
    <n v="404.93999999999994"/>
    <n v="3"/>
    <n v="0"/>
    <n v="109.33379999999998"/>
    <s v="Kelly Williams"/>
    <s v="No"/>
    <x v="0"/>
  </r>
  <r>
    <n v="3524"/>
    <x v="1747"/>
    <x v="64"/>
    <d v="2018-09-10T00:00:00"/>
    <x v="1"/>
    <s v="ML-17395"/>
    <x v="504"/>
    <s v="Corporate"/>
    <x v="0"/>
    <x v="70"/>
    <x v="1"/>
    <n v="92105"/>
    <x v="1"/>
    <s v="TEC-AC-10002345"/>
    <x v="2"/>
    <s v="Accessories"/>
    <x v="175"/>
    <n v="116"/>
    <n v="8"/>
    <n v="0"/>
    <n v="29"/>
    <s v="Anna Andreadi"/>
    <s v="No"/>
    <x v="0"/>
  </r>
  <r>
    <n v="3525"/>
    <x v="1748"/>
    <x v="390"/>
    <d v="2018-11-28T00:00:00"/>
    <x v="1"/>
    <s v="GA-14515"/>
    <x v="654"/>
    <s v="Consumer"/>
    <x v="0"/>
    <x v="61"/>
    <x v="5"/>
    <n v="75081"/>
    <x v="2"/>
    <s v="TEC-PH-10004120"/>
    <x v="2"/>
    <s v="Phones"/>
    <x v="1534"/>
    <n v="657.55200000000013"/>
    <n v="6"/>
    <n v="0.2"/>
    <n v="49.316399999999987"/>
    <s v="Kelly Williams"/>
    <s v="No"/>
    <x v="1"/>
  </r>
  <r>
    <n v="3526"/>
    <x v="1749"/>
    <x v="389"/>
    <d v="2019-12-15T00:00:00"/>
    <x v="0"/>
    <s v="SU-20665"/>
    <x v="711"/>
    <s v="Home Office"/>
    <x v="0"/>
    <x v="25"/>
    <x v="35"/>
    <n v="39212"/>
    <x v="0"/>
    <s v="TEC-AC-10001838"/>
    <x v="2"/>
    <s v="Accessories"/>
    <x v="651"/>
    <n v="599.97"/>
    <n v="3"/>
    <n v="0"/>
    <n v="257.98710000000005"/>
    <s v="Cassandra Brandow"/>
    <s v="No"/>
    <x v="1"/>
  </r>
  <r>
    <n v="3527"/>
    <x v="1749"/>
    <x v="389"/>
    <d v="2019-12-15T00:00:00"/>
    <x v="0"/>
    <s v="SU-20665"/>
    <x v="711"/>
    <s v="Home Office"/>
    <x v="0"/>
    <x v="25"/>
    <x v="35"/>
    <n v="39212"/>
    <x v="0"/>
    <s v="TEC-PH-10000148"/>
    <x v="2"/>
    <s v="Phones"/>
    <x v="779"/>
    <n v="38.97"/>
    <n v="3"/>
    <n v="0"/>
    <n v="0.77940000000000076"/>
    <s v="Cassandra Brandow"/>
    <s v="No"/>
    <x v="2"/>
  </r>
  <r>
    <n v="3528"/>
    <x v="1749"/>
    <x v="389"/>
    <d v="2019-12-15T00:00:00"/>
    <x v="0"/>
    <s v="SU-20665"/>
    <x v="711"/>
    <s v="Home Office"/>
    <x v="0"/>
    <x v="25"/>
    <x v="35"/>
    <n v="39212"/>
    <x v="0"/>
    <s v="OFF-BI-10003476"/>
    <x v="1"/>
    <s v="Binders"/>
    <x v="1535"/>
    <n v="45.84"/>
    <n v="8"/>
    <n v="0"/>
    <n v="22.0032"/>
    <s v="Cassandra Brandow"/>
    <s v="No"/>
    <x v="2"/>
  </r>
  <r>
    <n v="3529"/>
    <x v="1750"/>
    <x v="890"/>
    <d v="2018-06-29T00:00:00"/>
    <x v="1"/>
    <s v="BD-11320"/>
    <x v="217"/>
    <s v="Consumer"/>
    <x v="0"/>
    <x v="70"/>
    <x v="1"/>
    <n v="92024"/>
    <x v="1"/>
    <s v="TEC-PH-10004833"/>
    <x v="2"/>
    <s v="Phones"/>
    <x v="1363"/>
    <n v="38.24"/>
    <n v="4"/>
    <n v="0.2"/>
    <n v="-9.56"/>
    <s v="Anna Andreadi"/>
    <s v="Yes"/>
    <x v="2"/>
  </r>
  <r>
    <n v="3530"/>
    <x v="1751"/>
    <x v="14"/>
    <d v="2017-09-23T00:00:00"/>
    <x v="1"/>
    <s v="DB-13405"/>
    <x v="591"/>
    <s v="Consumer"/>
    <x v="0"/>
    <x v="333"/>
    <x v="2"/>
    <n v="32839"/>
    <x v="0"/>
    <s v="TEC-AC-10001465"/>
    <x v="2"/>
    <s v="Accessories"/>
    <x v="478"/>
    <n v="87.168000000000006"/>
    <n v="3"/>
    <n v="0.2"/>
    <n v="10.895999999999987"/>
    <s v="Cassandra Brandow"/>
    <s v="No"/>
    <x v="2"/>
  </r>
  <r>
    <n v="3531"/>
    <x v="1752"/>
    <x v="288"/>
    <d v="2018-05-23T00:00:00"/>
    <x v="1"/>
    <s v="RP-19855"/>
    <x v="532"/>
    <s v="Corporate"/>
    <x v="0"/>
    <x v="240"/>
    <x v="14"/>
    <n v="47905"/>
    <x v="2"/>
    <s v="OFF-AR-10003056"/>
    <x v="1"/>
    <s v="Art"/>
    <x v="18"/>
    <n v="21.400000000000002"/>
    <n v="5"/>
    <n v="0"/>
    <n v="6.2059999999999977"/>
    <s v="Kelly Williams"/>
    <s v="No"/>
    <x v="2"/>
  </r>
  <r>
    <n v="3532"/>
    <x v="1753"/>
    <x v="316"/>
    <d v="2018-05-28T00:00:00"/>
    <x v="3"/>
    <s v="EH-13765"/>
    <x v="553"/>
    <s v="Corporate"/>
    <x v="0"/>
    <x v="20"/>
    <x v="15"/>
    <n v="10035"/>
    <x v="3"/>
    <s v="OFF-SU-10001218"/>
    <x v="1"/>
    <s v="Supplies"/>
    <x v="134"/>
    <n v="54.900000000000006"/>
    <n v="5"/>
    <n v="0"/>
    <n v="15.372000000000003"/>
    <s v="Chuck Magee"/>
    <s v="No"/>
    <x v="2"/>
  </r>
  <r>
    <n v="3533"/>
    <x v="1754"/>
    <x v="891"/>
    <d v="2016-04-23T00:00:00"/>
    <x v="1"/>
    <s v="JL-15835"/>
    <x v="252"/>
    <s v="Consumer"/>
    <x v="0"/>
    <x v="1"/>
    <x v="1"/>
    <n v="90049"/>
    <x v="1"/>
    <s v="TEC-MA-10002859"/>
    <x v="2"/>
    <s v="Machines"/>
    <x v="1536"/>
    <n v="287.96800000000002"/>
    <n v="4"/>
    <n v="0.2"/>
    <n v="97.189199999999985"/>
    <s v="Anna Andreadi"/>
    <s v="No"/>
    <x v="0"/>
  </r>
  <r>
    <n v="3534"/>
    <x v="1754"/>
    <x v="891"/>
    <d v="2016-04-23T00:00:00"/>
    <x v="1"/>
    <s v="JL-15835"/>
    <x v="252"/>
    <s v="Consumer"/>
    <x v="0"/>
    <x v="1"/>
    <x v="1"/>
    <n v="90049"/>
    <x v="1"/>
    <s v="OFF-AR-10002375"/>
    <x v="1"/>
    <s v="Art"/>
    <x v="831"/>
    <n v="13.12"/>
    <n v="4"/>
    <n v="0"/>
    <n v="3.8047999999999984"/>
    <s v="Anna Andreadi"/>
    <s v="No"/>
    <x v="2"/>
  </r>
  <r>
    <n v="3535"/>
    <x v="1754"/>
    <x v="891"/>
    <d v="2016-04-23T00:00:00"/>
    <x v="1"/>
    <s v="JL-15835"/>
    <x v="252"/>
    <s v="Consumer"/>
    <x v="0"/>
    <x v="1"/>
    <x v="1"/>
    <n v="90049"/>
    <x v="1"/>
    <s v="OFF-AR-10000657"/>
    <x v="1"/>
    <s v="Art"/>
    <x v="1527"/>
    <n v="10.75"/>
    <n v="5"/>
    <n v="0"/>
    <n v="3.547499999999999"/>
    <s v="Anna Andreadi"/>
    <s v="No"/>
    <x v="2"/>
  </r>
  <r>
    <n v="3536"/>
    <x v="1754"/>
    <x v="891"/>
    <d v="2016-04-23T00:00:00"/>
    <x v="1"/>
    <s v="JL-15835"/>
    <x v="252"/>
    <s v="Consumer"/>
    <x v="0"/>
    <x v="1"/>
    <x v="1"/>
    <n v="90049"/>
    <x v="1"/>
    <s v="OFF-FA-10000134"/>
    <x v="1"/>
    <s v="Fasteners"/>
    <x v="196"/>
    <n v="11.62"/>
    <n v="2"/>
    <n v="0"/>
    <n v="3.6021999999999998"/>
    <s v="Anna Andreadi"/>
    <s v="No"/>
    <x v="2"/>
  </r>
  <r>
    <n v="3537"/>
    <x v="1755"/>
    <x v="26"/>
    <d v="2018-06-20T00:00:00"/>
    <x v="0"/>
    <s v="FM-14380"/>
    <x v="248"/>
    <s v="Consumer"/>
    <x v="0"/>
    <x v="20"/>
    <x v="15"/>
    <n v="10024"/>
    <x v="3"/>
    <s v="OFF-ST-10000419"/>
    <x v="1"/>
    <s v="Storage"/>
    <x v="1024"/>
    <n v="40.74"/>
    <n v="3"/>
    <n v="0"/>
    <n v="0.4073999999999991"/>
    <s v="Chuck Magee"/>
    <s v="No"/>
    <x v="2"/>
  </r>
  <r>
    <n v="3538"/>
    <x v="1756"/>
    <x v="309"/>
    <d v="2016-05-09T00:00:00"/>
    <x v="3"/>
    <s v="SB-20290"/>
    <x v="115"/>
    <s v="Corporate"/>
    <x v="0"/>
    <x v="0"/>
    <x v="0"/>
    <n v="42420"/>
    <x v="0"/>
    <s v="OFF-ST-10000107"/>
    <x v="1"/>
    <s v="Storage"/>
    <x v="17"/>
    <n v="83.25"/>
    <n v="3"/>
    <n v="0"/>
    <n v="14.984999999999992"/>
    <s v="Cassandra Brandow"/>
    <s v="No"/>
    <x v="2"/>
  </r>
  <r>
    <n v="3539"/>
    <x v="1756"/>
    <x v="309"/>
    <d v="2016-05-09T00:00:00"/>
    <x v="3"/>
    <s v="SB-20290"/>
    <x v="115"/>
    <s v="Corporate"/>
    <x v="0"/>
    <x v="0"/>
    <x v="0"/>
    <n v="42420"/>
    <x v="0"/>
    <s v="OFF-LA-10001641"/>
    <x v="1"/>
    <s v="Labels"/>
    <x v="1031"/>
    <n v="9.4499999999999993"/>
    <n v="3"/>
    <n v="0"/>
    <n v="4.5359999999999996"/>
    <s v="Cassandra Brandow"/>
    <s v="No"/>
    <x v="2"/>
  </r>
  <r>
    <n v="3540"/>
    <x v="1756"/>
    <x v="309"/>
    <d v="2016-05-09T00:00:00"/>
    <x v="3"/>
    <s v="SB-20290"/>
    <x v="115"/>
    <s v="Corporate"/>
    <x v="0"/>
    <x v="0"/>
    <x v="0"/>
    <n v="42420"/>
    <x v="0"/>
    <s v="OFF-LA-10003121"/>
    <x v="1"/>
    <s v="Labels"/>
    <x v="1000"/>
    <n v="20.65"/>
    <n v="5"/>
    <n v="0"/>
    <n v="9.4989999999999988"/>
    <s v="Cassandra Brandow"/>
    <s v="No"/>
    <x v="2"/>
  </r>
  <r>
    <n v="3541"/>
    <x v="1756"/>
    <x v="309"/>
    <d v="2016-05-09T00:00:00"/>
    <x v="3"/>
    <s v="SB-20290"/>
    <x v="115"/>
    <s v="Corporate"/>
    <x v="0"/>
    <x v="0"/>
    <x v="0"/>
    <n v="42420"/>
    <x v="0"/>
    <s v="OFF-PA-10002689"/>
    <x v="1"/>
    <s v="Paper"/>
    <x v="1066"/>
    <n v="45.36"/>
    <n v="7"/>
    <n v="0"/>
    <n v="21.772800000000004"/>
    <s v="Cassandra Brandow"/>
    <s v="No"/>
    <x v="2"/>
  </r>
  <r>
    <n v="3542"/>
    <x v="1757"/>
    <x v="31"/>
    <d v="2018-09-20T00:00:00"/>
    <x v="2"/>
    <s v="SV-20365"/>
    <x v="277"/>
    <s v="Consumer"/>
    <x v="0"/>
    <x v="38"/>
    <x v="24"/>
    <n v="43229"/>
    <x v="3"/>
    <s v="FUR-FU-10002107"/>
    <x v="0"/>
    <s v="Furnishings"/>
    <x v="1333"/>
    <n v="5.3520000000000003"/>
    <n v="3"/>
    <n v="0.2"/>
    <n v="1.6055999999999999"/>
    <s v="Chuck Magee"/>
    <s v="No"/>
    <x v="2"/>
  </r>
  <r>
    <n v="3543"/>
    <x v="1757"/>
    <x v="31"/>
    <d v="2018-09-20T00:00:00"/>
    <x v="2"/>
    <s v="SV-20365"/>
    <x v="277"/>
    <s v="Consumer"/>
    <x v="0"/>
    <x v="38"/>
    <x v="24"/>
    <n v="43229"/>
    <x v="3"/>
    <s v="FUR-CH-10002647"/>
    <x v="0"/>
    <s v="Chairs"/>
    <x v="475"/>
    <n v="99.372"/>
    <n v="2"/>
    <n v="0.3"/>
    <n v="-7.0979999999999919"/>
    <s v="Chuck Magee"/>
    <s v="No"/>
    <x v="2"/>
  </r>
  <r>
    <n v="3544"/>
    <x v="1757"/>
    <x v="31"/>
    <d v="2018-09-20T00:00:00"/>
    <x v="2"/>
    <s v="SV-20365"/>
    <x v="277"/>
    <s v="Consumer"/>
    <x v="0"/>
    <x v="38"/>
    <x v="24"/>
    <n v="43229"/>
    <x v="3"/>
    <s v="OFF-AR-10002257"/>
    <x v="1"/>
    <s v="Art"/>
    <x v="1200"/>
    <n v="2.6720000000000002"/>
    <n v="1"/>
    <n v="0.2"/>
    <n v="0.36739999999999962"/>
    <s v="Chuck Magee"/>
    <s v="No"/>
    <x v="2"/>
  </r>
  <r>
    <n v="3545"/>
    <x v="1758"/>
    <x v="331"/>
    <d v="2019-12-25T00:00:00"/>
    <x v="0"/>
    <s v="MM-17920"/>
    <x v="462"/>
    <s v="Consumer"/>
    <x v="0"/>
    <x v="284"/>
    <x v="5"/>
    <n v="77840"/>
    <x v="2"/>
    <s v="OFF-PA-10004519"/>
    <x v="1"/>
    <s v="Paper"/>
    <x v="1045"/>
    <n v="28.672000000000004"/>
    <n v="8"/>
    <n v="0.2"/>
    <n v="10.393600000000001"/>
    <s v="Kelly Williams"/>
    <s v="No"/>
    <x v="2"/>
  </r>
  <r>
    <n v="3546"/>
    <x v="1758"/>
    <x v="331"/>
    <d v="2019-12-25T00:00:00"/>
    <x v="0"/>
    <s v="MM-17920"/>
    <x v="462"/>
    <s v="Consumer"/>
    <x v="0"/>
    <x v="284"/>
    <x v="5"/>
    <n v="77840"/>
    <x v="2"/>
    <s v="OFF-AP-10001947"/>
    <x v="1"/>
    <s v="Appliances"/>
    <x v="1537"/>
    <n v="29.311999999999994"/>
    <n v="8"/>
    <n v="0.8"/>
    <n v="-74.74560000000001"/>
    <s v="Kelly Williams"/>
    <s v="No"/>
    <x v="2"/>
  </r>
  <r>
    <n v="3547"/>
    <x v="1759"/>
    <x v="505"/>
    <d v="2019-11-01T00:00:00"/>
    <x v="2"/>
    <s v="RD-19810"/>
    <x v="279"/>
    <s v="Home Office"/>
    <x v="0"/>
    <x v="102"/>
    <x v="0"/>
    <n v="40475"/>
    <x v="0"/>
    <s v="OFF-ST-10004963"/>
    <x v="1"/>
    <s v="Storage"/>
    <x v="465"/>
    <n v="105.98"/>
    <n v="7"/>
    <n v="0"/>
    <n v="4.2391999999999932"/>
    <s v="Cassandra Brandow"/>
    <s v="No"/>
    <x v="0"/>
  </r>
  <r>
    <n v="3548"/>
    <x v="1759"/>
    <x v="505"/>
    <d v="2019-11-01T00:00:00"/>
    <x v="2"/>
    <s v="RD-19810"/>
    <x v="279"/>
    <s v="Home Office"/>
    <x v="0"/>
    <x v="102"/>
    <x v="0"/>
    <n v="40475"/>
    <x v="0"/>
    <s v="OFF-SU-10002573"/>
    <x v="1"/>
    <s v="Supplies"/>
    <x v="354"/>
    <n v="35.06"/>
    <n v="2"/>
    <n v="0"/>
    <n v="10.517999999999997"/>
    <s v="Cassandra Brandow"/>
    <s v="No"/>
    <x v="2"/>
  </r>
  <r>
    <n v="3549"/>
    <x v="1759"/>
    <x v="505"/>
    <d v="2019-11-01T00:00:00"/>
    <x v="2"/>
    <s v="RD-19810"/>
    <x v="279"/>
    <s v="Home Office"/>
    <x v="0"/>
    <x v="102"/>
    <x v="0"/>
    <n v="40475"/>
    <x v="0"/>
    <s v="FUR-CH-10000553"/>
    <x v="0"/>
    <s v="Chairs"/>
    <x v="1257"/>
    <n v="33.94"/>
    <n v="1"/>
    <n v="0"/>
    <n v="9.1637999999999984"/>
    <s v="Cassandra Brandow"/>
    <s v="No"/>
    <x v="2"/>
  </r>
  <r>
    <n v="3550"/>
    <x v="1759"/>
    <x v="505"/>
    <d v="2019-11-01T00:00:00"/>
    <x v="2"/>
    <s v="RD-19810"/>
    <x v="279"/>
    <s v="Home Office"/>
    <x v="0"/>
    <x v="102"/>
    <x v="0"/>
    <n v="40475"/>
    <x v="0"/>
    <s v="OFF-LA-10001982"/>
    <x v="1"/>
    <s v="Labels"/>
    <x v="1538"/>
    <n v="30"/>
    <n v="8"/>
    <n v="0"/>
    <n v="14.399999999999999"/>
    <s v="Cassandra Brandow"/>
    <s v="No"/>
    <x v="2"/>
  </r>
  <r>
    <n v="3551"/>
    <x v="1760"/>
    <x v="892"/>
    <d v="2018-04-02T00:00:00"/>
    <x v="0"/>
    <s v="ME-17320"/>
    <x v="467"/>
    <s v="Home Office"/>
    <x v="0"/>
    <x v="22"/>
    <x v="10"/>
    <n v="60653"/>
    <x v="2"/>
    <s v="OFF-PA-10001295"/>
    <x v="1"/>
    <s v="Paper"/>
    <x v="1220"/>
    <n v="45.527999999999999"/>
    <n v="3"/>
    <n v="0.2"/>
    <n v="15.934799999999997"/>
    <s v="Kelly Williams"/>
    <s v="No"/>
    <x v="2"/>
  </r>
  <r>
    <n v="3552"/>
    <x v="1760"/>
    <x v="892"/>
    <d v="2018-04-02T00:00:00"/>
    <x v="0"/>
    <s v="ME-17320"/>
    <x v="467"/>
    <s v="Home Office"/>
    <x v="0"/>
    <x v="22"/>
    <x v="10"/>
    <n v="60653"/>
    <x v="2"/>
    <s v="FUR-CH-10002965"/>
    <x v="0"/>
    <s v="Chairs"/>
    <x v="229"/>
    <n v="844.11599999999987"/>
    <n v="6"/>
    <n v="0.3"/>
    <n v="-36.176400000000001"/>
    <s v="Kelly Williams"/>
    <s v="No"/>
    <x v="1"/>
  </r>
  <r>
    <n v="3553"/>
    <x v="1760"/>
    <x v="892"/>
    <d v="2018-04-02T00:00:00"/>
    <x v="0"/>
    <s v="ME-17320"/>
    <x v="467"/>
    <s v="Home Office"/>
    <x v="0"/>
    <x v="22"/>
    <x v="10"/>
    <n v="60653"/>
    <x v="2"/>
    <s v="TEC-PH-10001254"/>
    <x v="2"/>
    <s v="Phones"/>
    <x v="144"/>
    <n v="812.73599999999999"/>
    <n v="8"/>
    <n v="0.2"/>
    <n v="60.955199999999962"/>
    <s v="Kelly Williams"/>
    <s v="No"/>
    <x v="1"/>
  </r>
  <r>
    <n v="3554"/>
    <x v="1761"/>
    <x v="51"/>
    <d v="2019-11-26T00:00:00"/>
    <x v="0"/>
    <s v="FH-14275"/>
    <x v="395"/>
    <s v="Corporate"/>
    <x v="0"/>
    <x v="10"/>
    <x v="9"/>
    <n v="19120"/>
    <x v="3"/>
    <s v="OFF-BI-10001658"/>
    <x v="1"/>
    <s v="Binders"/>
    <x v="444"/>
    <n v="7.4760000000000018"/>
    <n v="1"/>
    <n v="0.7"/>
    <n v="-5.9807999999999986"/>
    <s v="Chuck Magee"/>
    <s v="No"/>
    <x v="2"/>
  </r>
  <r>
    <n v="3555"/>
    <x v="1762"/>
    <x v="893"/>
    <d v="2016-03-26T00:00:00"/>
    <x v="0"/>
    <s v="PO-18865"/>
    <x v="22"/>
    <s v="Consumer"/>
    <x v="0"/>
    <x v="1"/>
    <x v="1"/>
    <n v="90036"/>
    <x v="1"/>
    <s v="OFF-ST-10000585"/>
    <x v="1"/>
    <s v="Storage"/>
    <x v="546"/>
    <n v="330.4"/>
    <n v="2"/>
    <n v="0"/>
    <n v="85.903999999999996"/>
    <s v="Anna Andreadi"/>
    <s v="No"/>
    <x v="0"/>
  </r>
  <r>
    <n v="3556"/>
    <x v="1762"/>
    <x v="893"/>
    <d v="2016-03-26T00:00:00"/>
    <x v="0"/>
    <s v="PO-18865"/>
    <x v="22"/>
    <s v="Consumer"/>
    <x v="0"/>
    <x v="1"/>
    <x v="1"/>
    <n v="90036"/>
    <x v="1"/>
    <s v="TEC-PH-10003484"/>
    <x v="2"/>
    <s v="Phones"/>
    <x v="1539"/>
    <n v="604.75199999999995"/>
    <n v="6"/>
    <n v="0.2"/>
    <n v="37.797000000000025"/>
    <s v="Anna Andreadi"/>
    <s v="No"/>
    <x v="1"/>
  </r>
  <r>
    <n v="3557"/>
    <x v="1763"/>
    <x v="96"/>
    <d v="2019-12-05T00:00:00"/>
    <x v="1"/>
    <s v="CC-12550"/>
    <x v="142"/>
    <s v="Consumer"/>
    <x v="0"/>
    <x v="1"/>
    <x v="1"/>
    <n v="90008"/>
    <x v="1"/>
    <s v="OFF-PA-10004735"/>
    <x v="1"/>
    <s v="Paper"/>
    <x v="827"/>
    <n v="45.36"/>
    <n v="7"/>
    <n v="0"/>
    <n v="21.772800000000004"/>
    <s v="Anna Andreadi"/>
    <s v="Yes"/>
    <x v="2"/>
  </r>
  <r>
    <n v="3558"/>
    <x v="1763"/>
    <x v="96"/>
    <d v="2019-12-05T00:00:00"/>
    <x v="1"/>
    <s v="CC-12550"/>
    <x v="142"/>
    <s v="Consumer"/>
    <x v="0"/>
    <x v="1"/>
    <x v="1"/>
    <n v="90008"/>
    <x v="1"/>
    <s v="OFF-BI-10003429"/>
    <x v="1"/>
    <s v="Binders"/>
    <x v="852"/>
    <n v="10.128"/>
    <n v="2"/>
    <n v="0.2"/>
    <n v="3.6714000000000002"/>
    <s v="Anna Andreadi"/>
    <s v="Yes"/>
    <x v="2"/>
  </r>
  <r>
    <n v="3559"/>
    <x v="1764"/>
    <x v="659"/>
    <d v="2019-11-12T00:00:00"/>
    <x v="1"/>
    <s v="TS-21505"/>
    <x v="700"/>
    <s v="Consumer"/>
    <x v="0"/>
    <x v="8"/>
    <x v="1"/>
    <n v="94122"/>
    <x v="1"/>
    <s v="OFF-BI-10002982"/>
    <x v="1"/>
    <s v="Binders"/>
    <x v="1267"/>
    <n v="21.792000000000002"/>
    <n v="4"/>
    <n v="0.2"/>
    <n v="7.6271999999999984"/>
    <s v="Anna Andreadi"/>
    <s v="No"/>
    <x v="2"/>
  </r>
  <r>
    <n v="3560"/>
    <x v="1764"/>
    <x v="659"/>
    <d v="2019-11-12T00:00:00"/>
    <x v="1"/>
    <s v="TS-21505"/>
    <x v="700"/>
    <s v="Consumer"/>
    <x v="0"/>
    <x v="8"/>
    <x v="1"/>
    <n v="94122"/>
    <x v="1"/>
    <s v="TEC-AC-10004975"/>
    <x v="2"/>
    <s v="Accessories"/>
    <x v="982"/>
    <n v="439.8"/>
    <n v="4"/>
    <n v="0"/>
    <n v="145.13400000000001"/>
    <s v="Anna Andreadi"/>
    <s v="No"/>
    <x v="0"/>
  </r>
  <r>
    <n v="3561"/>
    <x v="1765"/>
    <x v="507"/>
    <d v="2019-09-09T00:00:00"/>
    <x v="0"/>
    <s v="MD-17350"/>
    <x v="198"/>
    <s v="Consumer"/>
    <x v="0"/>
    <x v="59"/>
    <x v="24"/>
    <n v="44312"/>
    <x v="3"/>
    <s v="OFF-AR-10002335"/>
    <x v="1"/>
    <s v="Art"/>
    <x v="679"/>
    <n v="8.2560000000000002"/>
    <n v="4"/>
    <n v="0.2"/>
    <n v="0.61920000000000019"/>
    <s v="Chuck Magee"/>
    <s v="No"/>
    <x v="2"/>
  </r>
  <r>
    <n v="3562"/>
    <x v="1765"/>
    <x v="507"/>
    <d v="2019-09-09T00:00:00"/>
    <x v="0"/>
    <s v="MD-17350"/>
    <x v="198"/>
    <s v="Consumer"/>
    <x v="0"/>
    <x v="59"/>
    <x v="24"/>
    <n v="44312"/>
    <x v="3"/>
    <s v="OFF-BI-10004001"/>
    <x v="1"/>
    <s v="Binders"/>
    <x v="818"/>
    <n v="25.560000000000002"/>
    <n v="5"/>
    <n v="0.7"/>
    <n v="-20.448"/>
    <s v="Chuck Magee"/>
    <s v="No"/>
    <x v="2"/>
  </r>
  <r>
    <n v="3563"/>
    <x v="1765"/>
    <x v="507"/>
    <d v="2019-09-09T00:00:00"/>
    <x v="0"/>
    <s v="MD-17350"/>
    <x v="198"/>
    <s v="Consumer"/>
    <x v="0"/>
    <x v="59"/>
    <x v="24"/>
    <n v="44312"/>
    <x v="3"/>
    <s v="OFF-BI-10001634"/>
    <x v="1"/>
    <s v="Binders"/>
    <x v="24"/>
    <n v="4.3680000000000012"/>
    <n v="2"/>
    <n v="0.7"/>
    <n v="-3.0575999999999999"/>
    <s v="Chuck Magee"/>
    <s v="No"/>
    <x v="2"/>
  </r>
  <r>
    <n v="3564"/>
    <x v="1765"/>
    <x v="507"/>
    <d v="2019-09-09T00:00:00"/>
    <x v="0"/>
    <s v="MD-17350"/>
    <x v="198"/>
    <s v="Consumer"/>
    <x v="0"/>
    <x v="59"/>
    <x v="24"/>
    <n v="44312"/>
    <x v="3"/>
    <s v="OFF-PA-10000007"/>
    <x v="1"/>
    <s v="Paper"/>
    <x v="1540"/>
    <n v="11.520000000000001"/>
    <n v="4"/>
    <n v="0.2"/>
    <n v="3.7439999999999993"/>
    <s v="Chuck Magee"/>
    <s v="No"/>
    <x v="2"/>
  </r>
  <r>
    <n v="3565"/>
    <x v="1766"/>
    <x v="894"/>
    <d v="2018-07-06T00:00:00"/>
    <x v="2"/>
    <s v="GT-14755"/>
    <x v="150"/>
    <s v="Consumer"/>
    <x v="0"/>
    <x v="1"/>
    <x v="1"/>
    <n v="90049"/>
    <x v="1"/>
    <s v="OFF-PA-10000552"/>
    <x v="1"/>
    <s v="Paper"/>
    <x v="1541"/>
    <n v="12.96"/>
    <n v="2"/>
    <n v="0"/>
    <n v="6.2208000000000006"/>
    <s v="Anna Andreadi"/>
    <s v="No"/>
    <x v="2"/>
  </r>
  <r>
    <n v="3566"/>
    <x v="1766"/>
    <x v="894"/>
    <d v="2018-07-06T00:00:00"/>
    <x v="2"/>
    <s v="GT-14755"/>
    <x v="150"/>
    <s v="Consumer"/>
    <x v="0"/>
    <x v="1"/>
    <x v="1"/>
    <n v="90049"/>
    <x v="1"/>
    <s v="OFF-FA-10001135"/>
    <x v="1"/>
    <s v="Fasteners"/>
    <x v="1069"/>
    <n v="3.96"/>
    <n v="2"/>
    <n v="0"/>
    <n v="7.9200000000000159E-2"/>
    <s v="Anna Andreadi"/>
    <s v="No"/>
    <x v="2"/>
  </r>
  <r>
    <n v="3567"/>
    <x v="1767"/>
    <x v="210"/>
    <d v="2019-09-14T00:00:00"/>
    <x v="1"/>
    <s v="RD-19660"/>
    <x v="372"/>
    <s v="Home Office"/>
    <x v="0"/>
    <x v="44"/>
    <x v="25"/>
    <n v="64055"/>
    <x v="2"/>
    <s v="OFF-BI-10003650"/>
    <x v="1"/>
    <s v="Binders"/>
    <x v="115"/>
    <n v="1577.94"/>
    <n v="3"/>
    <n v="0"/>
    <n v="757.41120000000001"/>
    <s v="Kelly Williams"/>
    <s v="No"/>
    <x v="1"/>
  </r>
  <r>
    <n v="3568"/>
    <x v="1768"/>
    <x v="369"/>
    <d v="2018-09-14T00:00:00"/>
    <x v="0"/>
    <s v="DB-12910"/>
    <x v="626"/>
    <s v="Home Office"/>
    <x v="0"/>
    <x v="61"/>
    <x v="5"/>
    <n v="75220"/>
    <x v="2"/>
    <s v="FUR-FU-10003832"/>
    <x v="0"/>
    <s v="Furnishings"/>
    <x v="1429"/>
    <n v="15.008000000000003"/>
    <n v="4"/>
    <n v="0.6"/>
    <n v="-12.006399999999999"/>
    <s v="Kelly Williams"/>
    <s v="No"/>
    <x v="2"/>
  </r>
  <r>
    <n v="3569"/>
    <x v="1769"/>
    <x v="445"/>
    <d v="2019-07-03T00:00:00"/>
    <x v="3"/>
    <s v="JK-15640"/>
    <x v="82"/>
    <s v="Home Office"/>
    <x v="0"/>
    <x v="4"/>
    <x v="4"/>
    <n v="98105"/>
    <x v="1"/>
    <s v="TEC-AC-10003628"/>
    <x v="2"/>
    <s v="Accessories"/>
    <x v="247"/>
    <n v="59.98"/>
    <n v="2"/>
    <n v="0"/>
    <n v="26.391200000000005"/>
    <s v="Anna Andreadi"/>
    <s v="No"/>
    <x v="2"/>
  </r>
  <r>
    <n v="3570"/>
    <x v="1769"/>
    <x v="445"/>
    <d v="2019-07-03T00:00:00"/>
    <x v="3"/>
    <s v="JK-15640"/>
    <x v="82"/>
    <s v="Home Office"/>
    <x v="0"/>
    <x v="4"/>
    <x v="4"/>
    <n v="98105"/>
    <x v="1"/>
    <s v="TEC-MA-10001148"/>
    <x v="2"/>
    <s v="Machines"/>
    <x v="1542"/>
    <n v="2395.2000000000003"/>
    <n v="6"/>
    <n v="0.2"/>
    <n v="209.58000000000004"/>
    <s v="Anna Andreadi"/>
    <s v="No"/>
    <x v="1"/>
  </r>
  <r>
    <n v="3571"/>
    <x v="1769"/>
    <x v="445"/>
    <d v="2019-07-03T00:00:00"/>
    <x v="3"/>
    <s v="JK-15640"/>
    <x v="82"/>
    <s v="Home Office"/>
    <x v="0"/>
    <x v="4"/>
    <x v="4"/>
    <n v="98105"/>
    <x v="1"/>
    <s v="TEC-AC-10002049"/>
    <x v="2"/>
    <s v="Accessories"/>
    <x v="1062"/>
    <n v="1687.8"/>
    <n v="4"/>
    <n v="0"/>
    <n v="742.63200000000006"/>
    <s v="Anna Andreadi"/>
    <s v="No"/>
    <x v="1"/>
  </r>
  <r>
    <n v="3572"/>
    <x v="1769"/>
    <x v="445"/>
    <d v="2019-07-03T00:00:00"/>
    <x v="3"/>
    <s v="JK-15640"/>
    <x v="82"/>
    <s v="Home Office"/>
    <x v="0"/>
    <x v="4"/>
    <x v="4"/>
    <n v="98105"/>
    <x v="1"/>
    <s v="TEC-PH-10000702"/>
    <x v="2"/>
    <s v="Phones"/>
    <x v="312"/>
    <n v="7.9920000000000009"/>
    <n v="1"/>
    <n v="0.2"/>
    <n v="2.6972999999999994"/>
    <s v="Anna Andreadi"/>
    <s v="No"/>
    <x v="2"/>
  </r>
  <r>
    <n v="3573"/>
    <x v="1770"/>
    <x v="222"/>
    <d v="2019-07-04T00:00:00"/>
    <x v="1"/>
    <s v="FC-14335"/>
    <x v="712"/>
    <s v="Corporate"/>
    <x v="0"/>
    <x v="279"/>
    <x v="5"/>
    <n v="75150"/>
    <x v="2"/>
    <s v="OFF-PA-10003953"/>
    <x v="1"/>
    <s v="Paper"/>
    <x v="644"/>
    <n v="5.1840000000000011"/>
    <n v="1"/>
    <n v="0.2"/>
    <n v="1.8144"/>
    <s v="Kelly Williams"/>
    <s v="No"/>
    <x v="2"/>
  </r>
  <r>
    <n v="3574"/>
    <x v="1771"/>
    <x v="783"/>
    <d v="2019-08-12T00:00:00"/>
    <x v="1"/>
    <s v="JW-15955"/>
    <x v="527"/>
    <s v="Consumer"/>
    <x v="0"/>
    <x v="85"/>
    <x v="15"/>
    <n v="11561"/>
    <x v="3"/>
    <s v="OFF-AR-10003602"/>
    <x v="1"/>
    <s v="Art"/>
    <x v="242"/>
    <n v="11.68"/>
    <n v="2"/>
    <n v="0"/>
    <n v="5.4895999999999994"/>
    <s v="Chuck Magee"/>
    <s v="No"/>
    <x v="2"/>
  </r>
  <r>
    <n v="3575"/>
    <x v="1771"/>
    <x v="783"/>
    <d v="2019-08-12T00:00:00"/>
    <x v="1"/>
    <s v="JW-15955"/>
    <x v="527"/>
    <s v="Consumer"/>
    <x v="0"/>
    <x v="85"/>
    <x v="15"/>
    <n v="11561"/>
    <x v="3"/>
    <s v="OFF-AR-10004062"/>
    <x v="1"/>
    <s v="Art"/>
    <x v="772"/>
    <n v="104.80000000000001"/>
    <n v="10"/>
    <n v="0"/>
    <n v="26.200000000000003"/>
    <s v="Chuck Magee"/>
    <s v="No"/>
    <x v="0"/>
  </r>
  <r>
    <n v="3576"/>
    <x v="1772"/>
    <x v="531"/>
    <d v="2017-03-24T00:00:00"/>
    <x v="1"/>
    <s v="DC-12850"/>
    <x v="419"/>
    <s v="Consumer"/>
    <x v="0"/>
    <x v="368"/>
    <x v="2"/>
    <n v="33161"/>
    <x v="0"/>
    <s v="OFF-PA-10001560"/>
    <x v="1"/>
    <s v="Paper"/>
    <x v="670"/>
    <n v="14.496000000000002"/>
    <n v="3"/>
    <n v="0.2"/>
    <n v="4.8924000000000003"/>
    <s v="Cassandra Brandow"/>
    <s v="No"/>
    <x v="2"/>
  </r>
  <r>
    <n v="3577"/>
    <x v="1773"/>
    <x v="843"/>
    <d v="2018-06-11T00:00:00"/>
    <x v="1"/>
    <s v="FM-14290"/>
    <x v="86"/>
    <s v="Home Office"/>
    <x v="0"/>
    <x v="329"/>
    <x v="1"/>
    <n v="93309"/>
    <x v="1"/>
    <s v="OFF-BI-10003305"/>
    <x v="1"/>
    <s v="Binders"/>
    <x v="570"/>
    <n v="4.7840000000000007"/>
    <n v="1"/>
    <n v="0.2"/>
    <n v="1.5547999999999997"/>
    <s v="Anna Andreadi"/>
    <s v="No"/>
    <x v="2"/>
  </r>
  <r>
    <n v="3578"/>
    <x v="1773"/>
    <x v="843"/>
    <d v="2018-06-11T00:00:00"/>
    <x v="1"/>
    <s v="FM-14290"/>
    <x v="86"/>
    <s v="Home Office"/>
    <x v="0"/>
    <x v="329"/>
    <x v="1"/>
    <n v="93309"/>
    <x v="1"/>
    <s v="OFF-PA-10004000"/>
    <x v="1"/>
    <s v="Paper"/>
    <x v="205"/>
    <n v="4.7300000000000004"/>
    <n v="1"/>
    <n v="0"/>
    <n v="2.3177000000000003"/>
    <s v="Anna Andreadi"/>
    <s v="No"/>
    <x v="2"/>
  </r>
  <r>
    <n v="3579"/>
    <x v="1774"/>
    <x v="197"/>
    <d v="2018-07-29T00:00:00"/>
    <x v="1"/>
    <s v="MT-17815"/>
    <x v="363"/>
    <s v="Consumer"/>
    <x v="0"/>
    <x v="25"/>
    <x v="35"/>
    <n v="39212"/>
    <x v="0"/>
    <s v="OFF-ST-10000321"/>
    <x v="1"/>
    <s v="Storage"/>
    <x v="1543"/>
    <n v="7.89"/>
    <n v="1"/>
    <n v="0"/>
    <n v="0.31559999999999899"/>
    <s v="Cassandra Brandow"/>
    <s v="No"/>
    <x v="2"/>
  </r>
  <r>
    <n v="3580"/>
    <x v="1774"/>
    <x v="197"/>
    <d v="2018-07-29T00:00:00"/>
    <x v="1"/>
    <s v="MT-17815"/>
    <x v="363"/>
    <s v="Consumer"/>
    <x v="0"/>
    <x v="25"/>
    <x v="35"/>
    <n v="39212"/>
    <x v="0"/>
    <s v="OFF-PA-10004665"/>
    <x v="1"/>
    <s v="Paper"/>
    <x v="1389"/>
    <n v="65.5"/>
    <n v="5"/>
    <n v="0"/>
    <n v="32.094999999999999"/>
    <s v="Cassandra Brandow"/>
    <s v="No"/>
    <x v="2"/>
  </r>
  <r>
    <n v="3581"/>
    <x v="1774"/>
    <x v="197"/>
    <d v="2018-07-29T00:00:00"/>
    <x v="1"/>
    <s v="MT-17815"/>
    <x v="363"/>
    <s v="Consumer"/>
    <x v="0"/>
    <x v="25"/>
    <x v="35"/>
    <n v="39212"/>
    <x v="0"/>
    <s v="FUR-TA-10004915"/>
    <x v="0"/>
    <s v="Tables"/>
    <x v="335"/>
    <n v="2430.08"/>
    <n v="8"/>
    <n v="0"/>
    <n v="388.81280000000015"/>
    <s v="Cassandra Brandow"/>
    <s v="No"/>
    <x v="1"/>
  </r>
  <r>
    <n v="3582"/>
    <x v="1775"/>
    <x v="172"/>
    <d v="2019-10-07T00:00:00"/>
    <x v="1"/>
    <s v="DK-13090"/>
    <x v="54"/>
    <s v="Consumer"/>
    <x v="0"/>
    <x v="9"/>
    <x v="8"/>
    <n v="68025"/>
    <x v="2"/>
    <s v="OFF-PA-10000994"/>
    <x v="1"/>
    <s v="Paper"/>
    <x v="913"/>
    <n v="104.85"/>
    <n v="1"/>
    <n v="0"/>
    <n v="50.327999999999996"/>
    <s v="Kelly Williams"/>
    <s v="No"/>
    <x v="0"/>
  </r>
  <r>
    <n v="3583"/>
    <x v="1776"/>
    <x v="895"/>
    <d v="2017-12-16T00:00:00"/>
    <x v="1"/>
    <s v="KD-16495"/>
    <x v="470"/>
    <s v="Corporate"/>
    <x v="0"/>
    <x v="25"/>
    <x v="12"/>
    <n v="49201"/>
    <x v="2"/>
    <s v="OFF-AR-10001149"/>
    <x v="1"/>
    <s v="Art"/>
    <x v="1544"/>
    <n v="3.9"/>
    <n v="2"/>
    <n v="0"/>
    <n v="1.5209999999999999"/>
    <s v="Kelly Williams"/>
    <s v="No"/>
    <x v="2"/>
  </r>
  <r>
    <n v="3584"/>
    <x v="1776"/>
    <x v="895"/>
    <d v="2017-12-16T00:00:00"/>
    <x v="1"/>
    <s v="KD-16495"/>
    <x v="470"/>
    <s v="Corporate"/>
    <x v="0"/>
    <x v="25"/>
    <x v="12"/>
    <n v="49201"/>
    <x v="2"/>
    <s v="FUR-TA-10003569"/>
    <x v="0"/>
    <s v="Tables"/>
    <x v="1367"/>
    <n v="801.96"/>
    <n v="2"/>
    <n v="0"/>
    <n v="200.49"/>
    <s v="Kelly Williams"/>
    <s v="No"/>
    <x v="1"/>
  </r>
  <r>
    <n v="3585"/>
    <x v="1776"/>
    <x v="895"/>
    <d v="2017-12-16T00:00:00"/>
    <x v="1"/>
    <s v="KD-16495"/>
    <x v="470"/>
    <s v="Corporate"/>
    <x v="0"/>
    <x v="25"/>
    <x v="12"/>
    <n v="49201"/>
    <x v="2"/>
    <s v="FUR-CH-10004289"/>
    <x v="0"/>
    <s v="Chairs"/>
    <x v="984"/>
    <n v="191.96"/>
    <n v="2"/>
    <n v="0"/>
    <n v="32.633199999999988"/>
    <s v="Kelly Williams"/>
    <s v="No"/>
    <x v="0"/>
  </r>
  <r>
    <n v="3586"/>
    <x v="1776"/>
    <x v="895"/>
    <d v="2017-12-16T00:00:00"/>
    <x v="1"/>
    <s v="KD-16495"/>
    <x v="470"/>
    <s v="Corporate"/>
    <x v="0"/>
    <x v="25"/>
    <x v="12"/>
    <n v="49201"/>
    <x v="2"/>
    <s v="OFF-LA-10001045"/>
    <x v="1"/>
    <s v="Labels"/>
    <x v="708"/>
    <n v="2.61"/>
    <n v="1"/>
    <n v="0"/>
    <n v="1.2005999999999999"/>
    <s v="Kelly Williams"/>
    <s v="No"/>
    <x v="2"/>
  </r>
  <r>
    <n v="3587"/>
    <x v="1777"/>
    <x v="213"/>
    <d v="2019-09-08T00:00:00"/>
    <x v="1"/>
    <s v="AG-10300"/>
    <x v="636"/>
    <s v="Corporate"/>
    <x v="0"/>
    <x v="8"/>
    <x v="1"/>
    <n v="94122"/>
    <x v="1"/>
    <s v="OFF-AR-10002053"/>
    <x v="1"/>
    <s v="Art"/>
    <x v="79"/>
    <n v="5.96"/>
    <n v="2"/>
    <n v="0"/>
    <n v="1.6688000000000001"/>
    <s v="Anna Andreadi"/>
    <s v="No"/>
    <x v="2"/>
  </r>
  <r>
    <n v="3588"/>
    <x v="1778"/>
    <x v="241"/>
    <d v="2019-09-28T00:00:00"/>
    <x v="1"/>
    <s v="MH-18115"/>
    <x v="414"/>
    <s v="Home Office"/>
    <x v="0"/>
    <x v="152"/>
    <x v="24"/>
    <n v="43130"/>
    <x v="3"/>
    <s v="TEC-PH-10002885"/>
    <x v="2"/>
    <s v="Phones"/>
    <x v="1136"/>
    <n v="1169.694"/>
    <n v="3"/>
    <n v="0.4"/>
    <n v="-253.43369999999993"/>
    <s v="Chuck Magee"/>
    <s v="No"/>
    <x v="1"/>
  </r>
  <r>
    <n v="3589"/>
    <x v="1779"/>
    <x v="484"/>
    <d v="2019-12-21T00:00:00"/>
    <x v="2"/>
    <s v="AC-10450"/>
    <x v="549"/>
    <s v="Consumer"/>
    <x v="0"/>
    <x v="240"/>
    <x v="28"/>
    <n v="70506"/>
    <x v="0"/>
    <s v="OFF-SU-10002881"/>
    <x v="1"/>
    <s v="Supplies"/>
    <x v="466"/>
    <n v="1665.62"/>
    <n v="2"/>
    <n v="0"/>
    <n v="33.312400000000025"/>
    <s v="Cassandra Brandow"/>
    <s v="Yes"/>
    <x v="1"/>
  </r>
  <r>
    <n v="3590"/>
    <x v="1780"/>
    <x v="221"/>
    <d v="2019-11-30T00:00:00"/>
    <x v="1"/>
    <s v="FM-14290"/>
    <x v="86"/>
    <s v="Home Office"/>
    <x v="0"/>
    <x v="102"/>
    <x v="0"/>
    <n v="40475"/>
    <x v="0"/>
    <s v="OFF-BI-10000546"/>
    <x v="1"/>
    <s v="Binders"/>
    <x v="614"/>
    <n v="2.88"/>
    <n v="1"/>
    <n v="0"/>
    <n v="1.4112"/>
    <s v="Cassandra Brandow"/>
    <s v="No"/>
    <x v="2"/>
  </r>
  <r>
    <n v="3591"/>
    <x v="1780"/>
    <x v="221"/>
    <d v="2019-11-30T00:00:00"/>
    <x v="1"/>
    <s v="FM-14290"/>
    <x v="86"/>
    <s v="Home Office"/>
    <x v="0"/>
    <x v="102"/>
    <x v="0"/>
    <n v="40475"/>
    <x v="0"/>
    <s v="OFF-ST-10001526"/>
    <x v="1"/>
    <s v="Storage"/>
    <x v="771"/>
    <n v="1443.96"/>
    <n v="12"/>
    <n v="0"/>
    <n v="375.42959999999994"/>
    <s v="Cassandra Brandow"/>
    <s v="No"/>
    <x v="1"/>
  </r>
  <r>
    <n v="3592"/>
    <x v="1781"/>
    <x v="736"/>
    <d v="2016-12-15T00:00:00"/>
    <x v="0"/>
    <s v="RA-19285"/>
    <x v="267"/>
    <s v="Consumer"/>
    <x v="0"/>
    <x v="12"/>
    <x v="5"/>
    <n v="77070"/>
    <x v="2"/>
    <s v="OFF-SU-10001574"/>
    <x v="1"/>
    <s v="Supplies"/>
    <x v="503"/>
    <n v="2.92"/>
    <n v="1"/>
    <n v="0.2"/>
    <n v="0.36499999999999977"/>
    <s v="Kelly Williams"/>
    <s v="No"/>
    <x v="2"/>
  </r>
  <r>
    <n v="3593"/>
    <x v="1782"/>
    <x v="5"/>
    <d v="2018-12-07T00:00:00"/>
    <x v="0"/>
    <s v="JG-15160"/>
    <x v="506"/>
    <s v="Consumer"/>
    <x v="0"/>
    <x v="20"/>
    <x v="15"/>
    <n v="10024"/>
    <x v="3"/>
    <s v="OFF-ST-10002615"/>
    <x v="1"/>
    <s v="Storage"/>
    <x v="1436"/>
    <n v="465.18"/>
    <n v="3"/>
    <n v="0"/>
    <n v="120.94680000000001"/>
    <s v="Chuck Magee"/>
    <s v="No"/>
    <x v="0"/>
  </r>
  <r>
    <n v="3594"/>
    <x v="1783"/>
    <x v="108"/>
    <d v="2018-09-17T00:00:00"/>
    <x v="1"/>
    <s v="NZ-18565"/>
    <x v="125"/>
    <s v="Home Office"/>
    <x v="0"/>
    <x v="167"/>
    <x v="24"/>
    <n v="43615"/>
    <x v="3"/>
    <s v="OFF-BI-10001658"/>
    <x v="1"/>
    <s v="Binders"/>
    <x v="444"/>
    <n v="22.428000000000004"/>
    <n v="3"/>
    <n v="0.7"/>
    <n v="-17.942399999999992"/>
    <s v="Chuck Magee"/>
    <s v="No"/>
    <x v="2"/>
  </r>
  <r>
    <n v="3595"/>
    <x v="1783"/>
    <x v="108"/>
    <d v="2018-09-17T00:00:00"/>
    <x v="1"/>
    <s v="NZ-18565"/>
    <x v="125"/>
    <s v="Home Office"/>
    <x v="0"/>
    <x v="167"/>
    <x v="24"/>
    <n v="43615"/>
    <x v="3"/>
    <s v="OFF-ST-10002562"/>
    <x v="1"/>
    <s v="Storage"/>
    <x v="683"/>
    <n v="37.52000000000001"/>
    <n v="5"/>
    <n v="0.2"/>
    <n v="3.7519999999999989"/>
    <s v="Chuck Magee"/>
    <s v="No"/>
    <x v="2"/>
  </r>
  <r>
    <n v="3596"/>
    <x v="1784"/>
    <x v="34"/>
    <d v="2019-12-15T00:00:00"/>
    <x v="1"/>
    <s v="KM-16225"/>
    <x v="366"/>
    <s v="Corporate"/>
    <x v="0"/>
    <x v="10"/>
    <x v="9"/>
    <n v="19143"/>
    <x v="3"/>
    <s v="OFF-AR-10004757"/>
    <x v="1"/>
    <s v="Art"/>
    <x v="346"/>
    <n v="2.6240000000000001"/>
    <n v="1"/>
    <n v="0.2"/>
    <n v="0.42639999999999978"/>
    <s v="Chuck Magee"/>
    <s v="No"/>
    <x v="2"/>
  </r>
  <r>
    <n v="3597"/>
    <x v="1785"/>
    <x v="340"/>
    <d v="2016-09-14T00:00:00"/>
    <x v="0"/>
    <s v="LC-17140"/>
    <x v="95"/>
    <s v="Consumer"/>
    <x v="0"/>
    <x v="10"/>
    <x v="9"/>
    <n v="19140"/>
    <x v="3"/>
    <s v="OFF-PA-10000788"/>
    <x v="1"/>
    <s v="Paper"/>
    <x v="738"/>
    <n v="15.552000000000003"/>
    <n v="3"/>
    <n v="0.2"/>
    <n v="5.4432"/>
    <s v="Chuck Magee"/>
    <s v="No"/>
    <x v="2"/>
  </r>
  <r>
    <n v="3598"/>
    <x v="1785"/>
    <x v="340"/>
    <d v="2016-09-14T00:00:00"/>
    <x v="0"/>
    <s v="LC-17140"/>
    <x v="95"/>
    <s v="Consumer"/>
    <x v="0"/>
    <x v="10"/>
    <x v="9"/>
    <n v="19140"/>
    <x v="3"/>
    <s v="TEC-AC-10002134"/>
    <x v="2"/>
    <s v="Accessories"/>
    <x v="1545"/>
    <n v="64.704000000000008"/>
    <n v="6"/>
    <n v="0.2"/>
    <n v="-4.852800000000002"/>
    <s v="Chuck Magee"/>
    <s v="No"/>
    <x v="2"/>
  </r>
  <r>
    <n v="3599"/>
    <x v="1785"/>
    <x v="340"/>
    <d v="2016-09-14T00:00:00"/>
    <x v="0"/>
    <s v="LC-17140"/>
    <x v="95"/>
    <s v="Consumer"/>
    <x v="0"/>
    <x v="10"/>
    <x v="9"/>
    <n v="19140"/>
    <x v="3"/>
    <s v="FUR-FU-10002456"/>
    <x v="0"/>
    <s v="Furnishings"/>
    <x v="1018"/>
    <n v="17.472000000000001"/>
    <n v="3"/>
    <n v="0.2"/>
    <n v="5.023200000000001"/>
    <s v="Chuck Magee"/>
    <s v="No"/>
    <x v="2"/>
  </r>
  <r>
    <n v="3600"/>
    <x v="1785"/>
    <x v="340"/>
    <d v="2016-09-14T00:00:00"/>
    <x v="0"/>
    <s v="LC-17140"/>
    <x v="95"/>
    <s v="Consumer"/>
    <x v="0"/>
    <x v="10"/>
    <x v="9"/>
    <n v="19140"/>
    <x v="3"/>
    <s v="TEC-PH-10002549"/>
    <x v="2"/>
    <s v="Phones"/>
    <x v="937"/>
    <n v="135.51599999999999"/>
    <n v="1"/>
    <n v="0.4"/>
    <n v="-31.620400000000004"/>
    <s v="Chuck Magee"/>
    <s v="No"/>
    <x v="0"/>
  </r>
  <r>
    <n v="3601"/>
    <x v="1786"/>
    <x v="335"/>
    <d v="2019-06-30T00:00:00"/>
    <x v="1"/>
    <s v="NP-18700"/>
    <x v="413"/>
    <s v="Consumer"/>
    <x v="0"/>
    <x v="60"/>
    <x v="22"/>
    <n v="80219"/>
    <x v="1"/>
    <s v="TEC-AC-10001990"/>
    <x v="2"/>
    <s v="Accessories"/>
    <x v="870"/>
    <n v="431.92800000000005"/>
    <n v="9"/>
    <n v="0.2"/>
    <n v="64.789199999999951"/>
    <s v="Anna Andreadi"/>
    <s v="No"/>
    <x v="0"/>
  </r>
  <r>
    <n v="3602"/>
    <x v="1787"/>
    <x v="664"/>
    <d v="2016-11-24T00:00:00"/>
    <x v="1"/>
    <s v="RB-19330"/>
    <x v="713"/>
    <s v="Consumer"/>
    <x v="0"/>
    <x v="10"/>
    <x v="9"/>
    <n v="19143"/>
    <x v="3"/>
    <s v="OFF-PA-10002137"/>
    <x v="1"/>
    <s v="Paper"/>
    <x v="565"/>
    <n v="12.448"/>
    <n v="2"/>
    <n v="0.2"/>
    <n v="3.8899999999999988"/>
    <s v="Chuck Magee"/>
    <s v="No"/>
    <x v="2"/>
  </r>
  <r>
    <n v="3603"/>
    <x v="1787"/>
    <x v="664"/>
    <d v="2016-11-24T00:00:00"/>
    <x v="1"/>
    <s v="RB-19330"/>
    <x v="713"/>
    <s v="Consumer"/>
    <x v="0"/>
    <x v="10"/>
    <x v="9"/>
    <n v="19143"/>
    <x v="3"/>
    <s v="FUR-CH-10004997"/>
    <x v="0"/>
    <s v="Chairs"/>
    <x v="499"/>
    <n v="657.93"/>
    <n v="5"/>
    <n v="0.3"/>
    <n v="-93.989999999999952"/>
    <s v="Chuck Magee"/>
    <s v="No"/>
    <x v="1"/>
  </r>
  <r>
    <n v="3604"/>
    <x v="1788"/>
    <x v="170"/>
    <d v="2019-08-27T00:00:00"/>
    <x v="1"/>
    <s v="TH-21550"/>
    <x v="274"/>
    <s v="Home Office"/>
    <x v="0"/>
    <x v="29"/>
    <x v="39"/>
    <n v="21044"/>
    <x v="3"/>
    <s v="OFF-PA-10000357"/>
    <x v="1"/>
    <s v="Paper"/>
    <x v="1228"/>
    <n v="277.39999999999998"/>
    <n v="5"/>
    <n v="0"/>
    <n v="133.15199999999999"/>
    <s v="Chuck Magee"/>
    <s v="No"/>
    <x v="0"/>
  </r>
  <r>
    <n v="3605"/>
    <x v="1788"/>
    <x v="170"/>
    <d v="2019-08-27T00:00:00"/>
    <x v="1"/>
    <s v="TH-21550"/>
    <x v="274"/>
    <s v="Home Office"/>
    <x v="0"/>
    <x v="29"/>
    <x v="39"/>
    <n v="21044"/>
    <x v="3"/>
    <s v="FUR-FU-10003976"/>
    <x v="0"/>
    <s v="Furnishings"/>
    <x v="973"/>
    <n v="25.16"/>
    <n v="2"/>
    <n v="0"/>
    <n v="8.5543999999999976"/>
    <s v="Chuck Magee"/>
    <s v="No"/>
    <x v="2"/>
  </r>
  <r>
    <n v="3606"/>
    <x v="1788"/>
    <x v="170"/>
    <d v="2019-08-27T00:00:00"/>
    <x v="1"/>
    <s v="TH-21550"/>
    <x v="274"/>
    <s v="Home Office"/>
    <x v="0"/>
    <x v="29"/>
    <x v="39"/>
    <n v="21044"/>
    <x v="3"/>
    <s v="FUR-FU-10004960"/>
    <x v="0"/>
    <s v="Furnishings"/>
    <x v="928"/>
    <n v="91.92"/>
    <n v="4"/>
    <n v="0"/>
    <n v="31.252800000000001"/>
    <s v="Chuck Magee"/>
    <s v="No"/>
    <x v="2"/>
  </r>
  <r>
    <n v="3607"/>
    <x v="1789"/>
    <x v="299"/>
    <d v="2018-03-16T00:00:00"/>
    <x v="0"/>
    <s v="CK-12595"/>
    <x v="242"/>
    <s v="Consumer"/>
    <x v="0"/>
    <x v="20"/>
    <x v="15"/>
    <n v="10024"/>
    <x v="3"/>
    <s v="OFF-EN-10001099"/>
    <x v="1"/>
    <s v="Envelopes"/>
    <x v="153"/>
    <n v="29.339999999999996"/>
    <n v="3"/>
    <n v="0"/>
    <n v="13.496399999999998"/>
    <s v="Chuck Magee"/>
    <s v="No"/>
    <x v="2"/>
  </r>
  <r>
    <n v="3608"/>
    <x v="1790"/>
    <x v="865"/>
    <d v="2016-09-28T00:00:00"/>
    <x v="0"/>
    <s v="ST-20530"/>
    <x v="461"/>
    <s v="Consumer"/>
    <x v="0"/>
    <x v="20"/>
    <x v="15"/>
    <n v="10035"/>
    <x v="3"/>
    <s v="OFF-BI-10002026"/>
    <x v="1"/>
    <s v="Binders"/>
    <x v="912"/>
    <n v="139.44"/>
    <n v="3"/>
    <n v="0.2"/>
    <n v="47.060999999999993"/>
    <s v="Chuck Magee"/>
    <s v="No"/>
    <x v="0"/>
  </r>
  <r>
    <n v="3609"/>
    <x v="1791"/>
    <x v="582"/>
    <d v="2016-05-03T00:00:00"/>
    <x v="1"/>
    <s v="GB-14530"/>
    <x v="334"/>
    <s v="Corporate"/>
    <x v="0"/>
    <x v="46"/>
    <x v="24"/>
    <n v="43055"/>
    <x v="3"/>
    <s v="OFF-LA-10001613"/>
    <x v="1"/>
    <s v="Labels"/>
    <x v="743"/>
    <n v="6.911999999999999"/>
    <n v="3"/>
    <n v="0.2"/>
    <n v="2.5056000000000003"/>
    <s v="Chuck Magee"/>
    <s v="No"/>
    <x v="2"/>
  </r>
  <r>
    <n v="3610"/>
    <x v="1791"/>
    <x v="582"/>
    <d v="2016-05-03T00:00:00"/>
    <x v="1"/>
    <s v="GB-14530"/>
    <x v="334"/>
    <s v="Corporate"/>
    <x v="0"/>
    <x v="46"/>
    <x v="24"/>
    <n v="43055"/>
    <x v="3"/>
    <s v="OFF-ST-10002214"/>
    <x v="1"/>
    <s v="Storage"/>
    <x v="1003"/>
    <n v="27.096"/>
    <n v="3"/>
    <n v="0.2"/>
    <n v="2.0321999999999987"/>
    <s v="Chuck Magee"/>
    <s v="No"/>
    <x v="2"/>
  </r>
  <r>
    <n v="3611"/>
    <x v="1791"/>
    <x v="582"/>
    <d v="2016-05-03T00:00:00"/>
    <x v="1"/>
    <s v="GB-14530"/>
    <x v="334"/>
    <s v="Corporate"/>
    <x v="0"/>
    <x v="46"/>
    <x v="24"/>
    <n v="43055"/>
    <x v="3"/>
    <s v="OFF-ST-10001128"/>
    <x v="1"/>
    <s v="Storage"/>
    <x v="1427"/>
    <n v="177.56800000000001"/>
    <n v="2"/>
    <n v="0.2"/>
    <n v="-37.733199999999989"/>
    <s v="Chuck Magee"/>
    <s v="No"/>
    <x v="0"/>
  </r>
  <r>
    <n v="3612"/>
    <x v="1792"/>
    <x v="896"/>
    <d v="2018-12-01T00:00:00"/>
    <x v="0"/>
    <s v="NC-18535"/>
    <x v="714"/>
    <s v="Corporate"/>
    <x v="0"/>
    <x v="61"/>
    <x v="5"/>
    <n v="75217"/>
    <x v="2"/>
    <s v="TEC-AC-10004864"/>
    <x v="2"/>
    <s v="Accessories"/>
    <x v="1298"/>
    <n v="58.415999999999997"/>
    <n v="2"/>
    <n v="0.2"/>
    <n v="16.794600000000003"/>
    <s v="Kelly Williams"/>
    <s v="No"/>
    <x v="2"/>
  </r>
  <r>
    <n v="3613"/>
    <x v="1793"/>
    <x v="155"/>
    <d v="2017-12-08T00:00:00"/>
    <x v="1"/>
    <s v="AB-10255"/>
    <x v="437"/>
    <s v="Home Office"/>
    <x v="0"/>
    <x v="10"/>
    <x v="9"/>
    <n v="19134"/>
    <x v="3"/>
    <s v="OFF-PA-10000174"/>
    <x v="1"/>
    <s v="Paper"/>
    <x v="1524"/>
    <n v="16.448"/>
    <n v="2"/>
    <n v="0.2"/>
    <n v="5.5511999999999979"/>
    <s v="Chuck Magee"/>
    <s v="No"/>
    <x v="2"/>
  </r>
  <r>
    <n v="3614"/>
    <x v="1793"/>
    <x v="155"/>
    <d v="2017-12-08T00:00:00"/>
    <x v="1"/>
    <s v="AB-10255"/>
    <x v="437"/>
    <s v="Home Office"/>
    <x v="0"/>
    <x v="10"/>
    <x v="9"/>
    <n v="19134"/>
    <x v="3"/>
    <s v="TEC-AC-10000171"/>
    <x v="2"/>
    <s v="Accessories"/>
    <x v="43"/>
    <n v="36.783999999999999"/>
    <n v="2"/>
    <n v="0.2"/>
    <n v="10.5754"/>
    <s v="Chuck Magee"/>
    <s v="No"/>
    <x v="2"/>
  </r>
  <r>
    <n v="3615"/>
    <x v="1794"/>
    <x v="123"/>
    <d v="2019-11-21T00:00:00"/>
    <x v="2"/>
    <s v="SC-20770"/>
    <x v="34"/>
    <s v="Corporate"/>
    <x v="0"/>
    <x v="52"/>
    <x v="5"/>
    <n v="78207"/>
    <x v="2"/>
    <s v="FUR-TA-10002622"/>
    <x v="0"/>
    <s v="Tables"/>
    <x v="969"/>
    <n v="718.11599999999987"/>
    <n v="6"/>
    <n v="0.3"/>
    <n v="-71.811599999999999"/>
    <s v="Kelly Williams"/>
    <s v="No"/>
    <x v="1"/>
  </r>
  <r>
    <n v="3616"/>
    <x v="1794"/>
    <x v="123"/>
    <d v="2019-11-21T00:00:00"/>
    <x v="2"/>
    <s v="SC-20770"/>
    <x v="34"/>
    <s v="Corporate"/>
    <x v="0"/>
    <x v="52"/>
    <x v="5"/>
    <n v="78207"/>
    <x v="2"/>
    <s v="OFF-AR-10001915"/>
    <x v="1"/>
    <s v="Art"/>
    <x v="1057"/>
    <n v="31.776"/>
    <n v="4"/>
    <n v="0.2"/>
    <n v="8.7384000000000022"/>
    <s v="Kelly Williams"/>
    <s v="No"/>
    <x v="2"/>
  </r>
  <r>
    <n v="3617"/>
    <x v="1795"/>
    <x v="64"/>
    <d v="2018-09-09T00:00:00"/>
    <x v="1"/>
    <s v="JC-15340"/>
    <x v="209"/>
    <s v="Consumer"/>
    <x v="0"/>
    <x v="10"/>
    <x v="9"/>
    <n v="19120"/>
    <x v="3"/>
    <s v="OFF-BI-10004410"/>
    <x v="1"/>
    <s v="Binders"/>
    <x v="48"/>
    <n v="9.5550000000000015"/>
    <n v="5"/>
    <n v="0.7"/>
    <n v="-7.3254999999999981"/>
    <s v="Chuck Magee"/>
    <s v="No"/>
    <x v="2"/>
  </r>
  <r>
    <n v="3618"/>
    <x v="1796"/>
    <x v="507"/>
    <d v="2019-09-08T00:00:00"/>
    <x v="1"/>
    <s v="RA-19285"/>
    <x v="267"/>
    <s v="Consumer"/>
    <x v="0"/>
    <x v="1"/>
    <x v="1"/>
    <n v="90004"/>
    <x v="1"/>
    <s v="OFF-BI-10004632"/>
    <x v="1"/>
    <s v="Binders"/>
    <x v="569"/>
    <n v="487.98400000000004"/>
    <n v="2"/>
    <n v="0.2"/>
    <n v="152.49499999999998"/>
    <s v="Anna Andreadi"/>
    <s v="Yes"/>
    <x v="0"/>
  </r>
  <r>
    <n v="3619"/>
    <x v="1796"/>
    <x v="507"/>
    <d v="2019-09-08T00:00:00"/>
    <x v="1"/>
    <s v="RA-19285"/>
    <x v="267"/>
    <s v="Consumer"/>
    <x v="0"/>
    <x v="1"/>
    <x v="1"/>
    <n v="90004"/>
    <x v="1"/>
    <s v="TEC-PH-10002185"/>
    <x v="2"/>
    <s v="Phones"/>
    <x v="1081"/>
    <n v="5.5600000000000005"/>
    <n v="1"/>
    <n v="0.2"/>
    <n v="1.7374999999999998"/>
    <s v="Anna Andreadi"/>
    <s v="Yes"/>
    <x v="2"/>
  </r>
  <r>
    <n v="3620"/>
    <x v="1796"/>
    <x v="507"/>
    <d v="2019-09-08T00:00:00"/>
    <x v="1"/>
    <s v="RA-19285"/>
    <x v="267"/>
    <s v="Consumer"/>
    <x v="0"/>
    <x v="1"/>
    <x v="1"/>
    <n v="90004"/>
    <x v="1"/>
    <s v="OFF-ST-10002974"/>
    <x v="1"/>
    <s v="Storage"/>
    <x v="123"/>
    <n v="217.85"/>
    <n v="5"/>
    <n v="0"/>
    <n v="65.35499999999999"/>
    <s v="Anna Andreadi"/>
    <s v="Yes"/>
    <x v="0"/>
  </r>
  <r>
    <n v="3621"/>
    <x v="1797"/>
    <x v="897"/>
    <d v="2018-09-29T00:00:00"/>
    <x v="1"/>
    <s v="SH-19975"/>
    <x v="64"/>
    <s v="Corporate"/>
    <x v="0"/>
    <x v="214"/>
    <x v="18"/>
    <n v="37167"/>
    <x v="0"/>
    <s v="OFF-AR-10003727"/>
    <x v="1"/>
    <s v="Art"/>
    <x v="1371"/>
    <n v="40.775999999999996"/>
    <n v="3"/>
    <n v="0.2"/>
    <n v="4.5872999999999937"/>
    <s v="Cassandra Brandow"/>
    <s v="No"/>
    <x v="2"/>
  </r>
  <r>
    <n v="3622"/>
    <x v="1797"/>
    <x v="897"/>
    <d v="2018-09-29T00:00:00"/>
    <x v="1"/>
    <s v="SH-19975"/>
    <x v="64"/>
    <s v="Corporate"/>
    <x v="0"/>
    <x v="214"/>
    <x v="18"/>
    <n v="37167"/>
    <x v="0"/>
    <s v="TEC-PH-10004071"/>
    <x v="2"/>
    <s v="Phones"/>
    <x v="1546"/>
    <n v="63.936000000000007"/>
    <n v="8"/>
    <n v="0.2"/>
    <n v="5.5944000000000003"/>
    <s v="Cassandra Brandow"/>
    <s v="No"/>
    <x v="2"/>
  </r>
  <r>
    <n v="3623"/>
    <x v="1798"/>
    <x v="80"/>
    <d v="2016-09-19T00:00:00"/>
    <x v="1"/>
    <s v="JC-15775"/>
    <x v="547"/>
    <s v="Consumer"/>
    <x v="0"/>
    <x v="203"/>
    <x v="32"/>
    <n v="31204"/>
    <x v="0"/>
    <s v="FUR-FU-10002878"/>
    <x v="0"/>
    <s v="Furnishings"/>
    <x v="1134"/>
    <n v="142.4"/>
    <n v="5"/>
    <n v="0"/>
    <n v="52.688000000000002"/>
    <s v="Cassandra Brandow"/>
    <s v="No"/>
    <x v="0"/>
  </r>
  <r>
    <n v="3624"/>
    <x v="1798"/>
    <x v="80"/>
    <d v="2016-09-19T00:00:00"/>
    <x v="1"/>
    <s v="JC-15775"/>
    <x v="547"/>
    <s v="Consumer"/>
    <x v="0"/>
    <x v="203"/>
    <x v="32"/>
    <n v="31204"/>
    <x v="0"/>
    <s v="OFF-BI-10001890"/>
    <x v="1"/>
    <s v="Binders"/>
    <x v="176"/>
    <n v="7.16"/>
    <n v="2"/>
    <n v="0"/>
    <n v="3.4367999999999999"/>
    <s v="Cassandra Brandow"/>
    <s v="No"/>
    <x v="2"/>
  </r>
  <r>
    <n v="3625"/>
    <x v="1799"/>
    <x v="240"/>
    <d v="2019-05-21T00:00:00"/>
    <x v="0"/>
    <s v="BC-11125"/>
    <x v="604"/>
    <s v="Home Office"/>
    <x v="0"/>
    <x v="8"/>
    <x v="1"/>
    <n v="94109"/>
    <x v="1"/>
    <s v="FUR-CH-10002647"/>
    <x v="0"/>
    <s v="Chairs"/>
    <x v="475"/>
    <n v="681.40800000000013"/>
    <n v="12"/>
    <n v="0.2"/>
    <n v="42.588000000000022"/>
    <s v="Anna Andreadi"/>
    <s v="No"/>
    <x v="1"/>
  </r>
  <r>
    <n v="3626"/>
    <x v="1799"/>
    <x v="240"/>
    <d v="2019-05-21T00:00:00"/>
    <x v="0"/>
    <s v="BC-11125"/>
    <x v="604"/>
    <s v="Home Office"/>
    <x v="0"/>
    <x v="8"/>
    <x v="1"/>
    <n v="94109"/>
    <x v="1"/>
    <s v="OFF-AR-10001315"/>
    <x v="1"/>
    <s v="Art"/>
    <x v="1029"/>
    <n v="3.52"/>
    <n v="2"/>
    <n v="0"/>
    <n v="1.0207999999999999"/>
    <s v="Anna Andreadi"/>
    <s v="No"/>
    <x v="2"/>
  </r>
  <r>
    <n v="3627"/>
    <x v="1799"/>
    <x v="240"/>
    <d v="2019-05-21T00:00:00"/>
    <x v="0"/>
    <s v="BC-11125"/>
    <x v="604"/>
    <s v="Home Office"/>
    <x v="0"/>
    <x v="8"/>
    <x v="1"/>
    <n v="94109"/>
    <x v="1"/>
    <s v="OFF-AR-10000122"/>
    <x v="1"/>
    <s v="Art"/>
    <x v="311"/>
    <n v="5.58"/>
    <n v="1"/>
    <n v="0"/>
    <n v="1.3949999999999996"/>
    <s v="Anna Andreadi"/>
    <s v="No"/>
    <x v="2"/>
  </r>
  <r>
    <n v="3628"/>
    <x v="1799"/>
    <x v="240"/>
    <d v="2019-05-21T00:00:00"/>
    <x v="0"/>
    <s v="BC-11125"/>
    <x v="604"/>
    <s v="Home Office"/>
    <x v="0"/>
    <x v="8"/>
    <x v="1"/>
    <n v="94109"/>
    <x v="1"/>
    <s v="TEC-AC-10001465"/>
    <x v="2"/>
    <s v="Accessories"/>
    <x v="478"/>
    <n v="36.32"/>
    <n v="1"/>
    <n v="0"/>
    <n v="10.895999999999997"/>
    <s v="Anna Andreadi"/>
    <s v="No"/>
    <x v="2"/>
  </r>
  <r>
    <n v="3629"/>
    <x v="1800"/>
    <x v="128"/>
    <d v="2016-08-13T00:00:00"/>
    <x v="1"/>
    <s v="JH-15985"/>
    <x v="98"/>
    <s v="Consumer"/>
    <x v="0"/>
    <x v="4"/>
    <x v="4"/>
    <n v="98103"/>
    <x v="1"/>
    <s v="OFF-BI-10004600"/>
    <x v="1"/>
    <s v="Binders"/>
    <x v="1486"/>
    <n v="2060.7440000000001"/>
    <n v="7"/>
    <n v="0.2"/>
    <n v="643.98249999999996"/>
    <s v="Anna Andreadi"/>
    <s v="No"/>
    <x v="1"/>
  </r>
  <r>
    <n v="3630"/>
    <x v="1801"/>
    <x v="200"/>
    <d v="2019-11-30T00:00:00"/>
    <x v="1"/>
    <s v="CC-12610"/>
    <x v="566"/>
    <s v="Corporate"/>
    <x v="0"/>
    <x v="38"/>
    <x v="24"/>
    <n v="43229"/>
    <x v="3"/>
    <s v="OFF-AP-10002082"/>
    <x v="1"/>
    <s v="Appliances"/>
    <x v="1101"/>
    <n v="52.272000000000006"/>
    <n v="3"/>
    <n v="0.2"/>
    <n v="9.8009999999999984"/>
    <s v="Chuck Magee"/>
    <s v="No"/>
    <x v="2"/>
  </r>
  <r>
    <n v="3631"/>
    <x v="1801"/>
    <x v="200"/>
    <d v="2019-11-30T00:00:00"/>
    <x v="1"/>
    <s v="CC-12610"/>
    <x v="566"/>
    <s v="Corporate"/>
    <x v="0"/>
    <x v="38"/>
    <x v="24"/>
    <n v="43229"/>
    <x v="3"/>
    <s v="OFF-AP-10004708"/>
    <x v="1"/>
    <s v="Appliances"/>
    <x v="513"/>
    <n v="213.13600000000002"/>
    <n v="7"/>
    <n v="0.2"/>
    <n v="23.977799999999988"/>
    <s v="Chuck Magee"/>
    <s v="No"/>
    <x v="0"/>
  </r>
  <r>
    <n v="3632"/>
    <x v="1802"/>
    <x v="898"/>
    <d v="2019-05-08T00:00:00"/>
    <x v="0"/>
    <s v="DB-12970"/>
    <x v="715"/>
    <s v="Corporate"/>
    <x v="0"/>
    <x v="1"/>
    <x v="1"/>
    <n v="90004"/>
    <x v="1"/>
    <s v="OFF-ST-10000464"/>
    <x v="1"/>
    <s v="Storage"/>
    <x v="1144"/>
    <n v="69.52"/>
    <n v="2"/>
    <n v="0"/>
    <n v="19.465600000000002"/>
    <s v="Anna Andreadi"/>
    <s v="No"/>
    <x v="2"/>
  </r>
  <r>
    <n v="3633"/>
    <x v="1802"/>
    <x v="898"/>
    <d v="2019-05-08T00:00:00"/>
    <x v="0"/>
    <s v="DB-12970"/>
    <x v="715"/>
    <s v="Corporate"/>
    <x v="0"/>
    <x v="1"/>
    <x v="1"/>
    <n v="90004"/>
    <x v="1"/>
    <s v="OFF-ST-10000025"/>
    <x v="1"/>
    <s v="Storage"/>
    <x v="621"/>
    <n v="763.44"/>
    <n v="8"/>
    <n v="0"/>
    <n v="45.80639999999994"/>
    <s v="Anna Andreadi"/>
    <s v="No"/>
    <x v="1"/>
  </r>
  <r>
    <n v="3634"/>
    <x v="1803"/>
    <x v="338"/>
    <d v="2018-11-14T00:00:00"/>
    <x v="1"/>
    <s v="PP-18955"/>
    <x v="452"/>
    <s v="Home Office"/>
    <x v="0"/>
    <x v="24"/>
    <x v="24"/>
    <n v="45503"/>
    <x v="3"/>
    <s v="OFF-LA-10001613"/>
    <x v="1"/>
    <s v="Labels"/>
    <x v="743"/>
    <n v="9.2159999999999993"/>
    <n v="4"/>
    <n v="0.2"/>
    <n v="3.3408000000000002"/>
    <s v="Chuck Magee"/>
    <s v="No"/>
    <x v="2"/>
  </r>
  <r>
    <n v="3635"/>
    <x v="1803"/>
    <x v="338"/>
    <d v="2018-11-14T00:00:00"/>
    <x v="1"/>
    <s v="PP-18955"/>
    <x v="452"/>
    <s v="Home Office"/>
    <x v="0"/>
    <x v="24"/>
    <x v="24"/>
    <n v="45503"/>
    <x v="3"/>
    <s v="TEC-PH-10000376"/>
    <x v="2"/>
    <s v="Phones"/>
    <x v="433"/>
    <n v="41.957999999999998"/>
    <n v="7"/>
    <n v="0.4"/>
    <n v="-9.7901999999999987"/>
    <s v="Chuck Magee"/>
    <s v="No"/>
    <x v="2"/>
  </r>
  <r>
    <n v="3636"/>
    <x v="1803"/>
    <x v="338"/>
    <d v="2018-11-14T00:00:00"/>
    <x v="1"/>
    <s v="PP-18955"/>
    <x v="452"/>
    <s v="Home Office"/>
    <x v="0"/>
    <x v="24"/>
    <x v="24"/>
    <n v="45503"/>
    <x v="3"/>
    <s v="OFF-PA-10004039"/>
    <x v="1"/>
    <s v="Paper"/>
    <x v="1547"/>
    <n v="89.567999999999998"/>
    <n v="2"/>
    <n v="0.2"/>
    <n v="32.468400000000003"/>
    <s v="Chuck Magee"/>
    <s v="No"/>
    <x v="2"/>
  </r>
  <r>
    <n v="3637"/>
    <x v="1803"/>
    <x v="338"/>
    <d v="2018-11-14T00:00:00"/>
    <x v="1"/>
    <s v="PP-18955"/>
    <x v="452"/>
    <s v="Home Office"/>
    <x v="0"/>
    <x v="24"/>
    <x v="24"/>
    <n v="45503"/>
    <x v="3"/>
    <s v="OFF-PA-10001776"/>
    <x v="1"/>
    <s v="Paper"/>
    <x v="1272"/>
    <n v="22.248000000000001"/>
    <n v="3"/>
    <n v="0.2"/>
    <n v="7.5086999999999984"/>
    <s v="Chuck Magee"/>
    <s v="No"/>
    <x v="2"/>
  </r>
  <r>
    <n v="3638"/>
    <x v="1803"/>
    <x v="338"/>
    <d v="2018-11-14T00:00:00"/>
    <x v="1"/>
    <s v="PP-18955"/>
    <x v="452"/>
    <s v="Home Office"/>
    <x v="0"/>
    <x v="24"/>
    <x v="24"/>
    <n v="45503"/>
    <x v="3"/>
    <s v="OFF-AP-10002457"/>
    <x v="1"/>
    <s v="Appliances"/>
    <x v="549"/>
    <n v="334.88000000000005"/>
    <n v="4"/>
    <n v="0.2"/>
    <n v="29.301999999999978"/>
    <s v="Chuck Magee"/>
    <s v="No"/>
    <x v="0"/>
  </r>
  <r>
    <n v="3639"/>
    <x v="1803"/>
    <x v="338"/>
    <d v="2018-11-14T00:00:00"/>
    <x v="1"/>
    <s v="PP-18955"/>
    <x v="452"/>
    <s v="Home Office"/>
    <x v="0"/>
    <x v="24"/>
    <x v="24"/>
    <n v="45503"/>
    <x v="3"/>
    <s v="FUR-FU-10000758"/>
    <x v="0"/>
    <s v="Furnishings"/>
    <x v="1082"/>
    <n v="148.28800000000001"/>
    <n v="7"/>
    <n v="0.2"/>
    <n v="29.657599999999988"/>
    <s v="Chuck Magee"/>
    <s v="No"/>
    <x v="0"/>
  </r>
  <r>
    <n v="3640"/>
    <x v="1803"/>
    <x v="338"/>
    <d v="2018-11-14T00:00:00"/>
    <x v="1"/>
    <s v="PP-18955"/>
    <x v="452"/>
    <s v="Home Office"/>
    <x v="0"/>
    <x v="24"/>
    <x v="24"/>
    <n v="45503"/>
    <x v="3"/>
    <s v="OFF-PA-10000682"/>
    <x v="1"/>
    <s v="Paper"/>
    <x v="868"/>
    <n v="4.6240000000000006"/>
    <n v="1"/>
    <n v="0.2"/>
    <n v="1.6762000000000001"/>
    <s v="Chuck Magee"/>
    <s v="No"/>
    <x v="2"/>
  </r>
  <r>
    <n v="3641"/>
    <x v="1803"/>
    <x v="338"/>
    <d v="2018-11-14T00:00:00"/>
    <x v="1"/>
    <s v="PP-18955"/>
    <x v="452"/>
    <s v="Home Office"/>
    <x v="0"/>
    <x v="24"/>
    <x v="24"/>
    <n v="45503"/>
    <x v="3"/>
    <s v="TEC-AC-10002550"/>
    <x v="2"/>
    <s v="Accessories"/>
    <x v="1548"/>
    <n v="178.92000000000002"/>
    <n v="7"/>
    <n v="0.2"/>
    <n v="-29.074500000000008"/>
    <s v="Chuck Magee"/>
    <s v="No"/>
    <x v="0"/>
  </r>
  <r>
    <n v="3642"/>
    <x v="1803"/>
    <x v="338"/>
    <d v="2018-11-14T00:00:00"/>
    <x v="1"/>
    <s v="PP-18955"/>
    <x v="452"/>
    <s v="Home Office"/>
    <x v="0"/>
    <x v="24"/>
    <x v="24"/>
    <n v="45503"/>
    <x v="3"/>
    <s v="OFF-BI-10002082"/>
    <x v="1"/>
    <s v="Binders"/>
    <x v="1182"/>
    <n v="69.888000000000005"/>
    <n v="7"/>
    <n v="0.7"/>
    <n v="-46.591999999999999"/>
    <s v="Chuck Magee"/>
    <s v="No"/>
    <x v="2"/>
  </r>
  <r>
    <n v="3643"/>
    <x v="1804"/>
    <x v="414"/>
    <d v="2016-12-23T00:00:00"/>
    <x v="0"/>
    <s v="MC-17845"/>
    <x v="266"/>
    <s v="Consumer"/>
    <x v="0"/>
    <x v="1"/>
    <x v="1"/>
    <n v="90008"/>
    <x v="1"/>
    <s v="OFF-BI-10004632"/>
    <x v="1"/>
    <s v="Binders"/>
    <x v="569"/>
    <n v="487.98400000000004"/>
    <n v="2"/>
    <n v="0.2"/>
    <n v="152.49499999999998"/>
    <s v="Anna Andreadi"/>
    <s v="No"/>
    <x v="0"/>
  </r>
  <r>
    <n v="3644"/>
    <x v="1804"/>
    <x v="414"/>
    <d v="2016-12-23T00:00:00"/>
    <x v="0"/>
    <s v="MC-17845"/>
    <x v="266"/>
    <s v="Consumer"/>
    <x v="0"/>
    <x v="1"/>
    <x v="1"/>
    <n v="90008"/>
    <x v="1"/>
    <s v="OFF-AR-10001725"/>
    <x v="1"/>
    <s v="Art"/>
    <x v="1549"/>
    <n v="47.3"/>
    <n v="2"/>
    <n v="0"/>
    <n v="12.298000000000002"/>
    <s v="Anna Andreadi"/>
    <s v="No"/>
    <x v="2"/>
  </r>
  <r>
    <n v="3645"/>
    <x v="1804"/>
    <x v="414"/>
    <d v="2016-12-23T00:00:00"/>
    <x v="0"/>
    <s v="MC-17845"/>
    <x v="266"/>
    <s v="Consumer"/>
    <x v="0"/>
    <x v="1"/>
    <x v="1"/>
    <n v="90008"/>
    <x v="1"/>
    <s v="OFF-AR-10004269"/>
    <x v="1"/>
    <s v="Art"/>
    <x v="1550"/>
    <n v="4.13"/>
    <n v="1"/>
    <n v="0"/>
    <n v="1.1564000000000001"/>
    <s v="Anna Andreadi"/>
    <s v="No"/>
    <x v="2"/>
  </r>
  <r>
    <n v="3646"/>
    <x v="1804"/>
    <x v="414"/>
    <d v="2016-12-23T00:00:00"/>
    <x v="0"/>
    <s v="MC-17845"/>
    <x v="266"/>
    <s v="Consumer"/>
    <x v="0"/>
    <x v="1"/>
    <x v="1"/>
    <n v="90008"/>
    <x v="1"/>
    <s v="OFF-BI-10003007"/>
    <x v="1"/>
    <s v="Binders"/>
    <x v="1551"/>
    <n v="155.12"/>
    <n v="5"/>
    <n v="0.2"/>
    <n v="50.413999999999987"/>
    <s v="Anna Andreadi"/>
    <s v="No"/>
    <x v="0"/>
  </r>
  <r>
    <n v="3647"/>
    <x v="1805"/>
    <x v="739"/>
    <d v="2016-07-27T00:00:00"/>
    <x v="0"/>
    <s v="VF-21715"/>
    <x v="665"/>
    <s v="Home Office"/>
    <x v="0"/>
    <x v="1"/>
    <x v="1"/>
    <n v="90045"/>
    <x v="1"/>
    <s v="OFF-PA-10002195"/>
    <x v="1"/>
    <s v="Paper"/>
    <x v="1552"/>
    <n v="6.48"/>
    <n v="1"/>
    <n v="0"/>
    <n v="3.1752000000000002"/>
    <s v="Anna Andreadi"/>
    <s v="No"/>
    <x v="2"/>
  </r>
  <r>
    <n v="3648"/>
    <x v="1805"/>
    <x v="739"/>
    <d v="2016-07-27T00:00:00"/>
    <x v="0"/>
    <s v="VF-21715"/>
    <x v="665"/>
    <s v="Home Office"/>
    <x v="0"/>
    <x v="1"/>
    <x v="1"/>
    <n v="90045"/>
    <x v="1"/>
    <s v="OFF-SU-10002522"/>
    <x v="1"/>
    <s v="Supplies"/>
    <x v="1553"/>
    <n v="15.52"/>
    <n v="4"/>
    <n v="0"/>
    <n v="4.5007999999999981"/>
    <s v="Anna Andreadi"/>
    <s v="No"/>
    <x v="2"/>
  </r>
  <r>
    <n v="3649"/>
    <x v="1806"/>
    <x v="6"/>
    <d v="2017-11-27T00:00:00"/>
    <x v="1"/>
    <s v="MC-17275"/>
    <x v="507"/>
    <s v="Consumer"/>
    <x v="0"/>
    <x v="26"/>
    <x v="18"/>
    <n v="38109"/>
    <x v="0"/>
    <s v="OFF-BI-10003712"/>
    <x v="1"/>
    <s v="Binders"/>
    <x v="696"/>
    <n v="2.9460000000000006"/>
    <n v="2"/>
    <n v="0.7"/>
    <n v="-2.0621999999999998"/>
    <s v="Cassandra Brandow"/>
    <s v="No"/>
    <x v="2"/>
  </r>
  <r>
    <n v="3650"/>
    <x v="1806"/>
    <x v="6"/>
    <d v="2017-11-27T00:00:00"/>
    <x v="1"/>
    <s v="MC-17275"/>
    <x v="507"/>
    <s v="Consumer"/>
    <x v="0"/>
    <x v="26"/>
    <x v="18"/>
    <n v="38109"/>
    <x v="0"/>
    <s v="OFF-FA-10004854"/>
    <x v="1"/>
    <s v="Fasteners"/>
    <x v="271"/>
    <n v="55.104000000000006"/>
    <n v="6"/>
    <n v="0.2"/>
    <n v="18.597599999999993"/>
    <s v="Cassandra Brandow"/>
    <s v="No"/>
    <x v="2"/>
  </r>
  <r>
    <n v="3651"/>
    <x v="1807"/>
    <x v="34"/>
    <d v="2019-12-11T00:00:00"/>
    <x v="0"/>
    <s v="DB-13210"/>
    <x v="203"/>
    <s v="Consumer"/>
    <x v="0"/>
    <x v="66"/>
    <x v="12"/>
    <n v="48234"/>
    <x v="2"/>
    <s v="TEC-AC-10004859"/>
    <x v="2"/>
    <s v="Accessories"/>
    <x v="1554"/>
    <n v="104.88"/>
    <n v="6"/>
    <n v="0"/>
    <n v="41.952000000000005"/>
    <s v="Kelly Williams"/>
    <s v="No"/>
    <x v="0"/>
  </r>
  <r>
    <n v="3652"/>
    <x v="1807"/>
    <x v="34"/>
    <d v="2019-12-11T00:00:00"/>
    <x v="0"/>
    <s v="DB-13210"/>
    <x v="203"/>
    <s v="Consumer"/>
    <x v="0"/>
    <x v="66"/>
    <x v="12"/>
    <n v="48234"/>
    <x v="2"/>
    <s v="OFF-AR-10001860"/>
    <x v="1"/>
    <s v="Art"/>
    <x v="916"/>
    <n v="34.700000000000003"/>
    <n v="5"/>
    <n v="0"/>
    <n v="12.492000000000001"/>
    <s v="Kelly Williams"/>
    <s v="No"/>
    <x v="2"/>
  </r>
  <r>
    <n v="3653"/>
    <x v="1807"/>
    <x v="34"/>
    <d v="2019-12-11T00:00:00"/>
    <x v="0"/>
    <s v="DB-13210"/>
    <x v="203"/>
    <s v="Consumer"/>
    <x v="0"/>
    <x v="66"/>
    <x v="12"/>
    <n v="48234"/>
    <x v="2"/>
    <s v="OFF-BI-10001636"/>
    <x v="1"/>
    <s v="Binders"/>
    <x v="674"/>
    <n v="33.72"/>
    <n v="4"/>
    <n v="0"/>
    <n v="15.511199999999999"/>
    <s v="Kelly Williams"/>
    <s v="No"/>
    <x v="2"/>
  </r>
  <r>
    <n v="3654"/>
    <x v="1807"/>
    <x v="34"/>
    <d v="2019-12-11T00:00:00"/>
    <x v="0"/>
    <s v="DB-13210"/>
    <x v="203"/>
    <s v="Consumer"/>
    <x v="0"/>
    <x v="66"/>
    <x v="12"/>
    <n v="48234"/>
    <x v="2"/>
    <s v="OFF-PA-10000349"/>
    <x v="1"/>
    <s v="Paper"/>
    <x v="33"/>
    <n v="14.940000000000001"/>
    <n v="3"/>
    <n v="0"/>
    <n v="7.0218000000000007"/>
    <s v="Kelly Williams"/>
    <s v="No"/>
    <x v="2"/>
  </r>
  <r>
    <n v="3655"/>
    <x v="1808"/>
    <x v="515"/>
    <d v="2019-09-05T00:00:00"/>
    <x v="1"/>
    <s v="AJ-10945"/>
    <x v="219"/>
    <s v="Consumer"/>
    <x v="0"/>
    <x v="104"/>
    <x v="14"/>
    <n v="46226"/>
    <x v="2"/>
    <s v="OFF-AP-10002439"/>
    <x v="1"/>
    <s v="Appliances"/>
    <x v="553"/>
    <n v="638.73"/>
    <n v="9"/>
    <n v="0"/>
    <n v="166.06979999999999"/>
    <s v="Kelly Williams"/>
    <s v="No"/>
    <x v="1"/>
  </r>
  <r>
    <n v="3656"/>
    <x v="1809"/>
    <x v="558"/>
    <d v="2019-04-30T00:00:00"/>
    <x v="1"/>
    <s v="CP-12340"/>
    <x v="291"/>
    <s v="Corporate"/>
    <x v="0"/>
    <x v="108"/>
    <x v="2"/>
    <n v="32216"/>
    <x v="0"/>
    <s v="OFF-ST-10001370"/>
    <x v="1"/>
    <s v="Storage"/>
    <x v="1032"/>
    <n v="113.56800000000001"/>
    <n v="2"/>
    <n v="0.2"/>
    <n v="-21.294000000000018"/>
    <s v="Cassandra Brandow"/>
    <s v="No"/>
    <x v="0"/>
  </r>
  <r>
    <n v="3657"/>
    <x v="1810"/>
    <x v="565"/>
    <d v="2019-09-14T00:00:00"/>
    <x v="1"/>
    <s v="DB-13555"/>
    <x v="587"/>
    <s v="Corporate"/>
    <x v="0"/>
    <x v="65"/>
    <x v="24"/>
    <n v="43017"/>
    <x v="3"/>
    <s v="TEC-AC-10002558"/>
    <x v="2"/>
    <s v="Accessories"/>
    <x v="1555"/>
    <n v="9.0960000000000001"/>
    <n v="1"/>
    <n v="0.2"/>
    <n v="1.7054999999999998"/>
    <s v="Chuck Magee"/>
    <s v="No"/>
    <x v="2"/>
  </r>
  <r>
    <n v="3658"/>
    <x v="1811"/>
    <x v="899"/>
    <d v="2017-03-17T00:00:00"/>
    <x v="1"/>
    <s v="EB-13750"/>
    <x v="494"/>
    <s v="Corporate"/>
    <x v="0"/>
    <x v="369"/>
    <x v="2"/>
    <n v="33317"/>
    <x v="0"/>
    <s v="OFF-EN-10004030"/>
    <x v="1"/>
    <s v="Envelopes"/>
    <x v="136"/>
    <n v="8.6880000000000006"/>
    <n v="3"/>
    <n v="0.2"/>
    <n v="2.9322000000000004"/>
    <s v="Cassandra Brandow"/>
    <s v="No"/>
    <x v="2"/>
  </r>
  <r>
    <n v="3659"/>
    <x v="1811"/>
    <x v="899"/>
    <d v="2017-03-17T00:00:00"/>
    <x v="1"/>
    <s v="EB-13750"/>
    <x v="494"/>
    <s v="Corporate"/>
    <x v="0"/>
    <x v="369"/>
    <x v="2"/>
    <n v="33317"/>
    <x v="0"/>
    <s v="FUR-FU-10003194"/>
    <x v="0"/>
    <s v="Furnishings"/>
    <x v="76"/>
    <n v="30.880000000000003"/>
    <n v="4"/>
    <n v="0.2"/>
    <n v="3.8599999999999977"/>
    <s v="Cassandra Brandow"/>
    <s v="No"/>
    <x v="2"/>
  </r>
  <r>
    <n v="3660"/>
    <x v="1811"/>
    <x v="899"/>
    <d v="2017-03-17T00:00:00"/>
    <x v="1"/>
    <s v="EB-13750"/>
    <x v="494"/>
    <s v="Corporate"/>
    <x v="0"/>
    <x v="369"/>
    <x v="2"/>
    <n v="33317"/>
    <x v="0"/>
    <s v="FUR-FU-10001731"/>
    <x v="0"/>
    <s v="Furnishings"/>
    <x v="1556"/>
    <n v="6.4080000000000004"/>
    <n v="3"/>
    <n v="0.2"/>
    <n v="1.4418"/>
    <s v="Cassandra Brandow"/>
    <s v="No"/>
    <x v="2"/>
  </r>
  <r>
    <n v="3661"/>
    <x v="1812"/>
    <x v="427"/>
    <d v="2018-07-23T00:00:00"/>
    <x v="1"/>
    <s v="JP-15460"/>
    <x v="687"/>
    <s v="Corporate"/>
    <x v="0"/>
    <x v="220"/>
    <x v="16"/>
    <n v="85301"/>
    <x v="1"/>
    <s v="OFF-SU-10004782"/>
    <x v="1"/>
    <s v="Supplies"/>
    <x v="1557"/>
    <n v="33.799999999999997"/>
    <n v="5"/>
    <n v="0.2"/>
    <n v="4.2249999999999979"/>
    <s v="Anna Andreadi"/>
    <s v="No"/>
    <x v="2"/>
  </r>
  <r>
    <n v="3662"/>
    <x v="1813"/>
    <x v="900"/>
    <d v="2018-06-15T00:00:00"/>
    <x v="0"/>
    <s v="SC-20050"/>
    <x v="337"/>
    <s v="Home Office"/>
    <x v="0"/>
    <x v="25"/>
    <x v="12"/>
    <n v="49201"/>
    <x v="2"/>
    <s v="TEC-PH-10003484"/>
    <x v="2"/>
    <s v="Phones"/>
    <x v="1539"/>
    <n v="377.96999999999997"/>
    <n v="3"/>
    <n v="0"/>
    <n v="94.492500000000007"/>
    <s v="Kelly Williams"/>
    <s v="No"/>
    <x v="0"/>
  </r>
  <r>
    <n v="3663"/>
    <x v="1814"/>
    <x v="445"/>
    <d v="2019-07-09T00:00:00"/>
    <x v="1"/>
    <s v="FM-14290"/>
    <x v="86"/>
    <s v="Home Office"/>
    <x v="0"/>
    <x v="94"/>
    <x v="31"/>
    <n v="2169"/>
    <x v="3"/>
    <s v="TEC-AC-10003590"/>
    <x v="2"/>
    <s v="Accessories"/>
    <x v="1102"/>
    <n v="258.89999999999998"/>
    <n v="10"/>
    <n v="0"/>
    <n v="93.203999999999994"/>
    <s v="Chuck Magee"/>
    <s v="No"/>
    <x v="0"/>
  </r>
  <r>
    <n v="3664"/>
    <x v="1814"/>
    <x v="445"/>
    <d v="2019-07-09T00:00:00"/>
    <x v="1"/>
    <s v="FM-14290"/>
    <x v="86"/>
    <s v="Home Office"/>
    <x v="0"/>
    <x v="94"/>
    <x v="31"/>
    <n v="2169"/>
    <x v="3"/>
    <s v="OFF-PA-10001970"/>
    <x v="1"/>
    <s v="Paper"/>
    <x v="314"/>
    <n v="24.56"/>
    <n v="2"/>
    <n v="0"/>
    <n v="11.543199999999999"/>
    <s v="Chuck Magee"/>
    <s v="No"/>
    <x v="2"/>
  </r>
  <r>
    <n v="3665"/>
    <x v="1815"/>
    <x v="589"/>
    <d v="2016-12-13T00:00:00"/>
    <x v="1"/>
    <s v="TB-21250"/>
    <x v="621"/>
    <s v="Consumer"/>
    <x v="0"/>
    <x v="127"/>
    <x v="21"/>
    <n v="97301"/>
    <x v="1"/>
    <s v="OFF-LA-10001569"/>
    <x v="1"/>
    <s v="Labels"/>
    <x v="639"/>
    <n v="27.888000000000002"/>
    <n v="7"/>
    <n v="0.2"/>
    <n v="9.0635999999999974"/>
    <s v="Anna Andreadi"/>
    <s v="No"/>
    <x v="2"/>
  </r>
  <r>
    <n v="3666"/>
    <x v="1815"/>
    <x v="589"/>
    <d v="2016-12-13T00:00:00"/>
    <x v="1"/>
    <s v="TB-21250"/>
    <x v="621"/>
    <s v="Consumer"/>
    <x v="0"/>
    <x v="127"/>
    <x v="21"/>
    <n v="97301"/>
    <x v="1"/>
    <s v="OFF-BI-10001132"/>
    <x v="1"/>
    <s v="Binders"/>
    <x v="636"/>
    <n v="6.4560000000000004"/>
    <n v="4"/>
    <n v="0.7"/>
    <n v="-4.5191999999999979"/>
    <s v="Anna Andreadi"/>
    <s v="No"/>
    <x v="2"/>
  </r>
  <r>
    <n v="3667"/>
    <x v="1815"/>
    <x v="589"/>
    <d v="2016-12-13T00:00:00"/>
    <x v="1"/>
    <s v="TB-21250"/>
    <x v="621"/>
    <s v="Consumer"/>
    <x v="0"/>
    <x v="127"/>
    <x v="21"/>
    <n v="97301"/>
    <x v="1"/>
    <s v="TEC-PH-10003095"/>
    <x v="2"/>
    <s v="Phones"/>
    <x v="1500"/>
    <n v="52.679999999999993"/>
    <n v="3"/>
    <n v="0.2"/>
    <n v="19.754999999999999"/>
    <s v="Anna Andreadi"/>
    <s v="No"/>
    <x v="2"/>
  </r>
  <r>
    <n v="3668"/>
    <x v="1815"/>
    <x v="589"/>
    <d v="2016-12-13T00:00:00"/>
    <x v="1"/>
    <s v="TB-21250"/>
    <x v="621"/>
    <s v="Consumer"/>
    <x v="0"/>
    <x v="127"/>
    <x v="21"/>
    <n v="97301"/>
    <x v="1"/>
    <s v="OFF-SU-10000432"/>
    <x v="1"/>
    <s v="Supplies"/>
    <x v="1558"/>
    <n v="13.88"/>
    <n v="5"/>
    <n v="0.2"/>
    <n v="-2.6025000000000014"/>
    <s v="Anna Andreadi"/>
    <s v="No"/>
    <x v="2"/>
  </r>
  <r>
    <n v="3669"/>
    <x v="1815"/>
    <x v="589"/>
    <d v="2016-12-13T00:00:00"/>
    <x v="1"/>
    <s v="TB-21250"/>
    <x v="621"/>
    <s v="Consumer"/>
    <x v="0"/>
    <x v="127"/>
    <x v="21"/>
    <n v="97301"/>
    <x v="1"/>
    <s v="TEC-AC-10004227"/>
    <x v="2"/>
    <s v="Accessories"/>
    <x v="1409"/>
    <n v="103.92000000000002"/>
    <n v="10"/>
    <n v="0.2"/>
    <n v="-18.186000000000014"/>
    <s v="Anna Andreadi"/>
    <s v="No"/>
    <x v="0"/>
  </r>
  <r>
    <n v="3670"/>
    <x v="1815"/>
    <x v="589"/>
    <d v="2016-12-13T00:00:00"/>
    <x v="1"/>
    <s v="TB-21250"/>
    <x v="621"/>
    <s v="Consumer"/>
    <x v="0"/>
    <x v="127"/>
    <x v="21"/>
    <n v="97301"/>
    <x v="1"/>
    <s v="OFF-LA-10004409"/>
    <x v="1"/>
    <s v="Labels"/>
    <x v="1559"/>
    <n v="11.52"/>
    <n v="5"/>
    <n v="0.2"/>
    <n v="3.7439999999999989"/>
    <s v="Anna Andreadi"/>
    <s v="No"/>
    <x v="2"/>
  </r>
  <r>
    <n v="3671"/>
    <x v="1815"/>
    <x v="589"/>
    <d v="2016-12-13T00:00:00"/>
    <x v="1"/>
    <s v="TB-21250"/>
    <x v="621"/>
    <s v="Consumer"/>
    <x v="0"/>
    <x v="127"/>
    <x v="21"/>
    <n v="97301"/>
    <x v="1"/>
    <s v="OFF-PA-10001569"/>
    <x v="1"/>
    <s v="Paper"/>
    <x v="55"/>
    <n v="10.368000000000002"/>
    <n v="2"/>
    <n v="0.2"/>
    <n v="3.6288"/>
    <s v="Anna Andreadi"/>
    <s v="No"/>
    <x v="2"/>
  </r>
  <r>
    <n v="3672"/>
    <x v="1815"/>
    <x v="589"/>
    <d v="2016-12-13T00:00:00"/>
    <x v="1"/>
    <s v="TB-21250"/>
    <x v="621"/>
    <s v="Consumer"/>
    <x v="0"/>
    <x v="127"/>
    <x v="21"/>
    <n v="97301"/>
    <x v="1"/>
    <s v="OFF-ST-10001031"/>
    <x v="1"/>
    <s v="Storage"/>
    <x v="1560"/>
    <n v="39.072000000000003"/>
    <n v="3"/>
    <n v="0.2"/>
    <n v="2.9304000000000023"/>
    <s v="Anna Andreadi"/>
    <s v="No"/>
    <x v="2"/>
  </r>
  <r>
    <n v="3673"/>
    <x v="1816"/>
    <x v="143"/>
    <d v="2018-04-14T00:00:00"/>
    <x v="1"/>
    <s v="EH-14125"/>
    <x v="258"/>
    <s v="Home Office"/>
    <x v="0"/>
    <x v="21"/>
    <x v="24"/>
    <n v="45373"/>
    <x v="3"/>
    <s v="OFF-EN-10002312"/>
    <x v="1"/>
    <s v="Envelopes"/>
    <x v="1462"/>
    <n v="8.8719999999999999"/>
    <n v="1"/>
    <n v="0.2"/>
    <n v="3.2161"/>
    <s v="Chuck Magee"/>
    <s v="No"/>
    <x v="2"/>
  </r>
  <r>
    <n v="3674"/>
    <x v="1816"/>
    <x v="143"/>
    <d v="2018-04-14T00:00:00"/>
    <x v="1"/>
    <s v="EH-14125"/>
    <x v="258"/>
    <s v="Home Office"/>
    <x v="0"/>
    <x v="21"/>
    <x v="24"/>
    <n v="45373"/>
    <x v="3"/>
    <s v="OFF-BI-10004224"/>
    <x v="1"/>
    <s v="Binders"/>
    <x v="1070"/>
    <n v="121.10400000000003"/>
    <n v="6"/>
    <n v="0.7"/>
    <n v="-100.91999999999999"/>
    <s v="Chuck Magee"/>
    <s v="No"/>
    <x v="0"/>
  </r>
  <r>
    <n v="3675"/>
    <x v="1817"/>
    <x v="44"/>
    <d v="2019-11-11T00:00:00"/>
    <x v="1"/>
    <s v="ML-17410"/>
    <x v="586"/>
    <s v="Consumer"/>
    <x v="0"/>
    <x v="10"/>
    <x v="9"/>
    <n v="19143"/>
    <x v="3"/>
    <s v="FUR-CH-10003774"/>
    <x v="0"/>
    <s v="Chairs"/>
    <x v="1194"/>
    <n v="127.372"/>
    <n v="2"/>
    <n v="0.3"/>
    <n v="-30.933200000000006"/>
    <s v="Chuck Magee"/>
    <s v="No"/>
    <x v="0"/>
  </r>
  <r>
    <n v="3676"/>
    <x v="1817"/>
    <x v="44"/>
    <d v="2019-11-11T00:00:00"/>
    <x v="1"/>
    <s v="ML-17410"/>
    <x v="586"/>
    <s v="Consumer"/>
    <x v="0"/>
    <x v="10"/>
    <x v="9"/>
    <n v="19143"/>
    <x v="3"/>
    <s v="OFF-PA-10000157"/>
    <x v="1"/>
    <s v="Paper"/>
    <x v="369"/>
    <n v="47.952000000000005"/>
    <n v="3"/>
    <n v="0.2"/>
    <n v="16.183799999999998"/>
    <s v="Chuck Magee"/>
    <s v="No"/>
    <x v="2"/>
  </r>
  <r>
    <n v="3677"/>
    <x v="1818"/>
    <x v="901"/>
    <d v="2017-12-09T00:00:00"/>
    <x v="1"/>
    <s v="MH-17620"/>
    <x v="588"/>
    <s v="Corporate"/>
    <x v="0"/>
    <x v="70"/>
    <x v="1"/>
    <n v="92105"/>
    <x v="1"/>
    <s v="FUR-FU-10004090"/>
    <x v="0"/>
    <s v="Furnishings"/>
    <x v="642"/>
    <n v="44.46"/>
    <n v="2"/>
    <n v="0"/>
    <n v="14.671799999999998"/>
    <s v="Anna Andreadi"/>
    <s v="Yes"/>
    <x v="2"/>
  </r>
  <r>
    <n v="3678"/>
    <x v="1819"/>
    <x v="584"/>
    <d v="2017-07-14T00:00:00"/>
    <x v="1"/>
    <s v="BT-11680"/>
    <x v="537"/>
    <s v="Consumer"/>
    <x v="0"/>
    <x v="183"/>
    <x v="39"/>
    <n v="20735"/>
    <x v="3"/>
    <s v="OFF-FA-10002763"/>
    <x v="1"/>
    <s v="Fasteners"/>
    <x v="1420"/>
    <n v="15.8"/>
    <n v="4"/>
    <n v="0"/>
    <n v="5.0559999999999992"/>
    <s v="Chuck Magee"/>
    <s v="No"/>
    <x v="2"/>
  </r>
  <r>
    <n v="3679"/>
    <x v="1819"/>
    <x v="584"/>
    <d v="2017-07-14T00:00:00"/>
    <x v="1"/>
    <s v="BT-11680"/>
    <x v="537"/>
    <s v="Consumer"/>
    <x v="0"/>
    <x v="183"/>
    <x v="39"/>
    <n v="20735"/>
    <x v="3"/>
    <s v="TEC-MA-10002428"/>
    <x v="2"/>
    <s v="Machines"/>
    <x v="1507"/>
    <n v="464.97"/>
    <n v="3"/>
    <n v="0"/>
    <n v="209.23649999999998"/>
    <s v="Chuck Magee"/>
    <s v="No"/>
    <x v="0"/>
  </r>
  <r>
    <n v="3680"/>
    <x v="1819"/>
    <x v="584"/>
    <d v="2017-07-14T00:00:00"/>
    <x v="1"/>
    <s v="BT-11680"/>
    <x v="537"/>
    <s v="Consumer"/>
    <x v="0"/>
    <x v="183"/>
    <x v="39"/>
    <n v="20735"/>
    <x v="3"/>
    <s v="FUR-FU-10002918"/>
    <x v="0"/>
    <s v="Furnishings"/>
    <x v="269"/>
    <n v="181.96"/>
    <n v="2"/>
    <n v="0"/>
    <n v="20.015600000000006"/>
    <s v="Chuck Magee"/>
    <s v="No"/>
    <x v="0"/>
  </r>
  <r>
    <n v="3681"/>
    <x v="1819"/>
    <x v="584"/>
    <d v="2017-07-14T00:00:00"/>
    <x v="1"/>
    <s v="BT-11680"/>
    <x v="537"/>
    <s v="Consumer"/>
    <x v="0"/>
    <x v="183"/>
    <x v="39"/>
    <n v="20735"/>
    <x v="3"/>
    <s v="OFF-LA-10000476"/>
    <x v="1"/>
    <s v="Labels"/>
    <x v="1561"/>
    <n v="12.39"/>
    <n v="3"/>
    <n v="0"/>
    <n v="5.6993999999999998"/>
    <s v="Chuck Magee"/>
    <s v="No"/>
    <x v="2"/>
  </r>
  <r>
    <n v="3682"/>
    <x v="1819"/>
    <x v="584"/>
    <d v="2017-07-14T00:00:00"/>
    <x v="1"/>
    <s v="BT-11680"/>
    <x v="537"/>
    <s v="Consumer"/>
    <x v="0"/>
    <x v="183"/>
    <x v="39"/>
    <n v="20735"/>
    <x v="3"/>
    <s v="OFF-BI-10002854"/>
    <x v="1"/>
    <s v="Binders"/>
    <x v="904"/>
    <n v="84.09"/>
    <n v="3"/>
    <n v="0"/>
    <n v="42.045000000000002"/>
    <s v="Chuck Magee"/>
    <s v="No"/>
    <x v="2"/>
  </r>
  <r>
    <n v="3683"/>
    <x v="1819"/>
    <x v="584"/>
    <d v="2017-07-14T00:00:00"/>
    <x v="1"/>
    <s v="BT-11680"/>
    <x v="537"/>
    <s v="Consumer"/>
    <x v="0"/>
    <x v="183"/>
    <x v="39"/>
    <n v="20735"/>
    <x v="3"/>
    <s v="OFF-AR-10002987"/>
    <x v="1"/>
    <s v="Art"/>
    <x v="1562"/>
    <n v="79.36"/>
    <n v="4"/>
    <n v="0"/>
    <n v="32.537600000000005"/>
    <s v="Chuck Magee"/>
    <s v="No"/>
    <x v="2"/>
  </r>
  <r>
    <n v="3684"/>
    <x v="1819"/>
    <x v="584"/>
    <d v="2017-07-14T00:00:00"/>
    <x v="1"/>
    <s v="BT-11680"/>
    <x v="537"/>
    <s v="Consumer"/>
    <x v="0"/>
    <x v="183"/>
    <x v="39"/>
    <n v="20735"/>
    <x v="3"/>
    <s v="OFF-BI-10004001"/>
    <x v="1"/>
    <s v="Binders"/>
    <x v="818"/>
    <n v="153.35999999999999"/>
    <n v="9"/>
    <n v="0"/>
    <n v="70.545599999999979"/>
    <s v="Chuck Magee"/>
    <s v="No"/>
    <x v="0"/>
  </r>
  <r>
    <n v="3685"/>
    <x v="1819"/>
    <x v="584"/>
    <d v="2017-07-14T00:00:00"/>
    <x v="1"/>
    <s v="BT-11680"/>
    <x v="537"/>
    <s v="Consumer"/>
    <x v="0"/>
    <x v="183"/>
    <x v="39"/>
    <n v="20735"/>
    <x v="3"/>
    <s v="OFF-BI-10001634"/>
    <x v="1"/>
    <s v="Binders"/>
    <x v="24"/>
    <n v="43.68"/>
    <n v="6"/>
    <n v="0"/>
    <n v="21.403200000000002"/>
    <s v="Chuck Magee"/>
    <s v="No"/>
    <x v="2"/>
  </r>
  <r>
    <n v="3686"/>
    <x v="1819"/>
    <x v="584"/>
    <d v="2017-07-14T00:00:00"/>
    <x v="1"/>
    <s v="BT-11680"/>
    <x v="537"/>
    <s v="Consumer"/>
    <x v="0"/>
    <x v="183"/>
    <x v="39"/>
    <n v="20735"/>
    <x v="3"/>
    <s v="OFF-ST-10003722"/>
    <x v="1"/>
    <s v="Storage"/>
    <x v="767"/>
    <n v="98.21"/>
    <n v="7"/>
    <n v="0"/>
    <n v="28.480899999999984"/>
    <s v="Chuck Magee"/>
    <s v="No"/>
    <x v="2"/>
  </r>
  <r>
    <n v="3687"/>
    <x v="1820"/>
    <x v="180"/>
    <d v="2018-12-19T00:00:00"/>
    <x v="1"/>
    <s v="JC-15340"/>
    <x v="209"/>
    <s v="Consumer"/>
    <x v="0"/>
    <x v="169"/>
    <x v="1"/>
    <n v="92503"/>
    <x v="1"/>
    <s v="OFF-AR-10004757"/>
    <x v="1"/>
    <s v="Art"/>
    <x v="346"/>
    <n v="9.84"/>
    <n v="3"/>
    <n v="0"/>
    <n v="3.2471999999999994"/>
    <s v="Anna Andreadi"/>
    <s v="No"/>
    <x v="2"/>
  </r>
  <r>
    <n v="3688"/>
    <x v="1821"/>
    <x v="244"/>
    <d v="2018-05-24T00:00:00"/>
    <x v="1"/>
    <s v="DB-13210"/>
    <x v="203"/>
    <s v="Consumer"/>
    <x v="0"/>
    <x v="370"/>
    <x v="2"/>
    <n v="34952"/>
    <x v="0"/>
    <s v="OFF-BI-10004140"/>
    <x v="1"/>
    <s v="Binders"/>
    <x v="307"/>
    <n v="2.6940000000000004"/>
    <n v="2"/>
    <n v="0.7"/>
    <n v="-2.2450000000000001"/>
    <s v="Cassandra Brandow"/>
    <s v="No"/>
    <x v="2"/>
  </r>
  <r>
    <n v="3689"/>
    <x v="1822"/>
    <x v="455"/>
    <d v="2019-06-05T00:00:00"/>
    <x v="0"/>
    <s v="DO-13435"/>
    <x v="157"/>
    <s v="Consumer"/>
    <x v="0"/>
    <x v="123"/>
    <x v="16"/>
    <n v="85204"/>
    <x v="1"/>
    <s v="OFF-PA-10002479"/>
    <x v="1"/>
    <s v="Paper"/>
    <x v="219"/>
    <n v="25.344000000000001"/>
    <n v="6"/>
    <n v="0.2"/>
    <n v="7.92"/>
    <s v="Anna Andreadi"/>
    <s v="No"/>
    <x v="2"/>
  </r>
  <r>
    <n v="3690"/>
    <x v="1822"/>
    <x v="455"/>
    <d v="2019-06-05T00:00:00"/>
    <x v="0"/>
    <s v="DO-13435"/>
    <x v="157"/>
    <s v="Consumer"/>
    <x v="0"/>
    <x v="123"/>
    <x v="16"/>
    <n v="85204"/>
    <x v="1"/>
    <s v="OFF-EN-10001141"/>
    <x v="1"/>
    <s v="Envelopes"/>
    <x v="598"/>
    <n v="43.92"/>
    <n v="5"/>
    <n v="0.2"/>
    <n v="15.921000000000003"/>
    <s v="Anna Andreadi"/>
    <s v="No"/>
    <x v="2"/>
  </r>
  <r>
    <n v="3691"/>
    <x v="1823"/>
    <x v="628"/>
    <d v="2017-11-02T00:00:00"/>
    <x v="0"/>
    <s v="FA-14230"/>
    <x v="135"/>
    <s v="Corporate"/>
    <x v="0"/>
    <x v="60"/>
    <x v="22"/>
    <n v="80219"/>
    <x v="1"/>
    <s v="TEC-MA-10000597"/>
    <x v="2"/>
    <s v="Machines"/>
    <x v="1299"/>
    <n v="59.994000000000007"/>
    <n v="2"/>
    <n v="0.7"/>
    <n v="-45.995400000000004"/>
    <s v="Anna Andreadi"/>
    <s v="No"/>
    <x v="2"/>
  </r>
  <r>
    <n v="3692"/>
    <x v="1823"/>
    <x v="628"/>
    <d v="2017-11-02T00:00:00"/>
    <x v="0"/>
    <s v="FA-14230"/>
    <x v="135"/>
    <s v="Corporate"/>
    <x v="0"/>
    <x v="60"/>
    <x v="22"/>
    <n v="80219"/>
    <x v="1"/>
    <s v="TEC-CO-10001571"/>
    <x v="2"/>
    <s v="Copiers"/>
    <x v="1563"/>
    <n v="439.99200000000002"/>
    <n v="1"/>
    <n v="0.2"/>
    <n v="164.99700000000001"/>
    <s v="Anna Andreadi"/>
    <s v="No"/>
    <x v="0"/>
  </r>
  <r>
    <n v="3693"/>
    <x v="1823"/>
    <x v="628"/>
    <d v="2017-11-02T00:00:00"/>
    <x v="0"/>
    <s v="FA-14230"/>
    <x v="135"/>
    <s v="Corporate"/>
    <x v="0"/>
    <x v="60"/>
    <x v="22"/>
    <n v="80219"/>
    <x v="1"/>
    <s v="TEC-PH-10004531"/>
    <x v="2"/>
    <s v="Phones"/>
    <x v="721"/>
    <n v="87.96"/>
    <n v="5"/>
    <n v="0.2"/>
    <n v="30.785999999999998"/>
    <s v="Anna Andreadi"/>
    <s v="No"/>
    <x v="2"/>
  </r>
  <r>
    <n v="3694"/>
    <x v="1823"/>
    <x v="628"/>
    <d v="2017-11-02T00:00:00"/>
    <x v="0"/>
    <s v="FA-14230"/>
    <x v="135"/>
    <s v="Corporate"/>
    <x v="0"/>
    <x v="60"/>
    <x v="22"/>
    <n v="80219"/>
    <x v="1"/>
    <s v="FUR-FU-10003026"/>
    <x v="0"/>
    <s v="Furnishings"/>
    <x v="1564"/>
    <n v="15.488"/>
    <n v="4"/>
    <n v="0.2"/>
    <n v="3.6783999999999999"/>
    <s v="Anna Andreadi"/>
    <s v="No"/>
    <x v="2"/>
  </r>
  <r>
    <n v="3695"/>
    <x v="1824"/>
    <x v="680"/>
    <d v="2018-10-20T00:00:00"/>
    <x v="1"/>
    <s v="QJ-19255"/>
    <x v="425"/>
    <s v="Corporate"/>
    <x v="0"/>
    <x v="24"/>
    <x v="17"/>
    <n v="22153"/>
    <x v="0"/>
    <s v="OFF-BI-10002082"/>
    <x v="1"/>
    <s v="Binders"/>
    <x v="1182"/>
    <n v="232.96"/>
    <n v="7"/>
    <n v="0"/>
    <n v="116.48"/>
    <s v="Cassandra Brandow"/>
    <s v="No"/>
    <x v="0"/>
  </r>
  <r>
    <n v="3696"/>
    <x v="1824"/>
    <x v="680"/>
    <d v="2018-10-20T00:00:00"/>
    <x v="1"/>
    <s v="QJ-19255"/>
    <x v="425"/>
    <s v="Corporate"/>
    <x v="0"/>
    <x v="24"/>
    <x v="17"/>
    <n v="22153"/>
    <x v="0"/>
    <s v="OFF-EN-10002312"/>
    <x v="1"/>
    <s v="Envelopes"/>
    <x v="1462"/>
    <n v="66.539999999999992"/>
    <n v="6"/>
    <n v="0"/>
    <n v="32.604599999999998"/>
    <s v="Cassandra Brandow"/>
    <s v="No"/>
    <x v="2"/>
  </r>
  <r>
    <n v="3697"/>
    <x v="1824"/>
    <x v="680"/>
    <d v="2018-10-20T00:00:00"/>
    <x v="1"/>
    <s v="QJ-19255"/>
    <x v="425"/>
    <s v="Corporate"/>
    <x v="0"/>
    <x v="24"/>
    <x v="17"/>
    <n v="22153"/>
    <x v="0"/>
    <s v="OFF-AP-10000696"/>
    <x v="1"/>
    <s v="Appliances"/>
    <x v="336"/>
    <n v="43.26"/>
    <n v="3"/>
    <n v="0"/>
    <n v="14.275799999999998"/>
    <s v="Cassandra Brandow"/>
    <s v="No"/>
    <x v="2"/>
  </r>
  <r>
    <n v="3698"/>
    <x v="1825"/>
    <x v="902"/>
    <d v="2017-11-21T00:00:00"/>
    <x v="0"/>
    <s v="TC-21475"/>
    <x v="679"/>
    <s v="Home Office"/>
    <x v="0"/>
    <x v="4"/>
    <x v="4"/>
    <n v="98115"/>
    <x v="1"/>
    <s v="FUR-FU-10000305"/>
    <x v="0"/>
    <s v="Furnishings"/>
    <x v="1446"/>
    <n v="141.96"/>
    <n v="2"/>
    <n v="0"/>
    <n v="22.7136"/>
    <s v="Anna Andreadi"/>
    <s v="No"/>
    <x v="0"/>
  </r>
  <r>
    <n v="3699"/>
    <x v="1826"/>
    <x v="103"/>
    <d v="2016-09-17T00:00:00"/>
    <x v="1"/>
    <s v="ON-18715"/>
    <x v="21"/>
    <s v="Corporate"/>
    <x v="0"/>
    <x v="228"/>
    <x v="16"/>
    <n v="85281"/>
    <x v="1"/>
    <s v="OFF-ST-10001034"/>
    <x v="1"/>
    <s v="Storage"/>
    <x v="1565"/>
    <n v="79.400000000000006"/>
    <n v="5"/>
    <n v="0.2"/>
    <n v="5.9550000000000054"/>
    <s v="Anna Andreadi"/>
    <s v="No"/>
    <x v="2"/>
  </r>
  <r>
    <n v="3700"/>
    <x v="1827"/>
    <x v="38"/>
    <d v="2019-11-18T00:00:00"/>
    <x v="0"/>
    <s v="AD-10180"/>
    <x v="57"/>
    <s v="Home Office"/>
    <x v="0"/>
    <x v="181"/>
    <x v="15"/>
    <n v="10701"/>
    <x v="3"/>
    <s v="TEC-AC-10004114"/>
    <x v="2"/>
    <s v="Accessories"/>
    <x v="375"/>
    <n v="163.96"/>
    <n v="4"/>
    <n v="0"/>
    <n v="70.502800000000008"/>
    <s v="Chuck Magee"/>
    <s v="No"/>
    <x v="0"/>
  </r>
  <r>
    <n v="3701"/>
    <x v="1828"/>
    <x v="165"/>
    <d v="2019-12-29T00:00:00"/>
    <x v="1"/>
    <s v="AC-10615"/>
    <x v="556"/>
    <s v="Corporate"/>
    <x v="0"/>
    <x v="30"/>
    <x v="15"/>
    <n v="14609"/>
    <x v="3"/>
    <s v="FUR-FU-10001602"/>
    <x v="0"/>
    <s v="Furnishings"/>
    <x v="766"/>
    <n v="37.93"/>
    <n v="1"/>
    <n v="0"/>
    <n v="6.8273999999999972"/>
    <s v="Chuck Magee"/>
    <s v="No"/>
    <x v="2"/>
  </r>
  <r>
    <n v="3702"/>
    <x v="1829"/>
    <x v="850"/>
    <d v="2018-01-13T00:00:00"/>
    <x v="0"/>
    <s v="MF-17665"/>
    <x v="716"/>
    <s v="Corporate"/>
    <x v="0"/>
    <x v="167"/>
    <x v="24"/>
    <n v="43615"/>
    <x v="3"/>
    <s v="FUR-FU-10002445"/>
    <x v="0"/>
    <s v="Furnishings"/>
    <x v="1448"/>
    <n v="15.168000000000001"/>
    <n v="2"/>
    <n v="0.2"/>
    <n v="3.7920000000000011"/>
    <s v="Chuck Magee"/>
    <s v="No"/>
    <x v="2"/>
  </r>
  <r>
    <n v="3703"/>
    <x v="1830"/>
    <x v="385"/>
    <d v="2017-06-19T00:00:00"/>
    <x v="1"/>
    <s v="DH-13075"/>
    <x v="704"/>
    <s v="Corporate"/>
    <x v="0"/>
    <x v="27"/>
    <x v="19"/>
    <n v="35601"/>
    <x v="0"/>
    <s v="OFF-AR-10004269"/>
    <x v="1"/>
    <s v="Art"/>
    <x v="1550"/>
    <n v="24.78"/>
    <n v="6"/>
    <n v="0"/>
    <n v="6.9384000000000006"/>
    <s v="Cassandra Brandow"/>
    <s v="No"/>
    <x v="2"/>
  </r>
  <r>
    <n v="3704"/>
    <x v="1830"/>
    <x v="385"/>
    <d v="2017-06-19T00:00:00"/>
    <x v="1"/>
    <s v="DH-13075"/>
    <x v="704"/>
    <s v="Corporate"/>
    <x v="0"/>
    <x v="27"/>
    <x v="19"/>
    <n v="35601"/>
    <x v="0"/>
    <s v="OFF-BI-10001249"/>
    <x v="1"/>
    <s v="Binders"/>
    <x v="1191"/>
    <n v="19.14"/>
    <n v="3"/>
    <n v="0"/>
    <n v="8.8043999999999993"/>
    <s v="Cassandra Brandow"/>
    <s v="No"/>
    <x v="2"/>
  </r>
  <r>
    <n v="3705"/>
    <x v="1830"/>
    <x v="385"/>
    <d v="2017-06-19T00:00:00"/>
    <x v="1"/>
    <s v="DH-13075"/>
    <x v="704"/>
    <s v="Corporate"/>
    <x v="0"/>
    <x v="27"/>
    <x v="19"/>
    <n v="35601"/>
    <x v="0"/>
    <s v="TEC-CO-10004202"/>
    <x v="2"/>
    <s v="Copiers"/>
    <x v="844"/>
    <n v="899.97"/>
    <n v="3"/>
    <n v="0"/>
    <n v="314.98950000000002"/>
    <s v="Cassandra Brandow"/>
    <s v="No"/>
    <x v="1"/>
  </r>
  <r>
    <n v="3706"/>
    <x v="1830"/>
    <x v="385"/>
    <d v="2017-06-19T00:00:00"/>
    <x v="1"/>
    <s v="DH-13075"/>
    <x v="704"/>
    <s v="Corporate"/>
    <x v="0"/>
    <x v="27"/>
    <x v="19"/>
    <n v="35601"/>
    <x v="0"/>
    <s v="OFF-PA-10003363"/>
    <x v="1"/>
    <s v="Paper"/>
    <x v="1529"/>
    <n v="32.400000000000006"/>
    <n v="5"/>
    <n v="0"/>
    <n v="15.552000000000001"/>
    <s v="Cassandra Brandow"/>
    <s v="No"/>
    <x v="2"/>
  </r>
  <r>
    <n v="3707"/>
    <x v="1831"/>
    <x v="257"/>
    <d v="2019-03-22T00:00:00"/>
    <x v="1"/>
    <s v="EN-13780"/>
    <x v="633"/>
    <s v="Consumer"/>
    <x v="0"/>
    <x v="61"/>
    <x v="5"/>
    <n v="75220"/>
    <x v="2"/>
    <s v="OFF-AR-10001915"/>
    <x v="1"/>
    <s v="Art"/>
    <x v="1057"/>
    <n v="23.832000000000001"/>
    <n v="3"/>
    <n v="0.2"/>
    <n v="6.5538000000000007"/>
    <s v="Kelly Williams"/>
    <s v="No"/>
    <x v="2"/>
  </r>
  <r>
    <n v="3708"/>
    <x v="1832"/>
    <x v="533"/>
    <d v="2016-11-27T00:00:00"/>
    <x v="1"/>
    <s v="SS-20140"/>
    <x v="164"/>
    <s v="Corporate"/>
    <x v="0"/>
    <x v="279"/>
    <x v="5"/>
    <n v="75150"/>
    <x v="2"/>
    <s v="FUR-FU-10001940"/>
    <x v="0"/>
    <s v="Furnishings"/>
    <x v="222"/>
    <n v="6.3680000000000003"/>
    <n v="2"/>
    <n v="0.6"/>
    <n v="-2.5471999999999984"/>
    <s v="Kelly Williams"/>
    <s v="No"/>
    <x v="2"/>
  </r>
  <r>
    <n v="3709"/>
    <x v="1832"/>
    <x v="533"/>
    <d v="2016-11-27T00:00:00"/>
    <x v="1"/>
    <s v="SS-20140"/>
    <x v="164"/>
    <s v="Corporate"/>
    <x v="0"/>
    <x v="279"/>
    <x v="5"/>
    <n v="75150"/>
    <x v="2"/>
    <s v="OFF-AP-10004336"/>
    <x v="1"/>
    <s v="Appliances"/>
    <x v="1040"/>
    <n v="34.175999999999995"/>
    <n v="3"/>
    <n v="0.8"/>
    <n v="-87.148800000000023"/>
    <s v="Kelly Williams"/>
    <s v="No"/>
    <x v="2"/>
  </r>
  <r>
    <n v="3710"/>
    <x v="1832"/>
    <x v="533"/>
    <d v="2016-11-27T00:00:00"/>
    <x v="1"/>
    <s v="SS-20140"/>
    <x v="164"/>
    <s v="Corporate"/>
    <x v="0"/>
    <x v="279"/>
    <x v="5"/>
    <n v="75150"/>
    <x v="2"/>
    <s v="TEC-AC-10003709"/>
    <x v="2"/>
    <s v="Accessories"/>
    <x v="1413"/>
    <n v="5.5440000000000005"/>
    <n v="7"/>
    <n v="0.2"/>
    <n v="1.6632000000000007"/>
    <s v="Kelly Williams"/>
    <s v="No"/>
    <x v="2"/>
  </r>
  <r>
    <n v="3711"/>
    <x v="1833"/>
    <x v="453"/>
    <d v="2019-10-17T00:00:00"/>
    <x v="2"/>
    <s v="RS-19765"/>
    <x v="276"/>
    <s v="Corporate"/>
    <x v="0"/>
    <x v="1"/>
    <x v="1"/>
    <n v="90045"/>
    <x v="1"/>
    <s v="FUR-TA-10001705"/>
    <x v="0"/>
    <s v="Tables"/>
    <x v="215"/>
    <n v="510.24"/>
    <n v="3"/>
    <n v="0.2"/>
    <n v="6.3779999999999575"/>
    <s v="Anna Andreadi"/>
    <s v="Yes"/>
    <x v="1"/>
  </r>
  <r>
    <n v="3712"/>
    <x v="1833"/>
    <x v="453"/>
    <d v="2019-10-17T00:00:00"/>
    <x v="2"/>
    <s v="RS-19765"/>
    <x v="276"/>
    <s v="Corporate"/>
    <x v="0"/>
    <x v="1"/>
    <x v="1"/>
    <n v="90045"/>
    <x v="1"/>
    <s v="OFF-PA-10000675"/>
    <x v="1"/>
    <s v="Paper"/>
    <x v="1115"/>
    <n v="204.95000000000002"/>
    <n v="5"/>
    <n v="0"/>
    <n v="100.4255"/>
    <s v="Anna Andreadi"/>
    <s v="Yes"/>
    <x v="0"/>
  </r>
  <r>
    <n v="3713"/>
    <x v="1834"/>
    <x v="81"/>
    <d v="2019-04-24T00:00:00"/>
    <x v="2"/>
    <s v="JW-15955"/>
    <x v="527"/>
    <s v="Consumer"/>
    <x v="0"/>
    <x v="4"/>
    <x v="4"/>
    <n v="98103"/>
    <x v="1"/>
    <s v="TEC-AC-10000521"/>
    <x v="2"/>
    <s v="Accessories"/>
    <x v="1566"/>
    <n v="11.54"/>
    <n v="1"/>
    <n v="0"/>
    <n v="3.4619999999999997"/>
    <s v="Anna Andreadi"/>
    <s v="No"/>
    <x v="2"/>
  </r>
  <r>
    <n v="3714"/>
    <x v="1834"/>
    <x v="81"/>
    <d v="2019-04-24T00:00:00"/>
    <x v="2"/>
    <s v="JW-15955"/>
    <x v="527"/>
    <s v="Consumer"/>
    <x v="0"/>
    <x v="4"/>
    <x v="4"/>
    <n v="98103"/>
    <x v="1"/>
    <s v="FUR-FU-10004622"/>
    <x v="0"/>
    <s v="Furnishings"/>
    <x v="795"/>
    <n v="162.60000000000002"/>
    <n v="3"/>
    <n v="0"/>
    <n v="34.145999999999994"/>
    <s v="Anna Andreadi"/>
    <s v="No"/>
    <x v="0"/>
  </r>
  <r>
    <n v="3715"/>
    <x v="1835"/>
    <x v="589"/>
    <d v="2016-12-10T00:00:00"/>
    <x v="0"/>
    <s v="JK-15625"/>
    <x v="600"/>
    <s v="Consumer"/>
    <x v="0"/>
    <x v="175"/>
    <x v="4"/>
    <n v="98502"/>
    <x v="1"/>
    <s v="OFF-PA-10001954"/>
    <x v="1"/>
    <s v="Paper"/>
    <x v="600"/>
    <n v="45.68"/>
    <n v="2"/>
    <n v="0"/>
    <n v="21.012799999999999"/>
    <s v="Anna Andreadi"/>
    <s v="No"/>
    <x v="2"/>
  </r>
  <r>
    <n v="3716"/>
    <x v="1835"/>
    <x v="589"/>
    <d v="2016-12-10T00:00:00"/>
    <x v="0"/>
    <s v="JK-15625"/>
    <x v="600"/>
    <s v="Consumer"/>
    <x v="0"/>
    <x v="175"/>
    <x v="4"/>
    <n v="98502"/>
    <x v="1"/>
    <s v="FUR-CH-10002602"/>
    <x v="0"/>
    <s v="Chairs"/>
    <x v="291"/>
    <n v="603.91999999999996"/>
    <n v="5"/>
    <n v="0.2"/>
    <n v="45.294000000000011"/>
    <s v="Anna Andreadi"/>
    <s v="No"/>
    <x v="1"/>
  </r>
  <r>
    <n v="3717"/>
    <x v="1836"/>
    <x v="148"/>
    <d v="2019-06-02T00:00:00"/>
    <x v="1"/>
    <s v="JO-15550"/>
    <x v="270"/>
    <s v="Home Office"/>
    <x v="0"/>
    <x v="155"/>
    <x v="8"/>
    <n v="68104"/>
    <x v="2"/>
    <s v="OFF-FA-10004395"/>
    <x v="1"/>
    <s v="Fasteners"/>
    <x v="1201"/>
    <n v="23.55"/>
    <n v="5"/>
    <n v="0"/>
    <n v="1.1775000000000002"/>
    <s v="Kelly Williams"/>
    <s v="No"/>
    <x v="2"/>
  </r>
  <r>
    <n v="3718"/>
    <x v="1837"/>
    <x v="251"/>
    <d v="2018-09-23T00:00:00"/>
    <x v="1"/>
    <s v="TP-21130"/>
    <x v="236"/>
    <s v="Consumer"/>
    <x v="0"/>
    <x v="38"/>
    <x v="32"/>
    <n v="31907"/>
    <x v="0"/>
    <s v="OFF-SU-10003002"/>
    <x v="1"/>
    <s v="Supplies"/>
    <x v="1567"/>
    <n v="5.04"/>
    <n v="2"/>
    <n v="0"/>
    <n v="0.15120000000000022"/>
    <s v="Cassandra Brandow"/>
    <s v="No"/>
    <x v="2"/>
  </r>
  <r>
    <n v="3719"/>
    <x v="1837"/>
    <x v="251"/>
    <d v="2018-09-23T00:00:00"/>
    <x v="1"/>
    <s v="TP-21130"/>
    <x v="236"/>
    <s v="Consumer"/>
    <x v="0"/>
    <x v="38"/>
    <x v="32"/>
    <n v="31907"/>
    <x v="0"/>
    <s v="TEC-AC-10002926"/>
    <x v="2"/>
    <s v="Accessories"/>
    <x v="1123"/>
    <n v="249.95000000000002"/>
    <n v="5"/>
    <n v="0"/>
    <n v="107.47850000000001"/>
    <s v="Cassandra Brandow"/>
    <s v="No"/>
    <x v="0"/>
  </r>
  <r>
    <n v="3720"/>
    <x v="1838"/>
    <x v="42"/>
    <d v="2018-09-23T00:00:00"/>
    <x v="1"/>
    <s v="BS-11590"/>
    <x v="29"/>
    <s v="Corporate"/>
    <x v="0"/>
    <x v="38"/>
    <x v="14"/>
    <n v="47201"/>
    <x v="2"/>
    <s v="OFF-AR-10002656"/>
    <x v="1"/>
    <s v="Art"/>
    <x v="159"/>
    <n v="33.4"/>
    <n v="5"/>
    <n v="0"/>
    <n v="12.357999999999997"/>
    <s v="Kelly Williams"/>
    <s v="No"/>
    <x v="2"/>
  </r>
  <r>
    <n v="3721"/>
    <x v="1839"/>
    <x v="887"/>
    <d v="2018-12-24T00:00:00"/>
    <x v="1"/>
    <s v="AB-10255"/>
    <x v="437"/>
    <s v="Home Office"/>
    <x v="0"/>
    <x v="25"/>
    <x v="35"/>
    <n v="39212"/>
    <x v="0"/>
    <s v="FUR-FU-10001918"/>
    <x v="0"/>
    <s v="Furnishings"/>
    <x v="283"/>
    <n v="18.920000000000002"/>
    <n v="4"/>
    <n v="0"/>
    <n v="7.3788000000000018"/>
    <s v="Cassandra Brandow"/>
    <s v="No"/>
    <x v="2"/>
  </r>
  <r>
    <n v="3722"/>
    <x v="1839"/>
    <x v="887"/>
    <d v="2018-12-24T00:00:00"/>
    <x v="1"/>
    <s v="AB-10255"/>
    <x v="437"/>
    <s v="Home Office"/>
    <x v="0"/>
    <x v="25"/>
    <x v="35"/>
    <n v="39212"/>
    <x v="0"/>
    <s v="OFF-BI-10003910"/>
    <x v="1"/>
    <s v="Binders"/>
    <x v="8"/>
    <n v="15.42"/>
    <n v="2"/>
    <n v="0"/>
    <n v="6.9390000000000001"/>
    <s v="Cassandra Brandow"/>
    <s v="No"/>
    <x v="2"/>
  </r>
  <r>
    <n v="3723"/>
    <x v="1840"/>
    <x v="903"/>
    <d v="2019-11-26T00:00:00"/>
    <x v="1"/>
    <s v="FO-14305"/>
    <x v="383"/>
    <s v="Consumer"/>
    <x v="0"/>
    <x v="12"/>
    <x v="5"/>
    <n v="77070"/>
    <x v="2"/>
    <s v="OFF-AR-10000122"/>
    <x v="1"/>
    <s v="Art"/>
    <x v="311"/>
    <n v="35.712000000000003"/>
    <n v="8"/>
    <n v="0.2"/>
    <n v="2.2319999999999958"/>
    <s v="Kelly Williams"/>
    <s v="No"/>
    <x v="2"/>
  </r>
  <r>
    <n v="3724"/>
    <x v="1841"/>
    <x v="125"/>
    <d v="2017-01-04T00:00:00"/>
    <x v="1"/>
    <s v="MF-17665"/>
    <x v="716"/>
    <s v="Corporate"/>
    <x v="0"/>
    <x v="42"/>
    <x v="16"/>
    <n v="85023"/>
    <x v="1"/>
    <s v="OFF-BI-10004600"/>
    <x v="1"/>
    <s v="Binders"/>
    <x v="1486"/>
    <n v="551.98500000000013"/>
    <n v="5"/>
    <n v="0.7"/>
    <n v="-459.98750000000018"/>
    <s v="Anna Andreadi"/>
    <s v="No"/>
    <x v="1"/>
  </r>
  <r>
    <n v="3725"/>
    <x v="1842"/>
    <x v="355"/>
    <d v="2019-04-05T00:00:00"/>
    <x v="2"/>
    <s v="SA-20830"/>
    <x v="193"/>
    <s v="Consumer"/>
    <x v="0"/>
    <x v="22"/>
    <x v="10"/>
    <n v="60653"/>
    <x v="2"/>
    <s v="OFF-AR-10003045"/>
    <x v="1"/>
    <s v="Art"/>
    <x v="425"/>
    <n v="7.0559999999999992"/>
    <n v="3"/>
    <n v="0.2"/>
    <n v="2.2050000000000001"/>
    <s v="Kelly Williams"/>
    <s v="No"/>
    <x v="2"/>
  </r>
  <r>
    <n v="3726"/>
    <x v="1843"/>
    <x v="482"/>
    <d v="2019-01-02T00:00:00"/>
    <x v="1"/>
    <s v="SH-19975"/>
    <x v="64"/>
    <s v="Corporate"/>
    <x v="0"/>
    <x v="60"/>
    <x v="22"/>
    <n v="80219"/>
    <x v="1"/>
    <s v="OFF-AP-10000252"/>
    <x v="1"/>
    <s v="Appliances"/>
    <x v="1251"/>
    <n v="18.72"/>
    <n v="2"/>
    <n v="0.2"/>
    <n v="3.51"/>
    <s v="Anna Andreadi"/>
    <s v="No"/>
    <x v="2"/>
  </r>
  <r>
    <n v="3727"/>
    <x v="1844"/>
    <x v="410"/>
    <d v="2018-06-11T00:00:00"/>
    <x v="1"/>
    <s v="JL-15235"/>
    <x v="538"/>
    <s v="Consumer"/>
    <x v="0"/>
    <x v="46"/>
    <x v="13"/>
    <n v="19711"/>
    <x v="3"/>
    <s v="OFF-ST-10001496"/>
    <x v="1"/>
    <s v="Storage"/>
    <x v="733"/>
    <n v="360.38"/>
    <n v="2"/>
    <n v="0"/>
    <n v="93.698800000000006"/>
    <s v="Chuck Magee"/>
    <s v="No"/>
    <x v="0"/>
  </r>
  <r>
    <n v="3728"/>
    <x v="1844"/>
    <x v="410"/>
    <d v="2018-06-11T00:00:00"/>
    <x v="1"/>
    <s v="JL-15235"/>
    <x v="538"/>
    <s v="Consumer"/>
    <x v="0"/>
    <x v="46"/>
    <x v="13"/>
    <n v="19711"/>
    <x v="3"/>
    <s v="OFF-AR-10000122"/>
    <x v="1"/>
    <s v="Art"/>
    <x v="311"/>
    <n v="11.16"/>
    <n v="2"/>
    <n v="0"/>
    <n v="2.7899999999999991"/>
    <s v="Chuck Magee"/>
    <s v="No"/>
    <x v="2"/>
  </r>
  <r>
    <n v="3729"/>
    <x v="1844"/>
    <x v="410"/>
    <d v="2018-06-11T00:00:00"/>
    <x v="1"/>
    <s v="JL-15235"/>
    <x v="538"/>
    <s v="Consumer"/>
    <x v="0"/>
    <x v="46"/>
    <x v="13"/>
    <n v="19711"/>
    <x v="3"/>
    <s v="OFF-LA-10000407"/>
    <x v="1"/>
    <s v="Labels"/>
    <x v="1495"/>
    <n v="14.940000000000001"/>
    <n v="3"/>
    <n v="0"/>
    <n v="6.8723999999999998"/>
    <s v="Chuck Magee"/>
    <s v="No"/>
    <x v="2"/>
  </r>
  <r>
    <n v="3730"/>
    <x v="1845"/>
    <x v="227"/>
    <d v="2017-09-23T00:00:00"/>
    <x v="1"/>
    <s v="KH-16630"/>
    <x v="175"/>
    <s v="Corporate"/>
    <x v="0"/>
    <x v="183"/>
    <x v="39"/>
    <n v="20735"/>
    <x v="3"/>
    <s v="OFF-ST-10004950"/>
    <x v="1"/>
    <s v="Storage"/>
    <x v="1009"/>
    <n v="41.96"/>
    <n v="2"/>
    <n v="0"/>
    <n v="7.9724000000000004"/>
    <s v="Chuck Magee"/>
    <s v="No"/>
    <x v="2"/>
  </r>
  <r>
    <n v="3731"/>
    <x v="1845"/>
    <x v="227"/>
    <d v="2017-09-23T00:00:00"/>
    <x v="1"/>
    <s v="KH-16630"/>
    <x v="175"/>
    <s v="Corporate"/>
    <x v="0"/>
    <x v="183"/>
    <x v="39"/>
    <n v="20735"/>
    <x v="3"/>
    <s v="OFF-ST-10004123"/>
    <x v="1"/>
    <s v="Storage"/>
    <x v="72"/>
    <n v="636.86"/>
    <n v="7"/>
    <n v="0"/>
    <n v="0"/>
    <s v="Chuck Magee"/>
    <s v="No"/>
    <x v="1"/>
  </r>
  <r>
    <n v="3732"/>
    <x v="1845"/>
    <x v="227"/>
    <d v="2017-09-23T00:00:00"/>
    <x v="1"/>
    <s v="KH-16630"/>
    <x v="175"/>
    <s v="Corporate"/>
    <x v="0"/>
    <x v="183"/>
    <x v="39"/>
    <n v="20735"/>
    <x v="3"/>
    <s v="TEC-PH-10000730"/>
    <x v="2"/>
    <s v="Phones"/>
    <x v="1568"/>
    <n v="499.99"/>
    <n v="1"/>
    <n v="0"/>
    <n v="129.99740000000003"/>
    <s v="Chuck Magee"/>
    <s v="No"/>
    <x v="0"/>
  </r>
  <r>
    <n v="3733"/>
    <x v="1845"/>
    <x v="227"/>
    <d v="2017-09-23T00:00:00"/>
    <x v="1"/>
    <s v="KH-16630"/>
    <x v="175"/>
    <s v="Corporate"/>
    <x v="0"/>
    <x v="183"/>
    <x v="39"/>
    <n v="20735"/>
    <x v="3"/>
    <s v="TEC-PH-10000895"/>
    <x v="2"/>
    <s v="Phones"/>
    <x v="1137"/>
    <n v="1259.93"/>
    <n v="7"/>
    <n v="0"/>
    <n v="327.58180000000004"/>
    <s v="Chuck Magee"/>
    <s v="No"/>
    <x v="1"/>
  </r>
  <r>
    <n v="3734"/>
    <x v="1845"/>
    <x v="227"/>
    <d v="2017-09-23T00:00:00"/>
    <x v="1"/>
    <s v="KH-16630"/>
    <x v="175"/>
    <s v="Corporate"/>
    <x v="0"/>
    <x v="183"/>
    <x v="39"/>
    <n v="20735"/>
    <x v="3"/>
    <s v="OFF-BI-10000962"/>
    <x v="1"/>
    <s v="Binders"/>
    <x v="1513"/>
    <n v="65.08"/>
    <n v="4"/>
    <n v="0"/>
    <n v="31.889199999999995"/>
    <s v="Chuck Magee"/>
    <s v="No"/>
    <x v="2"/>
  </r>
  <r>
    <n v="3735"/>
    <x v="1846"/>
    <x v="904"/>
    <d v="2019-03-11T00:00:00"/>
    <x v="0"/>
    <s v="RM-19750"/>
    <x v="717"/>
    <s v="Consumer"/>
    <x v="0"/>
    <x v="20"/>
    <x v="15"/>
    <n v="10011"/>
    <x v="3"/>
    <s v="OFF-PA-10002254"/>
    <x v="1"/>
    <s v="Paper"/>
    <x v="146"/>
    <n v="26.38"/>
    <n v="1"/>
    <n v="0"/>
    <n v="12.134799999999998"/>
    <s v="Chuck Magee"/>
    <s v="Yes"/>
    <x v="2"/>
  </r>
  <r>
    <n v="3736"/>
    <x v="1846"/>
    <x v="904"/>
    <d v="2019-03-11T00:00:00"/>
    <x v="0"/>
    <s v="RM-19750"/>
    <x v="717"/>
    <s v="Consumer"/>
    <x v="0"/>
    <x v="20"/>
    <x v="15"/>
    <n v="10011"/>
    <x v="3"/>
    <s v="FUR-FU-10002554"/>
    <x v="0"/>
    <s v="Furnishings"/>
    <x v="921"/>
    <n v="71.97"/>
    <n v="3"/>
    <n v="0"/>
    <n v="16.553099999999993"/>
    <s v="Chuck Magee"/>
    <s v="Yes"/>
    <x v="2"/>
  </r>
  <r>
    <n v="3737"/>
    <x v="1847"/>
    <x v="716"/>
    <d v="2018-03-17T00:00:00"/>
    <x v="3"/>
    <s v="VM-21835"/>
    <x v="718"/>
    <s v="Consumer"/>
    <x v="0"/>
    <x v="46"/>
    <x v="13"/>
    <n v="19711"/>
    <x v="3"/>
    <s v="TEC-PH-10000673"/>
    <x v="2"/>
    <s v="Phones"/>
    <x v="1405"/>
    <n v="129.97999999999999"/>
    <n v="2"/>
    <n v="0"/>
    <n v="62.3904"/>
    <s v="Chuck Magee"/>
    <s v="No"/>
    <x v="0"/>
  </r>
  <r>
    <n v="3738"/>
    <x v="1847"/>
    <x v="716"/>
    <d v="2018-03-17T00:00:00"/>
    <x v="3"/>
    <s v="VM-21835"/>
    <x v="718"/>
    <s v="Consumer"/>
    <x v="0"/>
    <x v="46"/>
    <x v="13"/>
    <n v="19711"/>
    <x v="3"/>
    <s v="OFF-BI-10000962"/>
    <x v="1"/>
    <s v="Binders"/>
    <x v="1513"/>
    <n v="32.54"/>
    <n v="2"/>
    <n v="0"/>
    <n v="15.944599999999998"/>
    <s v="Chuck Magee"/>
    <s v="No"/>
    <x v="2"/>
  </r>
  <r>
    <n v="3739"/>
    <x v="1848"/>
    <x v="10"/>
    <d v="2018-12-13T00:00:00"/>
    <x v="1"/>
    <s v="LH-17155"/>
    <x v="109"/>
    <s v="Consumer"/>
    <x v="0"/>
    <x v="25"/>
    <x v="12"/>
    <n v="49201"/>
    <x v="2"/>
    <s v="TEC-PH-10003988"/>
    <x v="2"/>
    <s v="Phones"/>
    <x v="47"/>
    <n v="10.9"/>
    <n v="1"/>
    <n v="0"/>
    <n v="3.0520000000000005"/>
    <s v="Kelly Williams"/>
    <s v="No"/>
    <x v="2"/>
  </r>
  <r>
    <n v="3740"/>
    <x v="1848"/>
    <x v="10"/>
    <d v="2018-12-13T00:00:00"/>
    <x v="1"/>
    <s v="LH-17155"/>
    <x v="109"/>
    <s v="Consumer"/>
    <x v="0"/>
    <x v="25"/>
    <x v="12"/>
    <n v="49201"/>
    <x v="2"/>
    <s v="TEC-AC-10001109"/>
    <x v="2"/>
    <s v="Accessories"/>
    <x v="1007"/>
    <n v="59.98"/>
    <n v="2"/>
    <n v="0"/>
    <n v="25.191600000000001"/>
    <s v="Kelly Williams"/>
    <s v="No"/>
    <x v="2"/>
  </r>
  <r>
    <n v="3741"/>
    <x v="1848"/>
    <x v="10"/>
    <d v="2018-12-13T00:00:00"/>
    <x v="1"/>
    <s v="LH-17155"/>
    <x v="109"/>
    <s v="Consumer"/>
    <x v="0"/>
    <x v="25"/>
    <x v="12"/>
    <n v="49201"/>
    <x v="2"/>
    <s v="OFF-AP-10002311"/>
    <x v="1"/>
    <s v="Appliances"/>
    <x v="14"/>
    <n v="61.929000000000002"/>
    <n v="1"/>
    <n v="0.1"/>
    <n v="23.395400000000002"/>
    <s v="Kelly Williams"/>
    <s v="No"/>
    <x v="2"/>
  </r>
  <r>
    <n v="3742"/>
    <x v="1849"/>
    <x v="804"/>
    <d v="2018-01-21T00:00:00"/>
    <x v="1"/>
    <s v="WB-21850"/>
    <x v="576"/>
    <s v="Consumer"/>
    <x v="0"/>
    <x v="20"/>
    <x v="15"/>
    <n v="10011"/>
    <x v="3"/>
    <s v="OFF-EN-10001137"/>
    <x v="1"/>
    <s v="Envelopes"/>
    <x v="318"/>
    <n v="16.52"/>
    <n v="4"/>
    <n v="0"/>
    <n v="7.5991999999999997"/>
    <s v="Chuck Magee"/>
    <s v="No"/>
    <x v="2"/>
  </r>
  <r>
    <n v="3743"/>
    <x v="1849"/>
    <x v="804"/>
    <d v="2018-01-21T00:00:00"/>
    <x v="1"/>
    <s v="WB-21850"/>
    <x v="576"/>
    <s v="Consumer"/>
    <x v="0"/>
    <x v="20"/>
    <x v="15"/>
    <n v="10011"/>
    <x v="3"/>
    <s v="OFF-PA-10004285"/>
    <x v="1"/>
    <s v="Paper"/>
    <x v="1268"/>
    <n v="60.12"/>
    <n v="9"/>
    <n v="0"/>
    <n v="28.857599999999998"/>
    <s v="Chuck Magee"/>
    <s v="No"/>
    <x v="2"/>
  </r>
  <r>
    <n v="3744"/>
    <x v="1849"/>
    <x v="804"/>
    <d v="2018-01-21T00:00:00"/>
    <x v="1"/>
    <s v="WB-21850"/>
    <x v="576"/>
    <s v="Consumer"/>
    <x v="0"/>
    <x v="20"/>
    <x v="15"/>
    <n v="10011"/>
    <x v="3"/>
    <s v="OFF-BI-10002225"/>
    <x v="1"/>
    <s v="Binders"/>
    <x v="340"/>
    <n v="49.536000000000001"/>
    <n v="3"/>
    <n v="0.2"/>
    <n v="17.337599999999998"/>
    <s v="Chuck Magee"/>
    <s v="No"/>
    <x v="2"/>
  </r>
  <r>
    <n v="3745"/>
    <x v="1850"/>
    <x v="745"/>
    <d v="2016-10-24T00:00:00"/>
    <x v="3"/>
    <s v="AP-10915"/>
    <x v="275"/>
    <s v="Consumer"/>
    <x v="0"/>
    <x v="371"/>
    <x v="20"/>
    <n v="29730"/>
    <x v="0"/>
    <s v="OFF-FA-10002763"/>
    <x v="1"/>
    <s v="Fasteners"/>
    <x v="1420"/>
    <n v="11.850000000000001"/>
    <n v="3"/>
    <n v="0"/>
    <n v="3.7919999999999994"/>
    <s v="Cassandra Brandow"/>
    <s v="No"/>
    <x v="2"/>
  </r>
  <r>
    <n v="3746"/>
    <x v="1851"/>
    <x v="713"/>
    <d v="2018-09-28T00:00:00"/>
    <x v="0"/>
    <s v="RA-19915"/>
    <x v="154"/>
    <s v="Consumer"/>
    <x v="0"/>
    <x v="38"/>
    <x v="32"/>
    <n v="31907"/>
    <x v="0"/>
    <s v="OFF-ST-10003058"/>
    <x v="1"/>
    <s v="Storage"/>
    <x v="393"/>
    <n v="118.25"/>
    <n v="5"/>
    <n v="0"/>
    <n v="34.292499999999997"/>
    <s v="Cassandra Brandow"/>
    <s v="No"/>
    <x v="0"/>
  </r>
  <r>
    <n v="3747"/>
    <x v="1851"/>
    <x v="713"/>
    <d v="2018-09-28T00:00:00"/>
    <x v="0"/>
    <s v="RA-19915"/>
    <x v="154"/>
    <s v="Consumer"/>
    <x v="0"/>
    <x v="38"/>
    <x v="32"/>
    <n v="31907"/>
    <x v="0"/>
    <s v="FUR-CH-10002084"/>
    <x v="0"/>
    <s v="Chairs"/>
    <x v="1249"/>
    <n v="368.96999999999997"/>
    <n v="3"/>
    <n v="0"/>
    <n v="81.173400000000001"/>
    <s v="Cassandra Brandow"/>
    <s v="No"/>
    <x v="0"/>
  </r>
  <r>
    <n v="3748"/>
    <x v="1852"/>
    <x v="151"/>
    <d v="2019-08-29T00:00:00"/>
    <x v="0"/>
    <s v="DR-12880"/>
    <x v="112"/>
    <s v="Corporate"/>
    <x v="0"/>
    <x v="75"/>
    <x v="1"/>
    <n v="90301"/>
    <x v="1"/>
    <s v="FUR-FU-10002937"/>
    <x v="0"/>
    <s v="Furnishings"/>
    <x v="1060"/>
    <n v="198.46"/>
    <n v="2"/>
    <n v="0"/>
    <n v="99.23"/>
    <s v="Anna Andreadi"/>
    <s v="Yes"/>
    <x v="0"/>
  </r>
  <r>
    <n v="3749"/>
    <x v="1852"/>
    <x v="151"/>
    <d v="2019-08-29T00:00:00"/>
    <x v="0"/>
    <s v="DR-12880"/>
    <x v="112"/>
    <s v="Corporate"/>
    <x v="0"/>
    <x v="75"/>
    <x v="1"/>
    <n v="90301"/>
    <x v="1"/>
    <s v="OFF-AP-10001242"/>
    <x v="1"/>
    <s v="Appliances"/>
    <x v="1417"/>
    <n v="321.92"/>
    <n v="4"/>
    <n v="0"/>
    <n v="96.575999999999993"/>
    <s v="Anna Andreadi"/>
    <s v="Yes"/>
    <x v="0"/>
  </r>
  <r>
    <n v="3750"/>
    <x v="1852"/>
    <x v="151"/>
    <d v="2019-08-29T00:00:00"/>
    <x v="0"/>
    <s v="DR-12880"/>
    <x v="112"/>
    <s v="Corporate"/>
    <x v="0"/>
    <x v="75"/>
    <x v="1"/>
    <n v="90301"/>
    <x v="1"/>
    <s v="TEC-CO-10001571"/>
    <x v="2"/>
    <s v="Copiers"/>
    <x v="1563"/>
    <n v="879.98400000000004"/>
    <n v="2"/>
    <n v="0.2"/>
    <n v="329.99400000000003"/>
    <s v="Anna Andreadi"/>
    <s v="Yes"/>
    <x v="1"/>
  </r>
  <r>
    <n v="3751"/>
    <x v="1852"/>
    <x v="151"/>
    <d v="2019-08-29T00:00:00"/>
    <x v="0"/>
    <s v="DR-12880"/>
    <x v="112"/>
    <s v="Corporate"/>
    <x v="0"/>
    <x v="75"/>
    <x v="1"/>
    <n v="90301"/>
    <x v="1"/>
    <s v="OFF-SU-10002503"/>
    <x v="1"/>
    <s v="Supplies"/>
    <x v="675"/>
    <n v="28.4"/>
    <n v="5"/>
    <n v="0"/>
    <n v="8.2359999999999989"/>
    <s v="Anna Andreadi"/>
    <s v="Yes"/>
    <x v="2"/>
  </r>
  <r>
    <n v="3752"/>
    <x v="1852"/>
    <x v="151"/>
    <d v="2019-08-29T00:00:00"/>
    <x v="0"/>
    <s v="DR-12880"/>
    <x v="112"/>
    <s v="Corporate"/>
    <x v="0"/>
    <x v="75"/>
    <x v="1"/>
    <n v="90301"/>
    <x v="1"/>
    <s v="FUR-CH-10004886"/>
    <x v="0"/>
    <s v="Chairs"/>
    <x v="371"/>
    <n v="230.28000000000003"/>
    <n v="3"/>
    <n v="0.2"/>
    <n v="23.027999999999992"/>
    <s v="Anna Andreadi"/>
    <s v="Yes"/>
    <x v="0"/>
  </r>
  <r>
    <n v="3753"/>
    <x v="1852"/>
    <x v="151"/>
    <d v="2019-08-29T00:00:00"/>
    <x v="0"/>
    <s v="DR-12880"/>
    <x v="112"/>
    <s v="Corporate"/>
    <x v="0"/>
    <x v="75"/>
    <x v="1"/>
    <n v="90301"/>
    <x v="1"/>
    <s v="OFF-PA-10001289"/>
    <x v="1"/>
    <s v="Paper"/>
    <x v="961"/>
    <n v="116.28"/>
    <n v="3"/>
    <n v="0"/>
    <n v="56.977199999999996"/>
    <s v="Anna Andreadi"/>
    <s v="Yes"/>
    <x v="0"/>
  </r>
  <r>
    <n v="3754"/>
    <x v="1852"/>
    <x v="151"/>
    <d v="2019-08-29T00:00:00"/>
    <x v="0"/>
    <s v="DR-12880"/>
    <x v="112"/>
    <s v="Corporate"/>
    <x v="0"/>
    <x v="75"/>
    <x v="1"/>
    <n v="90301"/>
    <x v="1"/>
    <s v="OFF-BI-10003650"/>
    <x v="1"/>
    <s v="Binders"/>
    <x v="115"/>
    <n v="841.5680000000001"/>
    <n v="2"/>
    <n v="0.2"/>
    <n v="294.54879999999991"/>
    <s v="Anna Andreadi"/>
    <s v="Yes"/>
    <x v="1"/>
  </r>
  <r>
    <n v="3755"/>
    <x v="1852"/>
    <x v="151"/>
    <d v="2019-08-29T00:00:00"/>
    <x v="0"/>
    <s v="DR-12880"/>
    <x v="112"/>
    <s v="Corporate"/>
    <x v="0"/>
    <x v="75"/>
    <x v="1"/>
    <n v="90301"/>
    <x v="1"/>
    <s v="OFF-ST-10001370"/>
    <x v="1"/>
    <s v="Storage"/>
    <x v="1032"/>
    <n v="354.90000000000003"/>
    <n v="5"/>
    <n v="0"/>
    <n v="17.744999999999962"/>
    <s v="Anna Andreadi"/>
    <s v="Yes"/>
    <x v="0"/>
  </r>
  <r>
    <n v="3756"/>
    <x v="1853"/>
    <x v="840"/>
    <d v="2018-03-06T00:00:00"/>
    <x v="2"/>
    <s v="JG-15310"/>
    <x v="684"/>
    <s v="Corporate"/>
    <x v="0"/>
    <x v="372"/>
    <x v="5"/>
    <n v="79762"/>
    <x v="2"/>
    <s v="OFF-PA-10001892"/>
    <x v="1"/>
    <s v="Paper"/>
    <x v="823"/>
    <n v="42.783999999999999"/>
    <n v="7"/>
    <n v="0.2"/>
    <n v="15.509199999999998"/>
    <s v="Kelly Williams"/>
    <s v="No"/>
    <x v="2"/>
  </r>
  <r>
    <n v="3757"/>
    <x v="1853"/>
    <x v="840"/>
    <d v="2018-03-06T00:00:00"/>
    <x v="2"/>
    <s v="JG-15310"/>
    <x v="684"/>
    <s v="Corporate"/>
    <x v="0"/>
    <x v="372"/>
    <x v="5"/>
    <n v="79762"/>
    <x v="2"/>
    <s v="FUR-CH-10004983"/>
    <x v="0"/>
    <s v="Chairs"/>
    <x v="1569"/>
    <n v="563.42999999999984"/>
    <n v="5"/>
    <n v="0.3"/>
    <n v="-56.343000000000018"/>
    <s v="Kelly Williams"/>
    <s v="No"/>
    <x v="1"/>
  </r>
  <r>
    <n v="3758"/>
    <x v="1854"/>
    <x v="905"/>
    <d v="2018-03-04T00:00:00"/>
    <x v="1"/>
    <s v="LC-16870"/>
    <x v="48"/>
    <s v="Consumer"/>
    <x v="0"/>
    <x v="46"/>
    <x v="24"/>
    <n v="43055"/>
    <x v="3"/>
    <s v="OFF-AR-10001615"/>
    <x v="1"/>
    <s v="Art"/>
    <x v="1488"/>
    <n v="111.104"/>
    <n v="7"/>
    <n v="0.2"/>
    <n v="8.3328000000000024"/>
    <s v="Chuck Magee"/>
    <s v="No"/>
    <x v="0"/>
  </r>
  <r>
    <n v="3759"/>
    <x v="1855"/>
    <x v="227"/>
    <d v="2017-09-23T00:00:00"/>
    <x v="1"/>
    <s v="GB-14530"/>
    <x v="334"/>
    <s v="Corporate"/>
    <x v="0"/>
    <x v="1"/>
    <x v="1"/>
    <n v="90049"/>
    <x v="1"/>
    <s v="OFF-AR-10003602"/>
    <x v="1"/>
    <s v="Art"/>
    <x v="242"/>
    <n v="11.68"/>
    <n v="2"/>
    <n v="0"/>
    <n v="5.4895999999999994"/>
    <s v="Anna Andreadi"/>
    <s v="No"/>
    <x v="2"/>
  </r>
  <r>
    <n v="3760"/>
    <x v="1855"/>
    <x v="227"/>
    <d v="2017-09-23T00:00:00"/>
    <x v="1"/>
    <s v="GB-14530"/>
    <x v="334"/>
    <s v="Corporate"/>
    <x v="0"/>
    <x v="1"/>
    <x v="1"/>
    <n v="90049"/>
    <x v="1"/>
    <s v="OFF-SU-10004782"/>
    <x v="1"/>
    <s v="Supplies"/>
    <x v="1557"/>
    <n v="16.899999999999999"/>
    <n v="2"/>
    <n v="0"/>
    <n v="5.0699999999999985"/>
    <s v="Anna Andreadi"/>
    <s v="No"/>
    <x v="2"/>
  </r>
  <r>
    <n v="3761"/>
    <x v="1855"/>
    <x v="227"/>
    <d v="2017-09-23T00:00:00"/>
    <x v="1"/>
    <s v="GB-14530"/>
    <x v="334"/>
    <s v="Corporate"/>
    <x v="0"/>
    <x v="1"/>
    <x v="1"/>
    <n v="90049"/>
    <x v="1"/>
    <s v="FUR-FU-10001591"/>
    <x v="0"/>
    <s v="Furnishings"/>
    <x v="1110"/>
    <n v="24.4"/>
    <n v="2"/>
    <n v="0"/>
    <n v="10.248000000000001"/>
    <s v="Anna Andreadi"/>
    <s v="No"/>
    <x v="2"/>
  </r>
  <r>
    <n v="3762"/>
    <x v="1856"/>
    <x v="605"/>
    <d v="2019-05-17T00:00:00"/>
    <x v="1"/>
    <s v="CK-12205"/>
    <x v="237"/>
    <s v="Consumer"/>
    <x v="0"/>
    <x v="231"/>
    <x v="31"/>
    <n v="2149"/>
    <x v="3"/>
    <s v="OFF-PA-10000659"/>
    <x v="1"/>
    <s v="Paper"/>
    <x v="1295"/>
    <n v="87.6"/>
    <n v="5"/>
    <n v="0"/>
    <n v="42.047999999999995"/>
    <s v="Chuck Magee"/>
    <s v="No"/>
    <x v="2"/>
  </r>
  <r>
    <n v="3763"/>
    <x v="1857"/>
    <x v="572"/>
    <d v="2018-08-18T00:00:00"/>
    <x v="0"/>
    <s v="TS-21160"/>
    <x v="378"/>
    <s v="Corporate"/>
    <x v="0"/>
    <x v="373"/>
    <x v="6"/>
    <n v="53214"/>
    <x v="2"/>
    <s v="FUR-BO-10001337"/>
    <x v="0"/>
    <s v="Bookcases"/>
    <x v="430"/>
    <n v="241.96"/>
    <n v="2"/>
    <n v="0"/>
    <n v="24.195999999999998"/>
    <s v="Kelly Williams"/>
    <s v="No"/>
    <x v="0"/>
  </r>
  <r>
    <n v="3764"/>
    <x v="1857"/>
    <x v="572"/>
    <d v="2018-08-18T00:00:00"/>
    <x v="0"/>
    <s v="TS-21160"/>
    <x v="378"/>
    <s v="Corporate"/>
    <x v="0"/>
    <x v="373"/>
    <x v="6"/>
    <n v="53214"/>
    <x v="2"/>
    <s v="OFF-BI-10003529"/>
    <x v="1"/>
    <s v="Binders"/>
    <x v="796"/>
    <n v="8.52"/>
    <n v="3"/>
    <n v="0"/>
    <n v="4.1747999999999994"/>
    <s v="Kelly Williams"/>
    <s v="No"/>
    <x v="2"/>
  </r>
  <r>
    <n v="3765"/>
    <x v="1858"/>
    <x v="906"/>
    <d v="2019-03-02T00:00:00"/>
    <x v="1"/>
    <s v="MH-18025"/>
    <x v="659"/>
    <s v="Consumer"/>
    <x v="0"/>
    <x v="22"/>
    <x v="10"/>
    <n v="60623"/>
    <x v="2"/>
    <s v="OFF-BI-10002609"/>
    <x v="1"/>
    <s v="Binders"/>
    <x v="98"/>
    <n v="1.7879999999999996"/>
    <n v="3"/>
    <n v="0.8"/>
    <n v="-3.0396000000000001"/>
    <s v="Kelly Williams"/>
    <s v="No"/>
    <x v="2"/>
  </r>
  <r>
    <n v="3766"/>
    <x v="1859"/>
    <x v="844"/>
    <d v="2018-03-25T00:00:00"/>
    <x v="1"/>
    <s v="DM-12955"/>
    <x v="678"/>
    <s v="Corporate"/>
    <x v="0"/>
    <x v="12"/>
    <x v="5"/>
    <n v="77036"/>
    <x v="2"/>
    <s v="FUR-TA-10004767"/>
    <x v="0"/>
    <s v="Tables"/>
    <x v="1156"/>
    <n v="99.372"/>
    <n v="2"/>
    <n v="0.3"/>
    <n v="-1.4196000000000097"/>
    <s v="Kelly Williams"/>
    <s v="No"/>
    <x v="2"/>
  </r>
  <r>
    <n v="3767"/>
    <x v="1859"/>
    <x v="844"/>
    <d v="2018-03-25T00:00:00"/>
    <x v="1"/>
    <s v="DM-12955"/>
    <x v="678"/>
    <s v="Corporate"/>
    <x v="0"/>
    <x v="12"/>
    <x v="5"/>
    <n v="77036"/>
    <x v="2"/>
    <s v="OFF-AR-10001868"/>
    <x v="1"/>
    <s v="Art"/>
    <x v="59"/>
    <n v="1.3440000000000001"/>
    <n v="1"/>
    <n v="0.2"/>
    <n v="0.504"/>
    <s v="Kelly Williams"/>
    <s v="No"/>
    <x v="2"/>
  </r>
  <r>
    <n v="3768"/>
    <x v="1860"/>
    <x v="575"/>
    <d v="2017-12-10T00:00:00"/>
    <x v="0"/>
    <s v="JJ-15760"/>
    <x v="342"/>
    <s v="Home Office"/>
    <x v="0"/>
    <x v="12"/>
    <x v="5"/>
    <n v="77036"/>
    <x v="2"/>
    <s v="TEC-PH-10004896"/>
    <x v="2"/>
    <s v="Phones"/>
    <x v="174"/>
    <n v="119.96000000000001"/>
    <n v="5"/>
    <n v="0.2"/>
    <n v="11.996000000000002"/>
    <s v="Kelly Williams"/>
    <s v="No"/>
    <x v="0"/>
  </r>
  <r>
    <n v="3769"/>
    <x v="1861"/>
    <x v="757"/>
    <d v="2016-12-20T00:00:00"/>
    <x v="0"/>
    <s v="KB-16585"/>
    <x v="10"/>
    <s v="Corporate"/>
    <x v="0"/>
    <x v="146"/>
    <x v="2"/>
    <n v="33012"/>
    <x v="0"/>
    <s v="FUR-CH-10000988"/>
    <x v="0"/>
    <s v="Chairs"/>
    <x v="1141"/>
    <n v="1013.8320000000001"/>
    <n v="9"/>
    <n v="0.2"/>
    <n v="101.38319999999999"/>
    <s v="Cassandra Brandow"/>
    <s v="No"/>
    <x v="1"/>
  </r>
  <r>
    <n v="3770"/>
    <x v="1861"/>
    <x v="757"/>
    <d v="2016-12-20T00:00:00"/>
    <x v="0"/>
    <s v="KB-16585"/>
    <x v="10"/>
    <s v="Corporate"/>
    <x v="0"/>
    <x v="146"/>
    <x v="2"/>
    <n v="33012"/>
    <x v="0"/>
    <s v="OFF-FA-10000490"/>
    <x v="1"/>
    <s v="Fasteners"/>
    <x v="310"/>
    <n v="1.984"/>
    <n v="2"/>
    <n v="0.2"/>
    <n v="0.66959999999999997"/>
    <s v="Cassandra Brandow"/>
    <s v="No"/>
    <x v="2"/>
  </r>
  <r>
    <n v="3771"/>
    <x v="1862"/>
    <x v="907"/>
    <d v="2018-12-21T00:00:00"/>
    <x v="1"/>
    <s v="CM-12160"/>
    <x v="380"/>
    <s v="Consumer"/>
    <x v="0"/>
    <x v="8"/>
    <x v="1"/>
    <n v="94122"/>
    <x v="1"/>
    <s v="FUR-TA-10004256"/>
    <x v="0"/>
    <s v="Tables"/>
    <x v="489"/>
    <n v="2003.52"/>
    <n v="6"/>
    <n v="0.2"/>
    <n v="-325.57200000000023"/>
    <s v="Anna Andreadi"/>
    <s v="No"/>
    <x v="1"/>
  </r>
  <r>
    <n v="3772"/>
    <x v="1863"/>
    <x v="536"/>
    <d v="2018-05-17T00:00:00"/>
    <x v="1"/>
    <s v="FM-14215"/>
    <x v="524"/>
    <s v="Corporate"/>
    <x v="0"/>
    <x v="10"/>
    <x v="9"/>
    <n v="19140"/>
    <x v="3"/>
    <s v="OFF-ST-10004804"/>
    <x v="1"/>
    <s v="Storage"/>
    <x v="233"/>
    <n v="82.367999999999995"/>
    <n v="2"/>
    <n v="0.2"/>
    <n v="-19.562399999999997"/>
    <s v="Chuck Magee"/>
    <s v="No"/>
    <x v="2"/>
  </r>
  <r>
    <n v="3773"/>
    <x v="1864"/>
    <x v="908"/>
    <d v="2016-08-11T00:00:00"/>
    <x v="0"/>
    <s v="RF-19735"/>
    <x v="288"/>
    <s v="Consumer"/>
    <x v="0"/>
    <x v="29"/>
    <x v="20"/>
    <n v="29203"/>
    <x v="0"/>
    <s v="TEC-AC-10000023"/>
    <x v="2"/>
    <s v="Accessories"/>
    <x v="909"/>
    <n v="62.91"/>
    <n v="3"/>
    <n v="0"/>
    <n v="22.647599999999997"/>
    <s v="Cassandra Brandow"/>
    <s v="No"/>
    <x v="2"/>
  </r>
  <r>
    <n v="3774"/>
    <x v="1865"/>
    <x v="909"/>
    <d v="2016-04-13T00:00:00"/>
    <x v="0"/>
    <s v="JK-15370"/>
    <x v="271"/>
    <s v="Consumer"/>
    <x v="0"/>
    <x v="100"/>
    <x v="2"/>
    <n v="33180"/>
    <x v="0"/>
    <s v="OFF-FA-10001332"/>
    <x v="1"/>
    <s v="Fasteners"/>
    <x v="1570"/>
    <n v="6.911999999999999"/>
    <n v="3"/>
    <n v="0.2"/>
    <n v="2.3327999999999998"/>
    <s v="Cassandra Brandow"/>
    <s v="No"/>
    <x v="2"/>
  </r>
  <r>
    <n v="3775"/>
    <x v="1865"/>
    <x v="909"/>
    <d v="2016-04-13T00:00:00"/>
    <x v="0"/>
    <s v="JK-15370"/>
    <x v="271"/>
    <s v="Consumer"/>
    <x v="0"/>
    <x v="100"/>
    <x v="2"/>
    <n v="33180"/>
    <x v="0"/>
    <s v="TEC-AC-10002001"/>
    <x v="2"/>
    <s v="Accessories"/>
    <x v="265"/>
    <n v="383.97600000000006"/>
    <n v="3"/>
    <n v="0.2"/>
    <n v="81.59490000000001"/>
    <s v="Cassandra Brandow"/>
    <s v="No"/>
    <x v="0"/>
  </r>
  <r>
    <n v="3776"/>
    <x v="1865"/>
    <x v="909"/>
    <d v="2016-04-13T00:00:00"/>
    <x v="0"/>
    <s v="JK-15370"/>
    <x v="271"/>
    <s v="Consumer"/>
    <x v="0"/>
    <x v="100"/>
    <x v="2"/>
    <n v="33180"/>
    <x v="0"/>
    <s v="OFF-PA-10000029"/>
    <x v="1"/>
    <s v="Paper"/>
    <x v="811"/>
    <n v="10.368000000000002"/>
    <n v="2"/>
    <n v="0.2"/>
    <n v="3.6288"/>
    <s v="Cassandra Brandow"/>
    <s v="No"/>
    <x v="2"/>
  </r>
  <r>
    <n v="3777"/>
    <x v="1865"/>
    <x v="909"/>
    <d v="2016-04-13T00:00:00"/>
    <x v="0"/>
    <s v="JK-15370"/>
    <x v="271"/>
    <s v="Consumer"/>
    <x v="0"/>
    <x v="100"/>
    <x v="2"/>
    <n v="33180"/>
    <x v="0"/>
    <s v="TEC-AC-10001874"/>
    <x v="2"/>
    <s v="Accessories"/>
    <x v="1571"/>
    <n v="335.94400000000002"/>
    <n v="7"/>
    <n v="0.2"/>
    <n v="41.992999999999995"/>
    <s v="Cassandra Brandow"/>
    <s v="No"/>
    <x v="0"/>
  </r>
  <r>
    <n v="3778"/>
    <x v="1866"/>
    <x v="910"/>
    <d v="2017-05-08T00:00:00"/>
    <x v="1"/>
    <s v="JB-16045"/>
    <x v="674"/>
    <s v="Home Office"/>
    <x v="0"/>
    <x v="374"/>
    <x v="1"/>
    <n v="91911"/>
    <x v="1"/>
    <s v="FUR-FU-10002298"/>
    <x v="0"/>
    <s v="Furnishings"/>
    <x v="1305"/>
    <n v="665.88"/>
    <n v="6"/>
    <n v="0"/>
    <n v="106.54079999999999"/>
    <s v="Anna Andreadi"/>
    <s v="No"/>
    <x v="1"/>
  </r>
  <r>
    <n v="3779"/>
    <x v="1867"/>
    <x v="329"/>
    <d v="2019-12-02T00:00:00"/>
    <x v="0"/>
    <s v="PN-18775"/>
    <x v="43"/>
    <s v="Home Office"/>
    <x v="0"/>
    <x v="100"/>
    <x v="2"/>
    <n v="33180"/>
    <x v="0"/>
    <s v="TEC-PH-10002564"/>
    <x v="2"/>
    <s v="Phones"/>
    <x v="985"/>
    <n v="71.975999999999999"/>
    <n v="3"/>
    <n v="0.2"/>
    <n v="8.9969999999999892"/>
    <s v="Cassandra Brandow"/>
    <s v="No"/>
    <x v="2"/>
  </r>
  <r>
    <n v="3780"/>
    <x v="1868"/>
    <x v="911"/>
    <d v="2019-02-20T00:00:00"/>
    <x v="1"/>
    <s v="LF-17185"/>
    <x v="166"/>
    <s v="Consumer"/>
    <x v="0"/>
    <x v="20"/>
    <x v="15"/>
    <n v="10035"/>
    <x v="3"/>
    <s v="OFF-PA-10003465"/>
    <x v="1"/>
    <s v="Paper"/>
    <x v="423"/>
    <n v="37.94"/>
    <n v="2"/>
    <n v="0"/>
    <n v="18.211199999999998"/>
    <s v="Chuck Magee"/>
    <s v="No"/>
    <x v="2"/>
  </r>
  <r>
    <n v="3781"/>
    <x v="1869"/>
    <x v="912"/>
    <d v="2016-11-20T00:00:00"/>
    <x v="1"/>
    <s v="RH-19510"/>
    <x v="563"/>
    <s v="Home Office"/>
    <x v="0"/>
    <x v="375"/>
    <x v="41"/>
    <n v="66502"/>
    <x v="2"/>
    <s v="TEC-PH-10000038"/>
    <x v="2"/>
    <s v="Phones"/>
    <x v="1065"/>
    <n v="273.95999999999998"/>
    <n v="2"/>
    <n v="0"/>
    <n v="10.958399999999983"/>
    <s v="Kelly Williams"/>
    <s v="No"/>
    <x v="0"/>
  </r>
  <r>
    <n v="3782"/>
    <x v="1870"/>
    <x v="584"/>
    <d v="2017-07-14T00:00:00"/>
    <x v="0"/>
    <s v="MC-17575"/>
    <x v="430"/>
    <s v="Consumer"/>
    <x v="0"/>
    <x v="10"/>
    <x v="9"/>
    <n v="19120"/>
    <x v="3"/>
    <s v="TEC-PH-10003072"/>
    <x v="2"/>
    <s v="Phones"/>
    <x v="1319"/>
    <n v="269.98199999999997"/>
    <n v="3"/>
    <n v="0.4"/>
    <n v="40.497299999999996"/>
    <s v="Chuck Magee"/>
    <s v="No"/>
    <x v="0"/>
  </r>
  <r>
    <n v="3783"/>
    <x v="1871"/>
    <x v="38"/>
    <d v="2019-11-16T00:00:00"/>
    <x v="0"/>
    <s v="MN-17935"/>
    <x v="438"/>
    <s v="Consumer"/>
    <x v="0"/>
    <x v="26"/>
    <x v="18"/>
    <n v="38109"/>
    <x v="0"/>
    <s v="OFF-PA-10003424"/>
    <x v="1"/>
    <s v="Paper"/>
    <x v="1090"/>
    <n v="8.9039999999999999"/>
    <n v="3"/>
    <n v="0.2"/>
    <n v="3.3389999999999995"/>
    <s v="Cassandra Brandow"/>
    <s v="No"/>
    <x v="2"/>
  </r>
  <r>
    <n v="3784"/>
    <x v="1871"/>
    <x v="38"/>
    <d v="2019-11-16T00:00:00"/>
    <x v="0"/>
    <s v="MN-17935"/>
    <x v="438"/>
    <s v="Consumer"/>
    <x v="0"/>
    <x v="26"/>
    <x v="18"/>
    <n v="38109"/>
    <x v="0"/>
    <s v="OFF-ST-10003716"/>
    <x v="1"/>
    <s v="Storage"/>
    <x v="898"/>
    <n v="720.06400000000008"/>
    <n v="4"/>
    <n v="0.2"/>
    <n v="-63.005600000000015"/>
    <s v="Cassandra Brandow"/>
    <s v="No"/>
    <x v="1"/>
  </r>
  <r>
    <n v="3785"/>
    <x v="1872"/>
    <x v="689"/>
    <d v="2019-08-04T00:00:00"/>
    <x v="1"/>
    <s v="EH-14125"/>
    <x v="258"/>
    <s v="Home Office"/>
    <x v="0"/>
    <x v="2"/>
    <x v="2"/>
    <n v="33311"/>
    <x v="0"/>
    <s v="TEC-AC-10003590"/>
    <x v="2"/>
    <s v="Accessories"/>
    <x v="1102"/>
    <n v="41.424000000000007"/>
    <n v="2"/>
    <n v="0.2"/>
    <n v="8.2847999999999971"/>
    <s v="Cassandra Brandow"/>
    <s v="No"/>
    <x v="2"/>
  </r>
  <r>
    <n v="3786"/>
    <x v="1873"/>
    <x v="377"/>
    <d v="2019-12-30T00:00:00"/>
    <x v="1"/>
    <s v="TC-21535"/>
    <x v="426"/>
    <s v="Home Office"/>
    <x v="0"/>
    <x v="38"/>
    <x v="24"/>
    <n v="43229"/>
    <x v="3"/>
    <s v="OFF-BI-10000494"/>
    <x v="1"/>
    <s v="Binders"/>
    <x v="1572"/>
    <n v="3.1320000000000001"/>
    <n v="2"/>
    <n v="0.7"/>
    <n v="-2.6099999999999994"/>
    <s v="Chuck Magee"/>
    <s v="No"/>
    <x v="2"/>
  </r>
  <r>
    <n v="3787"/>
    <x v="1874"/>
    <x v="731"/>
    <d v="2018-11-04T00:00:00"/>
    <x v="1"/>
    <s v="JD-15895"/>
    <x v="63"/>
    <s v="Corporate"/>
    <x v="0"/>
    <x v="1"/>
    <x v="1"/>
    <n v="90045"/>
    <x v="1"/>
    <s v="OFF-ST-10002615"/>
    <x v="1"/>
    <s v="Storage"/>
    <x v="1436"/>
    <n v="1085.42"/>
    <n v="7"/>
    <n v="0"/>
    <n v="282.20920000000001"/>
    <s v="Anna Andreadi"/>
    <s v="No"/>
    <x v="1"/>
  </r>
  <r>
    <n v="3788"/>
    <x v="1875"/>
    <x v="913"/>
    <d v="2018-09-09T00:00:00"/>
    <x v="1"/>
    <s v="IL-15100"/>
    <x v="582"/>
    <s v="Consumer"/>
    <x v="0"/>
    <x v="12"/>
    <x v="5"/>
    <n v="77041"/>
    <x v="2"/>
    <s v="OFF-AR-10002804"/>
    <x v="1"/>
    <s v="Art"/>
    <x v="282"/>
    <n v="3.9119999999999999"/>
    <n v="1"/>
    <n v="0.2"/>
    <n v="1.0269000000000001"/>
    <s v="Kelly Williams"/>
    <s v="No"/>
    <x v="2"/>
  </r>
  <r>
    <n v="3789"/>
    <x v="1875"/>
    <x v="913"/>
    <d v="2018-09-09T00:00:00"/>
    <x v="1"/>
    <s v="IL-15100"/>
    <x v="582"/>
    <s v="Consumer"/>
    <x v="0"/>
    <x v="12"/>
    <x v="5"/>
    <n v="77041"/>
    <x v="2"/>
    <s v="OFF-AR-10001044"/>
    <x v="1"/>
    <s v="Art"/>
    <x v="1051"/>
    <n v="62.376000000000005"/>
    <n v="3"/>
    <n v="0.2"/>
    <n v="7.0172999999999952"/>
    <s v="Kelly Williams"/>
    <s v="No"/>
    <x v="2"/>
  </r>
  <r>
    <n v="3790"/>
    <x v="1876"/>
    <x v="764"/>
    <d v="2018-04-21T00:00:00"/>
    <x v="1"/>
    <s v="SW-20350"/>
    <x v="680"/>
    <s v="Home Office"/>
    <x v="0"/>
    <x v="155"/>
    <x v="8"/>
    <n v="68104"/>
    <x v="2"/>
    <s v="OFF-FA-10000134"/>
    <x v="1"/>
    <s v="Fasteners"/>
    <x v="196"/>
    <n v="29.049999999999997"/>
    <n v="5"/>
    <n v="0"/>
    <n v="9.0054999999999996"/>
    <s v="Kelly Williams"/>
    <s v="No"/>
    <x v="2"/>
  </r>
  <r>
    <n v="3791"/>
    <x v="1877"/>
    <x v="260"/>
    <d v="2016-07-11T00:00:00"/>
    <x v="1"/>
    <s v="DP-13390"/>
    <x v="503"/>
    <s v="Home Office"/>
    <x v="0"/>
    <x v="1"/>
    <x v="1"/>
    <n v="90004"/>
    <x v="1"/>
    <s v="OFF-BI-10001670"/>
    <x v="1"/>
    <s v="Binders"/>
    <x v="443"/>
    <n v="180.96000000000004"/>
    <n v="6"/>
    <n v="0.2"/>
    <n v="67.86"/>
    <s v="Anna Andreadi"/>
    <s v="No"/>
    <x v="0"/>
  </r>
  <r>
    <n v="3792"/>
    <x v="1878"/>
    <x v="914"/>
    <d v="2017-02-28T00:00:00"/>
    <x v="2"/>
    <s v="BT-11395"/>
    <x v="387"/>
    <s v="Corporate"/>
    <x v="0"/>
    <x v="376"/>
    <x v="9"/>
    <n v="16602"/>
    <x v="3"/>
    <s v="OFF-BI-10000343"/>
    <x v="1"/>
    <s v="Binders"/>
    <x v="186"/>
    <n v="4.4190000000000005"/>
    <n v="3"/>
    <n v="0.7"/>
    <n v="-3.3879000000000001"/>
    <s v="Chuck Magee"/>
    <s v="No"/>
    <x v="2"/>
  </r>
  <r>
    <n v="3793"/>
    <x v="1878"/>
    <x v="914"/>
    <d v="2017-02-28T00:00:00"/>
    <x v="2"/>
    <s v="BT-11395"/>
    <x v="387"/>
    <s v="Corporate"/>
    <x v="0"/>
    <x v="376"/>
    <x v="9"/>
    <n v="16602"/>
    <x v="3"/>
    <s v="OFF-AR-10002257"/>
    <x v="1"/>
    <s v="Art"/>
    <x v="1200"/>
    <n v="16.032"/>
    <n v="6"/>
    <n v="0.2"/>
    <n v="2.2043999999999979"/>
    <s v="Chuck Magee"/>
    <s v="No"/>
    <x v="2"/>
  </r>
  <r>
    <n v="3794"/>
    <x v="1879"/>
    <x v="154"/>
    <d v="2017-12-01T00:00:00"/>
    <x v="1"/>
    <s v="JE-15475"/>
    <x v="188"/>
    <s v="Consumer"/>
    <x v="0"/>
    <x v="20"/>
    <x v="15"/>
    <n v="10024"/>
    <x v="3"/>
    <s v="OFF-AR-10001915"/>
    <x v="1"/>
    <s v="Art"/>
    <x v="1057"/>
    <n v="29.79"/>
    <n v="3"/>
    <n v="0"/>
    <n v="12.511800000000001"/>
    <s v="Chuck Magee"/>
    <s v="No"/>
    <x v="2"/>
  </r>
  <r>
    <n v="3795"/>
    <x v="1880"/>
    <x v="915"/>
    <d v="2016-02-02T00:00:00"/>
    <x v="1"/>
    <s v="EJ-13720"/>
    <x v="719"/>
    <s v="Consumer"/>
    <x v="0"/>
    <x v="70"/>
    <x v="1"/>
    <n v="92037"/>
    <x v="1"/>
    <s v="OFF-ST-10003692"/>
    <x v="1"/>
    <s v="Storage"/>
    <x v="1262"/>
    <n v="57.23"/>
    <n v="1"/>
    <n v="0"/>
    <n v="14.307499999999997"/>
    <s v="Anna Andreadi"/>
    <s v="No"/>
    <x v="2"/>
  </r>
  <r>
    <n v="3796"/>
    <x v="1880"/>
    <x v="915"/>
    <d v="2016-02-02T00:00:00"/>
    <x v="1"/>
    <s v="EJ-13720"/>
    <x v="719"/>
    <s v="Consumer"/>
    <x v="0"/>
    <x v="70"/>
    <x v="1"/>
    <n v="92037"/>
    <x v="1"/>
    <s v="FUR-TA-10003469"/>
    <x v="0"/>
    <s v="Tables"/>
    <x v="1573"/>
    <n v="333"/>
    <n v="3"/>
    <n v="0.2"/>
    <n v="-16.649999999999991"/>
    <s v="Anna Andreadi"/>
    <s v="No"/>
    <x v="0"/>
  </r>
  <r>
    <n v="3797"/>
    <x v="1880"/>
    <x v="915"/>
    <d v="2016-02-02T00:00:00"/>
    <x v="1"/>
    <s v="EJ-13720"/>
    <x v="719"/>
    <s v="Consumer"/>
    <x v="0"/>
    <x v="70"/>
    <x v="1"/>
    <n v="92037"/>
    <x v="1"/>
    <s v="OFF-AR-10003179"/>
    <x v="1"/>
    <s v="Art"/>
    <x v="1574"/>
    <n v="36.44"/>
    <n v="4"/>
    <n v="0"/>
    <n v="12.025199999999998"/>
    <s v="Anna Andreadi"/>
    <s v="No"/>
    <x v="2"/>
  </r>
  <r>
    <n v="3798"/>
    <x v="1881"/>
    <x v="397"/>
    <d v="2019-09-26T00:00:00"/>
    <x v="2"/>
    <s v="BE-11410"/>
    <x v="648"/>
    <s v="Consumer"/>
    <x v="0"/>
    <x v="100"/>
    <x v="2"/>
    <n v="33178"/>
    <x v="0"/>
    <s v="OFF-PA-10003395"/>
    <x v="1"/>
    <s v="Paper"/>
    <x v="656"/>
    <n v="251.64"/>
    <n v="3"/>
    <n v="0.2"/>
    <n v="88.073999999999984"/>
    <s v="Cassandra Brandow"/>
    <s v="No"/>
    <x v="0"/>
  </r>
  <r>
    <n v="3799"/>
    <x v="1882"/>
    <x v="259"/>
    <d v="2019-11-05T00:00:00"/>
    <x v="2"/>
    <s v="KL-16555"/>
    <x v="126"/>
    <s v="Corporate"/>
    <x v="0"/>
    <x v="247"/>
    <x v="3"/>
    <n v="27405"/>
    <x v="0"/>
    <s v="FUR-TA-10004575"/>
    <x v="0"/>
    <s v="Tables"/>
    <x v="309"/>
    <n v="523.76400000000001"/>
    <n v="3"/>
    <n v="0.4"/>
    <n v="-192.04680000000008"/>
    <s v="Cassandra Brandow"/>
    <s v="No"/>
    <x v="1"/>
  </r>
  <r>
    <n v="3800"/>
    <x v="1882"/>
    <x v="259"/>
    <d v="2019-11-05T00:00:00"/>
    <x v="2"/>
    <s v="KL-16555"/>
    <x v="126"/>
    <s v="Corporate"/>
    <x v="0"/>
    <x v="247"/>
    <x v="3"/>
    <n v="27405"/>
    <x v="0"/>
    <s v="TEC-PH-10002483"/>
    <x v="2"/>
    <s v="Phones"/>
    <x v="1179"/>
    <n v="1359.96"/>
    <n v="5"/>
    <n v="0.2"/>
    <n v="118.99650000000003"/>
    <s v="Cassandra Brandow"/>
    <s v="No"/>
    <x v="1"/>
  </r>
  <r>
    <n v="3801"/>
    <x v="1883"/>
    <x v="500"/>
    <d v="2018-10-20T00:00:00"/>
    <x v="1"/>
    <s v="NC-18415"/>
    <x v="720"/>
    <s v="Consumer"/>
    <x v="0"/>
    <x v="108"/>
    <x v="3"/>
    <n v="28540"/>
    <x v="0"/>
    <s v="FUR-CH-10003606"/>
    <x v="0"/>
    <s v="Chairs"/>
    <x v="1575"/>
    <n v="102.59200000000001"/>
    <n v="1"/>
    <n v="0.2"/>
    <n v="10.2592"/>
    <s v="Cassandra Brandow"/>
    <s v="No"/>
    <x v="0"/>
  </r>
  <r>
    <n v="3802"/>
    <x v="1883"/>
    <x v="500"/>
    <d v="2018-10-20T00:00:00"/>
    <x v="1"/>
    <s v="NC-18415"/>
    <x v="720"/>
    <s v="Consumer"/>
    <x v="0"/>
    <x v="108"/>
    <x v="3"/>
    <n v="28540"/>
    <x v="0"/>
    <s v="TEC-AC-10002473"/>
    <x v="2"/>
    <s v="Accessories"/>
    <x v="720"/>
    <n v="22.704000000000001"/>
    <n v="1"/>
    <n v="0.2"/>
    <n v="5.9597999999999995"/>
    <s v="Cassandra Brandow"/>
    <s v="No"/>
    <x v="2"/>
  </r>
  <r>
    <n v="3803"/>
    <x v="1883"/>
    <x v="500"/>
    <d v="2018-10-20T00:00:00"/>
    <x v="1"/>
    <s v="NC-18415"/>
    <x v="720"/>
    <s v="Consumer"/>
    <x v="0"/>
    <x v="108"/>
    <x v="3"/>
    <n v="28540"/>
    <x v="0"/>
    <s v="OFF-PA-10002319"/>
    <x v="1"/>
    <s v="Paper"/>
    <x v="1400"/>
    <n v="93.024000000000001"/>
    <n v="3"/>
    <n v="0.2"/>
    <n v="33.721199999999996"/>
    <s v="Cassandra Brandow"/>
    <s v="No"/>
    <x v="2"/>
  </r>
  <r>
    <n v="3804"/>
    <x v="1883"/>
    <x v="500"/>
    <d v="2018-10-20T00:00:00"/>
    <x v="1"/>
    <s v="NC-18415"/>
    <x v="720"/>
    <s v="Consumer"/>
    <x v="0"/>
    <x v="108"/>
    <x v="3"/>
    <n v="28540"/>
    <x v="0"/>
    <s v="OFF-SU-10000946"/>
    <x v="1"/>
    <s v="Supplies"/>
    <x v="327"/>
    <n v="12.768000000000001"/>
    <n v="2"/>
    <n v="0.2"/>
    <n v="1.436399999999999"/>
    <s v="Cassandra Brandow"/>
    <s v="No"/>
    <x v="2"/>
  </r>
  <r>
    <n v="3805"/>
    <x v="1883"/>
    <x v="500"/>
    <d v="2018-10-20T00:00:00"/>
    <x v="1"/>
    <s v="NC-18415"/>
    <x v="720"/>
    <s v="Consumer"/>
    <x v="0"/>
    <x v="108"/>
    <x v="3"/>
    <n v="28540"/>
    <x v="0"/>
    <s v="OFF-EN-10001335"/>
    <x v="1"/>
    <s v="Envelopes"/>
    <x v="467"/>
    <n v="35.008000000000003"/>
    <n v="4"/>
    <n v="0.2"/>
    <n v="13.127999999999998"/>
    <s v="Cassandra Brandow"/>
    <s v="No"/>
    <x v="2"/>
  </r>
  <r>
    <n v="3806"/>
    <x v="1883"/>
    <x v="500"/>
    <d v="2018-10-20T00:00:00"/>
    <x v="1"/>
    <s v="NC-18415"/>
    <x v="720"/>
    <s v="Consumer"/>
    <x v="0"/>
    <x v="108"/>
    <x v="3"/>
    <n v="28540"/>
    <x v="0"/>
    <s v="OFF-PA-10002377"/>
    <x v="1"/>
    <s v="Paper"/>
    <x v="127"/>
    <n v="39.152000000000001"/>
    <n v="1"/>
    <n v="0.2"/>
    <n v="14.681999999999999"/>
    <s v="Cassandra Brandow"/>
    <s v="No"/>
    <x v="2"/>
  </r>
  <r>
    <n v="3807"/>
    <x v="1884"/>
    <x v="768"/>
    <d v="2017-11-19T00:00:00"/>
    <x v="1"/>
    <s v="AH-10690"/>
    <x v="706"/>
    <s v="Corporate"/>
    <x v="0"/>
    <x v="369"/>
    <x v="2"/>
    <n v="33317"/>
    <x v="0"/>
    <s v="OFF-AR-10001246"/>
    <x v="1"/>
    <s v="Art"/>
    <x v="455"/>
    <n v="11.76"/>
    <n v="5"/>
    <n v="0.2"/>
    <n v="1.3229999999999991"/>
    <s v="Cassandra Brandow"/>
    <s v="Yes"/>
    <x v="2"/>
  </r>
  <r>
    <n v="3808"/>
    <x v="1884"/>
    <x v="768"/>
    <d v="2017-11-19T00:00:00"/>
    <x v="1"/>
    <s v="AH-10690"/>
    <x v="706"/>
    <s v="Corporate"/>
    <x v="0"/>
    <x v="369"/>
    <x v="2"/>
    <n v="33317"/>
    <x v="0"/>
    <s v="OFF-BI-10003291"/>
    <x v="1"/>
    <s v="Binders"/>
    <x v="44"/>
    <n v="5.2380000000000013"/>
    <n v="2"/>
    <n v="0.7"/>
    <n v="-4.0158000000000005"/>
    <s v="Cassandra Brandow"/>
    <s v="Yes"/>
    <x v="2"/>
  </r>
  <r>
    <n v="3809"/>
    <x v="1884"/>
    <x v="768"/>
    <d v="2017-11-19T00:00:00"/>
    <x v="1"/>
    <s v="AH-10690"/>
    <x v="706"/>
    <s v="Corporate"/>
    <x v="0"/>
    <x v="369"/>
    <x v="2"/>
    <n v="33317"/>
    <x v="0"/>
    <s v="OFF-BI-10002799"/>
    <x v="1"/>
    <s v="Binders"/>
    <x v="1459"/>
    <n v="4.6619999999999999"/>
    <n v="3"/>
    <n v="0.7"/>
    <n v="-3.7295999999999996"/>
    <s v="Cassandra Brandow"/>
    <s v="Yes"/>
    <x v="2"/>
  </r>
  <r>
    <n v="3810"/>
    <x v="1884"/>
    <x v="768"/>
    <d v="2017-11-19T00:00:00"/>
    <x v="1"/>
    <s v="AH-10690"/>
    <x v="706"/>
    <s v="Corporate"/>
    <x v="0"/>
    <x v="369"/>
    <x v="2"/>
    <n v="33317"/>
    <x v="0"/>
    <s v="FUR-CH-10003298"/>
    <x v="0"/>
    <s v="Chairs"/>
    <x v="1576"/>
    <n v="523.91999999999996"/>
    <n v="5"/>
    <n v="0.2"/>
    <n v="-72.039000000000044"/>
    <s v="Cassandra Brandow"/>
    <s v="Yes"/>
    <x v="1"/>
  </r>
  <r>
    <n v="3811"/>
    <x v="1884"/>
    <x v="768"/>
    <d v="2017-11-19T00:00:00"/>
    <x v="1"/>
    <s v="AH-10690"/>
    <x v="706"/>
    <s v="Corporate"/>
    <x v="0"/>
    <x v="369"/>
    <x v="2"/>
    <n v="33317"/>
    <x v="0"/>
    <s v="TEC-PH-10000441"/>
    <x v="2"/>
    <s v="Phones"/>
    <x v="1055"/>
    <n v="100.792"/>
    <n v="1"/>
    <n v="0.2"/>
    <n v="10.079200000000007"/>
    <s v="Cassandra Brandow"/>
    <s v="Yes"/>
    <x v="0"/>
  </r>
  <r>
    <n v="3812"/>
    <x v="1884"/>
    <x v="768"/>
    <d v="2017-11-19T00:00:00"/>
    <x v="1"/>
    <s v="AH-10690"/>
    <x v="706"/>
    <s v="Corporate"/>
    <x v="0"/>
    <x v="369"/>
    <x v="2"/>
    <n v="33317"/>
    <x v="0"/>
    <s v="FUR-CH-10004477"/>
    <x v="0"/>
    <s v="Chairs"/>
    <x v="213"/>
    <n v="146.13600000000002"/>
    <n v="3"/>
    <n v="0.2"/>
    <n v="16.440299999999986"/>
    <s v="Cassandra Brandow"/>
    <s v="Yes"/>
    <x v="0"/>
  </r>
  <r>
    <n v="3813"/>
    <x v="1885"/>
    <x v="916"/>
    <d v="2019-03-05T00:00:00"/>
    <x v="3"/>
    <s v="PK-19075"/>
    <x v="7"/>
    <s v="Consumer"/>
    <x v="0"/>
    <x v="158"/>
    <x v="6"/>
    <n v="53209"/>
    <x v="2"/>
    <s v="OFF-LA-10003537"/>
    <x v="1"/>
    <s v="Labels"/>
    <x v="1577"/>
    <n v="25.06"/>
    <n v="2"/>
    <n v="0"/>
    <n v="11.778199999999998"/>
    <s v="Kelly Williams"/>
    <s v="No"/>
    <x v="2"/>
  </r>
  <r>
    <n v="3814"/>
    <x v="1886"/>
    <x v="599"/>
    <d v="2017-11-09T00:00:00"/>
    <x v="1"/>
    <s v="NG-18430"/>
    <x v="159"/>
    <s v="Consumer"/>
    <x v="0"/>
    <x v="94"/>
    <x v="10"/>
    <n v="62301"/>
    <x v="2"/>
    <s v="OFF-LA-10004484"/>
    <x v="1"/>
    <s v="Labels"/>
    <x v="617"/>
    <n v="19.824000000000002"/>
    <n v="6"/>
    <n v="0.2"/>
    <n v="6.4427999999999992"/>
    <s v="Kelly Williams"/>
    <s v="No"/>
    <x v="2"/>
  </r>
  <r>
    <n v="3815"/>
    <x v="1887"/>
    <x v="630"/>
    <d v="2018-07-08T00:00:00"/>
    <x v="3"/>
    <s v="ZD-21925"/>
    <x v="9"/>
    <s v="Consumer"/>
    <x v="0"/>
    <x v="108"/>
    <x v="2"/>
    <n v="32216"/>
    <x v="0"/>
    <s v="TEC-PH-10002824"/>
    <x v="2"/>
    <s v="Phones"/>
    <x v="1151"/>
    <n v="823.96000000000015"/>
    <n v="5"/>
    <n v="0.2"/>
    <n v="51.497499999999974"/>
    <s v="Cassandra Brandow"/>
    <s v="No"/>
    <x v="1"/>
  </r>
  <r>
    <n v="3816"/>
    <x v="1887"/>
    <x v="630"/>
    <d v="2018-07-08T00:00:00"/>
    <x v="3"/>
    <s v="ZD-21925"/>
    <x v="9"/>
    <s v="Consumer"/>
    <x v="0"/>
    <x v="108"/>
    <x v="2"/>
    <n v="32216"/>
    <x v="0"/>
    <s v="OFF-PA-10004965"/>
    <x v="1"/>
    <s v="Paper"/>
    <x v="112"/>
    <n v="15.984000000000002"/>
    <n v="2"/>
    <n v="0.2"/>
    <n v="4.9949999999999992"/>
    <s v="Cassandra Brandow"/>
    <s v="No"/>
    <x v="2"/>
  </r>
  <r>
    <n v="3817"/>
    <x v="1888"/>
    <x v="426"/>
    <d v="2017-09-19T00:00:00"/>
    <x v="1"/>
    <s v="NW-18400"/>
    <x v="508"/>
    <s v="Consumer"/>
    <x v="0"/>
    <x v="216"/>
    <x v="19"/>
    <n v="36608"/>
    <x v="0"/>
    <s v="FUR-TA-10003569"/>
    <x v="0"/>
    <s v="Tables"/>
    <x v="1367"/>
    <n v="801.96"/>
    <n v="2"/>
    <n v="0"/>
    <n v="200.49"/>
    <s v="Cassandra Brandow"/>
    <s v="No"/>
    <x v="1"/>
  </r>
  <r>
    <n v="3818"/>
    <x v="1888"/>
    <x v="426"/>
    <d v="2017-09-19T00:00:00"/>
    <x v="1"/>
    <s v="NW-18400"/>
    <x v="508"/>
    <s v="Consumer"/>
    <x v="0"/>
    <x v="216"/>
    <x v="19"/>
    <n v="36608"/>
    <x v="0"/>
    <s v="TEC-PH-10003187"/>
    <x v="2"/>
    <s v="Phones"/>
    <x v="1419"/>
    <n v="59.97"/>
    <n v="3"/>
    <n v="0"/>
    <n v="0"/>
    <s v="Cassandra Brandow"/>
    <s v="No"/>
    <x v="2"/>
  </r>
  <r>
    <n v="3819"/>
    <x v="1888"/>
    <x v="426"/>
    <d v="2017-09-19T00:00:00"/>
    <x v="1"/>
    <s v="NW-18400"/>
    <x v="508"/>
    <s v="Consumer"/>
    <x v="0"/>
    <x v="216"/>
    <x v="19"/>
    <n v="36608"/>
    <x v="0"/>
    <s v="FUR-CH-10004853"/>
    <x v="0"/>
    <s v="Chairs"/>
    <x v="531"/>
    <n v="1056.8599999999999"/>
    <n v="7"/>
    <n v="0"/>
    <n v="306.48939999999988"/>
    <s v="Cassandra Brandow"/>
    <s v="No"/>
    <x v="1"/>
  </r>
  <r>
    <n v="3820"/>
    <x v="1889"/>
    <x v="449"/>
    <d v="2019-10-14T00:00:00"/>
    <x v="1"/>
    <s v="HG-14845"/>
    <x v="668"/>
    <s v="Consumer"/>
    <x v="0"/>
    <x v="20"/>
    <x v="15"/>
    <n v="10024"/>
    <x v="3"/>
    <s v="OFF-BI-10001031"/>
    <x v="1"/>
    <s v="Binders"/>
    <x v="874"/>
    <n v="12.816000000000001"/>
    <n v="3"/>
    <n v="0.2"/>
    <n v="4.3253999999999984"/>
    <s v="Chuck Magee"/>
    <s v="No"/>
    <x v="2"/>
  </r>
  <r>
    <n v="3821"/>
    <x v="1889"/>
    <x v="449"/>
    <d v="2019-10-14T00:00:00"/>
    <x v="1"/>
    <s v="HG-14845"/>
    <x v="668"/>
    <s v="Consumer"/>
    <x v="0"/>
    <x v="20"/>
    <x v="15"/>
    <n v="10024"/>
    <x v="3"/>
    <s v="FUR-BO-10003034"/>
    <x v="0"/>
    <s v="Bookcases"/>
    <x v="1203"/>
    <n v="314.35199999999998"/>
    <n v="3"/>
    <n v="0.2"/>
    <n v="-15.71759999999999"/>
    <s v="Chuck Magee"/>
    <s v="No"/>
    <x v="0"/>
  </r>
  <r>
    <n v="3822"/>
    <x v="1889"/>
    <x v="449"/>
    <d v="2019-10-14T00:00:00"/>
    <x v="1"/>
    <s v="HG-14845"/>
    <x v="668"/>
    <s v="Consumer"/>
    <x v="0"/>
    <x v="20"/>
    <x v="15"/>
    <n v="10024"/>
    <x v="3"/>
    <s v="OFF-PA-10000069"/>
    <x v="1"/>
    <s v="Paper"/>
    <x v="1578"/>
    <n v="18.98"/>
    <n v="2"/>
    <n v="0"/>
    <n v="8.9206000000000003"/>
    <s v="Chuck Magee"/>
    <s v="No"/>
    <x v="2"/>
  </r>
  <r>
    <n v="3823"/>
    <x v="1889"/>
    <x v="449"/>
    <d v="2019-10-14T00:00:00"/>
    <x v="1"/>
    <s v="HG-14845"/>
    <x v="668"/>
    <s v="Consumer"/>
    <x v="0"/>
    <x v="20"/>
    <x v="15"/>
    <n v="10024"/>
    <x v="3"/>
    <s v="OFF-BI-10003655"/>
    <x v="1"/>
    <s v="Binders"/>
    <x v="1456"/>
    <n v="18.240000000000002"/>
    <n v="6"/>
    <n v="0.2"/>
    <n v="6.1560000000000006"/>
    <s v="Chuck Magee"/>
    <s v="No"/>
    <x v="2"/>
  </r>
  <r>
    <n v="3824"/>
    <x v="1890"/>
    <x v="471"/>
    <d v="2017-09-18T00:00:00"/>
    <x v="1"/>
    <s v="CC-12685"/>
    <x v="530"/>
    <s v="Consumer"/>
    <x v="0"/>
    <x v="20"/>
    <x v="15"/>
    <n v="10011"/>
    <x v="3"/>
    <s v="OFF-ST-10000585"/>
    <x v="1"/>
    <s v="Storage"/>
    <x v="546"/>
    <n v="991.19999999999993"/>
    <n v="6"/>
    <n v="0"/>
    <n v="257.71199999999999"/>
    <s v="Chuck Magee"/>
    <s v="Yes"/>
    <x v="1"/>
  </r>
  <r>
    <n v="3825"/>
    <x v="1890"/>
    <x v="471"/>
    <d v="2017-09-18T00:00:00"/>
    <x v="1"/>
    <s v="CC-12685"/>
    <x v="530"/>
    <s v="Consumer"/>
    <x v="0"/>
    <x v="20"/>
    <x v="15"/>
    <n v="10011"/>
    <x v="3"/>
    <s v="TEC-CO-10001571"/>
    <x v="2"/>
    <s v="Copiers"/>
    <x v="1563"/>
    <n v="879.98400000000004"/>
    <n v="2"/>
    <n v="0.2"/>
    <n v="329.99400000000003"/>
    <s v="Chuck Magee"/>
    <s v="Yes"/>
    <x v="1"/>
  </r>
  <r>
    <n v="3826"/>
    <x v="1890"/>
    <x v="471"/>
    <d v="2017-09-18T00:00:00"/>
    <x v="1"/>
    <s v="CC-12685"/>
    <x v="530"/>
    <s v="Consumer"/>
    <x v="0"/>
    <x v="20"/>
    <x v="15"/>
    <n v="10011"/>
    <x v="3"/>
    <s v="OFF-BI-10002012"/>
    <x v="1"/>
    <s v="Binders"/>
    <x v="749"/>
    <n v="12.96"/>
    <n v="9"/>
    <n v="0.2"/>
    <n v="4.5359999999999996"/>
    <s v="Chuck Magee"/>
    <s v="Yes"/>
    <x v="2"/>
  </r>
  <r>
    <n v="3827"/>
    <x v="1891"/>
    <x v="273"/>
    <d v="2016-10-12T00:00:00"/>
    <x v="1"/>
    <s v="JG-15805"/>
    <x v="189"/>
    <s v="Corporate"/>
    <x v="0"/>
    <x v="61"/>
    <x v="5"/>
    <n v="75217"/>
    <x v="2"/>
    <s v="OFF-ST-10001228"/>
    <x v="1"/>
    <s v="Storage"/>
    <x v="231"/>
    <n v="107.44"/>
    <n v="10"/>
    <n v="0.2"/>
    <n v="10.744000000000007"/>
    <s v="Kelly Williams"/>
    <s v="No"/>
    <x v="0"/>
  </r>
  <r>
    <n v="3828"/>
    <x v="1892"/>
    <x v="917"/>
    <d v="2019-05-11T00:00:00"/>
    <x v="1"/>
    <s v="RW-19540"/>
    <x v="459"/>
    <s v="Corporate"/>
    <x v="0"/>
    <x v="66"/>
    <x v="12"/>
    <n v="48234"/>
    <x v="2"/>
    <s v="FUR-CH-10004086"/>
    <x v="0"/>
    <s v="Chairs"/>
    <x v="284"/>
    <n v="1458.65"/>
    <n v="5"/>
    <n v="0"/>
    <n v="423.00849999999997"/>
    <s v="Kelly Williams"/>
    <s v="No"/>
    <x v="1"/>
  </r>
  <r>
    <n v="3829"/>
    <x v="1892"/>
    <x v="917"/>
    <d v="2019-05-11T00:00:00"/>
    <x v="1"/>
    <s v="RW-19540"/>
    <x v="459"/>
    <s v="Corporate"/>
    <x v="0"/>
    <x v="66"/>
    <x v="12"/>
    <n v="48234"/>
    <x v="2"/>
    <s v="FUR-CH-10002017"/>
    <x v="0"/>
    <s v="Chairs"/>
    <x v="1377"/>
    <n v="26.64"/>
    <n v="1"/>
    <n v="0"/>
    <n v="7.4591999999999992"/>
    <s v="Kelly Williams"/>
    <s v="No"/>
    <x v="2"/>
  </r>
  <r>
    <n v="3830"/>
    <x v="1892"/>
    <x v="917"/>
    <d v="2019-05-11T00:00:00"/>
    <x v="1"/>
    <s v="RW-19540"/>
    <x v="459"/>
    <s v="Corporate"/>
    <x v="0"/>
    <x v="66"/>
    <x v="12"/>
    <n v="48234"/>
    <x v="2"/>
    <s v="FUR-CH-10000595"/>
    <x v="0"/>
    <s v="Chairs"/>
    <x v="468"/>
    <n v="476.8"/>
    <n v="2"/>
    <n v="0"/>
    <n v="119.19999999999999"/>
    <s v="Kelly Williams"/>
    <s v="No"/>
    <x v="0"/>
  </r>
  <r>
    <n v="3831"/>
    <x v="1892"/>
    <x v="917"/>
    <d v="2019-05-11T00:00:00"/>
    <x v="1"/>
    <s v="RW-19540"/>
    <x v="459"/>
    <s v="Corporate"/>
    <x v="0"/>
    <x v="66"/>
    <x v="12"/>
    <n v="48234"/>
    <x v="2"/>
    <s v="OFF-AP-10001563"/>
    <x v="1"/>
    <s v="Appliances"/>
    <x v="535"/>
    <n v="87.444000000000003"/>
    <n v="2"/>
    <n v="0.1"/>
    <n v="18.460399999999986"/>
    <s v="Kelly Williams"/>
    <s v="No"/>
    <x v="2"/>
  </r>
  <r>
    <n v="3832"/>
    <x v="1893"/>
    <x v="717"/>
    <d v="2017-11-19T00:00:00"/>
    <x v="1"/>
    <s v="LS-17230"/>
    <x v="721"/>
    <s v="Consumer"/>
    <x v="0"/>
    <x v="18"/>
    <x v="13"/>
    <n v="19901"/>
    <x v="3"/>
    <s v="FUR-FU-10004017"/>
    <x v="0"/>
    <s v="Furnishings"/>
    <x v="1579"/>
    <n v="76.14"/>
    <n v="3"/>
    <n v="0"/>
    <n v="26.648999999999997"/>
    <s v="Chuck Magee"/>
    <s v="No"/>
    <x v="2"/>
  </r>
  <r>
    <n v="3833"/>
    <x v="1893"/>
    <x v="717"/>
    <d v="2017-11-19T00:00:00"/>
    <x v="1"/>
    <s v="LS-17230"/>
    <x v="721"/>
    <s v="Consumer"/>
    <x v="0"/>
    <x v="18"/>
    <x v="13"/>
    <n v="19901"/>
    <x v="3"/>
    <s v="OFF-BI-10002571"/>
    <x v="1"/>
    <s v="Binders"/>
    <x v="1213"/>
    <n v="19.96"/>
    <n v="2"/>
    <n v="0"/>
    <n v="9.3811999999999998"/>
    <s v="Chuck Magee"/>
    <s v="No"/>
    <x v="2"/>
  </r>
  <r>
    <n v="3834"/>
    <x v="1894"/>
    <x v="156"/>
    <d v="2016-11-24T00:00:00"/>
    <x v="3"/>
    <s v="MY-18295"/>
    <x v="501"/>
    <s v="Corporate"/>
    <x v="0"/>
    <x v="38"/>
    <x v="24"/>
    <n v="43229"/>
    <x v="3"/>
    <s v="TEC-PH-10000560"/>
    <x v="2"/>
    <s v="Phones"/>
    <x v="752"/>
    <n v="1049.97"/>
    <n v="5"/>
    <n v="0.4"/>
    <n v="-209.99399999999991"/>
    <s v="Chuck Magee"/>
    <s v="No"/>
    <x v="1"/>
  </r>
  <r>
    <n v="3835"/>
    <x v="1894"/>
    <x v="156"/>
    <d v="2016-11-24T00:00:00"/>
    <x v="3"/>
    <s v="MY-18295"/>
    <x v="501"/>
    <s v="Corporate"/>
    <x v="0"/>
    <x v="38"/>
    <x v="24"/>
    <n v="43229"/>
    <x v="3"/>
    <s v="FUR-CH-10000847"/>
    <x v="0"/>
    <s v="Chairs"/>
    <x v="995"/>
    <n v="611.05799999999999"/>
    <n v="3"/>
    <n v="0.3"/>
    <n v="-34.917600000000022"/>
    <s v="Chuck Magee"/>
    <s v="No"/>
    <x v="1"/>
  </r>
  <r>
    <n v="3836"/>
    <x v="1895"/>
    <x v="918"/>
    <d v="2016-04-15T00:00:00"/>
    <x v="1"/>
    <s v="JM-15655"/>
    <x v="487"/>
    <s v="Corporate"/>
    <x v="0"/>
    <x v="220"/>
    <x v="16"/>
    <n v="85301"/>
    <x v="1"/>
    <s v="OFF-FA-10000611"/>
    <x v="1"/>
    <s v="Fasteners"/>
    <x v="1074"/>
    <n v="2.3679999999999999"/>
    <n v="2"/>
    <n v="0.2"/>
    <n v="0.82879999999999987"/>
    <s v="Anna Andreadi"/>
    <s v="No"/>
    <x v="2"/>
  </r>
  <r>
    <n v="3837"/>
    <x v="1895"/>
    <x v="918"/>
    <d v="2016-04-15T00:00:00"/>
    <x v="1"/>
    <s v="JM-15655"/>
    <x v="487"/>
    <s v="Corporate"/>
    <x v="0"/>
    <x v="220"/>
    <x v="16"/>
    <n v="85301"/>
    <x v="1"/>
    <s v="OFF-PA-10004733"/>
    <x v="1"/>
    <s v="Paper"/>
    <x v="1580"/>
    <n v="19.008000000000003"/>
    <n v="3"/>
    <n v="0.2"/>
    <n v="6.8903999999999979"/>
    <s v="Anna Andreadi"/>
    <s v="No"/>
    <x v="2"/>
  </r>
  <r>
    <n v="3838"/>
    <x v="1896"/>
    <x v="711"/>
    <d v="2016-08-02T00:00:00"/>
    <x v="1"/>
    <s v="KM-16720"/>
    <x v="27"/>
    <s v="Consumer"/>
    <x v="0"/>
    <x v="226"/>
    <x v="33"/>
    <n v="89031"/>
    <x v="1"/>
    <s v="TEC-PH-10001363"/>
    <x v="2"/>
    <s v="Phones"/>
    <x v="432"/>
    <n v="911.98400000000004"/>
    <n v="2"/>
    <n v="0.2"/>
    <n v="113.99799999999991"/>
    <s v="Anna Andreadi"/>
    <s v="No"/>
    <x v="1"/>
  </r>
  <r>
    <n v="3839"/>
    <x v="1896"/>
    <x v="711"/>
    <d v="2016-08-02T00:00:00"/>
    <x v="1"/>
    <s v="KM-16720"/>
    <x v="27"/>
    <s v="Consumer"/>
    <x v="0"/>
    <x v="226"/>
    <x v="33"/>
    <n v="89031"/>
    <x v="1"/>
    <s v="FUR-CH-10003312"/>
    <x v="0"/>
    <s v="Chairs"/>
    <x v="299"/>
    <n v="674.35200000000009"/>
    <n v="3"/>
    <n v="0.2"/>
    <n v="-109.58220000000011"/>
    <s v="Anna Andreadi"/>
    <s v="No"/>
    <x v="1"/>
  </r>
  <r>
    <n v="3840"/>
    <x v="1896"/>
    <x v="711"/>
    <d v="2016-08-02T00:00:00"/>
    <x v="1"/>
    <s v="KM-16720"/>
    <x v="27"/>
    <s v="Consumer"/>
    <x v="0"/>
    <x v="226"/>
    <x v="33"/>
    <n v="89031"/>
    <x v="1"/>
    <s v="FUR-FU-10004018"/>
    <x v="0"/>
    <s v="Furnishings"/>
    <x v="936"/>
    <n v="134.01"/>
    <n v="9"/>
    <n v="0"/>
    <n v="36.182700000000004"/>
    <s v="Anna Andreadi"/>
    <s v="No"/>
    <x v="0"/>
  </r>
  <r>
    <n v="3841"/>
    <x v="1896"/>
    <x v="711"/>
    <d v="2016-08-02T00:00:00"/>
    <x v="1"/>
    <s v="KM-16720"/>
    <x v="27"/>
    <s v="Consumer"/>
    <x v="0"/>
    <x v="226"/>
    <x v="33"/>
    <n v="89031"/>
    <x v="1"/>
    <s v="TEC-AC-10004814"/>
    <x v="2"/>
    <s v="Accessories"/>
    <x v="1581"/>
    <n v="170.97"/>
    <n v="3"/>
    <n v="0"/>
    <n v="70.097700000000003"/>
    <s v="Anna Andreadi"/>
    <s v="No"/>
    <x v="0"/>
  </r>
  <r>
    <n v="3842"/>
    <x v="1897"/>
    <x v="785"/>
    <d v="2016-06-12T00:00:00"/>
    <x v="1"/>
    <s v="KE-16420"/>
    <x v="722"/>
    <s v="Corporate"/>
    <x v="0"/>
    <x v="39"/>
    <x v="18"/>
    <n v="37620"/>
    <x v="0"/>
    <s v="FUR-CH-10002647"/>
    <x v="0"/>
    <s v="Chairs"/>
    <x v="475"/>
    <n v="170.35200000000003"/>
    <n v="3"/>
    <n v="0.2"/>
    <n v="10.647000000000006"/>
    <s v="Cassandra Brandow"/>
    <s v="No"/>
    <x v="0"/>
  </r>
  <r>
    <n v="3843"/>
    <x v="1898"/>
    <x v="919"/>
    <d v="2016-10-31T00:00:00"/>
    <x v="2"/>
    <s v="TS-21370"/>
    <x v="477"/>
    <s v="Corporate"/>
    <x v="0"/>
    <x v="1"/>
    <x v="1"/>
    <n v="90049"/>
    <x v="1"/>
    <s v="OFF-BI-10004140"/>
    <x v="1"/>
    <s v="Binders"/>
    <x v="307"/>
    <n v="7.1840000000000011"/>
    <n v="2"/>
    <n v="0.2"/>
    <n v="2.2449999999999992"/>
    <s v="Anna Andreadi"/>
    <s v="No"/>
    <x v="2"/>
  </r>
  <r>
    <n v="3844"/>
    <x v="1898"/>
    <x v="919"/>
    <d v="2016-10-31T00:00:00"/>
    <x v="2"/>
    <s v="TS-21370"/>
    <x v="477"/>
    <s v="Corporate"/>
    <x v="0"/>
    <x v="1"/>
    <x v="1"/>
    <n v="90049"/>
    <x v="1"/>
    <s v="OFF-SU-10002301"/>
    <x v="1"/>
    <s v="Supplies"/>
    <x v="1582"/>
    <n v="6.28"/>
    <n v="2"/>
    <n v="0"/>
    <n v="6.2800000000000189E-2"/>
    <s v="Anna Andreadi"/>
    <s v="No"/>
    <x v="2"/>
  </r>
  <r>
    <n v="3845"/>
    <x v="1898"/>
    <x v="919"/>
    <d v="2016-10-31T00:00:00"/>
    <x v="2"/>
    <s v="TS-21370"/>
    <x v="477"/>
    <s v="Corporate"/>
    <x v="0"/>
    <x v="1"/>
    <x v="1"/>
    <n v="90049"/>
    <x v="1"/>
    <s v="OFF-SU-10000646"/>
    <x v="1"/>
    <s v="Supplies"/>
    <x v="262"/>
    <n v="480.74"/>
    <n v="2"/>
    <n v="0"/>
    <n v="14.422200000000032"/>
    <s v="Anna Andreadi"/>
    <s v="No"/>
    <x v="0"/>
  </r>
  <r>
    <n v="3846"/>
    <x v="1898"/>
    <x v="919"/>
    <d v="2016-10-31T00:00:00"/>
    <x v="2"/>
    <s v="TS-21370"/>
    <x v="477"/>
    <s v="Corporate"/>
    <x v="0"/>
    <x v="1"/>
    <x v="1"/>
    <n v="90049"/>
    <x v="1"/>
    <s v="FUR-BO-10001337"/>
    <x v="0"/>
    <s v="Bookcases"/>
    <x v="430"/>
    <n v="616.99800000000005"/>
    <n v="6"/>
    <n v="0.15"/>
    <n v="-36.293999999999997"/>
    <s v="Anna Andreadi"/>
    <s v="No"/>
    <x v="1"/>
  </r>
  <r>
    <n v="3847"/>
    <x v="1898"/>
    <x v="919"/>
    <d v="2016-10-31T00:00:00"/>
    <x v="2"/>
    <s v="TS-21370"/>
    <x v="477"/>
    <s v="Corporate"/>
    <x v="0"/>
    <x v="1"/>
    <x v="1"/>
    <n v="90049"/>
    <x v="1"/>
    <s v="OFF-ST-10003442"/>
    <x v="1"/>
    <s v="Storage"/>
    <x v="86"/>
    <n v="141.4"/>
    <n v="5"/>
    <n v="0"/>
    <n v="38.177999999999997"/>
    <s v="Anna Andreadi"/>
    <s v="No"/>
    <x v="0"/>
  </r>
  <r>
    <n v="3848"/>
    <x v="1899"/>
    <x v="920"/>
    <d v="2019-11-27T00:00:00"/>
    <x v="0"/>
    <s v="SZ-20035"/>
    <x v="449"/>
    <s v="Home Office"/>
    <x v="0"/>
    <x v="105"/>
    <x v="12"/>
    <n v="48187"/>
    <x v="2"/>
    <s v="OFF-ST-10001097"/>
    <x v="1"/>
    <s v="Storage"/>
    <x v="747"/>
    <n v="501.81000000000006"/>
    <n v="3"/>
    <n v="0"/>
    <n v="0"/>
    <s v="Kelly Williams"/>
    <s v="No"/>
    <x v="1"/>
  </r>
  <r>
    <n v="3849"/>
    <x v="1900"/>
    <x v="585"/>
    <d v="2019-09-23T00:00:00"/>
    <x v="2"/>
    <s v="JE-15745"/>
    <x v="32"/>
    <s v="Consumer"/>
    <x v="0"/>
    <x v="115"/>
    <x v="36"/>
    <n v="72701"/>
    <x v="0"/>
    <s v="OFF-BI-10004318"/>
    <x v="1"/>
    <s v="Binders"/>
    <x v="1583"/>
    <n v="691.96"/>
    <n v="4"/>
    <n v="0"/>
    <n v="318.30160000000001"/>
    <s v="Cassandra Brandow"/>
    <s v="No"/>
    <x v="1"/>
  </r>
  <r>
    <n v="3850"/>
    <x v="1900"/>
    <x v="585"/>
    <d v="2019-09-23T00:00:00"/>
    <x v="2"/>
    <s v="JE-15745"/>
    <x v="32"/>
    <s v="Consumer"/>
    <x v="0"/>
    <x v="115"/>
    <x v="36"/>
    <n v="72701"/>
    <x v="0"/>
    <s v="TEC-AC-10004633"/>
    <x v="2"/>
    <s v="Accessories"/>
    <x v="60"/>
    <n v="34.950000000000003"/>
    <n v="5"/>
    <n v="0"/>
    <n v="15.378000000000004"/>
    <s v="Cassandra Brandow"/>
    <s v="No"/>
    <x v="2"/>
  </r>
  <r>
    <n v="3851"/>
    <x v="1901"/>
    <x v="784"/>
    <d v="2017-12-09T00:00:00"/>
    <x v="1"/>
    <s v="MS-17980"/>
    <x v="99"/>
    <s v="Corporate"/>
    <x v="0"/>
    <x v="24"/>
    <x v="25"/>
    <n v="65807"/>
    <x v="2"/>
    <s v="OFF-PA-10001970"/>
    <x v="1"/>
    <s v="Paper"/>
    <x v="314"/>
    <n v="85.96"/>
    <n v="7"/>
    <n v="0"/>
    <n v="40.401199999999996"/>
    <s v="Kelly Williams"/>
    <s v="No"/>
    <x v="2"/>
  </r>
  <r>
    <n v="3852"/>
    <x v="1902"/>
    <x v="481"/>
    <d v="2017-09-21T00:00:00"/>
    <x v="3"/>
    <s v="DH-13675"/>
    <x v="723"/>
    <s v="Home Office"/>
    <x v="0"/>
    <x v="94"/>
    <x v="31"/>
    <n v="2169"/>
    <x v="3"/>
    <s v="FUR-FU-10004006"/>
    <x v="0"/>
    <s v="Furnishings"/>
    <x v="101"/>
    <n v="85.3"/>
    <n v="2"/>
    <n v="0"/>
    <n v="14.500999999999991"/>
    <s v="Chuck Magee"/>
    <s v="No"/>
    <x v="2"/>
  </r>
  <r>
    <n v="3853"/>
    <x v="1903"/>
    <x v="200"/>
    <d v="2019-11-29T00:00:00"/>
    <x v="2"/>
    <s v="GT-14755"/>
    <x v="150"/>
    <s v="Consumer"/>
    <x v="0"/>
    <x v="179"/>
    <x v="10"/>
    <n v="61107"/>
    <x v="2"/>
    <s v="OFF-BI-10001524"/>
    <x v="1"/>
    <s v="Binders"/>
    <x v="301"/>
    <n v="33.567999999999991"/>
    <n v="8"/>
    <n v="0.8"/>
    <n v="-53.708800000000025"/>
    <s v="Kelly Williams"/>
    <s v="No"/>
    <x v="2"/>
  </r>
  <r>
    <n v="3854"/>
    <x v="1904"/>
    <x v="921"/>
    <d v="2019-06-10T00:00:00"/>
    <x v="1"/>
    <s v="GH-14410"/>
    <x v="689"/>
    <s v="Home Office"/>
    <x v="0"/>
    <x v="8"/>
    <x v="1"/>
    <n v="94122"/>
    <x v="1"/>
    <s v="FUR-FU-10004164"/>
    <x v="0"/>
    <s v="Furnishings"/>
    <x v="1584"/>
    <n v="4.95"/>
    <n v="1"/>
    <n v="0"/>
    <n v="2.1780000000000004"/>
    <s v="Anna Andreadi"/>
    <s v="No"/>
    <x v="2"/>
  </r>
  <r>
    <n v="3855"/>
    <x v="1904"/>
    <x v="921"/>
    <d v="2019-06-10T00:00:00"/>
    <x v="1"/>
    <s v="GH-14410"/>
    <x v="689"/>
    <s v="Home Office"/>
    <x v="0"/>
    <x v="8"/>
    <x v="1"/>
    <n v="94122"/>
    <x v="1"/>
    <s v="OFF-ST-10002957"/>
    <x v="1"/>
    <s v="Storage"/>
    <x v="1492"/>
    <n v="26.400000000000002"/>
    <n v="5"/>
    <n v="0"/>
    <n v="0"/>
    <s v="Anna Andreadi"/>
    <s v="No"/>
    <x v="2"/>
  </r>
  <r>
    <n v="3856"/>
    <x v="1905"/>
    <x v="436"/>
    <d v="2019-10-28T00:00:00"/>
    <x v="0"/>
    <s v="DM-13015"/>
    <x v="661"/>
    <s v="Consumer"/>
    <x v="0"/>
    <x v="52"/>
    <x v="5"/>
    <n v="78207"/>
    <x v="2"/>
    <s v="OFF-BI-10004364"/>
    <x v="1"/>
    <s v="Binders"/>
    <x v="305"/>
    <n v="3.5639999999999992"/>
    <n v="3"/>
    <n v="0.8"/>
    <n v="-6.2370000000000019"/>
    <s v="Kelly Williams"/>
    <s v="No"/>
    <x v="2"/>
  </r>
  <r>
    <n v="3857"/>
    <x v="1905"/>
    <x v="436"/>
    <d v="2019-10-28T00:00:00"/>
    <x v="0"/>
    <s v="DM-13015"/>
    <x v="661"/>
    <s v="Consumer"/>
    <x v="0"/>
    <x v="52"/>
    <x v="5"/>
    <n v="78207"/>
    <x v="2"/>
    <s v="TEC-PH-10002824"/>
    <x v="2"/>
    <s v="Phones"/>
    <x v="1151"/>
    <n v="823.96000000000015"/>
    <n v="5"/>
    <n v="0.2"/>
    <n v="51.497499999999974"/>
    <s v="Kelly Williams"/>
    <s v="No"/>
    <x v="1"/>
  </r>
  <r>
    <n v="3858"/>
    <x v="1905"/>
    <x v="436"/>
    <d v="2019-10-28T00:00:00"/>
    <x v="0"/>
    <s v="DM-13015"/>
    <x v="661"/>
    <s v="Consumer"/>
    <x v="0"/>
    <x v="52"/>
    <x v="5"/>
    <n v="78207"/>
    <x v="2"/>
    <s v="OFF-AR-10000634"/>
    <x v="1"/>
    <s v="Art"/>
    <x v="997"/>
    <n v="10.272000000000002"/>
    <n v="3"/>
    <n v="0.2"/>
    <n v="0.89880000000000004"/>
    <s v="Kelly Williams"/>
    <s v="No"/>
    <x v="2"/>
  </r>
  <r>
    <n v="3859"/>
    <x v="1906"/>
    <x v="414"/>
    <d v="2016-12-20T00:00:00"/>
    <x v="3"/>
    <s v="TC-21295"/>
    <x v="646"/>
    <s v="Consumer"/>
    <x v="0"/>
    <x v="377"/>
    <x v="22"/>
    <n v="80229"/>
    <x v="1"/>
    <s v="TEC-AC-10001539"/>
    <x v="2"/>
    <s v="Accessories"/>
    <x v="1585"/>
    <n v="447.94399999999996"/>
    <n v="7"/>
    <n v="0.2"/>
    <n v="89.588799999999992"/>
    <s v="Anna Andreadi"/>
    <s v="Yes"/>
    <x v="0"/>
  </r>
  <r>
    <n v="3860"/>
    <x v="1907"/>
    <x v="922"/>
    <d v="2019-02-22T00:00:00"/>
    <x v="1"/>
    <s v="JK-16120"/>
    <x v="451"/>
    <s v="Home Office"/>
    <x v="0"/>
    <x v="22"/>
    <x v="10"/>
    <n v="60653"/>
    <x v="2"/>
    <s v="FUR-TA-10001932"/>
    <x v="0"/>
    <s v="Tables"/>
    <x v="848"/>
    <n v="480.96"/>
    <n v="3"/>
    <n v="0.5"/>
    <n v="-269.33760000000001"/>
    <s v="Kelly Williams"/>
    <s v="No"/>
    <x v="0"/>
  </r>
  <r>
    <n v="3861"/>
    <x v="1907"/>
    <x v="922"/>
    <d v="2019-02-22T00:00:00"/>
    <x v="1"/>
    <s v="JK-16120"/>
    <x v="451"/>
    <s v="Home Office"/>
    <x v="0"/>
    <x v="22"/>
    <x v="10"/>
    <n v="60653"/>
    <x v="2"/>
    <s v="TEC-PH-10002789"/>
    <x v="2"/>
    <s v="Phones"/>
    <x v="1586"/>
    <n v="124.79200000000002"/>
    <n v="1"/>
    <n v="0.2"/>
    <n v="10.919299999999996"/>
    <s v="Kelly Williams"/>
    <s v="No"/>
    <x v="0"/>
  </r>
  <r>
    <n v="3862"/>
    <x v="1908"/>
    <x v="523"/>
    <d v="2016-05-10T00:00:00"/>
    <x v="1"/>
    <s v="NC-18415"/>
    <x v="720"/>
    <s v="Consumer"/>
    <x v="0"/>
    <x v="181"/>
    <x v="15"/>
    <n v="10701"/>
    <x v="3"/>
    <s v="OFF-BI-10004828"/>
    <x v="1"/>
    <s v="Binders"/>
    <x v="1587"/>
    <n v="40.176000000000002"/>
    <n v="3"/>
    <n v="0.2"/>
    <n v="14.563799999999997"/>
    <s v="Chuck Magee"/>
    <s v="No"/>
    <x v="2"/>
  </r>
  <r>
    <n v="3863"/>
    <x v="1908"/>
    <x v="523"/>
    <d v="2016-05-10T00:00:00"/>
    <x v="1"/>
    <s v="NC-18415"/>
    <x v="720"/>
    <s v="Consumer"/>
    <x v="0"/>
    <x v="181"/>
    <x v="15"/>
    <n v="10701"/>
    <x v="3"/>
    <s v="OFF-BI-10003981"/>
    <x v="1"/>
    <s v="Binders"/>
    <x v="109"/>
    <n v="10.896000000000001"/>
    <n v="3"/>
    <n v="0.2"/>
    <n v="3.9497999999999998"/>
    <s v="Chuck Magee"/>
    <s v="No"/>
    <x v="2"/>
  </r>
  <r>
    <n v="3864"/>
    <x v="1909"/>
    <x v="161"/>
    <d v="2019-10-19T00:00:00"/>
    <x v="0"/>
    <s v="AJ-10960"/>
    <x v="195"/>
    <s v="Consumer"/>
    <x v="0"/>
    <x v="70"/>
    <x v="1"/>
    <n v="92037"/>
    <x v="1"/>
    <s v="OFF-AR-10001770"/>
    <x v="1"/>
    <s v="Art"/>
    <x v="1588"/>
    <n v="10.64"/>
    <n v="4"/>
    <n v="0"/>
    <n v="2.7664"/>
    <s v="Anna Andreadi"/>
    <s v="No"/>
    <x v="2"/>
  </r>
  <r>
    <n v="3865"/>
    <x v="1910"/>
    <x v="109"/>
    <d v="2017-12-03T00:00:00"/>
    <x v="1"/>
    <s v="LC-16885"/>
    <x v="62"/>
    <s v="Consumer"/>
    <x v="0"/>
    <x v="378"/>
    <x v="10"/>
    <n v="61821"/>
    <x v="2"/>
    <s v="FUR-FU-10004904"/>
    <x v="0"/>
    <s v="Furnishings"/>
    <x v="1589"/>
    <n v="151.96"/>
    <n v="5"/>
    <n v="0.6"/>
    <n v="-182.35200000000003"/>
    <s v="Kelly Williams"/>
    <s v="No"/>
    <x v="0"/>
  </r>
  <r>
    <n v="3866"/>
    <x v="1911"/>
    <x v="923"/>
    <d v="2016-07-29T00:00:00"/>
    <x v="0"/>
    <s v="GW-14605"/>
    <x v="543"/>
    <s v="Consumer"/>
    <x v="0"/>
    <x v="8"/>
    <x v="1"/>
    <n v="94122"/>
    <x v="1"/>
    <s v="TEC-AC-10002842"/>
    <x v="2"/>
    <s v="Accessories"/>
    <x v="1185"/>
    <n v="238"/>
    <n v="2"/>
    <n v="0"/>
    <n v="38.080000000000013"/>
    <s v="Anna Andreadi"/>
    <s v="No"/>
    <x v="0"/>
  </r>
  <r>
    <n v="3867"/>
    <x v="1912"/>
    <x v="756"/>
    <d v="2019-04-25T00:00:00"/>
    <x v="0"/>
    <s v="SC-20305"/>
    <x v="253"/>
    <s v="Consumer"/>
    <x v="0"/>
    <x v="104"/>
    <x v="14"/>
    <n v="46226"/>
    <x v="2"/>
    <s v="TEC-AC-10003590"/>
    <x v="2"/>
    <s v="Accessories"/>
    <x v="1102"/>
    <n v="155.34"/>
    <n v="6"/>
    <n v="0"/>
    <n v="55.922399999999996"/>
    <s v="Kelly Williams"/>
    <s v="No"/>
    <x v="0"/>
  </r>
  <r>
    <n v="3868"/>
    <x v="1913"/>
    <x v="924"/>
    <d v="2017-10-27T00:00:00"/>
    <x v="0"/>
    <s v="JF-15355"/>
    <x v="282"/>
    <s v="Consumer"/>
    <x v="0"/>
    <x v="70"/>
    <x v="1"/>
    <n v="92105"/>
    <x v="1"/>
    <s v="TEC-AC-10000710"/>
    <x v="2"/>
    <s v="Accessories"/>
    <x v="678"/>
    <n v="148.32"/>
    <n v="9"/>
    <n v="0"/>
    <n v="63.777600000000007"/>
    <s v="Anna Andreadi"/>
    <s v="No"/>
    <x v="0"/>
  </r>
  <r>
    <n v="3869"/>
    <x v="1913"/>
    <x v="924"/>
    <d v="2017-10-27T00:00:00"/>
    <x v="0"/>
    <s v="JF-15355"/>
    <x v="282"/>
    <s v="Consumer"/>
    <x v="0"/>
    <x v="70"/>
    <x v="1"/>
    <n v="92105"/>
    <x v="1"/>
    <s v="FUR-CH-10004495"/>
    <x v="0"/>
    <s v="Chairs"/>
    <x v="1484"/>
    <n v="240.78400000000002"/>
    <n v="1"/>
    <n v="0.2"/>
    <n v="27.088199999999965"/>
    <s v="Anna Andreadi"/>
    <s v="No"/>
    <x v="0"/>
  </r>
  <r>
    <n v="3870"/>
    <x v="1913"/>
    <x v="924"/>
    <d v="2017-10-27T00:00:00"/>
    <x v="0"/>
    <s v="JF-15355"/>
    <x v="282"/>
    <s v="Consumer"/>
    <x v="0"/>
    <x v="70"/>
    <x v="1"/>
    <n v="92105"/>
    <x v="1"/>
    <s v="FUR-CH-10004540"/>
    <x v="0"/>
    <s v="Chairs"/>
    <x v="871"/>
    <n v="191.96800000000002"/>
    <n v="7"/>
    <n v="0.2"/>
    <n v="16.797200000000004"/>
    <s v="Anna Andreadi"/>
    <s v="No"/>
    <x v="0"/>
  </r>
  <r>
    <n v="3871"/>
    <x v="1913"/>
    <x v="924"/>
    <d v="2017-10-27T00:00:00"/>
    <x v="0"/>
    <s v="JF-15355"/>
    <x v="282"/>
    <s v="Consumer"/>
    <x v="0"/>
    <x v="70"/>
    <x v="1"/>
    <n v="92105"/>
    <x v="1"/>
    <s v="OFF-PA-10004971"/>
    <x v="1"/>
    <s v="Paper"/>
    <x v="609"/>
    <n v="11.56"/>
    <n v="2"/>
    <n v="0"/>
    <n v="5.6644000000000005"/>
    <s v="Anna Andreadi"/>
    <s v="No"/>
    <x v="2"/>
  </r>
  <r>
    <n v="3872"/>
    <x v="1913"/>
    <x v="924"/>
    <d v="2017-10-27T00:00:00"/>
    <x v="0"/>
    <s v="JF-15355"/>
    <x v="282"/>
    <s v="Consumer"/>
    <x v="0"/>
    <x v="70"/>
    <x v="1"/>
    <n v="92105"/>
    <x v="1"/>
    <s v="OFF-EN-10002600"/>
    <x v="1"/>
    <s v="Envelopes"/>
    <x v="111"/>
    <n v="11.8"/>
    <n v="4"/>
    <n v="0"/>
    <n v="5.6639999999999997"/>
    <s v="Anna Andreadi"/>
    <s v="No"/>
    <x v="2"/>
  </r>
  <r>
    <n v="3873"/>
    <x v="1913"/>
    <x v="924"/>
    <d v="2017-10-27T00:00:00"/>
    <x v="0"/>
    <s v="JF-15355"/>
    <x v="282"/>
    <s v="Consumer"/>
    <x v="0"/>
    <x v="70"/>
    <x v="1"/>
    <n v="92105"/>
    <x v="1"/>
    <s v="FUR-CH-10001854"/>
    <x v="0"/>
    <s v="Chairs"/>
    <x v="1119"/>
    <n v="842.35200000000009"/>
    <n v="3"/>
    <n v="0.2"/>
    <n v="42.117600000000039"/>
    <s v="Anna Andreadi"/>
    <s v="No"/>
    <x v="1"/>
  </r>
  <r>
    <n v="3874"/>
    <x v="1914"/>
    <x v="64"/>
    <d v="2018-09-07T00:00:00"/>
    <x v="0"/>
    <s v="DM-13015"/>
    <x v="661"/>
    <s v="Consumer"/>
    <x v="0"/>
    <x v="271"/>
    <x v="18"/>
    <n v="37604"/>
    <x v="0"/>
    <s v="OFF-EN-10001099"/>
    <x v="1"/>
    <s v="Envelopes"/>
    <x v="153"/>
    <n v="23.472000000000001"/>
    <n v="3"/>
    <n v="0.2"/>
    <n v="7.6283999999999974"/>
    <s v="Cassandra Brandow"/>
    <s v="No"/>
    <x v="2"/>
  </r>
  <r>
    <n v="3875"/>
    <x v="1914"/>
    <x v="64"/>
    <d v="2018-09-07T00:00:00"/>
    <x v="0"/>
    <s v="DM-13015"/>
    <x v="661"/>
    <s v="Consumer"/>
    <x v="0"/>
    <x v="271"/>
    <x v="18"/>
    <n v="37604"/>
    <x v="0"/>
    <s v="OFF-BI-10001597"/>
    <x v="1"/>
    <s v="Binders"/>
    <x v="798"/>
    <n v="86.058000000000007"/>
    <n v="7"/>
    <n v="0.7"/>
    <n v="-63.109199999999987"/>
    <s v="Cassandra Brandow"/>
    <s v="No"/>
    <x v="2"/>
  </r>
  <r>
    <n v="3876"/>
    <x v="1914"/>
    <x v="64"/>
    <d v="2018-09-07T00:00:00"/>
    <x v="0"/>
    <s v="DM-13015"/>
    <x v="661"/>
    <s v="Consumer"/>
    <x v="0"/>
    <x v="271"/>
    <x v="18"/>
    <n v="37604"/>
    <x v="0"/>
    <s v="TEC-PH-10002660"/>
    <x v="2"/>
    <s v="Phones"/>
    <x v="704"/>
    <n v="108.78399999999999"/>
    <n v="2"/>
    <n v="0.2"/>
    <n v="6.7990000000000066"/>
    <s v="Cassandra Brandow"/>
    <s v="No"/>
    <x v="0"/>
  </r>
  <r>
    <n v="3877"/>
    <x v="1914"/>
    <x v="64"/>
    <d v="2018-09-07T00:00:00"/>
    <x v="0"/>
    <s v="DM-13015"/>
    <x v="661"/>
    <s v="Consumer"/>
    <x v="0"/>
    <x v="271"/>
    <x v="18"/>
    <n v="37604"/>
    <x v="0"/>
    <s v="OFF-PA-10000327"/>
    <x v="1"/>
    <s v="Paper"/>
    <x v="1437"/>
    <n v="10.272000000000002"/>
    <n v="3"/>
    <n v="0.2"/>
    <n v="3.2099999999999982"/>
    <s v="Cassandra Brandow"/>
    <s v="No"/>
    <x v="2"/>
  </r>
  <r>
    <n v="3878"/>
    <x v="1915"/>
    <x v="99"/>
    <d v="2018-11-02T00:00:00"/>
    <x v="1"/>
    <s v="EP-13915"/>
    <x v="212"/>
    <s v="Consumer"/>
    <x v="0"/>
    <x v="67"/>
    <x v="2"/>
    <n v="33614"/>
    <x v="0"/>
    <s v="OFF-BI-10001191"/>
    <x v="1"/>
    <s v="Binders"/>
    <x v="979"/>
    <n v="38.190000000000012"/>
    <n v="5"/>
    <n v="0.7"/>
    <n v="-26.732999999999997"/>
    <s v="Cassandra Brandow"/>
    <s v="No"/>
    <x v="2"/>
  </r>
  <r>
    <n v="3879"/>
    <x v="1916"/>
    <x v="267"/>
    <d v="2016-04-07T00:00:00"/>
    <x v="2"/>
    <s v="JG-15805"/>
    <x v="189"/>
    <s v="Corporate"/>
    <x v="0"/>
    <x v="27"/>
    <x v="10"/>
    <n v="62521"/>
    <x v="2"/>
    <s v="OFF-ST-10003455"/>
    <x v="1"/>
    <s v="Storage"/>
    <x v="171"/>
    <n v="49.632000000000005"/>
    <n v="4"/>
    <n v="0.2"/>
    <n v="3.7224000000000004"/>
    <s v="Kelly Williams"/>
    <s v="No"/>
    <x v="2"/>
  </r>
  <r>
    <n v="3880"/>
    <x v="1916"/>
    <x v="267"/>
    <d v="2016-04-07T00:00:00"/>
    <x v="2"/>
    <s v="JG-15805"/>
    <x v="189"/>
    <s v="Corporate"/>
    <x v="0"/>
    <x v="27"/>
    <x v="10"/>
    <n v="62521"/>
    <x v="2"/>
    <s v="OFF-ST-10001031"/>
    <x v="1"/>
    <s v="Storage"/>
    <x v="1560"/>
    <n v="52.096000000000004"/>
    <n v="4"/>
    <n v="0.2"/>
    <n v="3.9072000000000031"/>
    <s v="Kelly Williams"/>
    <s v="No"/>
    <x v="2"/>
  </r>
  <r>
    <n v="3881"/>
    <x v="1917"/>
    <x v="925"/>
    <d v="2017-06-20T00:00:00"/>
    <x v="1"/>
    <s v="PF-19120"/>
    <x v="724"/>
    <s v="Consumer"/>
    <x v="0"/>
    <x v="23"/>
    <x v="16"/>
    <n v="85234"/>
    <x v="1"/>
    <s v="OFF-PA-10002245"/>
    <x v="1"/>
    <s v="Paper"/>
    <x v="1343"/>
    <n v="9.5680000000000014"/>
    <n v="2"/>
    <n v="0.2"/>
    <n v="2.9899999999999993"/>
    <s v="Anna Andreadi"/>
    <s v="No"/>
    <x v="2"/>
  </r>
  <r>
    <n v="3882"/>
    <x v="1917"/>
    <x v="925"/>
    <d v="2017-06-20T00:00:00"/>
    <x v="1"/>
    <s v="PF-19120"/>
    <x v="724"/>
    <s v="Consumer"/>
    <x v="0"/>
    <x v="23"/>
    <x v="16"/>
    <n v="85234"/>
    <x v="1"/>
    <s v="OFF-ST-10004804"/>
    <x v="1"/>
    <s v="Storage"/>
    <x v="233"/>
    <n v="82.367999999999995"/>
    <n v="2"/>
    <n v="0.2"/>
    <n v="-19.562399999999997"/>
    <s v="Anna Andreadi"/>
    <s v="No"/>
    <x v="2"/>
  </r>
  <r>
    <n v="3883"/>
    <x v="1917"/>
    <x v="925"/>
    <d v="2017-06-20T00:00:00"/>
    <x v="1"/>
    <s v="PF-19120"/>
    <x v="724"/>
    <s v="Consumer"/>
    <x v="0"/>
    <x v="23"/>
    <x v="16"/>
    <n v="85234"/>
    <x v="1"/>
    <s v="FUR-FU-10004904"/>
    <x v="0"/>
    <s v="Furnishings"/>
    <x v="1589"/>
    <n v="364.70400000000006"/>
    <n v="6"/>
    <n v="0.2"/>
    <n v="-36.470400000000041"/>
    <s v="Anna Andreadi"/>
    <s v="No"/>
    <x v="0"/>
  </r>
  <r>
    <n v="3884"/>
    <x v="1917"/>
    <x v="925"/>
    <d v="2017-06-20T00:00:00"/>
    <x v="1"/>
    <s v="PF-19120"/>
    <x v="724"/>
    <s v="Consumer"/>
    <x v="0"/>
    <x v="23"/>
    <x v="16"/>
    <n v="85234"/>
    <x v="1"/>
    <s v="FUR-FU-10002396"/>
    <x v="0"/>
    <s v="Furnishings"/>
    <x v="1590"/>
    <n v="40.256"/>
    <n v="4"/>
    <n v="0.2"/>
    <n v="11.070400000000003"/>
    <s v="Anna Andreadi"/>
    <s v="No"/>
    <x v="2"/>
  </r>
  <r>
    <n v="3885"/>
    <x v="1918"/>
    <x v="260"/>
    <d v="2016-07-12T00:00:00"/>
    <x v="1"/>
    <s v="DW-13195"/>
    <x v="694"/>
    <s v="Corporate"/>
    <x v="0"/>
    <x v="289"/>
    <x v="18"/>
    <n v="37918"/>
    <x v="0"/>
    <s v="OFF-AR-10002833"/>
    <x v="1"/>
    <s v="Art"/>
    <x v="6"/>
    <n v="4.3680000000000003"/>
    <n v="3"/>
    <n v="0.2"/>
    <n v="0.3822000000000001"/>
    <s v="Cassandra Brandow"/>
    <s v="No"/>
    <x v="2"/>
  </r>
  <r>
    <n v="3886"/>
    <x v="1919"/>
    <x v="926"/>
    <d v="2019-02-02T00:00:00"/>
    <x v="1"/>
    <s v="CK-12595"/>
    <x v="242"/>
    <s v="Consumer"/>
    <x v="0"/>
    <x v="22"/>
    <x v="10"/>
    <n v="60653"/>
    <x v="2"/>
    <s v="OFF-BI-10001072"/>
    <x v="1"/>
    <s v="Binders"/>
    <x v="280"/>
    <n v="12.127999999999997"/>
    <n v="4"/>
    <n v="0.8"/>
    <n v="-20.617600000000003"/>
    <s v="Kelly Williams"/>
    <s v="No"/>
    <x v="2"/>
  </r>
  <r>
    <n v="3887"/>
    <x v="1920"/>
    <x v="840"/>
    <d v="2018-03-08T00:00:00"/>
    <x v="0"/>
    <s v="CC-12670"/>
    <x v="113"/>
    <s v="Consumer"/>
    <x v="0"/>
    <x v="41"/>
    <x v="14"/>
    <n v="47401"/>
    <x v="2"/>
    <s v="TEC-PH-10003171"/>
    <x v="2"/>
    <s v="Phones"/>
    <x v="1504"/>
    <n v="134.85000000000002"/>
    <n v="3"/>
    <n v="0"/>
    <n v="37.757999999999996"/>
    <s v="Kelly Williams"/>
    <s v="Yes"/>
    <x v="0"/>
  </r>
  <r>
    <n v="3888"/>
    <x v="1921"/>
    <x v="270"/>
    <d v="2016-06-06T00:00:00"/>
    <x v="1"/>
    <s v="SV-20785"/>
    <x v="647"/>
    <s v="Consumer"/>
    <x v="0"/>
    <x v="185"/>
    <x v="32"/>
    <n v="30076"/>
    <x v="0"/>
    <s v="OFF-AR-10004511"/>
    <x v="1"/>
    <s v="Art"/>
    <x v="1237"/>
    <n v="8.56"/>
    <n v="2"/>
    <n v="0"/>
    <n v="2.6536"/>
    <s v="Cassandra Brandow"/>
    <s v="No"/>
    <x v="2"/>
  </r>
  <r>
    <n v="3889"/>
    <x v="1921"/>
    <x v="270"/>
    <d v="2016-06-06T00:00:00"/>
    <x v="1"/>
    <s v="SV-20785"/>
    <x v="647"/>
    <s v="Consumer"/>
    <x v="0"/>
    <x v="185"/>
    <x v="32"/>
    <n v="30076"/>
    <x v="0"/>
    <s v="TEC-PH-10001425"/>
    <x v="2"/>
    <s v="Phones"/>
    <x v="516"/>
    <n v="239.96999999999997"/>
    <n v="3"/>
    <n v="0"/>
    <n v="67.191599999999994"/>
    <s v="Cassandra Brandow"/>
    <s v="No"/>
    <x v="0"/>
  </r>
  <r>
    <n v="3890"/>
    <x v="1921"/>
    <x v="270"/>
    <d v="2016-06-06T00:00:00"/>
    <x v="1"/>
    <s v="SV-20785"/>
    <x v="647"/>
    <s v="Consumer"/>
    <x v="0"/>
    <x v="185"/>
    <x v="32"/>
    <n v="30076"/>
    <x v="0"/>
    <s v="OFF-ST-10001490"/>
    <x v="1"/>
    <s v="Storage"/>
    <x v="518"/>
    <n v="356.94"/>
    <n v="2"/>
    <n v="0"/>
    <n v="107.08199999999997"/>
    <s v="Cassandra Brandow"/>
    <s v="No"/>
    <x v="0"/>
  </r>
  <r>
    <n v="3891"/>
    <x v="1922"/>
    <x v="390"/>
    <d v="2018-11-30T00:00:00"/>
    <x v="1"/>
    <s v="SP-20860"/>
    <x v="133"/>
    <s v="Corporate"/>
    <x v="0"/>
    <x v="1"/>
    <x v="1"/>
    <n v="90036"/>
    <x v="1"/>
    <s v="TEC-AC-10003033"/>
    <x v="2"/>
    <s v="Accessories"/>
    <x v="763"/>
    <n v="659.9"/>
    <n v="2"/>
    <n v="0"/>
    <n v="217.76699999999994"/>
    <s v="Anna Andreadi"/>
    <s v="No"/>
    <x v="1"/>
  </r>
  <r>
    <n v="3892"/>
    <x v="1922"/>
    <x v="390"/>
    <d v="2018-11-30T00:00:00"/>
    <x v="1"/>
    <s v="SP-20860"/>
    <x v="133"/>
    <s v="Corporate"/>
    <x v="0"/>
    <x v="1"/>
    <x v="1"/>
    <n v="90036"/>
    <x v="1"/>
    <s v="FUR-CH-10001394"/>
    <x v="0"/>
    <s v="Chairs"/>
    <x v="654"/>
    <n v="1684.7520000000002"/>
    <n v="6"/>
    <n v="0.2"/>
    <n v="210.59399999999977"/>
    <s v="Anna Andreadi"/>
    <s v="No"/>
    <x v="1"/>
  </r>
  <r>
    <n v="3893"/>
    <x v="1922"/>
    <x v="390"/>
    <d v="2018-11-30T00:00:00"/>
    <x v="1"/>
    <s v="SP-20860"/>
    <x v="133"/>
    <s v="Corporate"/>
    <x v="0"/>
    <x v="1"/>
    <x v="1"/>
    <n v="90036"/>
    <x v="1"/>
    <s v="TEC-AC-10000420"/>
    <x v="2"/>
    <s v="Accessories"/>
    <x v="1496"/>
    <n v="559.91999999999996"/>
    <n v="8"/>
    <n v="0"/>
    <n v="190.37279999999998"/>
    <s v="Anna Andreadi"/>
    <s v="No"/>
    <x v="1"/>
  </r>
  <r>
    <n v="3894"/>
    <x v="1923"/>
    <x v="338"/>
    <d v="2018-11-14T00:00:00"/>
    <x v="1"/>
    <s v="MS-17770"/>
    <x v="474"/>
    <s v="Consumer"/>
    <x v="0"/>
    <x v="12"/>
    <x v="5"/>
    <n v="77036"/>
    <x v="2"/>
    <s v="TEC-AC-10004901"/>
    <x v="2"/>
    <s v="Accessories"/>
    <x v="648"/>
    <n v="279.94400000000002"/>
    <n v="7"/>
    <n v="0.2"/>
    <n v="48.990200000000002"/>
    <s v="Kelly Williams"/>
    <s v="No"/>
    <x v="0"/>
  </r>
  <r>
    <n v="3895"/>
    <x v="1924"/>
    <x v="754"/>
    <d v="2016-11-28T00:00:00"/>
    <x v="1"/>
    <s v="TC-21475"/>
    <x v="679"/>
    <s v="Home Office"/>
    <x v="0"/>
    <x v="348"/>
    <x v="10"/>
    <n v="60440"/>
    <x v="2"/>
    <s v="OFF-BI-10002571"/>
    <x v="1"/>
    <s v="Binders"/>
    <x v="1213"/>
    <n v="9.9799999999999969"/>
    <n v="5"/>
    <n v="0.8"/>
    <n v="-16.467000000000002"/>
    <s v="Kelly Williams"/>
    <s v="No"/>
    <x v="2"/>
  </r>
  <r>
    <n v="3896"/>
    <x v="1925"/>
    <x v="927"/>
    <d v="2019-05-05T00:00:00"/>
    <x v="1"/>
    <s v="SJ-20125"/>
    <x v="319"/>
    <s v="Home Office"/>
    <x v="0"/>
    <x v="379"/>
    <x v="36"/>
    <n v="71854"/>
    <x v="0"/>
    <s v="TEC-AC-10002331"/>
    <x v="2"/>
    <s v="Accessories"/>
    <x v="1591"/>
    <n v="48.9"/>
    <n v="5"/>
    <n v="0"/>
    <n v="18.093"/>
    <s v="Cassandra Brandow"/>
    <s v="No"/>
    <x v="2"/>
  </r>
  <r>
    <n v="3897"/>
    <x v="1926"/>
    <x v="226"/>
    <d v="2019-12-12T00:00:00"/>
    <x v="1"/>
    <s v="DS-13180"/>
    <x v="103"/>
    <s v="Corporate"/>
    <x v="0"/>
    <x v="52"/>
    <x v="5"/>
    <n v="78207"/>
    <x v="2"/>
    <s v="OFF-FA-10000611"/>
    <x v="1"/>
    <s v="Fasteners"/>
    <x v="1074"/>
    <n v="3.5519999999999996"/>
    <n v="3"/>
    <n v="0.2"/>
    <n v="1.2431999999999999"/>
    <s v="Kelly Williams"/>
    <s v="No"/>
    <x v="2"/>
  </r>
  <r>
    <n v="3898"/>
    <x v="1926"/>
    <x v="226"/>
    <d v="2019-12-12T00:00:00"/>
    <x v="1"/>
    <s v="DS-13180"/>
    <x v="103"/>
    <s v="Corporate"/>
    <x v="0"/>
    <x v="52"/>
    <x v="5"/>
    <n v="78207"/>
    <x v="2"/>
    <s v="OFF-PA-10000304"/>
    <x v="1"/>
    <s v="Paper"/>
    <x v="88"/>
    <n v="15.552000000000003"/>
    <n v="3"/>
    <n v="0.2"/>
    <n v="5.4432"/>
    <s v="Kelly Williams"/>
    <s v="No"/>
    <x v="2"/>
  </r>
  <r>
    <n v="3899"/>
    <x v="1927"/>
    <x v="329"/>
    <d v="2019-12-04T00:00:00"/>
    <x v="1"/>
    <s v="SC-20800"/>
    <x v="561"/>
    <s v="Consumer"/>
    <x v="0"/>
    <x v="380"/>
    <x v="5"/>
    <n v="78539"/>
    <x v="2"/>
    <s v="OFF-FA-10000611"/>
    <x v="1"/>
    <s v="Fasteners"/>
    <x v="1074"/>
    <n v="2.3679999999999999"/>
    <n v="2"/>
    <n v="0.2"/>
    <n v="0.82879999999999987"/>
    <s v="Kelly Williams"/>
    <s v="No"/>
    <x v="2"/>
  </r>
  <r>
    <n v="3900"/>
    <x v="1928"/>
    <x v="226"/>
    <d v="2019-12-09T00:00:00"/>
    <x v="2"/>
    <s v="SH-20395"/>
    <x v="129"/>
    <s v="Consumer"/>
    <x v="0"/>
    <x v="167"/>
    <x v="24"/>
    <n v="43615"/>
    <x v="3"/>
    <s v="TEC-AC-10002567"/>
    <x v="2"/>
    <s v="Accessories"/>
    <x v="428"/>
    <n v="127.98399999999999"/>
    <n v="2"/>
    <n v="0.2"/>
    <n v="25.596799999999998"/>
    <s v="Chuck Magee"/>
    <s v="No"/>
    <x v="0"/>
  </r>
  <r>
    <n v="3901"/>
    <x v="1929"/>
    <x v="928"/>
    <d v="2017-01-08T00:00:00"/>
    <x v="1"/>
    <s v="SF-20965"/>
    <x v="245"/>
    <s v="Corporate"/>
    <x v="0"/>
    <x v="381"/>
    <x v="5"/>
    <n v="77520"/>
    <x v="2"/>
    <s v="OFF-PA-10001937"/>
    <x v="1"/>
    <s v="Paper"/>
    <x v="289"/>
    <n v="10.368000000000002"/>
    <n v="2"/>
    <n v="0.2"/>
    <n v="3.6288"/>
    <s v="Kelly Williams"/>
    <s v="No"/>
    <x v="2"/>
  </r>
  <r>
    <n v="3902"/>
    <x v="1930"/>
    <x v="717"/>
    <d v="2017-11-20T00:00:00"/>
    <x v="1"/>
    <s v="MG-17680"/>
    <x v="67"/>
    <s v="Home Office"/>
    <x v="0"/>
    <x v="10"/>
    <x v="9"/>
    <n v="19143"/>
    <x v="3"/>
    <s v="TEC-AC-10001090"/>
    <x v="2"/>
    <s v="Accessories"/>
    <x v="1592"/>
    <n v="47.984000000000002"/>
    <n v="2"/>
    <n v="0.2"/>
    <n v="-1.199600000000002"/>
    <s v="Chuck Magee"/>
    <s v="No"/>
    <x v="2"/>
  </r>
  <r>
    <n v="3903"/>
    <x v="1931"/>
    <x v="653"/>
    <d v="2017-10-07T00:00:00"/>
    <x v="0"/>
    <s v="CS-12400"/>
    <x v="37"/>
    <s v="Home Office"/>
    <x v="0"/>
    <x v="1"/>
    <x v="1"/>
    <n v="90045"/>
    <x v="1"/>
    <s v="OFF-ST-10000943"/>
    <x v="1"/>
    <s v="Storage"/>
    <x v="1204"/>
    <n v="270.33999999999997"/>
    <n v="14"/>
    <n v="0"/>
    <n v="75.6952"/>
    <s v="Anna Andreadi"/>
    <s v="No"/>
    <x v="0"/>
  </r>
  <r>
    <n v="3904"/>
    <x v="1932"/>
    <x v="57"/>
    <d v="2017-04-10T00:00:00"/>
    <x v="1"/>
    <s v="VT-21700"/>
    <x v="725"/>
    <s v="Home Office"/>
    <x v="0"/>
    <x v="10"/>
    <x v="9"/>
    <n v="19143"/>
    <x v="3"/>
    <s v="OFF-AP-10004036"/>
    <x v="1"/>
    <s v="Appliances"/>
    <x v="1282"/>
    <n v="98.111999999999995"/>
    <n v="7"/>
    <n v="0.2"/>
    <n v="18.396000000000001"/>
    <s v="Chuck Magee"/>
    <s v="No"/>
    <x v="2"/>
  </r>
  <r>
    <n v="3905"/>
    <x v="1932"/>
    <x v="57"/>
    <d v="2017-04-10T00:00:00"/>
    <x v="1"/>
    <s v="VT-21700"/>
    <x v="725"/>
    <s v="Home Office"/>
    <x v="0"/>
    <x v="10"/>
    <x v="9"/>
    <n v="19143"/>
    <x v="3"/>
    <s v="OFF-ST-10003816"/>
    <x v="1"/>
    <s v="Storage"/>
    <x v="717"/>
    <n v="563.80799999999999"/>
    <n v="4"/>
    <n v="0.2"/>
    <n v="21.142799999999966"/>
    <s v="Chuck Magee"/>
    <s v="No"/>
    <x v="1"/>
  </r>
  <r>
    <n v="3906"/>
    <x v="1932"/>
    <x v="57"/>
    <d v="2017-04-10T00:00:00"/>
    <x v="1"/>
    <s v="VT-21700"/>
    <x v="725"/>
    <s v="Home Office"/>
    <x v="0"/>
    <x v="10"/>
    <x v="9"/>
    <n v="19143"/>
    <x v="3"/>
    <s v="OFF-BI-10002072"/>
    <x v="1"/>
    <s v="Binders"/>
    <x v="838"/>
    <n v="10.428000000000001"/>
    <n v="4"/>
    <n v="0.7"/>
    <n v="-6.9519999999999982"/>
    <s v="Chuck Magee"/>
    <s v="No"/>
    <x v="2"/>
  </r>
  <r>
    <n v="3907"/>
    <x v="1932"/>
    <x v="57"/>
    <d v="2017-04-10T00:00:00"/>
    <x v="1"/>
    <s v="VT-21700"/>
    <x v="725"/>
    <s v="Home Office"/>
    <x v="0"/>
    <x v="10"/>
    <x v="9"/>
    <n v="19143"/>
    <x v="3"/>
    <s v="FUR-FU-10001468"/>
    <x v="0"/>
    <s v="Furnishings"/>
    <x v="1289"/>
    <n v="547.13599999999997"/>
    <n v="4"/>
    <n v="0.2"/>
    <n v="-68.392000000000053"/>
    <s v="Chuck Magee"/>
    <s v="No"/>
    <x v="1"/>
  </r>
  <r>
    <n v="3908"/>
    <x v="1932"/>
    <x v="57"/>
    <d v="2017-04-10T00:00:00"/>
    <x v="1"/>
    <s v="VT-21700"/>
    <x v="725"/>
    <s v="Home Office"/>
    <x v="0"/>
    <x v="10"/>
    <x v="9"/>
    <n v="19143"/>
    <x v="3"/>
    <s v="TEC-PH-10000347"/>
    <x v="2"/>
    <s v="Phones"/>
    <x v="500"/>
    <n v="14.850000000000001"/>
    <n v="5"/>
    <n v="0.4"/>
    <n v="-3.2175000000000002"/>
    <s v="Chuck Magee"/>
    <s v="No"/>
    <x v="2"/>
  </r>
  <r>
    <n v="3909"/>
    <x v="1932"/>
    <x v="57"/>
    <d v="2017-04-10T00:00:00"/>
    <x v="1"/>
    <s v="VT-21700"/>
    <x v="725"/>
    <s v="Home Office"/>
    <x v="0"/>
    <x v="10"/>
    <x v="9"/>
    <n v="19143"/>
    <x v="3"/>
    <s v="TEC-PH-10002844"/>
    <x v="2"/>
    <s v="Phones"/>
    <x v="104"/>
    <n v="41.988"/>
    <n v="2"/>
    <n v="0.4"/>
    <n v="-9.7972000000000037"/>
    <s v="Chuck Magee"/>
    <s v="No"/>
    <x v="2"/>
  </r>
  <r>
    <n v="3910"/>
    <x v="1932"/>
    <x v="57"/>
    <d v="2017-04-10T00:00:00"/>
    <x v="1"/>
    <s v="VT-21700"/>
    <x v="725"/>
    <s v="Home Office"/>
    <x v="0"/>
    <x v="10"/>
    <x v="9"/>
    <n v="19143"/>
    <x v="3"/>
    <s v="FUR-FU-10001037"/>
    <x v="0"/>
    <s v="Furnishings"/>
    <x v="1169"/>
    <n v="7.5840000000000005"/>
    <n v="1"/>
    <n v="0.2"/>
    <n v="2.37"/>
    <s v="Chuck Magee"/>
    <s v="No"/>
    <x v="2"/>
  </r>
  <r>
    <n v="3911"/>
    <x v="1932"/>
    <x v="57"/>
    <d v="2017-04-10T00:00:00"/>
    <x v="1"/>
    <s v="VT-21700"/>
    <x v="725"/>
    <s v="Home Office"/>
    <x v="0"/>
    <x v="10"/>
    <x v="9"/>
    <n v="19143"/>
    <x v="3"/>
    <s v="FUR-BO-10004218"/>
    <x v="0"/>
    <s v="Bookcases"/>
    <x v="1593"/>
    <n v="352.45"/>
    <n v="5"/>
    <n v="0.5"/>
    <n v="-211.47"/>
    <s v="Chuck Magee"/>
    <s v="No"/>
    <x v="0"/>
  </r>
  <r>
    <n v="3912"/>
    <x v="1933"/>
    <x v="929"/>
    <d v="2019-06-06T00:00:00"/>
    <x v="2"/>
    <s v="AB-10105"/>
    <x v="455"/>
    <s v="Consumer"/>
    <x v="0"/>
    <x v="352"/>
    <x v="5"/>
    <n v="77581"/>
    <x v="2"/>
    <s v="TEC-PH-10001619"/>
    <x v="2"/>
    <s v="Phones"/>
    <x v="1594"/>
    <n v="470.37600000000009"/>
    <n v="3"/>
    <n v="0.2"/>
    <n v="52.917299999999955"/>
    <s v="Kelly Williams"/>
    <s v="No"/>
    <x v="0"/>
  </r>
  <r>
    <n v="3913"/>
    <x v="1934"/>
    <x v="65"/>
    <d v="2019-09-25T00:00:00"/>
    <x v="1"/>
    <s v="MM-18280"/>
    <x v="152"/>
    <s v="Corporate"/>
    <x v="0"/>
    <x v="20"/>
    <x v="15"/>
    <n v="10035"/>
    <x v="3"/>
    <s v="OFF-PA-10001639"/>
    <x v="1"/>
    <s v="Paper"/>
    <x v="981"/>
    <n v="19.440000000000001"/>
    <n v="3"/>
    <n v="0"/>
    <n v="9.3312000000000008"/>
    <s v="Chuck Magee"/>
    <s v="No"/>
    <x v="2"/>
  </r>
  <r>
    <n v="3914"/>
    <x v="1934"/>
    <x v="65"/>
    <d v="2019-09-25T00:00:00"/>
    <x v="1"/>
    <s v="MM-18280"/>
    <x v="152"/>
    <s v="Corporate"/>
    <x v="0"/>
    <x v="20"/>
    <x v="15"/>
    <n v="10035"/>
    <x v="3"/>
    <s v="FUR-FU-10002268"/>
    <x v="0"/>
    <s v="Furnishings"/>
    <x v="869"/>
    <n v="9.82"/>
    <n v="2"/>
    <n v="0"/>
    <n v="3.2405999999999997"/>
    <s v="Chuck Magee"/>
    <s v="No"/>
    <x v="2"/>
  </r>
  <r>
    <n v="3915"/>
    <x v="1935"/>
    <x v="930"/>
    <d v="2019-07-23T00:00:00"/>
    <x v="1"/>
    <s v="ML-17410"/>
    <x v="586"/>
    <s v="Consumer"/>
    <x v="0"/>
    <x v="42"/>
    <x v="16"/>
    <n v="85023"/>
    <x v="1"/>
    <s v="FUR-TA-10001932"/>
    <x v="0"/>
    <s v="Tables"/>
    <x v="848"/>
    <n v="801.59999999999991"/>
    <n v="5"/>
    <n v="0.5"/>
    <n v="-448.89599999999996"/>
    <s v="Anna Andreadi"/>
    <s v="No"/>
    <x v="1"/>
  </r>
  <r>
    <n v="3916"/>
    <x v="1935"/>
    <x v="930"/>
    <d v="2019-07-23T00:00:00"/>
    <x v="1"/>
    <s v="ML-17410"/>
    <x v="586"/>
    <s v="Consumer"/>
    <x v="0"/>
    <x v="42"/>
    <x v="16"/>
    <n v="85023"/>
    <x v="1"/>
    <s v="FUR-CH-10004218"/>
    <x v="0"/>
    <s v="Chairs"/>
    <x v="38"/>
    <n v="161.56800000000001"/>
    <n v="2"/>
    <n v="0.2"/>
    <n v="10.098000000000006"/>
    <s v="Anna Andreadi"/>
    <s v="No"/>
    <x v="0"/>
  </r>
  <r>
    <n v="3917"/>
    <x v="1935"/>
    <x v="930"/>
    <d v="2019-07-23T00:00:00"/>
    <x v="1"/>
    <s v="ML-17410"/>
    <x v="586"/>
    <s v="Consumer"/>
    <x v="0"/>
    <x v="42"/>
    <x v="16"/>
    <n v="85023"/>
    <x v="1"/>
    <s v="OFF-PA-10000246"/>
    <x v="1"/>
    <s v="Paper"/>
    <x v="1595"/>
    <n v="16.096"/>
    <n v="2"/>
    <n v="0.2"/>
    <n v="5.2312000000000003"/>
    <s v="Anna Andreadi"/>
    <s v="No"/>
    <x v="2"/>
  </r>
  <r>
    <n v="3918"/>
    <x v="1935"/>
    <x v="930"/>
    <d v="2019-07-23T00:00:00"/>
    <x v="1"/>
    <s v="ML-17410"/>
    <x v="586"/>
    <s v="Consumer"/>
    <x v="0"/>
    <x v="42"/>
    <x v="16"/>
    <n v="85023"/>
    <x v="1"/>
    <s v="OFF-BI-10003350"/>
    <x v="1"/>
    <s v="Binders"/>
    <x v="842"/>
    <n v="7.6560000000000006"/>
    <n v="4"/>
    <n v="0.7"/>
    <n v="-6.1247999999999987"/>
    <s v="Anna Andreadi"/>
    <s v="No"/>
    <x v="2"/>
  </r>
  <r>
    <n v="3919"/>
    <x v="1935"/>
    <x v="930"/>
    <d v="2019-07-23T00:00:00"/>
    <x v="1"/>
    <s v="ML-17410"/>
    <x v="586"/>
    <s v="Consumer"/>
    <x v="0"/>
    <x v="42"/>
    <x v="16"/>
    <n v="85023"/>
    <x v="1"/>
    <s v="FUR-CH-10000513"/>
    <x v="0"/>
    <s v="Chairs"/>
    <x v="70"/>
    <n v="311.97600000000006"/>
    <n v="3"/>
    <n v="0.2"/>
    <n v="-42.89670000000001"/>
    <s v="Anna Andreadi"/>
    <s v="No"/>
    <x v="0"/>
  </r>
  <r>
    <n v="3920"/>
    <x v="1936"/>
    <x v="494"/>
    <d v="2017-12-07T00:00:00"/>
    <x v="1"/>
    <s v="KD-16495"/>
    <x v="470"/>
    <s v="Corporate"/>
    <x v="0"/>
    <x v="269"/>
    <x v="17"/>
    <n v="23320"/>
    <x v="0"/>
    <s v="OFF-ST-10001321"/>
    <x v="1"/>
    <s v="Storage"/>
    <x v="421"/>
    <n v="61.68"/>
    <n v="4"/>
    <n v="0"/>
    <n v="16.653600000000004"/>
    <s v="Cassandra Brandow"/>
    <s v="No"/>
    <x v="2"/>
  </r>
  <r>
    <n v="3921"/>
    <x v="1936"/>
    <x v="494"/>
    <d v="2017-12-07T00:00:00"/>
    <x v="1"/>
    <s v="KD-16495"/>
    <x v="470"/>
    <s v="Corporate"/>
    <x v="0"/>
    <x v="269"/>
    <x v="17"/>
    <n v="23320"/>
    <x v="0"/>
    <s v="OFF-BI-10004233"/>
    <x v="1"/>
    <s v="Binders"/>
    <x v="1386"/>
    <n v="63.96"/>
    <n v="4"/>
    <n v="0"/>
    <n v="30.700800000000001"/>
    <s v="Cassandra Brandow"/>
    <s v="No"/>
    <x v="2"/>
  </r>
  <r>
    <n v="3922"/>
    <x v="1937"/>
    <x v="931"/>
    <d v="2018-07-02T00:00:00"/>
    <x v="0"/>
    <s v="RF-19735"/>
    <x v="288"/>
    <s v="Consumer"/>
    <x v="0"/>
    <x v="22"/>
    <x v="10"/>
    <n v="60610"/>
    <x v="2"/>
    <s v="TEC-PH-10001299"/>
    <x v="2"/>
    <s v="Phones"/>
    <x v="1489"/>
    <n v="359.97600000000006"/>
    <n v="3"/>
    <n v="0.2"/>
    <n v="35.997600000000006"/>
    <s v="Kelly Williams"/>
    <s v="No"/>
    <x v="0"/>
  </r>
  <r>
    <n v="3923"/>
    <x v="1938"/>
    <x v="735"/>
    <d v="2019-09-01T00:00:00"/>
    <x v="1"/>
    <s v="SC-20305"/>
    <x v="253"/>
    <s v="Consumer"/>
    <x v="0"/>
    <x v="22"/>
    <x v="10"/>
    <n v="60623"/>
    <x v="2"/>
    <s v="OFF-PA-10002479"/>
    <x v="1"/>
    <s v="Paper"/>
    <x v="219"/>
    <n v="25.344000000000001"/>
    <n v="6"/>
    <n v="0.2"/>
    <n v="7.92"/>
    <s v="Kelly Williams"/>
    <s v="No"/>
    <x v="2"/>
  </r>
  <r>
    <n v="3924"/>
    <x v="1938"/>
    <x v="735"/>
    <d v="2019-09-01T00:00:00"/>
    <x v="1"/>
    <s v="SC-20305"/>
    <x v="253"/>
    <s v="Consumer"/>
    <x v="0"/>
    <x v="22"/>
    <x v="10"/>
    <n v="60623"/>
    <x v="2"/>
    <s v="OFF-PA-10001461"/>
    <x v="1"/>
    <s v="Paper"/>
    <x v="1596"/>
    <n v="26.720000000000002"/>
    <n v="5"/>
    <n v="0.2"/>
    <n v="9.3520000000000003"/>
    <s v="Kelly Williams"/>
    <s v="No"/>
    <x v="2"/>
  </r>
  <r>
    <n v="3925"/>
    <x v="1939"/>
    <x v="328"/>
    <d v="2016-09-21T00:00:00"/>
    <x v="1"/>
    <s v="BN-11515"/>
    <x v="202"/>
    <s v="Consumer"/>
    <x v="0"/>
    <x v="4"/>
    <x v="4"/>
    <n v="98103"/>
    <x v="1"/>
    <s v="OFF-ST-10004963"/>
    <x v="1"/>
    <s v="Storage"/>
    <x v="465"/>
    <n v="30.28"/>
    <n v="2"/>
    <n v="0"/>
    <n v="1.2111999999999981"/>
    <s v="Anna Andreadi"/>
    <s v="Yes"/>
    <x v="2"/>
  </r>
  <r>
    <n v="3926"/>
    <x v="1939"/>
    <x v="328"/>
    <d v="2016-09-21T00:00:00"/>
    <x v="1"/>
    <s v="BN-11515"/>
    <x v="202"/>
    <s v="Consumer"/>
    <x v="0"/>
    <x v="4"/>
    <x v="4"/>
    <n v="98103"/>
    <x v="1"/>
    <s v="OFF-ST-10000943"/>
    <x v="1"/>
    <s v="Storage"/>
    <x v="1204"/>
    <n v="57.929999999999993"/>
    <n v="3"/>
    <n v="0"/>
    <n v="16.220400000000001"/>
    <s v="Anna Andreadi"/>
    <s v="Yes"/>
    <x v="2"/>
  </r>
  <r>
    <n v="3927"/>
    <x v="1939"/>
    <x v="328"/>
    <d v="2016-09-21T00:00:00"/>
    <x v="1"/>
    <s v="BN-11515"/>
    <x v="202"/>
    <s v="Consumer"/>
    <x v="0"/>
    <x v="4"/>
    <x v="4"/>
    <n v="98103"/>
    <x v="1"/>
    <s v="FUR-FU-10004671"/>
    <x v="0"/>
    <s v="Furnishings"/>
    <x v="1366"/>
    <n v="35.340000000000003"/>
    <n v="2"/>
    <n v="0"/>
    <n v="13.429200000000002"/>
    <s v="Anna Andreadi"/>
    <s v="Yes"/>
    <x v="2"/>
  </r>
  <r>
    <n v="3928"/>
    <x v="1939"/>
    <x v="328"/>
    <d v="2016-09-21T00:00:00"/>
    <x v="1"/>
    <s v="BN-11515"/>
    <x v="202"/>
    <s v="Consumer"/>
    <x v="0"/>
    <x v="4"/>
    <x v="4"/>
    <n v="98103"/>
    <x v="1"/>
    <s v="OFF-BI-10002735"/>
    <x v="1"/>
    <s v="Binders"/>
    <x v="142"/>
    <n v="137.24"/>
    <n v="5"/>
    <n v="0.2"/>
    <n v="46.3185"/>
    <s v="Anna Andreadi"/>
    <s v="Yes"/>
    <x v="0"/>
  </r>
  <r>
    <n v="3929"/>
    <x v="1940"/>
    <x v="560"/>
    <d v="2018-03-17T00:00:00"/>
    <x v="2"/>
    <s v="JS-15880"/>
    <x v="365"/>
    <s v="Consumer"/>
    <x v="0"/>
    <x v="92"/>
    <x v="5"/>
    <n v="78550"/>
    <x v="2"/>
    <s v="FUR-BO-10004409"/>
    <x v="0"/>
    <s v="Bookcases"/>
    <x v="631"/>
    <n v="241.33199999999999"/>
    <n v="5"/>
    <n v="0.32"/>
    <n v="-14.195999999999998"/>
    <s v="Kelly Williams"/>
    <s v="No"/>
    <x v="0"/>
  </r>
  <r>
    <n v="3930"/>
    <x v="1940"/>
    <x v="560"/>
    <d v="2018-03-17T00:00:00"/>
    <x v="2"/>
    <s v="JS-15880"/>
    <x v="365"/>
    <s v="Consumer"/>
    <x v="0"/>
    <x v="92"/>
    <x v="5"/>
    <n v="78550"/>
    <x v="2"/>
    <s v="OFF-PA-10001934"/>
    <x v="1"/>
    <s v="Paper"/>
    <x v="548"/>
    <n v="5.1840000000000011"/>
    <n v="1"/>
    <n v="0.2"/>
    <n v="1.8792"/>
    <s v="Kelly Williams"/>
    <s v="No"/>
    <x v="2"/>
  </r>
  <r>
    <n v="3931"/>
    <x v="1940"/>
    <x v="560"/>
    <d v="2018-03-17T00:00:00"/>
    <x v="2"/>
    <s v="JS-15880"/>
    <x v="365"/>
    <s v="Consumer"/>
    <x v="0"/>
    <x v="92"/>
    <x v="5"/>
    <n v="78550"/>
    <x v="2"/>
    <s v="OFF-AR-10001044"/>
    <x v="1"/>
    <s v="Art"/>
    <x v="1051"/>
    <n v="145.54400000000001"/>
    <n v="7"/>
    <n v="0.2"/>
    <n v="16.373699999999992"/>
    <s v="Kelly Williams"/>
    <s v="No"/>
    <x v="0"/>
  </r>
  <r>
    <n v="3932"/>
    <x v="1941"/>
    <x v="370"/>
    <d v="2018-09-02T00:00:00"/>
    <x v="1"/>
    <s v="VG-21805"/>
    <x v="500"/>
    <s v="Corporate"/>
    <x v="0"/>
    <x v="10"/>
    <x v="9"/>
    <n v="19140"/>
    <x v="3"/>
    <s v="OFF-AR-10004165"/>
    <x v="1"/>
    <s v="Art"/>
    <x v="1597"/>
    <n v="5.4719999999999995"/>
    <n v="3"/>
    <n v="0.2"/>
    <n v="1.6416000000000004"/>
    <s v="Chuck Magee"/>
    <s v="No"/>
    <x v="2"/>
  </r>
  <r>
    <n v="3933"/>
    <x v="1941"/>
    <x v="370"/>
    <d v="2018-09-02T00:00:00"/>
    <x v="1"/>
    <s v="VG-21805"/>
    <x v="500"/>
    <s v="Corporate"/>
    <x v="0"/>
    <x v="10"/>
    <x v="9"/>
    <n v="19140"/>
    <x v="3"/>
    <s v="TEC-AC-10001109"/>
    <x v="2"/>
    <s v="Accessories"/>
    <x v="1007"/>
    <n v="47.984000000000002"/>
    <n v="2"/>
    <n v="0.2"/>
    <n v="13.195600000000001"/>
    <s v="Chuck Magee"/>
    <s v="No"/>
    <x v="2"/>
  </r>
  <r>
    <n v="3934"/>
    <x v="1942"/>
    <x v="264"/>
    <d v="2019-09-08T00:00:00"/>
    <x v="1"/>
    <s v="AW-10840"/>
    <x v="497"/>
    <s v="Consumer"/>
    <x v="0"/>
    <x v="329"/>
    <x v="1"/>
    <n v="93309"/>
    <x v="1"/>
    <s v="OFF-AR-10001919"/>
    <x v="1"/>
    <s v="Art"/>
    <x v="862"/>
    <n v="9.3999999999999986"/>
    <n v="5"/>
    <n v="0"/>
    <n v="2.7259999999999995"/>
    <s v="Anna Andreadi"/>
    <s v="No"/>
    <x v="2"/>
  </r>
  <r>
    <n v="3935"/>
    <x v="1942"/>
    <x v="264"/>
    <d v="2019-09-08T00:00:00"/>
    <x v="1"/>
    <s v="AW-10840"/>
    <x v="497"/>
    <s v="Consumer"/>
    <x v="0"/>
    <x v="329"/>
    <x v="1"/>
    <n v="93309"/>
    <x v="1"/>
    <s v="OFF-LA-10004544"/>
    <x v="1"/>
    <s v="Labels"/>
    <x v="199"/>
    <n v="74"/>
    <n v="5"/>
    <n v="0"/>
    <n v="37"/>
    <s v="Anna Andreadi"/>
    <s v="No"/>
    <x v="2"/>
  </r>
  <r>
    <n v="3936"/>
    <x v="1942"/>
    <x v="264"/>
    <d v="2019-09-08T00:00:00"/>
    <x v="1"/>
    <s v="AW-10840"/>
    <x v="497"/>
    <s v="Consumer"/>
    <x v="0"/>
    <x v="329"/>
    <x v="1"/>
    <n v="93309"/>
    <x v="1"/>
    <s v="TEC-PH-10003484"/>
    <x v="2"/>
    <s v="Phones"/>
    <x v="1539"/>
    <n v="201.584"/>
    <n v="2"/>
    <n v="0.2"/>
    <n v="12.599000000000004"/>
    <s v="Anna Andreadi"/>
    <s v="No"/>
    <x v="0"/>
  </r>
  <r>
    <n v="3937"/>
    <x v="1943"/>
    <x v="382"/>
    <d v="2017-06-20T00:00:00"/>
    <x v="1"/>
    <s v="LS-17230"/>
    <x v="721"/>
    <s v="Consumer"/>
    <x v="0"/>
    <x v="55"/>
    <x v="5"/>
    <n v="75051"/>
    <x v="2"/>
    <s v="OFF-EN-10001028"/>
    <x v="1"/>
    <s v="Envelopes"/>
    <x v="153"/>
    <n v="28.752000000000002"/>
    <n v="3"/>
    <n v="0.2"/>
    <n v="9.3443999999999985"/>
    <s v="Kelly Williams"/>
    <s v="No"/>
    <x v="2"/>
  </r>
  <r>
    <n v="3938"/>
    <x v="1943"/>
    <x v="382"/>
    <d v="2017-06-20T00:00:00"/>
    <x v="1"/>
    <s v="LS-17230"/>
    <x v="721"/>
    <s v="Consumer"/>
    <x v="0"/>
    <x v="55"/>
    <x v="5"/>
    <n v="75051"/>
    <x v="2"/>
    <s v="OFF-PA-10004156"/>
    <x v="1"/>
    <s v="Paper"/>
    <x v="750"/>
    <n v="27.216000000000001"/>
    <n v="3"/>
    <n v="0.2"/>
    <n v="9.8657999999999983"/>
    <s v="Kelly Williams"/>
    <s v="No"/>
    <x v="2"/>
  </r>
  <r>
    <n v="3939"/>
    <x v="1943"/>
    <x v="382"/>
    <d v="2017-06-20T00:00:00"/>
    <x v="1"/>
    <s v="LS-17230"/>
    <x v="721"/>
    <s v="Consumer"/>
    <x v="0"/>
    <x v="55"/>
    <x v="5"/>
    <n v="75051"/>
    <x v="2"/>
    <s v="FUR-CH-10001708"/>
    <x v="0"/>
    <s v="Chairs"/>
    <x v="893"/>
    <n v="197.37199999999999"/>
    <n v="2"/>
    <n v="0.3"/>
    <n v="-25.376400000000018"/>
    <s v="Kelly Williams"/>
    <s v="No"/>
    <x v="0"/>
  </r>
  <r>
    <n v="3940"/>
    <x v="1944"/>
    <x v="107"/>
    <d v="2018-12-10T00:00:00"/>
    <x v="3"/>
    <s v="MH-17455"/>
    <x v="708"/>
    <s v="Consumer"/>
    <x v="0"/>
    <x v="382"/>
    <x v="14"/>
    <n v="46142"/>
    <x v="2"/>
    <s v="FUR-CH-10003379"/>
    <x v="0"/>
    <s v="Chairs"/>
    <x v="464"/>
    <n v="1424.9"/>
    <n v="5"/>
    <n v="0"/>
    <n v="356.22500000000002"/>
    <s v="Kelly Williams"/>
    <s v="No"/>
    <x v="1"/>
  </r>
  <r>
    <n v="3941"/>
    <x v="1945"/>
    <x v="796"/>
    <d v="2019-05-23T00:00:00"/>
    <x v="1"/>
    <s v="TS-21340"/>
    <x v="358"/>
    <s v="Consumer"/>
    <x v="0"/>
    <x v="20"/>
    <x v="15"/>
    <n v="10024"/>
    <x v="3"/>
    <s v="FUR-FU-10002456"/>
    <x v="0"/>
    <s v="Furnishings"/>
    <x v="1018"/>
    <n v="14.56"/>
    <n v="2"/>
    <n v="0"/>
    <n v="6.2608000000000015"/>
    <s v="Chuck Magee"/>
    <s v="No"/>
    <x v="2"/>
  </r>
  <r>
    <n v="3942"/>
    <x v="1945"/>
    <x v="796"/>
    <d v="2019-05-23T00:00:00"/>
    <x v="1"/>
    <s v="TS-21340"/>
    <x v="358"/>
    <s v="Consumer"/>
    <x v="0"/>
    <x v="20"/>
    <x v="15"/>
    <n v="10024"/>
    <x v="3"/>
    <s v="OFF-BI-10000605"/>
    <x v="1"/>
    <s v="Binders"/>
    <x v="536"/>
    <n v="3.048"/>
    <n v="1"/>
    <n v="0.2"/>
    <n v="1.0286999999999997"/>
    <s v="Chuck Magee"/>
    <s v="No"/>
    <x v="2"/>
  </r>
  <r>
    <n v="3943"/>
    <x v="1946"/>
    <x v="837"/>
    <d v="2019-05-29T00:00:00"/>
    <x v="0"/>
    <s v="EH-13945"/>
    <x v="13"/>
    <s v="Consumer"/>
    <x v="0"/>
    <x v="26"/>
    <x v="18"/>
    <n v="38109"/>
    <x v="0"/>
    <s v="OFF-PA-10001166"/>
    <x v="1"/>
    <s v="Paper"/>
    <x v="777"/>
    <n v="25.920000000000005"/>
    <n v="5"/>
    <n v="0.2"/>
    <n v="9.0719999999999992"/>
    <s v="Cassandra Brandow"/>
    <s v="No"/>
    <x v="2"/>
  </r>
  <r>
    <n v="3944"/>
    <x v="1947"/>
    <x v="661"/>
    <d v="2018-06-30T00:00:00"/>
    <x v="1"/>
    <s v="MG-17695"/>
    <x v="726"/>
    <s v="Consumer"/>
    <x v="0"/>
    <x v="198"/>
    <x v="15"/>
    <n v="14215"/>
    <x v="3"/>
    <s v="OFF-SU-10000157"/>
    <x v="1"/>
    <s v="Supplies"/>
    <x v="1408"/>
    <n v="835.17000000000007"/>
    <n v="7"/>
    <n v="0"/>
    <n v="16.703400000000016"/>
    <s v="Chuck Magee"/>
    <s v="No"/>
    <x v="1"/>
  </r>
  <r>
    <n v="3945"/>
    <x v="1948"/>
    <x v="458"/>
    <d v="2018-05-21T00:00:00"/>
    <x v="0"/>
    <s v="DO-13435"/>
    <x v="157"/>
    <s v="Consumer"/>
    <x v="0"/>
    <x v="1"/>
    <x v="1"/>
    <n v="90036"/>
    <x v="1"/>
    <s v="OFF-PA-10004971"/>
    <x v="1"/>
    <s v="Paper"/>
    <x v="609"/>
    <n v="17.34"/>
    <n v="3"/>
    <n v="0"/>
    <n v="8.4966000000000008"/>
    <s v="Anna Andreadi"/>
    <s v="No"/>
    <x v="2"/>
  </r>
  <r>
    <n v="3946"/>
    <x v="1949"/>
    <x v="551"/>
    <d v="2019-11-23T00:00:00"/>
    <x v="1"/>
    <s v="AF-10870"/>
    <x v="578"/>
    <s v="Consumer"/>
    <x v="0"/>
    <x v="188"/>
    <x v="2"/>
    <n v="33030"/>
    <x v="0"/>
    <s v="OFF-PA-10001977"/>
    <x v="1"/>
    <s v="Paper"/>
    <x v="1473"/>
    <n v="44.384"/>
    <n v="1"/>
    <n v="0.2"/>
    <n v="15.534399999999998"/>
    <s v="Cassandra Brandow"/>
    <s v="No"/>
    <x v="2"/>
  </r>
  <r>
    <n v="3947"/>
    <x v="1949"/>
    <x v="551"/>
    <d v="2019-11-23T00:00:00"/>
    <x v="1"/>
    <s v="AF-10870"/>
    <x v="578"/>
    <s v="Consumer"/>
    <x v="0"/>
    <x v="188"/>
    <x v="2"/>
    <n v="33030"/>
    <x v="0"/>
    <s v="OFF-SU-10001225"/>
    <x v="1"/>
    <s v="Supplies"/>
    <x v="327"/>
    <n v="2.9440000000000004"/>
    <n v="1"/>
    <n v="0.2"/>
    <n v="-0.66240000000000021"/>
    <s v="Cassandra Brandow"/>
    <s v="No"/>
    <x v="2"/>
  </r>
  <r>
    <n v="3948"/>
    <x v="1950"/>
    <x v="741"/>
    <d v="2018-11-22T00:00:00"/>
    <x v="1"/>
    <s v="SN-20710"/>
    <x v="17"/>
    <s v="Home Office"/>
    <x v="0"/>
    <x v="45"/>
    <x v="5"/>
    <n v="77506"/>
    <x v="2"/>
    <s v="OFF-AR-10003514"/>
    <x v="1"/>
    <s v="Art"/>
    <x v="182"/>
    <n v="6.3680000000000003"/>
    <n v="2"/>
    <n v="0.2"/>
    <n v="1.0347999999999993"/>
    <s v="Kelly Williams"/>
    <s v="No"/>
    <x v="2"/>
  </r>
  <r>
    <n v="3949"/>
    <x v="1950"/>
    <x v="741"/>
    <d v="2018-11-22T00:00:00"/>
    <x v="1"/>
    <s v="SN-20710"/>
    <x v="17"/>
    <s v="Home Office"/>
    <x v="0"/>
    <x v="45"/>
    <x v="5"/>
    <n v="77506"/>
    <x v="2"/>
    <s v="OFF-LA-10003510"/>
    <x v="1"/>
    <s v="Labels"/>
    <x v="580"/>
    <n v="48.848000000000006"/>
    <n v="2"/>
    <n v="0.2"/>
    <n v="15.8756"/>
    <s v="Kelly Williams"/>
    <s v="No"/>
    <x v="2"/>
  </r>
  <r>
    <n v="3950"/>
    <x v="1950"/>
    <x v="741"/>
    <d v="2018-11-22T00:00:00"/>
    <x v="1"/>
    <s v="SN-20710"/>
    <x v="17"/>
    <s v="Home Office"/>
    <x v="0"/>
    <x v="45"/>
    <x v="5"/>
    <n v="77506"/>
    <x v="2"/>
    <s v="OFF-PA-10001970"/>
    <x v="1"/>
    <s v="Paper"/>
    <x v="314"/>
    <n v="19.648"/>
    <n v="2"/>
    <n v="0.2"/>
    <n v="6.6311999999999989"/>
    <s v="Kelly Williams"/>
    <s v="No"/>
    <x v="2"/>
  </r>
  <r>
    <n v="3951"/>
    <x v="1950"/>
    <x v="741"/>
    <d v="2018-11-22T00:00:00"/>
    <x v="1"/>
    <s v="SN-20710"/>
    <x v="17"/>
    <s v="Home Office"/>
    <x v="0"/>
    <x v="45"/>
    <x v="5"/>
    <n v="77506"/>
    <x v="2"/>
    <s v="FUR-CH-10003817"/>
    <x v="0"/>
    <s v="Chairs"/>
    <x v="164"/>
    <n v="255.108"/>
    <n v="6"/>
    <n v="0.3"/>
    <n v="-18.221999999999994"/>
    <s v="Kelly Williams"/>
    <s v="No"/>
    <x v="0"/>
  </r>
  <r>
    <n v="3952"/>
    <x v="1951"/>
    <x v="683"/>
    <d v="2016-11-30T00:00:00"/>
    <x v="0"/>
    <s v="MO-17500"/>
    <x v="373"/>
    <s v="Consumer"/>
    <x v="0"/>
    <x v="210"/>
    <x v="15"/>
    <n v="11520"/>
    <x v="3"/>
    <s v="OFF-BI-10003676"/>
    <x v="1"/>
    <s v="Binders"/>
    <x v="824"/>
    <n v="17.248000000000001"/>
    <n v="2"/>
    <n v="0.2"/>
    <n v="6.0367999999999986"/>
    <s v="Chuck Magee"/>
    <s v="No"/>
    <x v="2"/>
  </r>
  <r>
    <n v="3953"/>
    <x v="1952"/>
    <x v="398"/>
    <d v="2018-03-08T00:00:00"/>
    <x v="1"/>
    <s v="ON-18715"/>
    <x v="21"/>
    <s v="Corporate"/>
    <x v="0"/>
    <x v="60"/>
    <x v="22"/>
    <n v="80219"/>
    <x v="1"/>
    <s v="TEC-PH-10003535"/>
    <x v="2"/>
    <s v="Phones"/>
    <x v="1598"/>
    <n v="159.98400000000001"/>
    <n v="2"/>
    <n v="0.2"/>
    <n v="13.998599999999989"/>
    <s v="Anna Andreadi"/>
    <s v="No"/>
    <x v="0"/>
  </r>
  <r>
    <n v="3954"/>
    <x v="1953"/>
    <x v="787"/>
    <d v="2019-01-19T00:00:00"/>
    <x v="1"/>
    <s v="SC-20095"/>
    <x v="183"/>
    <s v="Consumer"/>
    <x v="0"/>
    <x v="94"/>
    <x v="31"/>
    <n v="2169"/>
    <x v="3"/>
    <s v="OFF-PA-10004675"/>
    <x v="1"/>
    <s v="Paper"/>
    <x v="69"/>
    <n v="12.7"/>
    <n v="2"/>
    <n v="0"/>
    <n v="5.8419999999999996"/>
    <s v="Chuck Magee"/>
    <s v="No"/>
    <x v="2"/>
  </r>
  <r>
    <n v="3955"/>
    <x v="1954"/>
    <x v="527"/>
    <d v="2016-04-09T00:00:00"/>
    <x v="1"/>
    <s v="MS-17710"/>
    <x v="384"/>
    <s v="Consumer"/>
    <x v="0"/>
    <x v="66"/>
    <x v="12"/>
    <n v="48205"/>
    <x v="2"/>
    <s v="FUR-FU-10004020"/>
    <x v="0"/>
    <s v="Furnishings"/>
    <x v="493"/>
    <n v="5.47"/>
    <n v="1"/>
    <n v="0"/>
    <n v="2.3521000000000001"/>
    <s v="Kelly Williams"/>
    <s v="No"/>
    <x v="2"/>
  </r>
  <r>
    <n v="3956"/>
    <x v="1954"/>
    <x v="527"/>
    <d v="2016-04-09T00:00:00"/>
    <x v="1"/>
    <s v="MS-17710"/>
    <x v="384"/>
    <s v="Consumer"/>
    <x v="0"/>
    <x v="66"/>
    <x v="12"/>
    <n v="48205"/>
    <x v="2"/>
    <s v="OFF-AR-10001955"/>
    <x v="1"/>
    <s v="Art"/>
    <x v="1030"/>
    <n v="79.36"/>
    <n v="4"/>
    <n v="0"/>
    <n v="23.807999999999993"/>
    <s v="Kelly Williams"/>
    <s v="No"/>
    <x v="2"/>
  </r>
  <r>
    <n v="3957"/>
    <x v="1955"/>
    <x v="190"/>
    <d v="2018-07-03T00:00:00"/>
    <x v="1"/>
    <s v="DN-13690"/>
    <x v="35"/>
    <s v="Consumer"/>
    <x v="0"/>
    <x v="8"/>
    <x v="1"/>
    <n v="94109"/>
    <x v="1"/>
    <s v="FUR-FU-10002364"/>
    <x v="0"/>
    <s v="Furnishings"/>
    <x v="1240"/>
    <n v="22.14"/>
    <n v="3"/>
    <n v="0"/>
    <n v="6.4205999999999976"/>
    <s v="Anna Andreadi"/>
    <s v="No"/>
    <x v="2"/>
  </r>
  <r>
    <n v="3958"/>
    <x v="1956"/>
    <x v="211"/>
    <d v="2018-06-02T00:00:00"/>
    <x v="1"/>
    <s v="RB-19360"/>
    <x v="181"/>
    <s v="Consumer"/>
    <x v="0"/>
    <x v="316"/>
    <x v="18"/>
    <n v="37211"/>
    <x v="0"/>
    <s v="OFF-BI-10002414"/>
    <x v="1"/>
    <s v="Binders"/>
    <x v="1085"/>
    <n v="11.277000000000001"/>
    <n v="3"/>
    <n v="0.7"/>
    <n v="-8.6456999999999979"/>
    <s v="Cassandra Brandow"/>
    <s v="No"/>
    <x v="2"/>
  </r>
  <r>
    <n v="3959"/>
    <x v="1956"/>
    <x v="211"/>
    <d v="2018-06-02T00:00:00"/>
    <x v="1"/>
    <s v="RB-19360"/>
    <x v="181"/>
    <s v="Consumer"/>
    <x v="0"/>
    <x v="316"/>
    <x v="18"/>
    <n v="37211"/>
    <x v="0"/>
    <s v="OFF-AR-10003732"/>
    <x v="1"/>
    <s v="Art"/>
    <x v="324"/>
    <n v="4.4479999999999995"/>
    <n v="2"/>
    <n v="0.2"/>
    <n v="0.3335999999999999"/>
    <s v="Cassandra Brandow"/>
    <s v="No"/>
    <x v="2"/>
  </r>
  <r>
    <n v="3960"/>
    <x v="1956"/>
    <x v="211"/>
    <d v="2018-06-02T00:00:00"/>
    <x v="1"/>
    <s v="RB-19360"/>
    <x v="181"/>
    <s v="Consumer"/>
    <x v="0"/>
    <x v="316"/>
    <x v="18"/>
    <n v="37211"/>
    <x v="0"/>
    <s v="FUR-FU-10001085"/>
    <x v="0"/>
    <s v="Furnishings"/>
    <x v="1599"/>
    <n v="44.76"/>
    <n v="3"/>
    <n v="0.2"/>
    <n v="14.546999999999995"/>
    <s v="Cassandra Brandow"/>
    <s v="No"/>
    <x v="2"/>
  </r>
  <r>
    <n v="3961"/>
    <x v="1957"/>
    <x v="324"/>
    <d v="2017-10-24T00:00:00"/>
    <x v="1"/>
    <s v="NH-18610"/>
    <x v="468"/>
    <s v="Corporate"/>
    <x v="0"/>
    <x v="66"/>
    <x v="12"/>
    <n v="48227"/>
    <x v="2"/>
    <s v="OFF-BI-10001249"/>
    <x v="1"/>
    <s v="Binders"/>
    <x v="1191"/>
    <n v="38.28"/>
    <n v="6"/>
    <n v="0"/>
    <n v="17.608799999999999"/>
    <s v="Kelly Williams"/>
    <s v="No"/>
    <x v="2"/>
  </r>
  <r>
    <n v="3962"/>
    <x v="1957"/>
    <x v="324"/>
    <d v="2017-10-24T00:00:00"/>
    <x v="1"/>
    <s v="NH-18610"/>
    <x v="468"/>
    <s v="Corporate"/>
    <x v="0"/>
    <x v="66"/>
    <x v="12"/>
    <n v="48227"/>
    <x v="2"/>
    <s v="TEC-PH-10002564"/>
    <x v="2"/>
    <s v="Phones"/>
    <x v="985"/>
    <n v="149.94999999999999"/>
    <n v="5"/>
    <n v="0"/>
    <n v="44.984999999999985"/>
    <s v="Kelly Williams"/>
    <s v="No"/>
    <x v="0"/>
  </r>
  <r>
    <n v="3963"/>
    <x v="1958"/>
    <x v="600"/>
    <d v="2019-02-20T00:00:00"/>
    <x v="2"/>
    <s v="ED-13885"/>
    <x v="525"/>
    <s v="Home Office"/>
    <x v="0"/>
    <x v="1"/>
    <x v="1"/>
    <n v="90045"/>
    <x v="1"/>
    <s v="OFF-AR-10000634"/>
    <x v="1"/>
    <s v="Art"/>
    <x v="997"/>
    <n v="12.84"/>
    <n v="3"/>
    <n v="0"/>
    <n v="3.4668000000000005"/>
    <s v="Anna Andreadi"/>
    <s v="No"/>
    <x v="2"/>
  </r>
  <r>
    <n v="3964"/>
    <x v="1958"/>
    <x v="600"/>
    <d v="2019-02-20T00:00:00"/>
    <x v="2"/>
    <s v="ED-13885"/>
    <x v="525"/>
    <s v="Home Office"/>
    <x v="0"/>
    <x v="1"/>
    <x v="1"/>
    <n v="90045"/>
    <x v="1"/>
    <s v="FUR-FU-10004018"/>
    <x v="0"/>
    <s v="Furnishings"/>
    <x v="936"/>
    <n v="44.67"/>
    <n v="3"/>
    <n v="0"/>
    <n v="12.060900000000002"/>
    <s v="Anna Andreadi"/>
    <s v="No"/>
    <x v="2"/>
  </r>
  <r>
    <n v="3965"/>
    <x v="1959"/>
    <x v="897"/>
    <d v="2018-09-28T00:00:00"/>
    <x v="1"/>
    <s v="PW-19240"/>
    <x v="617"/>
    <s v="Consumer"/>
    <x v="0"/>
    <x v="10"/>
    <x v="9"/>
    <n v="19140"/>
    <x v="3"/>
    <s v="OFF-AR-10003481"/>
    <x v="1"/>
    <s v="Art"/>
    <x v="1600"/>
    <n v="7.8719999999999999"/>
    <n v="3"/>
    <n v="0.2"/>
    <n v="0.88559999999999883"/>
    <s v="Chuck Magee"/>
    <s v="No"/>
    <x v="2"/>
  </r>
  <r>
    <n v="3966"/>
    <x v="1960"/>
    <x v="607"/>
    <d v="2016-11-17T00:00:00"/>
    <x v="0"/>
    <s v="DM-13345"/>
    <x v="664"/>
    <s v="Corporate"/>
    <x v="0"/>
    <x v="153"/>
    <x v="3"/>
    <n v="28806"/>
    <x v="0"/>
    <s v="OFF-AR-10003651"/>
    <x v="1"/>
    <s v="Art"/>
    <x v="279"/>
    <n v="7.8719999999999999"/>
    <n v="3"/>
    <n v="0.2"/>
    <n v="0.88559999999999883"/>
    <s v="Cassandra Brandow"/>
    <s v="No"/>
    <x v="2"/>
  </r>
  <r>
    <n v="3967"/>
    <x v="1961"/>
    <x v="178"/>
    <d v="2018-04-06T00:00:00"/>
    <x v="1"/>
    <s v="DW-13540"/>
    <x v="386"/>
    <s v="Consumer"/>
    <x v="0"/>
    <x v="20"/>
    <x v="15"/>
    <n v="10024"/>
    <x v="3"/>
    <s v="OFF-AR-10002956"/>
    <x v="1"/>
    <s v="Art"/>
    <x v="666"/>
    <n v="88.04"/>
    <n v="4"/>
    <n v="0"/>
    <n v="22.8904"/>
    <s v="Chuck Magee"/>
    <s v="No"/>
    <x v="2"/>
  </r>
  <r>
    <n v="3968"/>
    <x v="1962"/>
    <x v="244"/>
    <d v="2018-05-23T00:00:00"/>
    <x v="2"/>
    <s v="EH-14125"/>
    <x v="258"/>
    <s v="Home Office"/>
    <x v="0"/>
    <x v="77"/>
    <x v="22"/>
    <n v="80906"/>
    <x v="1"/>
    <s v="OFF-BI-10003638"/>
    <x v="1"/>
    <s v="Binders"/>
    <x v="612"/>
    <n v="40.635000000000012"/>
    <n v="7"/>
    <n v="0.7"/>
    <n v="-32.507999999999996"/>
    <s v="Anna Andreadi"/>
    <s v="No"/>
    <x v="2"/>
  </r>
  <r>
    <n v="3969"/>
    <x v="1963"/>
    <x v="932"/>
    <d v="2017-06-05T00:00:00"/>
    <x v="1"/>
    <s v="KE-16420"/>
    <x v="722"/>
    <s v="Corporate"/>
    <x v="0"/>
    <x v="52"/>
    <x v="5"/>
    <n v="78207"/>
    <x v="2"/>
    <s v="OFF-BI-10001890"/>
    <x v="1"/>
    <s v="Binders"/>
    <x v="176"/>
    <n v="5.7279999999999989"/>
    <n v="8"/>
    <n v="0.8"/>
    <n v="-9.1648000000000032"/>
    <s v="Kelly Williams"/>
    <s v="No"/>
    <x v="2"/>
  </r>
  <r>
    <n v="3970"/>
    <x v="1963"/>
    <x v="932"/>
    <d v="2017-06-05T00:00:00"/>
    <x v="1"/>
    <s v="KE-16420"/>
    <x v="722"/>
    <s v="Corporate"/>
    <x v="0"/>
    <x v="52"/>
    <x v="5"/>
    <n v="78207"/>
    <x v="2"/>
    <s v="OFF-PA-10002606"/>
    <x v="1"/>
    <s v="Paper"/>
    <x v="1601"/>
    <n v="42.24"/>
    <n v="10"/>
    <n v="0.2"/>
    <n v="13.199999999999998"/>
    <s v="Kelly Williams"/>
    <s v="No"/>
    <x v="2"/>
  </r>
  <r>
    <n v="3971"/>
    <x v="1964"/>
    <x v="754"/>
    <d v="2016-11-26T00:00:00"/>
    <x v="1"/>
    <s v="SP-20920"/>
    <x v="727"/>
    <s v="Consumer"/>
    <x v="0"/>
    <x v="1"/>
    <x v="1"/>
    <n v="90036"/>
    <x v="1"/>
    <s v="OFF-PA-10002245"/>
    <x v="1"/>
    <s v="Paper"/>
    <x v="1343"/>
    <n v="53.820000000000007"/>
    <n v="9"/>
    <n v="0"/>
    <n v="24.218999999999998"/>
    <s v="Anna Andreadi"/>
    <s v="No"/>
    <x v="2"/>
  </r>
  <r>
    <n v="3972"/>
    <x v="1965"/>
    <x v="933"/>
    <d v="2017-02-24T00:00:00"/>
    <x v="0"/>
    <s v="PS-19045"/>
    <x v="390"/>
    <s v="Home Office"/>
    <x v="0"/>
    <x v="341"/>
    <x v="12"/>
    <n v="48310"/>
    <x v="2"/>
    <s v="OFF-AR-10001615"/>
    <x v="1"/>
    <s v="Art"/>
    <x v="1488"/>
    <n v="79.36"/>
    <n v="4"/>
    <n v="0"/>
    <n v="20.633600000000001"/>
    <s v="Kelly Williams"/>
    <s v="Yes"/>
    <x v="2"/>
  </r>
  <r>
    <n v="3973"/>
    <x v="1966"/>
    <x v="892"/>
    <d v="2018-04-02T00:00:00"/>
    <x v="1"/>
    <s v="JM-15250"/>
    <x v="49"/>
    <s v="Consumer"/>
    <x v="0"/>
    <x v="20"/>
    <x v="15"/>
    <n v="10009"/>
    <x v="3"/>
    <s v="OFF-PA-10000466"/>
    <x v="1"/>
    <s v="Paper"/>
    <x v="942"/>
    <n v="13.48"/>
    <n v="2"/>
    <n v="0"/>
    <n v="6.74"/>
    <s v="Chuck Magee"/>
    <s v="No"/>
    <x v="2"/>
  </r>
  <r>
    <n v="3974"/>
    <x v="1966"/>
    <x v="892"/>
    <d v="2018-04-02T00:00:00"/>
    <x v="1"/>
    <s v="JM-15250"/>
    <x v="49"/>
    <s v="Consumer"/>
    <x v="0"/>
    <x v="20"/>
    <x v="15"/>
    <n v="10009"/>
    <x v="3"/>
    <s v="OFF-BI-10003708"/>
    <x v="1"/>
    <s v="Binders"/>
    <x v="978"/>
    <n v="29.800000000000004"/>
    <n v="5"/>
    <n v="0.2"/>
    <n v="9.3124999999999982"/>
    <s v="Chuck Magee"/>
    <s v="No"/>
    <x v="2"/>
  </r>
  <r>
    <n v="3975"/>
    <x v="1966"/>
    <x v="892"/>
    <d v="2018-04-02T00:00:00"/>
    <x v="1"/>
    <s v="JM-15250"/>
    <x v="49"/>
    <s v="Consumer"/>
    <x v="0"/>
    <x v="20"/>
    <x v="15"/>
    <n v="10009"/>
    <x v="3"/>
    <s v="FUR-FU-10004848"/>
    <x v="0"/>
    <s v="Furnishings"/>
    <x v="28"/>
    <n v="414"/>
    <n v="8"/>
    <n v="0"/>
    <n v="124.19999999999999"/>
    <s v="Chuck Magee"/>
    <s v="No"/>
    <x v="0"/>
  </r>
  <r>
    <n v="3976"/>
    <x v="1966"/>
    <x v="892"/>
    <d v="2018-04-02T00:00:00"/>
    <x v="1"/>
    <s v="JM-15250"/>
    <x v="49"/>
    <s v="Consumer"/>
    <x v="0"/>
    <x v="20"/>
    <x v="15"/>
    <n v="10009"/>
    <x v="3"/>
    <s v="OFF-BI-10000320"/>
    <x v="1"/>
    <s v="Binders"/>
    <x v="776"/>
    <n v="41.328000000000003"/>
    <n v="7"/>
    <n v="0.2"/>
    <n v="14.981400000000001"/>
    <s v="Chuck Magee"/>
    <s v="No"/>
    <x v="2"/>
  </r>
  <r>
    <n v="3977"/>
    <x v="1967"/>
    <x v="332"/>
    <d v="2018-10-24T00:00:00"/>
    <x v="2"/>
    <s v="EB-13930"/>
    <x v="518"/>
    <s v="Consumer"/>
    <x v="0"/>
    <x v="102"/>
    <x v="17"/>
    <n v="23223"/>
    <x v="0"/>
    <s v="FUR-FU-10003731"/>
    <x v="0"/>
    <s v="Furnishings"/>
    <x v="1602"/>
    <n v="39.92"/>
    <n v="4"/>
    <n v="0"/>
    <n v="11.177600000000002"/>
    <s v="Cassandra Brandow"/>
    <s v="No"/>
    <x v="2"/>
  </r>
  <r>
    <n v="3978"/>
    <x v="1968"/>
    <x v="280"/>
    <d v="2019-10-07T00:00:00"/>
    <x v="1"/>
    <s v="FG-14260"/>
    <x v="435"/>
    <s v="Home Office"/>
    <x v="0"/>
    <x v="4"/>
    <x v="4"/>
    <n v="98105"/>
    <x v="1"/>
    <s v="OFF-FA-10002780"/>
    <x v="1"/>
    <s v="Fasteners"/>
    <x v="128"/>
    <n v="8.94"/>
    <n v="3"/>
    <n v="0"/>
    <n v="4.1123999999999992"/>
    <s v="Anna Andreadi"/>
    <s v="No"/>
    <x v="2"/>
  </r>
  <r>
    <n v="3979"/>
    <x v="1968"/>
    <x v="280"/>
    <d v="2019-10-07T00:00:00"/>
    <x v="1"/>
    <s v="FG-14260"/>
    <x v="435"/>
    <s v="Home Office"/>
    <x v="0"/>
    <x v="4"/>
    <x v="4"/>
    <n v="98105"/>
    <x v="1"/>
    <s v="TEC-PH-10003800"/>
    <x v="2"/>
    <s v="Phones"/>
    <x v="509"/>
    <n v="84.784000000000006"/>
    <n v="2"/>
    <n v="0.2"/>
    <n v="-20.136200000000006"/>
    <s v="Anna Andreadi"/>
    <s v="No"/>
    <x v="2"/>
  </r>
  <r>
    <n v="3980"/>
    <x v="1969"/>
    <x v="851"/>
    <d v="2016-12-27T00:00:00"/>
    <x v="1"/>
    <s v="TH-21235"/>
    <x v="260"/>
    <s v="Corporate"/>
    <x v="0"/>
    <x v="20"/>
    <x v="15"/>
    <n v="10024"/>
    <x v="3"/>
    <s v="FUR-TA-10001676"/>
    <x v="0"/>
    <s v="Tables"/>
    <x v="966"/>
    <n v="53.315999999999995"/>
    <n v="2"/>
    <n v="0.4"/>
    <n v="-19.549200000000006"/>
    <s v="Chuck Magee"/>
    <s v="No"/>
    <x v="2"/>
  </r>
  <r>
    <n v="3981"/>
    <x v="1969"/>
    <x v="851"/>
    <d v="2016-12-27T00:00:00"/>
    <x v="1"/>
    <s v="TH-21235"/>
    <x v="260"/>
    <s v="Corporate"/>
    <x v="0"/>
    <x v="20"/>
    <x v="15"/>
    <n v="10024"/>
    <x v="3"/>
    <s v="OFF-AP-10002350"/>
    <x v="1"/>
    <s v="Appliances"/>
    <x v="550"/>
    <n v="56.519999999999996"/>
    <n v="3"/>
    <n v="0"/>
    <n v="15.8256"/>
    <s v="Chuck Magee"/>
    <s v="No"/>
    <x v="2"/>
  </r>
  <r>
    <n v="3982"/>
    <x v="1970"/>
    <x v="934"/>
    <d v="2019-12-20T00:00:00"/>
    <x v="1"/>
    <s v="PL-18925"/>
    <x v="484"/>
    <s v="Home Office"/>
    <x v="0"/>
    <x v="4"/>
    <x v="4"/>
    <n v="98115"/>
    <x v="1"/>
    <s v="FUR-FU-10003096"/>
    <x v="0"/>
    <s v="Furnishings"/>
    <x v="559"/>
    <n v="22.77"/>
    <n v="3"/>
    <n v="0"/>
    <n v="9.7911000000000001"/>
    <s v="Anna Andreadi"/>
    <s v="No"/>
    <x v="2"/>
  </r>
  <r>
    <n v="3983"/>
    <x v="1971"/>
    <x v="274"/>
    <d v="2018-07-09T00:00:00"/>
    <x v="0"/>
    <s v="CC-12370"/>
    <x v="666"/>
    <s v="Consumer"/>
    <x v="0"/>
    <x v="1"/>
    <x v="1"/>
    <n v="90045"/>
    <x v="1"/>
    <s v="FUR-CH-10003061"/>
    <x v="0"/>
    <s v="Chairs"/>
    <x v="51"/>
    <n v="287.96800000000002"/>
    <n v="4"/>
    <n v="0.2"/>
    <n v="-3.5996000000000521"/>
    <s v="Anna Andreadi"/>
    <s v="No"/>
    <x v="0"/>
  </r>
  <r>
    <n v="3984"/>
    <x v="1971"/>
    <x v="274"/>
    <d v="2018-07-09T00:00:00"/>
    <x v="0"/>
    <s v="CC-12370"/>
    <x v="666"/>
    <s v="Consumer"/>
    <x v="0"/>
    <x v="1"/>
    <x v="1"/>
    <n v="90045"/>
    <x v="1"/>
    <s v="TEC-CO-10003763"/>
    <x v="2"/>
    <s v="Copiers"/>
    <x v="1279"/>
    <n v="2799.9600000000005"/>
    <n v="5"/>
    <n v="0.2"/>
    <n v="944.98649999999986"/>
    <s v="Anna Andreadi"/>
    <s v="No"/>
    <x v="1"/>
  </r>
  <r>
    <n v="3985"/>
    <x v="1971"/>
    <x v="274"/>
    <d v="2018-07-09T00:00:00"/>
    <x v="0"/>
    <s v="CC-12370"/>
    <x v="666"/>
    <s v="Consumer"/>
    <x v="0"/>
    <x v="1"/>
    <x v="1"/>
    <n v="90045"/>
    <x v="1"/>
    <s v="OFF-PA-10002923"/>
    <x v="1"/>
    <s v="Paper"/>
    <x v="1426"/>
    <n v="48.94"/>
    <n v="1"/>
    <n v="0"/>
    <n v="24.47"/>
    <s v="Anna Andreadi"/>
    <s v="No"/>
    <x v="2"/>
  </r>
  <r>
    <n v="3986"/>
    <x v="1972"/>
    <x v="764"/>
    <d v="2018-04-21T00:00:00"/>
    <x v="1"/>
    <s v="JM-15535"/>
    <x v="341"/>
    <s v="Consumer"/>
    <x v="0"/>
    <x v="80"/>
    <x v="1"/>
    <n v="90712"/>
    <x v="1"/>
    <s v="FUR-BO-10003441"/>
    <x v="0"/>
    <s v="Bookcases"/>
    <x v="712"/>
    <n v="257.49900000000002"/>
    <n v="3"/>
    <n v="0.15"/>
    <n v="24.235199999999978"/>
    <s v="Anna Andreadi"/>
    <s v="No"/>
    <x v="0"/>
  </r>
  <r>
    <n v="3987"/>
    <x v="1973"/>
    <x v="798"/>
    <d v="2019-04-14T00:00:00"/>
    <x v="1"/>
    <s v="KF-16285"/>
    <x v="580"/>
    <s v="Home Office"/>
    <x v="0"/>
    <x v="135"/>
    <x v="30"/>
    <n v="7060"/>
    <x v="3"/>
    <s v="OFF-ST-10001780"/>
    <x v="1"/>
    <s v="Storage"/>
    <x v="486"/>
    <n v="2591.56"/>
    <n v="4"/>
    <n v="0"/>
    <n v="621.97440000000006"/>
    <s v="Chuck Magee"/>
    <s v="No"/>
    <x v="1"/>
  </r>
  <r>
    <n v="3988"/>
    <x v="1973"/>
    <x v="798"/>
    <d v="2019-04-14T00:00:00"/>
    <x v="1"/>
    <s v="KF-16285"/>
    <x v="580"/>
    <s v="Home Office"/>
    <x v="0"/>
    <x v="135"/>
    <x v="30"/>
    <n v="7060"/>
    <x v="3"/>
    <s v="OFF-AP-10001962"/>
    <x v="1"/>
    <s v="Appliances"/>
    <x v="1603"/>
    <n v="41.95"/>
    <n v="5"/>
    <n v="0"/>
    <n v="10.487500000000001"/>
    <s v="Chuck Magee"/>
    <s v="No"/>
    <x v="2"/>
  </r>
  <r>
    <n v="3989"/>
    <x v="1974"/>
    <x v="764"/>
    <d v="2018-04-22T00:00:00"/>
    <x v="1"/>
    <s v="CS-12175"/>
    <x v="728"/>
    <s v="Corporate"/>
    <x v="0"/>
    <x v="29"/>
    <x v="18"/>
    <n v="38401"/>
    <x v="0"/>
    <s v="FUR-FU-10003798"/>
    <x v="0"/>
    <s v="Furnishings"/>
    <x v="1604"/>
    <n v="79.12"/>
    <n v="5"/>
    <n v="0.2"/>
    <n v="13.845999999999997"/>
    <s v="Cassandra Brandow"/>
    <s v="No"/>
    <x v="2"/>
  </r>
  <r>
    <n v="3990"/>
    <x v="1975"/>
    <x v="641"/>
    <d v="2016-11-27T00:00:00"/>
    <x v="0"/>
    <s v="AR-10540"/>
    <x v="481"/>
    <s v="Consumer"/>
    <x v="0"/>
    <x v="383"/>
    <x v="34"/>
    <n v="2895"/>
    <x v="3"/>
    <s v="FUR-FU-10001095"/>
    <x v="0"/>
    <s v="Furnishings"/>
    <x v="748"/>
    <n v="52.96"/>
    <n v="2"/>
    <n v="0"/>
    <n v="20.1248"/>
    <s v="Chuck Magee"/>
    <s v="No"/>
    <x v="2"/>
  </r>
  <r>
    <n v="3991"/>
    <x v="1976"/>
    <x v="935"/>
    <d v="2016-11-08T00:00:00"/>
    <x v="1"/>
    <s v="MS-17770"/>
    <x v="474"/>
    <s v="Consumer"/>
    <x v="0"/>
    <x v="152"/>
    <x v="9"/>
    <n v="17602"/>
    <x v="3"/>
    <s v="OFF-SU-10000157"/>
    <x v="1"/>
    <s v="Supplies"/>
    <x v="1408"/>
    <n v="286.34400000000005"/>
    <n v="3"/>
    <n v="0.2"/>
    <n v="-64.427400000000006"/>
    <s v="Chuck Magee"/>
    <s v="No"/>
    <x v="0"/>
  </r>
  <r>
    <n v="3992"/>
    <x v="1977"/>
    <x v="489"/>
    <d v="2017-05-05T00:00:00"/>
    <x v="1"/>
    <s v="DB-13120"/>
    <x v="106"/>
    <s v="Corporate"/>
    <x v="0"/>
    <x v="67"/>
    <x v="2"/>
    <n v="33614"/>
    <x v="0"/>
    <s v="FUR-FU-10001095"/>
    <x v="0"/>
    <s v="Furnishings"/>
    <x v="748"/>
    <n v="63.552000000000007"/>
    <n v="3"/>
    <n v="0.2"/>
    <n v="14.299199999999999"/>
    <s v="Cassandra Brandow"/>
    <s v="No"/>
    <x v="2"/>
  </r>
  <r>
    <n v="3993"/>
    <x v="1977"/>
    <x v="489"/>
    <d v="2017-05-05T00:00:00"/>
    <x v="1"/>
    <s v="DB-13120"/>
    <x v="106"/>
    <s v="Corporate"/>
    <x v="0"/>
    <x v="67"/>
    <x v="2"/>
    <n v="33614"/>
    <x v="0"/>
    <s v="OFF-SU-10004261"/>
    <x v="1"/>
    <s v="Supplies"/>
    <x v="610"/>
    <n v="41.375999999999998"/>
    <n v="3"/>
    <n v="0.2"/>
    <n v="4.6547999999999927"/>
    <s v="Cassandra Brandow"/>
    <s v="No"/>
    <x v="2"/>
  </r>
  <r>
    <n v="3994"/>
    <x v="1977"/>
    <x v="489"/>
    <d v="2017-05-05T00:00:00"/>
    <x v="1"/>
    <s v="DB-13120"/>
    <x v="106"/>
    <s v="Corporate"/>
    <x v="0"/>
    <x v="67"/>
    <x v="2"/>
    <n v="33614"/>
    <x v="0"/>
    <s v="OFF-AR-10004022"/>
    <x v="1"/>
    <s v="Art"/>
    <x v="907"/>
    <n v="172.70400000000001"/>
    <n v="6"/>
    <n v="0.2"/>
    <n v="10.793999999999983"/>
    <s v="Cassandra Brandow"/>
    <s v="No"/>
    <x v="0"/>
  </r>
  <r>
    <n v="3995"/>
    <x v="1978"/>
    <x v="936"/>
    <d v="2017-03-12T00:00:00"/>
    <x v="1"/>
    <s v="DK-12895"/>
    <x v="729"/>
    <s v="Consumer"/>
    <x v="0"/>
    <x v="249"/>
    <x v="6"/>
    <n v="53142"/>
    <x v="2"/>
    <s v="FUR-BO-10002916"/>
    <x v="0"/>
    <s v="Bookcases"/>
    <x v="1515"/>
    <n v="512.93999999999994"/>
    <n v="3"/>
    <n v="0"/>
    <n v="97.45859999999999"/>
    <s v="Kelly Williams"/>
    <s v="No"/>
    <x v="1"/>
  </r>
  <r>
    <n v="3996"/>
    <x v="1978"/>
    <x v="936"/>
    <d v="2017-03-12T00:00:00"/>
    <x v="1"/>
    <s v="DK-12895"/>
    <x v="729"/>
    <s v="Consumer"/>
    <x v="0"/>
    <x v="249"/>
    <x v="6"/>
    <n v="53142"/>
    <x v="2"/>
    <s v="FUR-CH-10002084"/>
    <x v="0"/>
    <s v="Chairs"/>
    <x v="1249"/>
    <n v="860.93"/>
    <n v="7"/>
    <n v="0"/>
    <n v="189.40460000000002"/>
    <s v="Kelly Williams"/>
    <s v="No"/>
    <x v="1"/>
  </r>
  <r>
    <n v="3997"/>
    <x v="1978"/>
    <x v="936"/>
    <d v="2017-03-12T00:00:00"/>
    <x v="1"/>
    <s v="DK-12895"/>
    <x v="729"/>
    <s v="Consumer"/>
    <x v="0"/>
    <x v="249"/>
    <x v="6"/>
    <n v="53142"/>
    <x v="2"/>
    <s v="TEC-PH-10003012"/>
    <x v="2"/>
    <s v="Phones"/>
    <x v="348"/>
    <n v="769.95"/>
    <n v="5"/>
    <n v="0"/>
    <n v="223.28549999999993"/>
    <s v="Kelly Williams"/>
    <s v="No"/>
    <x v="1"/>
  </r>
  <r>
    <n v="3998"/>
    <x v="1978"/>
    <x v="936"/>
    <d v="2017-03-12T00:00:00"/>
    <x v="1"/>
    <s v="DK-12895"/>
    <x v="729"/>
    <s v="Consumer"/>
    <x v="0"/>
    <x v="249"/>
    <x v="6"/>
    <n v="53142"/>
    <x v="2"/>
    <s v="OFF-AR-10002704"/>
    <x v="1"/>
    <s v="Art"/>
    <x v="1605"/>
    <n v="14.98"/>
    <n v="1"/>
    <n v="0"/>
    <n v="4.4939999999999998"/>
    <s v="Kelly Williams"/>
    <s v="No"/>
    <x v="2"/>
  </r>
  <r>
    <n v="3999"/>
    <x v="1978"/>
    <x v="936"/>
    <d v="2017-03-12T00:00:00"/>
    <x v="1"/>
    <s v="DK-12895"/>
    <x v="729"/>
    <s v="Consumer"/>
    <x v="0"/>
    <x v="249"/>
    <x v="6"/>
    <n v="53142"/>
    <x v="2"/>
    <s v="FUR-FU-10000308"/>
    <x v="0"/>
    <s v="Furnishings"/>
    <x v="1278"/>
    <n v="373.08"/>
    <n v="6"/>
    <n v="0"/>
    <n v="82.077600000000004"/>
    <s v="Kelly Williams"/>
    <s v="No"/>
    <x v="0"/>
  </r>
  <r>
    <n v="4000"/>
    <x v="1979"/>
    <x v="789"/>
    <d v="2017-07-20T00:00:00"/>
    <x v="0"/>
    <s v="MP-17965"/>
    <x v="172"/>
    <s v="Corporate"/>
    <x v="0"/>
    <x v="370"/>
    <x v="2"/>
    <n v="34952"/>
    <x v="0"/>
    <s v="FUR-BO-10004709"/>
    <x v="0"/>
    <s v="Bookcases"/>
    <x v="266"/>
    <n v="231.92000000000002"/>
    <n v="5"/>
    <n v="0.2"/>
    <n v="5.7980000000000018"/>
    <s v="Cassandra Brandow"/>
    <s v="No"/>
    <x v="0"/>
  </r>
  <r>
    <n v="4001"/>
    <x v="1980"/>
    <x v="856"/>
    <d v="2016-10-16T00:00:00"/>
    <x v="1"/>
    <s v="Dp-13240"/>
    <x v="656"/>
    <s v="Home Office"/>
    <x v="0"/>
    <x v="4"/>
    <x v="4"/>
    <n v="98115"/>
    <x v="1"/>
    <s v="FUR-FU-10001196"/>
    <x v="0"/>
    <s v="Furnishings"/>
    <x v="1125"/>
    <n v="63.47"/>
    <n v="11"/>
    <n v="0"/>
    <n v="19.040999999999997"/>
    <s v="Anna Andreadi"/>
    <s v="No"/>
    <x v="2"/>
  </r>
  <r>
    <n v="4002"/>
    <x v="1980"/>
    <x v="856"/>
    <d v="2016-10-16T00:00:00"/>
    <x v="1"/>
    <s v="Dp-13240"/>
    <x v="656"/>
    <s v="Home Office"/>
    <x v="0"/>
    <x v="4"/>
    <x v="4"/>
    <n v="98115"/>
    <x v="1"/>
    <s v="TEC-AC-10002942"/>
    <x v="2"/>
    <s v="Accessories"/>
    <x v="1606"/>
    <n v="345"/>
    <n v="5"/>
    <n v="0"/>
    <n v="58.649999999999984"/>
    <s v="Anna Andreadi"/>
    <s v="No"/>
    <x v="0"/>
  </r>
  <r>
    <n v="4003"/>
    <x v="1981"/>
    <x v="840"/>
    <d v="2018-03-08T00:00:00"/>
    <x v="1"/>
    <s v="CC-12220"/>
    <x v="417"/>
    <s v="Consumer"/>
    <x v="0"/>
    <x v="52"/>
    <x v="5"/>
    <n v="78207"/>
    <x v="2"/>
    <s v="FUR-TA-10004915"/>
    <x v="0"/>
    <s v="Tables"/>
    <x v="335"/>
    <n v="637.89599999999996"/>
    <n v="3"/>
    <n v="0.3"/>
    <n v="-127.57919999999996"/>
    <s v="Kelly Williams"/>
    <s v="No"/>
    <x v="1"/>
  </r>
  <r>
    <n v="4004"/>
    <x v="1981"/>
    <x v="840"/>
    <d v="2018-03-08T00:00:00"/>
    <x v="1"/>
    <s v="CC-12220"/>
    <x v="417"/>
    <s v="Consumer"/>
    <x v="0"/>
    <x v="52"/>
    <x v="5"/>
    <n v="78207"/>
    <x v="2"/>
    <s v="TEC-MA-10001016"/>
    <x v="2"/>
    <s v="Machines"/>
    <x v="1607"/>
    <n v="287.90999999999997"/>
    <n v="3"/>
    <n v="0.4"/>
    <n v="33.589499999999987"/>
    <s v="Kelly Williams"/>
    <s v="No"/>
    <x v="0"/>
  </r>
  <r>
    <n v="4005"/>
    <x v="1981"/>
    <x v="840"/>
    <d v="2018-03-08T00:00:00"/>
    <x v="1"/>
    <s v="CC-12220"/>
    <x v="417"/>
    <s v="Consumer"/>
    <x v="0"/>
    <x v="52"/>
    <x v="5"/>
    <n v="78207"/>
    <x v="2"/>
    <s v="OFF-EN-10000483"/>
    <x v="1"/>
    <s v="Envelopes"/>
    <x v="374"/>
    <n v="36.6"/>
    <n v="3"/>
    <n v="0.2"/>
    <n v="11.894999999999994"/>
    <s v="Kelly Williams"/>
    <s v="No"/>
    <x v="2"/>
  </r>
  <r>
    <n v="4006"/>
    <x v="1982"/>
    <x v="895"/>
    <d v="2017-12-16T00:00:00"/>
    <x v="1"/>
    <s v="KM-16660"/>
    <x v="730"/>
    <s v="Consumer"/>
    <x v="0"/>
    <x v="185"/>
    <x v="32"/>
    <n v="30076"/>
    <x v="0"/>
    <s v="OFF-AR-10003087"/>
    <x v="1"/>
    <s v="Art"/>
    <x v="772"/>
    <n v="1.78"/>
    <n v="1"/>
    <n v="0"/>
    <n v="0.49839999999999995"/>
    <s v="Cassandra Brandow"/>
    <s v="No"/>
    <x v="2"/>
  </r>
  <r>
    <n v="4007"/>
    <x v="1982"/>
    <x v="895"/>
    <d v="2017-12-16T00:00:00"/>
    <x v="1"/>
    <s v="KM-16660"/>
    <x v="730"/>
    <s v="Consumer"/>
    <x v="0"/>
    <x v="185"/>
    <x v="32"/>
    <n v="30076"/>
    <x v="0"/>
    <s v="OFF-PA-10000520"/>
    <x v="1"/>
    <s v="Paper"/>
    <x v="1428"/>
    <n v="25.92"/>
    <n v="4"/>
    <n v="0"/>
    <n v="12.441600000000001"/>
    <s v="Cassandra Brandow"/>
    <s v="No"/>
    <x v="2"/>
  </r>
  <r>
    <n v="4008"/>
    <x v="1982"/>
    <x v="895"/>
    <d v="2017-12-16T00:00:00"/>
    <x v="1"/>
    <s v="KM-16660"/>
    <x v="730"/>
    <s v="Consumer"/>
    <x v="0"/>
    <x v="185"/>
    <x v="32"/>
    <n v="30076"/>
    <x v="0"/>
    <s v="TEC-AC-10001553"/>
    <x v="2"/>
    <s v="Accessories"/>
    <x v="1608"/>
    <n v="101.94"/>
    <n v="6"/>
    <n v="0"/>
    <n v="21.407399999999999"/>
    <s v="Cassandra Brandow"/>
    <s v="No"/>
    <x v="0"/>
  </r>
  <r>
    <n v="4009"/>
    <x v="1983"/>
    <x v="217"/>
    <d v="2017-12-22T00:00:00"/>
    <x v="1"/>
    <s v="MK-17905"/>
    <x v="149"/>
    <s v="Corporate"/>
    <x v="0"/>
    <x v="103"/>
    <x v="22"/>
    <n v="80027"/>
    <x v="1"/>
    <s v="OFF-AR-10000634"/>
    <x v="1"/>
    <s v="Art"/>
    <x v="997"/>
    <n v="6.8480000000000008"/>
    <n v="2"/>
    <n v="0.2"/>
    <n v="0.59920000000000018"/>
    <s v="Anna Andreadi"/>
    <s v="No"/>
    <x v="2"/>
  </r>
  <r>
    <n v="4010"/>
    <x v="1984"/>
    <x v="314"/>
    <d v="2019-01-05T00:00:00"/>
    <x v="1"/>
    <s v="SC-20725"/>
    <x v="56"/>
    <s v="Consumer"/>
    <x v="0"/>
    <x v="1"/>
    <x v="1"/>
    <n v="90036"/>
    <x v="1"/>
    <s v="FUR-FU-10001215"/>
    <x v="0"/>
    <s v="Furnishings"/>
    <x v="1609"/>
    <n v="474.43"/>
    <n v="11"/>
    <n v="0"/>
    <n v="199.26060000000004"/>
    <s v="Anna Andreadi"/>
    <s v="No"/>
    <x v="0"/>
  </r>
  <r>
    <n v="4011"/>
    <x v="1985"/>
    <x v="610"/>
    <d v="2019-11-24T00:00:00"/>
    <x v="2"/>
    <s v="CC-12475"/>
    <x v="693"/>
    <s v="Consumer"/>
    <x v="0"/>
    <x v="10"/>
    <x v="9"/>
    <n v="19143"/>
    <x v="3"/>
    <s v="OFF-PA-10001204"/>
    <x v="1"/>
    <s v="Paper"/>
    <x v="523"/>
    <n v="8.4480000000000004"/>
    <n v="2"/>
    <n v="0.2"/>
    <n v="2.6399999999999997"/>
    <s v="Chuck Magee"/>
    <s v="No"/>
    <x v="2"/>
  </r>
  <r>
    <n v="4012"/>
    <x v="1985"/>
    <x v="610"/>
    <d v="2019-11-24T00:00:00"/>
    <x v="2"/>
    <s v="CC-12475"/>
    <x v="693"/>
    <s v="Consumer"/>
    <x v="0"/>
    <x v="10"/>
    <x v="9"/>
    <n v="19143"/>
    <x v="3"/>
    <s v="OFF-ST-10002444"/>
    <x v="1"/>
    <s v="Storage"/>
    <x v="576"/>
    <n v="39.295999999999999"/>
    <n v="4"/>
    <n v="0.2"/>
    <n v="3.9295999999999989"/>
    <s v="Chuck Magee"/>
    <s v="No"/>
    <x v="2"/>
  </r>
  <r>
    <n v="4013"/>
    <x v="1986"/>
    <x v="937"/>
    <d v="2017-12-27T00:00:00"/>
    <x v="1"/>
    <s v="BT-11305"/>
    <x v="457"/>
    <s v="Home Office"/>
    <x v="0"/>
    <x v="384"/>
    <x v="6"/>
    <n v="54880"/>
    <x v="2"/>
    <s v="OFF-AR-10000203"/>
    <x v="1"/>
    <s v="Art"/>
    <x v="785"/>
    <n v="17.12"/>
    <n v="4"/>
    <n v="0"/>
    <n v="4.9647999999999985"/>
    <s v="Kelly Williams"/>
    <s v="No"/>
    <x v="2"/>
  </r>
  <r>
    <n v="4014"/>
    <x v="1987"/>
    <x v="841"/>
    <d v="2017-08-28T00:00:00"/>
    <x v="1"/>
    <s v="FH-14350"/>
    <x v="651"/>
    <s v="Consumer"/>
    <x v="0"/>
    <x v="118"/>
    <x v="32"/>
    <n v="30318"/>
    <x v="0"/>
    <s v="OFF-AP-10000828"/>
    <x v="1"/>
    <s v="Appliances"/>
    <x v="1096"/>
    <n v="542.93999999999994"/>
    <n v="3"/>
    <n v="0"/>
    <n v="152.02319999999997"/>
    <s v="Cassandra Brandow"/>
    <s v="No"/>
    <x v="1"/>
  </r>
  <r>
    <n v="4015"/>
    <x v="1987"/>
    <x v="841"/>
    <d v="2017-08-28T00:00:00"/>
    <x v="1"/>
    <s v="FH-14350"/>
    <x v="651"/>
    <s v="Consumer"/>
    <x v="0"/>
    <x v="118"/>
    <x v="32"/>
    <n v="30318"/>
    <x v="0"/>
    <s v="OFF-LA-10003190"/>
    <x v="1"/>
    <s v="Labels"/>
    <x v="1172"/>
    <n v="8.64"/>
    <n v="3"/>
    <n v="0"/>
    <n v="4.2336"/>
    <s v="Cassandra Brandow"/>
    <s v="No"/>
    <x v="2"/>
  </r>
  <r>
    <n v="4016"/>
    <x v="1987"/>
    <x v="841"/>
    <d v="2017-08-28T00:00:00"/>
    <x v="1"/>
    <s v="FH-14350"/>
    <x v="651"/>
    <s v="Consumer"/>
    <x v="0"/>
    <x v="118"/>
    <x v="32"/>
    <n v="30318"/>
    <x v="0"/>
    <s v="OFF-PA-10002319"/>
    <x v="1"/>
    <s v="Paper"/>
    <x v="1400"/>
    <n v="193.79999999999998"/>
    <n v="5"/>
    <n v="0"/>
    <n v="94.962000000000003"/>
    <s v="Cassandra Brandow"/>
    <s v="No"/>
    <x v="0"/>
  </r>
  <r>
    <n v="4017"/>
    <x v="1987"/>
    <x v="841"/>
    <d v="2017-08-28T00:00:00"/>
    <x v="1"/>
    <s v="FH-14350"/>
    <x v="651"/>
    <s v="Consumer"/>
    <x v="0"/>
    <x v="118"/>
    <x v="32"/>
    <n v="30318"/>
    <x v="0"/>
    <s v="OFF-PA-10003893"/>
    <x v="1"/>
    <s v="Paper"/>
    <x v="1105"/>
    <n v="21.400000000000002"/>
    <n v="5"/>
    <n v="0"/>
    <n v="9.629999999999999"/>
    <s v="Cassandra Brandow"/>
    <s v="No"/>
    <x v="2"/>
  </r>
  <r>
    <n v="4018"/>
    <x v="1987"/>
    <x v="841"/>
    <d v="2017-08-28T00:00:00"/>
    <x v="1"/>
    <s v="FH-14350"/>
    <x v="651"/>
    <s v="Consumer"/>
    <x v="0"/>
    <x v="118"/>
    <x v="32"/>
    <n v="30318"/>
    <x v="0"/>
    <s v="OFF-PA-10002499"/>
    <x v="1"/>
    <s v="Paper"/>
    <x v="1610"/>
    <n v="97.88"/>
    <n v="2"/>
    <n v="0"/>
    <n v="48.94"/>
    <s v="Cassandra Brandow"/>
    <s v="No"/>
    <x v="2"/>
  </r>
  <r>
    <n v="4019"/>
    <x v="1987"/>
    <x v="841"/>
    <d v="2017-08-28T00:00:00"/>
    <x v="1"/>
    <s v="FH-14350"/>
    <x v="651"/>
    <s v="Consumer"/>
    <x v="0"/>
    <x v="118"/>
    <x v="32"/>
    <n v="30318"/>
    <x v="0"/>
    <s v="TEC-AC-10004568"/>
    <x v="2"/>
    <s v="Accessories"/>
    <x v="1118"/>
    <n v="251.91"/>
    <n v="9"/>
    <n v="0"/>
    <n v="47.862899999999982"/>
    <s v="Cassandra Brandow"/>
    <s v="No"/>
    <x v="0"/>
  </r>
  <r>
    <n v="4020"/>
    <x v="1987"/>
    <x v="841"/>
    <d v="2017-08-28T00:00:00"/>
    <x v="1"/>
    <s v="FH-14350"/>
    <x v="651"/>
    <s v="Consumer"/>
    <x v="0"/>
    <x v="118"/>
    <x v="32"/>
    <n v="30318"/>
    <x v="0"/>
    <s v="OFF-AP-10001492"/>
    <x v="1"/>
    <s v="Appliances"/>
    <x v="22"/>
    <n v="25.86"/>
    <n v="3"/>
    <n v="0"/>
    <n v="6.7236000000000002"/>
    <s v="Cassandra Brandow"/>
    <s v="No"/>
    <x v="2"/>
  </r>
  <r>
    <n v="4021"/>
    <x v="1988"/>
    <x v="169"/>
    <d v="2016-06-27T00:00:00"/>
    <x v="1"/>
    <s v="AA-10645"/>
    <x v="731"/>
    <s v="Consumer"/>
    <x v="0"/>
    <x v="142"/>
    <x v="9"/>
    <n v="19013"/>
    <x v="3"/>
    <s v="FUR-CH-10004698"/>
    <x v="0"/>
    <s v="Chairs"/>
    <x v="168"/>
    <n v="170.05799999999999"/>
    <n v="3"/>
    <n v="0.3"/>
    <n v="-4.858799999999988"/>
    <s v="Chuck Magee"/>
    <s v="No"/>
    <x v="0"/>
  </r>
  <r>
    <n v="4022"/>
    <x v="1988"/>
    <x v="169"/>
    <d v="2016-06-27T00:00:00"/>
    <x v="1"/>
    <s v="AA-10645"/>
    <x v="731"/>
    <s v="Consumer"/>
    <x v="0"/>
    <x v="142"/>
    <x v="9"/>
    <n v="19013"/>
    <x v="3"/>
    <s v="TEC-PH-10004093"/>
    <x v="2"/>
    <s v="Phones"/>
    <x v="40"/>
    <n v="82.782000000000011"/>
    <n v="3"/>
    <n v="0.4"/>
    <n v="-15.176700000000004"/>
    <s v="Chuck Magee"/>
    <s v="No"/>
    <x v="2"/>
  </r>
  <r>
    <n v="4023"/>
    <x v="1988"/>
    <x v="169"/>
    <d v="2016-06-27T00:00:00"/>
    <x v="1"/>
    <s v="AA-10645"/>
    <x v="731"/>
    <s v="Consumer"/>
    <x v="0"/>
    <x v="142"/>
    <x v="9"/>
    <n v="19013"/>
    <x v="3"/>
    <s v="FUR-CH-10000454"/>
    <x v="0"/>
    <s v="Chairs"/>
    <x v="1"/>
    <n v="853.92999999999984"/>
    <n v="5"/>
    <n v="0.3"/>
    <n v="0"/>
    <s v="Chuck Magee"/>
    <s v="No"/>
    <x v="1"/>
  </r>
  <r>
    <n v="4024"/>
    <x v="1989"/>
    <x v="855"/>
    <d v="2019-10-28T00:00:00"/>
    <x v="2"/>
    <s v="JO-15145"/>
    <x v="705"/>
    <s v="Corporate"/>
    <x v="0"/>
    <x v="8"/>
    <x v="1"/>
    <n v="94110"/>
    <x v="1"/>
    <s v="FUR-BO-10003034"/>
    <x v="0"/>
    <s v="Bookcases"/>
    <x v="1203"/>
    <n v="556.66499999999996"/>
    <n v="5"/>
    <n v="0.15"/>
    <n v="6.5490000000000208"/>
    <s v="Anna Andreadi"/>
    <s v="No"/>
    <x v="1"/>
  </r>
  <r>
    <n v="4025"/>
    <x v="1989"/>
    <x v="855"/>
    <d v="2019-10-28T00:00:00"/>
    <x v="2"/>
    <s v="JO-15145"/>
    <x v="705"/>
    <s v="Corporate"/>
    <x v="0"/>
    <x v="8"/>
    <x v="1"/>
    <n v="94110"/>
    <x v="1"/>
    <s v="TEC-PH-10003215"/>
    <x v="2"/>
    <s v="Phones"/>
    <x v="1611"/>
    <n v="95.84"/>
    <n v="4"/>
    <n v="0.2"/>
    <n v="34.741999999999997"/>
    <s v="Anna Andreadi"/>
    <s v="No"/>
    <x v="2"/>
  </r>
  <r>
    <n v="4026"/>
    <x v="1990"/>
    <x v="938"/>
    <d v="2019-08-13T00:00:00"/>
    <x v="2"/>
    <s v="SF-20965"/>
    <x v="245"/>
    <s v="Corporate"/>
    <x v="0"/>
    <x v="385"/>
    <x v="5"/>
    <n v="76021"/>
    <x v="2"/>
    <s v="OFF-PA-10001776"/>
    <x v="1"/>
    <s v="Paper"/>
    <x v="1272"/>
    <n v="29.664000000000001"/>
    <n v="4"/>
    <n v="0.2"/>
    <n v="10.011599999999998"/>
    <s v="Kelly Williams"/>
    <s v="No"/>
    <x v="2"/>
  </r>
  <r>
    <n v="4027"/>
    <x v="1990"/>
    <x v="938"/>
    <d v="2019-08-13T00:00:00"/>
    <x v="2"/>
    <s v="SF-20965"/>
    <x v="245"/>
    <s v="Corporate"/>
    <x v="0"/>
    <x v="385"/>
    <x v="5"/>
    <n v="76021"/>
    <x v="2"/>
    <s v="OFF-AR-10004582"/>
    <x v="1"/>
    <s v="Art"/>
    <x v="1184"/>
    <n v="9.1840000000000011"/>
    <n v="7"/>
    <n v="0.2"/>
    <n v="2.8699999999999992"/>
    <s v="Kelly Williams"/>
    <s v="No"/>
    <x v="2"/>
  </r>
  <r>
    <n v="4028"/>
    <x v="1990"/>
    <x v="938"/>
    <d v="2019-08-13T00:00:00"/>
    <x v="2"/>
    <s v="SF-20965"/>
    <x v="245"/>
    <s v="Corporate"/>
    <x v="0"/>
    <x v="385"/>
    <x v="5"/>
    <n v="76021"/>
    <x v="2"/>
    <s v="TEC-PH-10001557"/>
    <x v="2"/>
    <s v="Phones"/>
    <x v="664"/>
    <n v="153.584"/>
    <n v="2"/>
    <n v="0.2"/>
    <n v="13.438599999999994"/>
    <s v="Kelly Williams"/>
    <s v="No"/>
    <x v="0"/>
  </r>
  <r>
    <n v="4029"/>
    <x v="1990"/>
    <x v="938"/>
    <d v="2019-08-13T00:00:00"/>
    <x v="2"/>
    <s v="SF-20965"/>
    <x v="245"/>
    <s v="Corporate"/>
    <x v="0"/>
    <x v="385"/>
    <x v="5"/>
    <n v="76021"/>
    <x v="2"/>
    <s v="OFF-BI-10004209"/>
    <x v="1"/>
    <s v="Binders"/>
    <x v="1215"/>
    <n v="12.863999999999995"/>
    <n v="8"/>
    <n v="0.8"/>
    <n v="-22.512"/>
    <s v="Kelly Williams"/>
    <s v="No"/>
    <x v="2"/>
  </r>
  <r>
    <n v="4030"/>
    <x v="1991"/>
    <x v="165"/>
    <d v="2019-12-28T00:00:00"/>
    <x v="1"/>
    <s v="CS-12355"/>
    <x v="394"/>
    <s v="Consumer"/>
    <x v="0"/>
    <x v="240"/>
    <x v="28"/>
    <n v="70506"/>
    <x v="0"/>
    <s v="TEC-MA-10003183"/>
    <x v="2"/>
    <s v="Machines"/>
    <x v="951"/>
    <n v="479.97"/>
    <n v="3"/>
    <n v="0"/>
    <n v="239.98500000000001"/>
    <s v="Cassandra Brandow"/>
    <s v="No"/>
    <x v="0"/>
  </r>
  <r>
    <n v="4031"/>
    <x v="1991"/>
    <x v="165"/>
    <d v="2019-12-28T00:00:00"/>
    <x v="1"/>
    <s v="CS-12355"/>
    <x v="394"/>
    <s v="Consumer"/>
    <x v="0"/>
    <x v="240"/>
    <x v="28"/>
    <n v="70506"/>
    <x v="0"/>
    <s v="FUR-CH-10002439"/>
    <x v="0"/>
    <s v="Chairs"/>
    <x v="1325"/>
    <n v="232.88"/>
    <n v="4"/>
    <n v="0"/>
    <n v="60.5488"/>
    <s v="Cassandra Brandow"/>
    <s v="No"/>
    <x v="0"/>
  </r>
  <r>
    <n v="4032"/>
    <x v="1992"/>
    <x v="182"/>
    <d v="2018-09-30T00:00:00"/>
    <x v="1"/>
    <s v="SN-20710"/>
    <x v="17"/>
    <s v="Home Office"/>
    <x v="0"/>
    <x v="386"/>
    <x v="4"/>
    <n v="98042"/>
    <x v="1"/>
    <s v="OFF-AP-10000576"/>
    <x v="1"/>
    <s v="Appliances"/>
    <x v="643"/>
    <n v="236.88"/>
    <n v="6"/>
    <n v="0"/>
    <n v="66.326400000000007"/>
    <s v="Anna Andreadi"/>
    <s v="No"/>
    <x v="0"/>
  </r>
  <r>
    <n v="4033"/>
    <x v="1992"/>
    <x v="182"/>
    <d v="2018-09-30T00:00:00"/>
    <x v="1"/>
    <s v="SN-20710"/>
    <x v="17"/>
    <s v="Home Office"/>
    <x v="0"/>
    <x v="386"/>
    <x v="4"/>
    <n v="98042"/>
    <x v="1"/>
    <s v="OFF-PA-10004040"/>
    <x v="1"/>
    <s v="Paper"/>
    <x v="99"/>
    <n v="29.900000000000002"/>
    <n v="5"/>
    <n v="0"/>
    <n v="14.651"/>
    <s v="Anna Andreadi"/>
    <s v="No"/>
    <x v="2"/>
  </r>
  <r>
    <n v="4034"/>
    <x v="1992"/>
    <x v="182"/>
    <d v="2018-09-30T00:00:00"/>
    <x v="1"/>
    <s v="SN-20710"/>
    <x v="17"/>
    <s v="Home Office"/>
    <x v="0"/>
    <x v="386"/>
    <x v="4"/>
    <n v="98042"/>
    <x v="1"/>
    <s v="TEC-AC-10003063"/>
    <x v="2"/>
    <s v="Accessories"/>
    <x v="1061"/>
    <n v="100"/>
    <n v="4"/>
    <n v="0"/>
    <n v="21"/>
    <s v="Anna Andreadi"/>
    <s v="No"/>
    <x v="0"/>
  </r>
  <r>
    <n v="4035"/>
    <x v="1993"/>
    <x v="939"/>
    <d v="2018-12-12T00:00:00"/>
    <x v="3"/>
    <s v="JM-15655"/>
    <x v="487"/>
    <s v="Corporate"/>
    <x v="0"/>
    <x v="160"/>
    <x v="24"/>
    <n v="44052"/>
    <x v="3"/>
    <s v="OFF-BI-10003982"/>
    <x v="1"/>
    <s v="Binders"/>
    <x v="350"/>
    <n v="18.693000000000001"/>
    <n v="3"/>
    <n v="0.7"/>
    <n v="-14.331299999999992"/>
    <s v="Chuck Magee"/>
    <s v="No"/>
    <x v="2"/>
  </r>
  <r>
    <n v="4036"/>
    <x v="1993"/>
    <x v="939"/>
    <d v="2018-12-12T00:00:00"/>
    <x v="3"/>
    <s v="JM-15655"/>
    <x v="487"/>
    <s v="Corporate"/>
    <x v="0"/>
    <x v="160"/>
    <x v="24"/>
    <n v="44052"/>
    <x v="3"/>
    <s v="TEC-AC-10002567"/>
    <x v="2"/>
    <s v="Accessories"/>
    <x v="428"/>
    <n v="383.952"/>
    <n v="6"/>
    <n v="0.2"/>
    <n v="76.790399999999977"/>
    <s v="Chuck Magee"/>
    <s v="No"/>
    <x v="0"/>
  </r>
  <r>
    <n v="4037"/>
    <x v="1994"/>
    <x v="75"/>
    <d v="2018-01-01T00:00:00"/>
    <x v="1"/>
    <s v="FH-14350"/>
    <x v="651"/>
    <s v="Consumer"/>
    <x v="0"/>
    <x v="22"/>
    <x v="10"/>
    <n v="60623"/>
    <x v="2"/>
    <s v="OFF-ST-10004950"/>
    <x v="1"/>
    <s v="Storage"/>
    <x v="1519"/>
    <n v="24.816000000000003"/>
    <n v="2"/>
    <n v="0.2"/>
    <n v="1.5509999999999984"/>
    <s v="Kelly Williams"/>
    <s v="No"/>
    <x v="2"/>
  </r>
  <r>
    <n v="4038"/>
    <x v="1995"/>
    <x v="282"/>
    <d v="2017-01-02T00:00:00"/>
    <x v="1"/>
    <s v="AJ-10795"/>
    <x v="295"/>
    <s v="Corporate"/>
    <x v="0"/>
    <x v="8"/>
    <x v="1"/>
    <n v="94110"/>
    <x v="1"/>
    <s v="FUR-FU-10000550"/>
    <x v="0"/>
    <s v="Furnishings"/>
    <x v="1454"/>
    <n v="24.900000000000002"/>
    <n v="5"/>
    <n v="0"/>
    <n v="8.2169999999999987"/>
    <s v="Anna Andreadi"/>
    <s v="Yes"/>
    <x v="2"/>
  </r>
  <r>
    <n v="4039"/>
    <x v="1995"/>
    <x v="282"/>
    <d v="2017-01-02T00:00:00"/>
    <x v="1"/>
    <s v="AJ-10795"/>
    <x v="295"/>
    <s v="Corporate"/>
    <x v="0"/>
    <x v="8"/>
    <x v="1"/>
    <n v="94110"/>
    <x v="1"/>
    <s v="OFF-PA-10000528"/>
    <x v="1"/>
    <s v="Paper"/>
    <x v="1145"/>
    <n v="21.12"/>
    <n v="4"/>
    <n v="0"/>
    <n v="9.5039999999999996"/>
    <s v="Anna Andreadi"/>
    <s v="Yes"/>
    <x v="2"/>
  </r>
  <r>
    <n v="4040"/>
    <x v="1995"/>
    <x v="282"/>
    <d v="2017-01-02T00:00:00"/>
    <x v="1"/>
    <s v="AJ-10795"/>
    <x v="295"/>
    <s v="Corporate"/>
    <x v="0"/>
    <x v="8"/>
    <x v="1"/>
    <n v="94110"/>
    <x v="1"/>
    <s v="TEC-MA-10003183"/>
    <x v="2"/>
    <s v="Machines"/>
    <x v="951"/>
    <n v="767.95200000000011"/>
    <n v="6"/>
    <n v="0.2"/>
    <n v="287.98199999999997"/>
    <s v="Anna Andreadi"/>
    <s v="Yes"/>
    <x v="1"/>
  </r>
  <r>
    <n v="4041"/>
    <x v="1995"/>
    <x v="282"/>
    <d v="2017-01-02T00:00:00"/>
    <x v="1"/>
    <s v="AJ-10795"/>
    <x v="295"/>
    <s v="Corporate"/>
    <x v="0"/>
    <x v="8"/>
    <x v="1"/>
    <n v="94110"/>
    <x v="1"/>
    <s v="OFF-BI-10003305"/>
    <x v="1"/>
    <s v="Binders"/>
    <x v="570"/>
    <n v="14.352000000000002"/>
    <n v="3"/>
    <n v="0.2"/>
    <n v="4.6643999999999988"/>
    <s v="Anna Andreadi"/>
    <s v="Yes"/>
    <x v="2"/>
  </r>
  <r>
    <n v="4042"/>
    <x v="1995"/>
    <x v="282"/>
    <d v="2017-01-02T00:00:00"/>
    <x v="1"/>
    <s v="AJ-10795"/>
    <x v="295"/>
    <s v="Corporate"/>
    <x v="0"/>
    <x v="8"/>
    <x v="1"/>
    <n v="94110"/>
    <x v="1"/>
    <s v="TEC-PH-10001425"/>
    <x v="2"/>
    <s v="Phones"/>
    <x v="516"/>
    <n v="191.976"/>
    <n v="3"/>
    <n v="0.2"/>
    <n v="19.197599999999994"/>
    <s v="Anna Andreadi"/>
    <s v="Yes"/>
    <x v="0"/>
  </r>
  <r>
    <n v="4043"/>
    <x v="1995"/>
    <x v="282"/>
    <d v="2017-01-02T00:00:00"/>
    <x v="1"/>
    <s v="AJ-10795"/>
    <x v="295"/>
    <s v="Corporate"/>
    <x v="0"/>
    <x v="8"/>
    <x v="1"/>
    <n v="94110"/>
    <x v="1"/>
    <s v="OFF-LA-10001474"/>
    <x v="1"/>
    <s v="Labels"/>
    <x v="926"/>
    <n v="274.77"/>
    <n v="9"/>
    <n v="0"/>
    <n v="126.39420000000001"/>
    <s v="Anna Andreadi"/>
    <s v="Yes"/>
    <x v="0"/>
  </r>
  <r>
    <n v="4044"/>
    <x v="1995"/>
    <x v="282"/>
    <d v="2017-01-02T00:00:00"/>
    <x v="1"/>
    <s v="AJ-10795"/>
    <x v="295"/>
    <s v="Corporate"/>
    <x v="0"/>
    <x v="8"/>
    <x v="1"/>
    <n v="94110"/>
    <x v="1"/>
    <s v="FUR-FU-10000672"/>
    <x v="0"/>
    <s v="Furnishings"/>
    <x v="1517"/>
    <n v="70.56"/>
    <n v="6"/>
    <n v="0"/>
    <n v="23.990399999999994"/>
    <s v="Anna Andreadi"/>
    <s v="Yes"/>
    <x v="2"/>
  </r>
  <r>
    <n v="4045"/>
    <x v="1996"/>
    <x v="608"/>
    <d v="2017-06-30T00:00:00"/>
    <x v="1"/>
    <s v="JF-15565"/>
    <x v="535"/>
    <s v="Consumer"/>
    <x v="0"/>
    <x v="8"/>
    <x v="1"/>
    <n v="94110"/>
    <x v="1"/>
    <s v="FUR-FU-10001979"/>
    <x v="0"/>
    <s v="Furnishings"/>
    <x v="514"/>
    <n v="204.85"/>
    <n v="5"/>
    <n v="0"/>
    <n v="57.358000000000011"/>
    <s v="Anna Andreadi"/>
    <s v="No"/>
    <x v="0"/>
  </r>
  <r>
    <n v="4046"/>
    <x v="1997"/>
    <x v="788"/>
    <d v="2017-04-07T00:00:00"/>
    <x v="1"/>
    <s v="CS-11845"/>
    <x v="688"/>
    <s v="Corporate"/>
    <x v="0"/>
    <x v="12"/>
    <x v="5"/>
    <n v="77070"/>
    <x v="2"/>
    <s v="OFF-BI-10003707"/>
    <x v="1"/>
    <s v="Binders"/>
    <x v="784"/>
    <n v="9.155999999999997"/>
    <n v="3"/>
    <n v="0.8"/>
    <n v="-13.734000000000002"/>
    <s v="Kelly Williams"/>
    <s v="No"/>
    <x v="2"/>
  </r>
  <r>
    <n v="4047"/>
    <x v="1998"/>
    <x v="208"/>
    <d v="2019-10-25T00:00:00"/>
    <x v="1"/>
    <s v="SP-20920"/>
    <x v="727"/>
    <s v="Consumer"/>
    <x v="0"/>
    <x v="22"/>
    <x v="10"/>
    <n v="60653"/>
    <x v="2"/>
    <s v="OFF-AP-10002191"/>
    <x v="1"/>
    <s v="Appliances"/>
    <x v="808"/>
    <n v="23.991999999999994"/>
    <n v="2"/>
    <n v="0.8"/>
    <n v="-62.379199999999997"/>
    <s v="Kelly Williams"/>
    <s v="No"/>
    <x v="2"/>
  </r>
  <r>
    <n v="4048"/>
    <x v="1999"/>
    <x v="747"/>
    <d v="2017-07-19T00:00:00"/>
    <x v="2"/>
    <s v="KE-16420"/>
    <x v="722"/>
    <s v="Corporate"/>
    <x v="0"/>
    <x v="20"/>
    <x v="15"/>
    <n v="10035"/>
    <x v="3"/>
    <s v="OFF-PA-10000501"/>
    <x v="1"/>
    <s v="Paper"/>
    <x v="975"/>
    <n v="80.88"/>
    <n v="3"/>
    <n v="0"/>
    <n v="39.6312"/>
    <s v="Chuck Magee"/>
    <s v="No"/>
    <x v="2"/>
  </r>
  <r>
    <n v="4049"/>
    <x v="1999"/>
    <x v="747"/>
    <d v="2017-07-19T00:00:00"/>
    <x v="2"/>
    <s v="KE-16420"/>
    <x v="722"/>
    <s v="Corporate"/>
    <x v="0"/>
    <x v="20"/>
    <x v="15"/>
    <n v="10035"/>
    <x v="3"/>
    <s v="TEC-AC-10001990"/>
    <x v="2"/>
    <s v="Accessories"/>
    <x v="870"/>
    <n v="599.9"/>
    <n v="10"/>
    <n v="0"/>
    <n v="191.96799999999996"/>
    <s v="Chuck Magee"/>
    <s v="No"/>
    <x v="1"/>
  </r>
  <r>
    <n v="4050"/>
    <x v="2000"/>
    <x v="92"/>
    <d v="2019-06-26T00:00:00"/>
    <x v="0"/>
    <s v="GA-14515"/>
    <x v="654"/>
    <s v="Consumer"/>
    <x v="0"/>
    <x v="20"/>
    <x v="15"/>
    <n v="10011"/>
    <x v="3"/>
    <s v="FUR-FU-10003601"/>
    <x v="0"/>
    <s v="Furnishings"/>
    <x v="736"/>
    <n v="276.69"/>
    <n v="3"/>
    <n v="0"/>
    <n v="49.804199999999994"/>
    <s v="Chuck Magee"/>
    <s v="No"/>
    <x v="0"/>
  </r>
  <r>
    <n v="4051"/>
    <x v="2000"/>
    <x v="92"/>
    <d v="2019-06-26T00:00:00"/>
    <x v="0"/>
    <s v="GA-14515"/>
    <x v="654"/>
    <s v="Consumer"/>
    <x v="0"/>
    <x v="20"/>
    <x v="15"/>
    <n v="10011"/>
    <x v="3"/>
    <s v="FUR-CH-10001891"/>
    <x v="0"/>
    <s v="Chairs"/>
    <x v="268"/>
    <n v="172.76400000000001"/>
    <n v="2"/>
    <n v="0.1"/>
    <n v="32.633200000000016"/>
    <s v="Chuck Magee"/>
    <s v="No"/>
    <x v="0"/>
  </r>
  <r>
    <n v="4052"/>
    <x v="2001"/>
    <x v="411"/>
    <d v="2016-10-03T00:00:00"/>
    <x v="1"/>
    <s v="SM-20950"/>
    <x v="416"/>
    <s v="Corporate"/>
    <x v="0"/>
    <x v="10"/>
    <x v="9"/>
    <n v="19134"/>
    <x v="3"/>
    <s v="OFF-AR-10003469"/>
    <x v="1"/>
    <s v="Art"/>
    <x v="1258"/>
    <n v="4.2240000000000002"/>
    <n v="3"/>
    <n v="0.2"/>
    <n v="1.4783999999999997"/>
    <s v="Chuck Magee"/>
    <s v="No"/>
    <x v="2"/>
  </r>
  <r>
    <n v="4053"/>
    <x v="2001"/>
    <x v="411"/>
    <d v="2016-10-03T00:00:00"/>
    <x v="1"/>
    <s v="SM-20950"/>
    <x v="416"/>
    <s v="Corporate"/>
    <x v="0"/>
    <x v="10"/>
    <x v="9"/>
    <n v="19134"/>
    <x v="3"/>
    <s v="FUR-TA-10004175"/>
    <x v="0"/>
    <s v="Tables"/>
    <x v="1155"/>
    <n v="409.27199999999999"/>
    <n v="2"/>
    <n v="0.4"/>
    <n v="-81.854399999999998"/>
    <s v="Chuck Magee"/>
    <s v="No"/>
    <x v="0"/>
  </r>
  <r>
    <n v="4054"/>
    <x v="2001"/>
    <x v="411"/>
    <d v="2016-10-03T00:00:00"/>
    <x v="1"/>
    <s v="SM-20950"/>
    <x v="416"/>
    <s v="Corporate"/>
    <x v="0"/>
    <x v="10"/>
    <x v="9"/>
    <n v="19134"/>
    <x v="3"/>
    <s v="OFF-LA-10002945"/>
    <x v="1"/>
    <s v="Labels"/>
    <x v="1612"/>
    <n v="55.44"/>
    <n v="11"/>
    <n v="0.2"/>
    <n v="18.017999999999997"/>
    <s v="Chuck Magee"/>
    <s v="No"/>
    <x v="2"/>
  </r>
  <r>
    <n v="4055"/>
    <x v="2001"/>
    <x v="411"/>
    <d v="2016-10-03T00:00:00"/>
    <x v="1"/>
    <s v="SM-20950"/>
    <x v="416"/>
    <s v="Corporate"/>
    <x v="0"/>
    <x v="10"/>
    <x v="9"/>
    <n v="19134"/>
    <x v="3"/>
    <s v="OFF-PA-10000533"/>
    <x v="1"/>
    <s v="Paper"/>
    <x v="1205"/>
    <n v="20.928000000000001"/>
    <n v="4"/>
    <n v="0.2"/>
    <n v="6.8015999999999996"/>
    <s v="Chuck Magee"/>
    <s v="No"/>
    <x v="2"/>
  </r>
  <r>
    <n v="4056"/>
    <x v="2001"/>
    <x v="411"/>
    <d v="2016-10-03T00:00:00"/>
    <x v="1"/>
    <s v="SM-20950"/>
    <x v="416"/>
    <s v="Corporate"/>
    <x v="0"/>
    <x v="10"/>
    <x v="9"/>
    <n v="19134"/>
    <x v="3"/>
    <s v="OFF-ST-10004459"/>
    <x v="1"/>
    <s v="Storage"/>
    <x v="459"/>
    <n v="1801.6320000000001"/>
    <n v="6"/>
    <n v="0.2"/>
    <n v="-337.80600000000004"/>
    <s v="Chuck Magee"/>
    <s v="No"/>
    <x v="1"/>
  </r>
  <r>
    <n v="4057"/>
    <x v="2001"/>
    <x v="411"/>
    <d v="2016-10-03T00:00:00"/>
    <x v="1"/>
    <s v="SM-20950"/>
    <x v="416"/>
    <s v="Corporate"/>
    <x v="0"/>
    <x v="10"/>
    <x v="9"/>
    <n v="19134"/>
    <x v="3"/>
    <s v="FUR-TA-10004147"/>
    <x v="0"/>
    <s v="Tables"/>
    <x v="819"/>
    <n v="67.175999999999988"/>
    <n v="1"/>
    <n v="0.4"/>
    <n v="-20.152800000000006"/>
    <s v="Chuck Magee"/>
    <s v="No"/>
    <x v="2"/>
  </r>
  <r>
    <n v="4058"/>
    <x v="2002"/>
    <x v="156"/>
    <d v="2016-11-28T00:00:00"/>
    <x v="1"/>
    <s v="DK-12985"/>
    <x v="213"/>
    <s v="Consumer"/>
    <x v="0"/>
    <x v="22"/>
    <x v="10"/>
    <n v="60610"/>
    <x v="2"/>
    <s v="OFF-ST-10000046"/>
    <x v="1"/>
    <s v="Storage"/>
    <x v="764"/>
    <n v="646.20000000000005"/>
    <n v="5"/>
    <n v="0.2"/>
    <n v="-8.0774999999999864"/>
    <s v="Kelly Williams"/>
    <s v="No"/>
    <x v="1"/>
  </r>
  <r>
    <n v="4059"/>
    <x v="2003"/>
    <x v="312"/>
    <d v="2017-11-24T00:00:00"/>
    <x v="1"/>
    <s v="LC-16885"/>
    <x v="62"/>
    <s v="Consumer"/>
    <x v="0"/>
    <x v="182"/>
    <x v="1"/>
    <n v="94601"/>
    <x v="1"/>
    <s v="TEC-PH-10004774"/>
    <x v="2"/>
    <s v="Phones"/>
    <x v="713"/>
    <n v="72.744000000000014"/>
    <n v="7"/>
    <n v="0.2"/>
    <n v="-15.458100000000007"/>
    <s v="Anna Andreadi"/>
    <s v="Yes"/>
    <x v="2"/>
  </r>
  <r>
    <n v="4060"/>
    <x v="2003"/>
    <x v="312"/>
    <d v="2017-11-24T00:00:00"/>
    <x v="1"/>
    <s v="LC-16885"/>
    <x v="62"/>
    <s v="Consumer"/>
    <x v="0"/>
    <x v="182"/>
    <x v="1"/>
    <n v="94601"/>
    <x v="1"/>
    <s v="FUR-CH-10000595"/>
    <x v="0"/>
    <s v="Chairs"/>
    <x v="468"/>
    <n v="572.16000000000008"/>
    <n v="3"/>
    <n v="0.2"/>
    <n v="35.759999999999962"/>
    <s v="Anna Andreadi"/>
    <s v="Yes"/>
    <x v="1"/>
  </r>
  <r>
    <n v="4061"/>
    <x v="2004"/>
    <x v="474"/>
    <d v="2018-11-07T00:00:00"/>
    <x v="1"/>
    <s v="XP-21865"/>
    <x v="190"/>
    <s v="Consumer"/>
    <x v="0"/>
    <x v="22"/>
    <x v="10"/>
    <n v="60610"/>
    <x v="2"/>
    <s v="TEC-AC-10002473"/>
    <x v="2"/>
    <s v="Accessories"/>
    <x v="720"/>
    <n v="68.111999999999995"/>
    <n v="3"/>
    <n v="0.2"/>
    <n v="17.879399999999997"/>
    <s v="Kelly Williams"/>
    <s v="No"/>
    <x v="2"/>
  </r>
  <r>
    <n v="4062"/>
    <x v="2005"/>
    <x v="14"/>
    <d v="2017-09-20T00:00:00"/>
    <x v="2"/>
    <s v="CS-11845"/>
    <x v="688"/>
    <s v="Corporate"/>
    <x v="0"/>
    <x v="4"/>
    <x v="4"/>
    <n v="98105"/>
    <x v="1"/>
    <s v="OFF-BI-10001628"/>
    <x v="1"/>
    <s v="Binders"/>
    <x v="1112"/>
    <n v="25.031999999999996"/>
    <n v="3"/>
    <n v="0.2"/>
    <n v="7.822499999999998"/>
    <s v="Anna Andreadi"/>
    <s v="No"/>
    <x v="2"/>
  </r>
  <r>
    <n v="4063"/>
    <x v="2006"/>
    <x v="612"/>
    <d v="2018-03-14T00:00:00"/>
    <x v="1"/>
    <s v="BD-11770"/>
    <x v="420"/>
    <s v="Consumer"/>
    <x v="0"/>
    <x v="10"/>
    <x v="9"/>
    <n v="19143"/>
    <x v="3"/>
    <s v="TEC-AC-10002800"/>
    <x v="2"/>
    <s v="Accessories"/>
    <x v="1216"/>
    <n v="39.992000000000004"/>
    <n v="1"/>
    <n v="0.2"/>
    <n v="7.4984999999999964"/>
    <s v="Chuck Magee"/>
    <s v="No"/>
    <x v="2"/>
  </r>
  <r>
    <n v="4064"/>
    <x v="2007"/>
    <x v="670"/>
    <d v="2016-06-26T00:00:00"/>
    <x v="2"/>
    <s v="DL-13330"/>
    <x v="658"/>
    <s v="Consumer"/>
    <x v="0"/>
    <x v="3"/>
    <x v="3"/>
    <n v="28027"/>
    <x v="0"/>
    <s v="OFF-AR-10002766"/>
    <x v="1"/>
    <s v="Art"/>
    <x v="1050"/>
    <n v="20.015999999999998"/>
    <n v="9"/>
    <n v="0.2"/>
    <n v="1.7514000000000003"/>
    <s v="Cassandra Brandow"/>
    <s v="No"/>
    <x v="2"/>
  </r>
  <r>
    <n v="4065"/>
    <x v="2007"/>
    <x v="670"/>
    <d v="2016-06-26T00:00:00"/>
    <x v="2"/>
    <s v="DL-13330"/>
    <x v="658"/>
    <s v="Consumer"/>
    <x v="0"/>
    <x v="3"/>
    <x v="3"/>
    <n v="28027"/>
    <x v="0"/>
    <s v="OFF-SU-10002522"/>
    <x v="1"/>
    <s v="Supplies"/>
    <x v="1553"/>
    <n v="3.1040000000000001"/>
    <n v="1"/>
    <n v="0.2"/>
    <n v="0.34919999999999951"/>
    <s v="Cassandra Brandow"/>
    <s v="No"/>
    <x v="2"/>
  </r>
  <r>
    <n v="4066"/>
    <x v="2008"/>
    <x v="301"/>
    <d v="2016-11-05T00:00:00"/>
    <x v="1"/>
    <s v="KH-16630"/>
    <x v="175"/>
    <s v="Corporate"/>
    <x v="0"/>
    <x v="35"/>
    <x v="3"/>
    <n v="28205"/>
    <x v="0"/>
    <s v="OFF-FA-10003021"/>
    <x v="1"/>
    <s v="Fasteners"/>
    <x v="128"/>
    <n v="7.52"/>
    <n v="5"/>
    <n v="0.2"/>
    <n v="1.4099999999999997"/>
    <s v="Cassandra Brandow"/>
    <s v="No"/>
    <x v="2"/>
  </r>
  <r>
    <n v="4067"/>
    <x v="2008"/>
    <x v="301"/>
    <d v="2016-11-05T00:00:00"/>
    <x v="1"/>
    <s v="KH-16630"/>
    <x v="175"/>
    <s v="Corporate"/>
    <x v="0"/>
    <x v="35"/>
    <x v="3"/>
    <n v="28205"/>
    <x v="0"/>
    <s v="OFF-AR-10000634"/>
    <x v="1"/>
    <s v="Art"/>
    <x v="997"/>
    <n v="10.272000000000002"/>
    <n v="3"/>
    <n v="0.2"/>
    <n v="0.89880000000000004"/>
    <s v="Cassandra Brandow"/>
    <s v="No"/>
    <x v="2"/>
  </r>
  <r>
    <n v="4068"/>
    <x v="2008"/>
    <x v="301"/>
    <d v="2016-11-05T00:00:00"/>
    <x v="1"/>
    <s v="KH-16630"/>
    <x v="175"/>
    <s v="Corporate"/>
    <x v="0"/>
    <x v="35"/>
    <x v="3"/>
    <n v="28205"/>
    <x v="0"/>
    <s v="OFF-LA-10001771"/>
    <x v="1"/>
    <s v="Labels"/>
    <x v="1128"/>
    <n v="47.808000000000007"/>
    <n v="12"/>
    <n v="0.2"/>
    <n v="15.537599999999998"/>
    <s v="Cassandra Brandow"/>
    <s v="No"/>
    <x v="2"/>
  </r>
  <r>
    <n v="4069"/>
    <x v="2008"/>
    <x v="301"/>
    <d v="2016-11-05T00:00:00"/>
    <x v="1"/>
    <s v="KH-16630"/>
    <x v="175"/>
    <s v="Corporate"/>
    <x v="0"/>
    <x v="35"/>
    <x v="3"/>
    <n v="28205"/>
    <x v="0"/>
    <s v="TEC-PH-10004434"/>
    <x v="2"/>
    <s v="Phones"/>
    <x v="1613"/>
    <n v="978.83999999999992"/>
    <n v="9"/>
    <n v="0.2"/>
    <n v="110.1194999999999"/>
    <s v="Cassandra Brandow"/>
    <s v="No"/>
    <x v="1"/>
  </r>
  <r>
    <n v="4070"/>
    <x v="2009"/>
    <x v="770"/>
    <d v="2018-08-31T00:00:00"/>
    <x v="2"/>
    <s v="TP-21415"/>
    <x v="599"/>
    <s v="Consumer"/>
    <x v="0"/>
    <x v="61"/>
    <x v="5"/>
    <n v="75081"/>
    <x v="2"/>
    <s v="OFF-BI-10000050"/>
    <x v="1"/>
    <s v="Binders"/>
    <x v="347"/>
    <n v="13.139999999999997"/>
    <n v="9"/>
    <n v="0.8"/>
    <n v="-21.681000000000004"/>
    <s v="Kelly Williams"/>
    <s v="No"/>
    <x v="2"/>
  </r>
  <r>
    <n v="4071"/>
    <x v="2009"/>
    <x v="770"/>
    <d v="2018-08-31T00:00:00"/>
    <x v="2"/>
    <s v="TP-21415"/>
    <x v="599"/>
    <s v="Consumer"/>
    <x v="0"/>
    <x v="61"/>
    <x v="5"/>
    <n v="75081"/>
    <x v="2"/>
    <s v="OFF-BI-10002414"/>
    <x v="1"/>
    <s v="Binders"/>
    <x v="1085"/>
    <n v="10.023999999999997"/>
    <n v="4"/>
    <n v="0.8"/>
    <n v="-16.539600000000007"/>
    <s v="Kelly Williams"/>
    <s v="No"/>
    <x v="2"/>
  </r>
  <r>
    <n v="4072"/>
    <x v="2009"/>
    <x v="770"/>
    <d v="2018-08-31T00:00:00"/>
    <x v="2"/>
    <s v="TP-21415"/>
    <x v="599"/>
    <s v="Consumer"/>
    <x v="0"/>
    <x v="61"/>
    <x v="5"/>
    <n v="75081"/>
    <x v="2"/>
    <s v="FUR-BO-10003159"/>
    <x v="0"/>
    <s v="Bookcases"/>
    <x v="1109"/>
    <n v="156.37279999999998"/>
    <n v="2"/>
    <n v="0.32"/>
    <n v="-52.890800000000027"/>
    <s v="Kelly Williams"/>
    <s v="No"/>
    <x v="0"/>
  </r>
  <r>
    <n v="4073"/>
    <x v="2010"/>
    <x v="401"/>
    <d v="2017-12-08T00:00:00"/>
    <x v="0"/>
    <s v="NP-18685"/>
    <x v="472"/>
    <s v="Home Office"/>
    <x v="0"/>
    <x v="245"/>
    <x v="14"/>
    <n v="46203"/>
    <x v="2"/>
    <s v="TEC-CO-10002095"/>
    <x v="2"/>
    <s v="Copiers"/>
    <x v="615"/>
    <n v="999.98"/>
    <n v="2"/>
    <n v="0"/>
    <n v="449.99099999999999"/>
    <s v="Kelly Williams"/>
    <s v="No"/>
    <x v="1"/>
  </r>
  <r>
    <n v="4074"/>
    <x v="2011"/>
    <x v="496"/>
    <d v="2017-09-27T00:00:00"/>
    <x v="2"/>
    <s v="SC-20680"/>
    <x v="649"/>
    <s v="Home Office"/>
    <x v="0"/>
    <x v="387"/>
    <x v="26"/>
    <n v="74012"/>
    <x v="2"/>
    <s v="TEC-PH-10004120"/>
    <x v="2"/>
    <s v="Phones"/>
    <x v="1534"/>
    <n v="821.94"/>
    <n v="6"/>
    <n v="0"/>
    <n v="213.70440000000002"/>
    <s v="Kelly Williams"/>
    <s v="No"/>
    <x v="1"/>
  </r>
  <r>
    <n v="4075"/>
    <x v="2012"/>
    <x v="940"/>
    <d v="2019-11-20T00:00:00"/>
    <x v="1"/>
    <s v="DK-12895"/>
    <x v="729"/>
    <s v="Consumer"/>
    <x v="0"/>
    <x v="388"/>
    <x v="2"/>
    <n v="33023"/>
    <x v="0"/>
    <s v="FUR-FU-10003553"/>
    <x v="0"/>
    <s v="Furnishings"/>
    <x v="568"/>
    <n v="220.06399999999999"/>
    <n v="4"/>
    <n v="0.2"/>
    <n v="55.016000000000012"/>
    <s v="Cassandra Brandow"/>
    <s v="No"/>
    <x v="0"/>
  </r>
  <r>
    <n v="4076"/>
    <x v="2012"/>
    <x v="940"/>
    <d v="2019-11-20T00:00:00"/>
    <x v="1"/>
    <s v="DK-12895"/>
    <x v="729"/>
    <s v="Consumer"/>
    <x v="0"/>
    <x v="388"/>
    <x v="2"/>
    <n v="33023"/>
    <x v="0"/>
    <s v="FUR-FU-10001488"/>
    <x v="0"/>
    <s v="Furnishings"/>
    <x v="1049"/>
    <n v="339.13600000000002"/>
    <n v="4"/>
    <n v="0.2"/>
    <n v="0"/>
    <s v="Cassandra Brandow"/>
    <s v="No"/>
    <x v="0"/>
  </r>
  <r>
    <n v="4077"/>
    <x v="2013"/>
    <x v="546"/>
    <d v="2017-12-21T00:00:00"/>
    <x v="0"/>
    <s v="SM-20950"/>
    <x v="416"/>
    <s v="Corporate"/>
    <x v="0"/>
    <x v="155"/>
    <x v="8"/>
    <n v="68104"/>
    <x v="2"/>
    <s v="OFF-BI-10003094"/>
    <x v="1"/>
    <s v="Binders"/>
    <x v="653"/>
    <n v="7.04"/>
    <n v="2"/>
    <n v="0"/>
    <n v="3.3087999999999997"/>
    <s v="Kelly Williams"/>
    <s v="No"/>
    <x v="2"/>
  </r>
  <r>
    <n v="4078"/>
    <x v="2013"/>
    <x v="546"/>
    <d v="2017-12-21T00:00:00"/>
    <x v="0"/>
    <s v="SM-20950"/>
    <x v="416"/>
    <s v="Corporate"/>
    <x v="0"/>
    <x v="155"/>
    <x v="8"/>
    <n v="68104"/>
    <x v="2"/>
    <s v="OFF-FA-10003472"/>
    <x v="1"/>
    <s v="Fasteners"/>
    <x v="243"/>
    <n v="5.04"/>
    <n v="4"/>
    <n v="0"/>
    <n v="0.2016"/>
    <s v="Kelly Williams"/>
    <s v="No"/>
    <x v="2"/>
  </r>
  <r>
    <n v="4079"/>
    <x v="2013"/>
    <x v="546"/>
    <d v="2017-12-21T00:00:00"/>
    <x v="0"/>
    <s v="SM-20950"/>
    <x v="416"/>
    <s v="Corporate"/>
    <x v="0"/>
    <x v="155"/>
    <x v="8"/>
    <n v="68104"/>
    <x v="2"/>
    <s v="OFF-PA-10001289"/>
    <x v="1"/>
    <s v="Paper"/>
    <x v="961"/>
    <n v="116.28"/>
    <n v="3"/>
    <n v="0"/>
    <n v="56.977199999999996"/>
    <s v="Kelly Williams"/>
    <s v="No"/>
    <x v="0"/>
  </r>
  <r>
    <n v="4080"/>
    <x v="2014"/>
    <x v="379"/>
    <d v="2017-12-24T00:00:00"/>
    <x v="2"/>
    <s v="LS-17245"/>
    <x v="201"/>
    <s v="Consumer"/>
    <x v="0"/>
    <x v="108"/>
    <x v="3"/>
    <n v="28540"/>
    <x v="0"/>
    <s v="TEC-PH-10002293"/>
    <x v="2"/>
    <s v="Phones"/>
    <x v="126"/>
    <n v="47.975999999999999"/>
    <n v="3"/>
    <n v="0.2"/>
    <n v="4.7976000000000028"/>
    <s v="Cassandra Brandow"/>
    <s v="No"/>
    <x v="2"/>
  </r>
  <r>
    <n v="4081"/>
    <x v="2015"/>
    <x v="477"/>
    <d v="2018-09-29T00:00:00"/>
    <x v="1"/>
    <s v="KE-16420"/>
    <x v="722"/>
    <s v="Corporate"/>
    <x v="0"/>
    <x v="241"/>
    <x v="21"/>
    <n v="97224"/>
    <x v="1"/>
    <s v="OFF-PA-10000380"/>
    <x v="1"/>
    <s v="Paper"/>
    <x v="1290"/>
    <n v="60.048000000000002"/>
    <n v="9"/>
    <n v="0.2"/>
    <n v="22.518000000000001"/>
    <s v="Anna Andreadi"/>
    <s v="No"/>
    <x v="2"/>
  </r>
  <r>
    <n v="4082"/>
    <x v="2015"/>
    <x v="477"/>
    <d v="2018-09-29T00:00:00"/>
    <x v="1"/>
    <s v="KE-16420"/>
    <x v="722"/>
    <s v="Corporate"/>
    <x v="0"/>
    <x v="241"/>
    <x v="21"/>
    <n v="97224"/>
    <x v="1"/>
    <s v="OFF-BI-10004828"/>
    <x v="1"/>
    <s v="Binders"/>
    <x v="1587"/>
    <n v="5.0220000000000002"/>
    <n v="1"/>
    <n v="0.7"/>
    <n v="-3.5153999999999996"/>
    <s v="Anna Andreadi"/>
    <s v="No"/>
    <x v="2"/>
  </r>
  <r>
    <n v="4083"/>
    <x v="2016"/>
    <x v="92"/>
    <d v="2019-06-30T00:00:00"/>
    <x v="1"/>
    <s v="MC-17635"/>
    <x v="637"/>
    <s v="Corporate"/>
    <x v="0"/>
    <x v="27"/>
    <x v="10"/>
    <n v="62521"/>
    <x v="2"/>
    <s v="OFF-BI-10004632"/>
    <x v="1"/>
    <s v="Binders"/>
    <x v="569"/>
    <n v="182.99399999999997"/>
    <n v="3"/>
    <n v="0.8"/>
    <n v="-320.23950000000013"/>
    <s v="Kelly Williams"/>
    <s v="No"/>
    <x v="0"/>
  </r>
  <r>
    <n v="4084"/>
    <x v="2016"/>
    <x v="92"/>
    <d v="2019-06-30T00:00:00"/>
    <x v="1"/>
    <s v="MC-17635"/>
    <x v="637"/>
    <s v="Corporate"/>
    <x v="0"/>
    <x v="27"/>
    <x v="10"/>
    <n v="62521"/>
    <x v="2"/>
    <s v="OFF-PA-10000327"/>
    <x v="1"/>
    <s v="Paper"/>
    <x v="1437"/>
    <n v="10.272000000000002"/>
    <n v="3"/>
    <n v="0.2"/>
    <n v="3.2099999999999982"/>
    <s v="Kelly Williams"/>
    <s v="No"/>
    <x v="2"/>
  </r>
  <r>
    <n v="4085"/>
    <x v="2017"/>
    <x v="210"/>
    <d v="2019-09-09T00:00:00"/>
    <x v="2"/>
    <s v="Dp-13240"/>
    <x v="656"/>
    <s v="Home Office"/>
    <x v="0"/>
    <x v="42"/>
    <x v="16"/>
    <n v="85023"/>
    <x v="1"/>
    <s v="OFF-BI-10003291"/>
    <x v="1"/>
    <s v="Binders"/>
    <x v="44"/>
    <n v="7.857000000000002"/>
    <n v="3"/>
    <n v="0.7"/>
    <n v="-6.0236999999999998"/>
    <s v="Anna Andreadi"/>
    <s v="No"/>
    <x v="2"/>
  </r>
  <r>
    <n v="4086"/>
    <x v="2018"/>
    <x v="578"/>
    <d v="2018-08-06T00:00:00"/>
    <x v="0"/>
    <s v="LC-16930"/>
    <x v="18"/>
    <s v="Corporate"/>
    <x v="0"/>
    <x v="301"/>
    <x v="1"/>
    <n v="95823"/>
    <x v="1"/>
    <s v="TEC-PH-10002275"/>
    <x v="2"/>
    <s v="Phones"/>
    <x v="7"/>
    <n v="302.38400000000001"/>
    <n v="2"/>
    <n v="0.2"/>
    <n v="30.238400000000013"/>
    <s v="Anna Andreadi"/>
    <s v="No"/>
    <x v="0"/>
  </r>
  <r>
    <n v="4087"/>
    <x v="2018"/>
    <x v="578"/>
    <d v="2018-08-06T00:00:00"/>
    <x v="0"/>
    <s v="LC-16930"/>
    <x v="18"/>
    <s v="Corporate"/>
    <x v="0"/>
    <x v="301"/>
    <x v="1"/>
    <n v="95823"/>
    <x v="1"/>
    <s v="OFF-BI-10003291"/>
    <x v="1"/>
    <s v="Binders"/>
    <x v="44"/>
    <n v="20.952000000000002"/>
    <n v="3"/>
    <n v="0.2"/>
    <n v="7.0712999999999981"/>
    <s v="Anna Andreadi"/>
    <s v="No"/>
    <x v="2"/>
  </r>
  <r>
    <n v="4088"/>
    <x v="2018"/>
    <x v="578"/>
    <d v="2018-08-06T00:00:00"/>
    <x v="0"/>
    <s v="LC-16930"/>
    <x v="18"/>
    <s v="Corporate"/>
    <x v="0"/>
    <x v="301"/>
    <x v="1"/>
    <n v="95823"/>
    <x v="1"/>
    <s v="OFF-BI-10000343"/>
    <x v="1"/>
    <s v="Binders"/>
    <x v="186"/>
    <n v="11.784000000000001"/>
    <n v="3"/>
    <n v="0.2"/>
    <n v="3.9770999999999996"/>
    <s v="Anna Andreadi"/>
    <s v="No"/>
    <x v="2"/>
  </r>
  <r>
    <n v="4089"/>
    <x v="2019"/>
    <x v="710"/>
    <d v="2016-08-26T00:00:00"/>
    <x v="1"/>
    <s v="LH-16900"/>
    <x v="23"/>
    <s v="Consumer"/>
    <x v="0"/>
    <x v="186"/>
    <x v="36"/>
    <n v="72401"/>
    <x v="0"/>
    <s v="FUR-BO-10000711"/>
    <x v="0"/>
    <s v="Bookcases"/>
    <x v="1614"/>
    <n v="638.82000000000005"/>
    <n v="9"/>
    <n v="0"/>
    <n v="172.48140000000001"/>
    <s v="Cassandra Brandow"/>
    <s v="No"/>
    <x v="1"/>
  </r>
  <r>
    <n v="4090"/>
    <x v="2020"/>
    <x v="178"/>
    <d v="2018-04-05T00:00:00"/>
    <x v="1"/>
    <s v="TB-21175"/>
    <x v="533"/>
    <s v="Corporate"/>
    <x v="0"/>
    <x v="20"/>
    <x v="15"/>
    <n v="10035"/>
    <x v="3"/>
    <s v="OFF-LA-10001297"/>
    <x v="1"/>
    <s v="Labels"/>
    <x v="488"/>
    <n v="20.7"/>
    <n v="2"/>
    <n v="0"/>
    <n v="9.9359999999999999"/>
    <s v="Chuck Magee"/>
    <s v="No"/>
    <x v="2"/>
  </r>
  <r>
    <n v="4091"/>
    <x v="2020"/>
    <x v="178"/>
    <d v="2018-04-05T00:00:00"/>
    <x v="1"/>
    <s v="TB-21175"/>
    <x v="533"/>
    <s v="Corporate"/>
    <x v="0"/>
    <x v="20"/>
    <x v="15"/>
    <n v="10035"/>
    <x v="3"/>
    <s v="OFF-SU-10001574"/>
    <x v="1"/>
    <s v="Supplies"/>
    <x v="503"/>
    <n v="10.95"/>
    <n v="3"/>
    <n v="0"/>
    <n v="3.2849999999999993"/>
    <s v="Chuck Magee"/>
    <s v="No"/>
    <x v="2"/>
  </r>
  <r>
    <n v="4092"/>
    <x v="2020"/>
    <x v="178"/>
    <d v="2018-04-05T00:00:00"/>
    <x v="1"/>
    <s v="TB-21175"/>
    <x v="533"/>
    <s v="Corporate"/>
    <x v="0"/>
    <x v="20"/>
    <x v="15"/>
    <n v="10035"/>
    <x v="3"/>
    <s v="OFF-BI-10003305"/>
    <x v="1"/>
    <s v="Binders"/>
    <x v="570"/>
    <n v="14.352000000000002"/>
    <n v="3"/>
    <n v="0.2"/>
    <n v="4.6643999999999988"/>
    <s v="Chuck Magee"/>
    <s v="No"/>
    <x v="2"/>
  </r>
  <r>
    <n v="4093"/>
    <x v="2021"/>
    <x v="941"/>
    <d v="2019-05-18T00:00:00"/>
    <x v="2"/>
    <s v="JM-15865"/>
    <x v="622"/>
    <s v="Consumer"/>
    <x v="0"/>
    <x v="59"/>
    <x v="24"/>
    <n v="44312"/>
    <x v="3"/>
    <s v="OFF-ST-10002574"/>
    <x v="1"/>
    <s v="Storage"/>
    <x v="935"/>
    <n v="221.024"/>
    <n v="2"/>
    <n v="0.2"/>
    <n v="-55.256"/>
    <s v="Chuck Magee"/>
    <s v="No"/>
    <x v="0"/>
  </r>
  <r>
    <n v="4094"/>
    <x v="2022"/>
    <x v="252"/>
    <d v="2017-08-28T00:00:00"/>
    <x v="1"/>
    <s v="KW-16435"/>
    <x v="147"/>
    <s v="Consumer"/>
    <x v="0"/>
    <x v="159"/>
    <x v="0"/>
    <n v="41042"/>
    <x v="0"/>
    <s v="TEC-MA-10000864"/>
    <x v="2"/>
    <s v="Machines"/>
    <x v="201"/>
    <n v="3080"/>
    <n v="7"/>
    <n v="0"/>
    <n v="1416.7999999999997"/>
    <s v="Cassandra Brandow"/>
    <s v="No"/>
    <x v="1"/>
  </r>
  <r>
    <n v="4095"/>
    <x v="2022"/>
    <x v="252"/>
    <d v="2017-08-28T00:00:00"/>
    <x v="1"/>
    <s v="KW-16435"/>
    <x v="147"/>
    <s v="Consumer"/>
    <x v="0"/>
    <x v="159"/>
    <x v="0"/>
    <n v="41042"/>
    <x v="0"/>
    <s v="TEC-AC-10003289"/>
    <x v="2"/>
    <s v="Accessories"/>
    <x v="1218"/>
    <n v="79.959999999999994"/>
    <n v="4"/>
    <n v="0"/>
    <n v="18.390799999999999"/>
    <s v="Cassandra Brandow"/>
    <s v="No"/>
    <x v="2"/>
  </r>
  <r>
    <n v="4096"/>
    <x v="2022"/>
    <x v="252"/>
    <d v="2017-08-28T00:00:00"/>
    <x v="1"/>
    <s v="KW-16435"/>
    <x v="147"/>
    <s v="Consumer"/>
    <x v="0"/>
    <x v="159"/>
    <x v="0"/>
    <n v="41042"/>
    <x v="0"/>
    <s v="TEC-PH-10001619"/>
    <x v="2"/>
    <s v="Phones"/>
    <x v="1594"/>
    <n v="587.97"/>
    <n v="3"/>
    <n v="0"/>
    <n v="170.51129999999998"/>
    <s v="Cassandra Brandow"/>
    <s v="No"/>
    <x v="1"/>
  </r>
  <r>
    <n v="4097"/>
    <x v="2023"/>
    <x v="865"/>
    <d v="2016-09-28T00:00:00"/>
    <x v="1"/>
    <s v="SC-20095"/>
    <x v="183"/>
    <s v="Consumer"/>
    <x v="0"/>
    <x v="31"/>
    <x v="11"/>
    <n v="55407"/>
    <x v="2"/>
    <s v="OFF-PA-10004888"/>
    <x v="1"/>
    <s v="Paper"/>
    <x v="968"/>
    <n v="32.400000000000006"/>
    <n v="5"/>
    <n v="0"/>
    <n v="15.552000000000001"/>
    <s v="Kelly Williams"/>
    <s v="No"/>
    <x v="2"/>
  </r>
  <r>
    <n v="4098"/>
    <x v="2023"/>
    <x v="865"/>
    <d v="2016-09-28T00:00:00"/>
    <x v="1"/>
    <s v="SC-20095"/>
    <x v="183"/>
    <s v="Consumer"/>
    <x v="0"/>
    <x v="31"/>
    <x v="11"/>
    <n v="55407"/>
    <x v="2"/>
    <s v="OFF-ST-10000736"/>
    <x v="1"/>
    <s v="Storage"/>
    <x v="460"/>
    <n v="404.90000000000003"/>
    <n v="5"/>
    <n v="0"/>
    <n v="16.195999999999984"/>
    <s v="Kelly Williams"/>
    <s v="No"/>
    <x v="0"/>
  </r>
  <r>
    <n v="4099"/>
    <x v="2023"/>
    <x v="865"/>
    <d v="2016-09-28T00:00:00"/>
    <x v="1"/>
    <s v="SC-20095"/>
    <x v="183"/>
    <s v="Consumer"/>
    <x v="0"/>
    <x v="31"/>
    <x v="11"/>
    <n v="55407"/>
    <x v="2"/>
    <s v="OFF-BI-10001120"/>
    <x v="1"/>
    <s v="Binders"/>
    <x v="1615"/>
    <n v="9449.9500000000007"/>
    <n v="5"/>
    <n v="0"/>
    <n v="4630.4755000000005"/>
    <s v="Kelly Williams"/>
    <s v="No"/>
    <x v="1"/>
  </r>
  <r>
    <n v="4100"/>
    <x v="2023"/>
    <x v="865"/>
    <d v="2016-09-28T00:00:00"/>
    <x v="1"/>
    <s v="SC-20095"/>
    <x v="183"/>
    <s v="Consumer"/>
    <x v="0"/>
    <x v="31"/>
    <x v="11"/>
    <n v="55407"/>
    <x v="2"/>
    <s v="OFF-BI-10000301"/>
    <x v="1"/>
    <s v="Binders"/>
    <x v="625"/>
    <n v="12.94"/>
    <n v="2"/>
    <n v="0"/>
    <n v="6.47"/>
    <s v="Kelly Williams"/>
    <s v="No"/>
    <x v="2"/>
  </r>
  <r>
    <n v="4101"/>
    <x v="2024"/>
    <x v="249"/>
    <d v="2019-06-23T00:00:00"/>
    <x v="1"/>
    <s v="ZC-21910"/>
    <x v="233"/>
    <s v="Consumer"/>
    <x v="0"/>
    <x v="12"/>
    <x v="5"/>
    <n v="77095"/>
    <x v="2"/>
    <s v="OFF-AP-10004655"/>
    <x v="1"/>
    <s v="Appliances"/>
    <x v="1616"/>
    <n v="2.2639999999999993"/>
    <n v="1"/>
    <n v="0.8"/>
    <n v="-5.2072000000000012"/>
    <s v="Kelly Williams"/>
    <s v="No"/>
    <x v="2"/>
  </r>
  <r>
    <n v="4102"/>
    <x v="2024"/>
    <x v="249"/>
    <d v="2019-06-23T00:00:00"/>
    <x v="1"/>
    <s v="ZC-21910"/>
    <x v="233"/>
    <s v="Consumer"/>
    <x v="0"/>
    <x v="12"/>
    <x v="5"/>
    <n v="77095"/>
    <x v="2"/>
    <s v="OFF-AP-10002906"/>
    <x v="1"/>
    <s v="Appliances"/>
    <x v="1097"/>
    <n v="0.44399999999999995"/>
    <n v="1"/>
    <n v="0.8"/>
    <n v="-1.1100000000000003"/>
    <s v="Kelly Williams"/>
    <s v="No"/>
    <x v="2"/>
  </r>
  <r>
    <n v="4103"/>
    <x v="2024"/>
    <x v="249"/>
    <d v="2019-06-23T00:00:00"/>
    <x v="1"/>
    <s v="ZC-21910"/>
    <x v="233"/>
    <s v="Consumer"/>
    <x v="0"/>
    <x v="12"/>
    <x v="5"/>
    <n v="77095"/>
    <x v="2"/>
    <s v="OFF-PA-10000740"/>
    <x v="1"/>
    <s v="Paper"/>
    <x v="1248"/>
    <n v="146.17600000000002"/>
    <n v="8"/>
    <n v="0.2"/>
    <n v="47.50719999999999"/>
    <s v="Kelly Williams"/>
    <s v="No"/>
    <x v="0"/>
  </r>
  <r>
    <n v="4104"/>
    <x v="2025"/>
    <x v="202"/>
    <d v="2019-12-21T00:00:00"/>
    <x v="3"/>
    <s v="RB-19465"/>
    <x v="46"/>
    <s v="Home Office"/>
    <x v="0"/>
    <x v="9"/>
    <x v="8"/>
    <n v="68025"/>
    <x v="2"/>
    <s v="FUR-FU-10001940"/>
    <x v="0"/>
    <s v="Furnishings"/>
    <x v="222"/>
    <n v="15.92"/>
    <n v="2"/>
    <n v="0"/>
    <n v="7.0048000000000012"/>
    <s v="Kelly Williams"/>
    <s v="No"/>
    <x v="2"/>
  </r>
  <r>
    <n v="4105"/>
    <x v="2026"/>
    <x v="783"/>
    <d v="2019-08-13T00:00:00"/>
    <x v="1"/>
    <s v="JK-15370"/>
    <x v="271"/>
    <s v="Consumer"/>
    <x v="0"/>
    <x v="70"/>
    <x v="1"/>
    <n v="92105"/>
    <x v="1"/>
    <s v="TEC-PH-10000439"/>
    <x v="2"/>
    <s v="Phones"/>
    <x v="878"/>
    <n v="159.96000000000004"/>
    <n v="5"/>
    <n v="0.2"/>
    <n v="17.995499999999979"/>
    <s v="Anna Andreadi"/>
    <s v="Yes"/>
    <x v="0"/>
  </r>
  <r>
    <n v="4106"/>
    <x v="2026"/>
    <x v="783"/>
    <d v="2019-08-13T00:00:00"/>
    <x v="1"/>
    <s v="JK-15370"/>
    <x v="271"/>
    <s v="Consumer"/>
    <x v="0"/>
    <x v="70"/>
    <x v="1"/>
    <n v="92105"/>
    <x v="1"/>
    <s v="OFF-BI-10000404"/>
    <x v="1"/>
    <s v="Binders"/>
    <x v="481"/>
    <n v="13.76"/>
    <n v="2"/>
    <n v="0.2"/>
    <n v="4.6440000000000001"/>
    <s v="Anna Andreadi"/>
    <s v="Yes"/>
    <x v="2"/>
  </r>
  <r>
    <n v="4107"/>
    <x v="2027"/>
    <x v="250"/>
    <d v="2018-08-26T00:00:00"/>
    <x v="1"/>
    <s v="DD-13570"/>
    <x v="732"/>
    <s v="Consumer"/>
    <x v="0"/>
    <x v="12"/>
    <x v="5"/>
    <n v="77041"/>
    <x v="2"/>
    <s v="OFF-BI-10003676"/>
    <x v="1"/>
    <s v="Binders"/>
    <x v="824"/>
    <n v="4.3119999999999985"/>
    <n v="2"/>
    <n v="0.8"/>
    <n v="-6.8992000000000022"/>
    <s v="Kelly Williams"/>
    <s v="No"/>
    <x v="2"/>
  </r>
  <r>
    <n v="4108"/>
    <x v="2028"/>
    <x v="67"/>
    <d v="2017-09-07T00:00:00"/>
    <x v="3"/>
    <s v="MC-17275"/>
    <x v="507"/>
    <s v="Consumer"/>
    <x v="0"/>
    <x v="20"/>
    <x v="15"/>
    <n v="10011"/>
    <x v="3"/>
    <s v="OFF-ST-10002486"/>
    <x v="1"/>
    <s v="Storage"/>
    <x v="700"/>
    <n v="13.96"/>
    <n v="2"/>
    <n v="0"/>
    <n v="0.27919999999999945"/>
    <s v="Chuck Magee"/>
    <s v="No"/>
    <x v="2"/>
  </r>
  <r>
    <n v="4109"/>
    <x v="2028"/>
    <x v="67"/>
    <d v="2017-09-07T00:00:00"/>
    <x v="3"/>
    <s v="MC-17275"/>
    <x v="507"/>
    <s v="Consumer"/>
    <x v="0"/>
    <x v="20"/>
    <x v="15"/>
    <n v="10011"/>
    <x v="3"/>
    <s v="FUR-TA-10003837"/>
    <x v="0"/>
    <s v="Tables"/>
    <x v="1466"/>
    <n v="27.414000000000001"/>
    <n v="3"/>
    <n v="0.4"/>
    <n v="-14.163900000000005"/>
    <s v="Chuck Magee"/>
    <s v="No"/>
    <x v="2"/>
  </r>
  <r>
    <n v="4110"/>
    <x v="2029"/>
    <x v="707"/>
    <d v="2018-01-01T00:00:00"/>
    <x v="1"/>
    <s v="DL-13495"/>
    <x v="393"/>
    <s v="Corporate"/>
    <x v="0"/>
    <x v="66"/>
    <x v="12"/>
    <n v="48227"/>
    <x v="2"/>
    <s v="TEC-PH-10002923"/>
    <x v="2"/>
    <s v="Phones"/>
    <x v="687"/>
    <n v="73.98"/>
    <n v="2"/>
    <n v="0"/>
    <n v="19.974600000000002"/>
    <s v="Kelly Williams"/>
    <s v="No"/>
    <x v="2"/>
  </r>
  <r>
    <n v="4111"/>
    <x v="2029"/>
    <x v="707"/>
    <d v="2018-01-01T00:00:00"/>
    <x v="1"/>
    <s v="DL-13495"/>
    <x v="393"/>
    <s v="Corporate"/>
    <x v="0"/>
    <x v="66"/>
    <x v="12"/>
    <n v="48227"/>
    <x v="2"/>
    <s v="FUR-BO-10004360"/>
    <x v="0"/>
    <s v="Bookcases"/>
    <x v="1617"/>
    <n v="160.97999999999999"/>
    <n v="1"/>
    <n v="0"/>
    <n v="20.927400000000006"/>
    <s v="Kelly Williams"/>
    <s v="No"/>
    <x v="0"/>
  </r>
  <r>
    <n v="4112"/>
    <x v="2029"/>
    <x v="707"/>
    <d v="2018-01-01T00:00:00"/>
    <x v="1"/>
    <s v="DL-13495"/>
    <x v="393"/>
    <s v="Corporate"/>
    <x v="0"/>
    <x v="66"/>
    <x v="12"/>
    <n v="48227"/>
    <x v="2"/>
    <s v="OFF-PA-10002160"/>
    <x v="1"/>
    <s v="Paper"/>
    <x v="1199"/>
    <n v="17.34"/>
    <n v="3"/>
    <n v="0"/>
    <n v="8.4966000000000008"/>
    <s v="Kelly Williams"/>
    <s v="No"/>
    <x v="2"/>
  </r>
  <r>
    <n v="4113"/>
    <x v="2029"/>
    <x v="707"/>
    <d v="2018-01-01T00:00:00"/>
    <x v="1"/>
    <s v="DL-13495"/>
    <x v="393"/>
    <s v="Corporate"/>
    <x v="0"/>
    <x v="66"/>
    <x v="12"/>
    <n v="48227"/>
    <x v="2"/>
    <s v="OFF-AR-10002375"/>
    <x v="1"/>
    <s v="Art"/>
    <x v="831"/>
    <n v="3.28"/>
    <n v="1"/>
    <n v="0"/>
    <n v="0.9511999999999996"/>
    <s v="Kelly Williams"/>
    <s v="No"/>
    <x v="2"/>
  </r>
  <r>
    <n v="4114"/>
    <x v="2030"/>
    <x v="942"/>
    <d v="2017-05-07T00:00:00"/>
    <x v="1"/>
    <s v="NC-18625"/>
    <x v="544"/>
    <s v="Corporate"/>
    <x v="0"/>
    <x v="12"/>
    <x v="5"/>
    <n v="77095"/>
    <x v="2"/>
    <s v="OFF-LA-10000443"/>
    <x v="1"/>
    <s v="Labels"/>
    <x v="1127"/>
    <n v="8.8559999999999999"/>
    <n v="3"/>
    <n v="0.2"/>
    <n v="2.9888999999999997"/>
    <s v="Kelly Williams"/>
    <s v="No"/>
    <x v="2"/>
  </r>
  <r>
    <n v="4115"/>
    <x v="2030"/>
    <x v="942"/>
    <d v="2017-05-07T00:00:00"/>
    <x v="1"/>
    <s v="NC-18625"/>
    <x v="544"/>
    <s v="Corporate"/>
    <x v="0"/>
    <x v="12"/>
    <x v="5"/>
    <n v="77095"/>
    <x v="2"/>
    <s v="TEC-PH-10001750"/>
    <x v="2"/>
    <s v="Phones"/>
    <x v="977"/>
    <n v="158.376"/>
    <n v="3"/>
    <n v="0.2"/>
    <n v="13.857900000000008"/>
    <s v="Kelly Williams"/>
    <s v="No"/>
    <x v="0"/>
  </r>
  <r>
    <n v="4116"/>
    <x v="2031"/>
    <x v="390"/>
    <d v="2018-11-27T00:00:00"/>
    <x v="2"/>
    <s v="AC-10450"/>
    <x v="549"/>
    <s v="Consumer"/>
    <x v="0"/>
    <x v="4"/>
    <x v="4"/>
    <n v="98105"/>
    <x v="1"/>
    <s v="OFF-BI-10004632"/>
    <x v="1"/>
    <s v="Binders"/>
    <x v="569"/>
    <n v="1219.96"/>
    <n v="5"/>
    <n v="0.2"/>
    <n v="381.23749999999995"/>
    <s v="Anna Andreadi"/>
    <s v="No"/>
    <x v="1"/>
  </r>
  <r>
    <n v="4117"/>
    <x v="2032"/>
    <x v="27"/>
    <d v="2017-11-29T00:00:00"/>
    <x v="1"/>
    <s v="TS-21340"/>
    <x v="358"/>
    <s v="Consumer"/>
    <x v="0"/>
    <x v="1"/>
    <x v="1"/>
    <n v="90036"/>
    <x v="1"/>
    <s v="OFF-BI-10002813"/>
    <x v="1"/>
    <s v="Binders"/>
    <x v="914"/>
    <n v="3.1680000000000001"/>
    <n v="2"/>
    <n v="0.2"/>
    <n v="0.99"/>
    <s v="Anna Andreadi"/>
    <s v="No"/>
    <x v="2"/>
  </r>
  <r>
    <n v="4118"/>
    <x v="2032"/>
    <x v="27"/>
    <d v="2017-11-29T00:00:00"/>
    <x v="1"/>
    <s v="TS-21340"/>
    <x v="358"/>
    <s v="Consumer"/>
    <x v="0"/>
    <x v="1"/>
    <x v="1"/>
    <n v="90036"/>
    <x v="1"/>
    <s v="OFF-PA-10002005"/>
    <x v="1"/>
    <s v="Paper"/>
    <x v="510"/>
    <n v="19.440000000000001"/>
    <n v="3"/>
    <n v="0"/>
    <n v="9.3312000000000008"/>
    <s v="Anna Andreadi"/>
    <s v="No"/>
    <x v="2"/>
  </r>
  <r>
    <n v="4119"/>
    <x v="2032"/>
    <x v="27"/>
    <d v="2017-11-29T00:00:00"/>
    <x v="1"/>
    <s v="TS-21340"/>
    <x v="358"/>
    <s v="Consumer"/>
    <x v="0"/>
    <x v="1"/>
    <x v="1"/>
    <n v="90036"/>
    <x v="1"/>
    <s v="OFF-ST-10000060"/>
    <x v="1"/>
    <s v="Storage"/>
    <x v="392"/>
    <n v="454.86"/>
    <n v="7"/>
    <n v="0"/>
    <n v="54.583200000000019"/>
    <s v="Anna Andreadi"/>
    <s v="No"/>
    <x v="0"/>
  </r>
  <r>
    <n v="4120"/>
    <x v="2032"/>
    <x v="27"/>
    <d v="2017-11-29T00:00:00"/>
    <x v="1"/>
    <s v="TS-21340"/>
    <x v="358"/>
    <s v="Consumer"/>
    <x v="0"/>
    <x v="1"/>
    <x v="1"/>
    <n v="90036"/>
    <x v="1"/>
    <s v="OFF-BI-10002706"/>
    <x v="1"/>
    <s v="Binders"/>
    <x v="276"/>
    <n v="91.391999999999996"/>
    <n v="8"/>
    <n v="0.2"/>
    <n v="29.702399999999997"/>
    <s v="Anna Andreadi"/>
    <s v="No"/>
    <x v="2"/>
  </r>
  <r>
    <n v="4121"/>
    <x v="2033"/>
    <x v="507"/>
    <d v="2019-09-10T00:00:00"/>
    <x v="1"/>
    <s v="MM-17920"/>
    <x v="462"/>
    <s v="Consumer"/>
    <x v="0"/>
    <x v="10"/>
    <x v="9"/>
    <n v="19120"/>
    <x v="3"/>
    <s v="TEC-AC-10000199"/>
    <x v="2"/>
    <s v="Accessories"/>
    <x v="1618"/>
    <n v="19.040000000000003"/>
    <n v="4"/>
    <n v="0.2"/>
    <n v="-1.4279999999999999"/>
    <s v="Chuck Magee"/>
    <s v="No"/>
    <x v="2"/>
  </r>
  <r>
    <n v="4122"/>
    <x v="2034"/>
    <x v="943"/>
    <d v="2019-05-12T00:00:00"/>
    <x v="3"/>
    <s v="LP-17080"/>
    <x v="221"/>
    <s v="Consumer"/>
    <x v="0"/>
    <x v="4"/>
    <x v="4"/>
    <n v="98103"/>
    <x v="1"/>
    <s v="OFF-PA-10002870"/>
    <x v="1"/>
    <s v="Paper"/>
    <x v="902"/>
    <n v="37.44"/>
    <n v="6"/>
    <n v="0"/>
    <n v="16.847999999999999"/>
    <s v="Anna Andreadi"/>
    <s v="No"/>
    <x v="2"/>
  </r>
  <r>
    <n v="4123"/>
    <x v="2034"/>
    <x v="943"/>
    <d v="2019-05-12T00:00:00"/>
    <x v="3"/>
    <s v="LP-17080"/>
    <x v="221"/>
    <s v="Consumer"/>
    <x v="0"/>
    <x v="4"/>
    <x v="4"/>
    <n v="98103"/>
    <x v="1"/>
    <s v="OFF-LA-10004545"/>
    <x v="1"/>
    <s v="Labels"/>
    <x v="1337"/>
    <n v="37.589999999999996"/>
    <n v="3"/>
    <n v="0"/>
    <n v="17.667299999999997"/>
    <s v="Anna Andreadi"/>
    <s v="No"/>
    <x v="2"/>
  </r>
  <r>
    <n v="4124"/>
    <x v="2034"/>
    <x v="943"/>
    <d v="2019-05-12T00:00:00"/>
    <x v="3"/>
    <s v="LP-17080"/>
    <x v="221"/>
    <s v="Consumer"/>
    <x v="0"/>
    <x v="4"/>
    <x v="4"/>
    <n v="98103"/>
    <x v="1"/>
    <s v="OFF-BI-10000962"/>
    <x v="1"/>
    <s v="Binders"/>
    <x v="1513"/>
    <n v="26.032"/>
    <n v="2"/>
    <n v="0.2"/>
    <n v="9.4365999999999985"/>
    <s v="Anna Andreadi"/>
    <s v="No"/>
    <x v="2"/>
  </r>
  <r>
    <n v="4125"/>
    <x v="2035"/>
    <x v="218"/>
    <d v="2016-05-18T00:00:00"/>
    <x v="1"/>
    <s v="BG-11695"/>
    <x v="410"/>
    <s v="Corporate"/>
    <x v="0"/>
    <x v="232"/>
    <x v="15"/>
    <n v="13601"/>
    <x v="3"/>
    <s v="OFF-AP-10004249"/>
    <x v="1"/>
    <s v="Appliances"/>
    <x v="360"/>
    <n v="35.910000000000004"/>
    <n v="3"/>
    <n v="0"/>
    <n v="9.6956999999999987"/>
    <s v="Chuck Magee"/>
    <s v="No"/>
    <x v="2"/>
  </r>
  <r>
    <n v="4126"/>
    <x v="2036"/>
    <x v="944"/>
    <d v="2019-07-31T00:00:00"/>
    <x v="0"/>
    <s v="MG-18145"/>
    <x v="207"/>
    <s v="Consumer"/>
    <x v="0"/>
    <x v="108"/>
    <x v="2"/>
    <n v="32216"/>
    <x v="0"/>
    <s v="FUR-FU-10001602"/>
    <x v="0"/>
    <s v="Furnishings"/>
    <x v="766"/>
    <n v="91.032000000000011"/>
    <n v="3"/>
    <n v="0.2"/>
    <n v="-2.2758000000000109"/>
    <s v="Cassandra Brandow"/>
    <s v="No"/>
    <x v="2"/>
  </r>
  <r>
    <n v="4127"/>
    <x v="2037"/>
    <x v="636"/>
    <d v="2019-05-09T00:00:00"/>
    <x v="2"/>
    <s v="GZ-14470"/>
    <x v="47"/>
    <s v="Consumer"/>
    <x v="0"/>
    <x v="81"/>
    <x v="17"/>
    <n v="22204"/>
    <x v="0"/>
    <s v="OFF-AR-10003179"/>
    <x v="1"/>
    <s v="Art"/>
    <x v="1574"/>
    <n v="54.66"/>
    <n v="6"/>
    <n v="0"/>
    <n v="18.037799999999997"/>
    <s v="Cassandra Brandow"/>
    <s v="No"/>
    <x v="2"/>
  </r>
  <r>
    <n v="4128"/>
    <x v="2038"/>
    <x v="111"/>
    <d v="2016-09-24T00:00:00"/>
    <x v="1"/>
    <s v="JL-15835"/>
    <x v="252"/>
    <s v="Consumer"/>
    <x v="0"/>
    <x v="35"/>
    <x v="3"/>
    <n v="28205"/>
    <x v="0"/>
    <s v="OFF-ST-10003722"/>
    <x v="1"/>
    <s v="Storage"/>
    <x v="767"/>
    <n v="67.343999999999994"/>
    <n v="6"/>
    <n v="0.2"/>
    <n v="7.5761999999999894"/>
    <s v="Cassandra Brandow"/>
    <s v="No"/>
    <x v="2"/>
  </r>
  <r>
    <n v="4129"/>
    <x v="2038"/>
    <x v="111"/>
    <d v="2016-09-24T00:00:00"/>
    <x v="1"/>
    <s v="JL-15835"/>
    <x v="252"/>
    <s v="Consumer"/>
    <x v="0"/>
    <x v="35"/>
    <x v="3"/>
    <n v="28205"/>
    <x v="0"/>
    <s v="TEC-MA-10001127"/>
    <x v="2"/>
    <s v="Machines"/>
    <x v="1619"/>
    <n v="2624.9850000000001"/>
    <n v="3"/>
    <n v="0.5"/>
    <n v="-944.99460000000045"/>
    <s v="Cassandra Brandow"/>
    <s v="No"/>
    <x v="1"/>
  </r>
  <r>
    <n v="4130"/>
    <x v="2039"/>
    <x v="368"/>
    <d v="2017-04-04T00:00:00"/>
    <x v="1"/>
    <s v="DO-13435"/>
    <x v="157"/>
    <s v="Consumer"/>
    <x v="0"/>
    <x v="4"/>
    <x v="4"/>
    <n v="98103"/>
    <x v="1"/>
    <s v="OFF-AP-10001947"/>
    <x v="1"/>
    <s v="Appliances"/>
    <x v="1537"/>
    <n v="73.28"/>
    <n v="4"/>
    <n v="0"/>
    <n v="21.251199999999997"/>
    <s v="Anna Andreadi"/>
    <s v="No"/>
    <x v="2"/>
  </r>
  <r>
    <n v="4131"/>
    <x v="2040"/>
    <x v="728"/>
    <d v="2016-11-25T00:00:00"/>
    <x v="1"/>
    <s v="AB-10600"/>
    <x v="448"/>
    <s v="Corporate"/>
    <x v="0"/>
    <x v="22"/>
    <x v="10"/>
    <n v="60623"/>
    <x v="2"/>
    <s v="OFF-BI-10001107"/>
    <x v="1"/>
    <s v="Binders"/>
    <x v="497"/>
    <n v="14.479999999999997"/>
    <n v="5"/>
    <n v="0.8"/>
    <n v="-23.89200000000001"/>
    <s v="Kelly Williams"/>
    <s v="No"/>
    <x v="2"/>
  </r>
  <r>
    <n v="4132"/>
    <x v="2041"/>
    <x v="740"/>
    <d v="2017-07-09T00:00:00"/>
    <x v="1"/>
    <s v="KB-16315"/>
    <x v="41"/>
    <s v="Consumer"/>
    <x v="0"/>
    <x v="389"/>
    <x v="2"/>
    <n v="33021"/>
    <x v="0"/>
    <s v="OFF-PA-10000349"/>
    <x v="1"/>
    <s v="Paper"/>
    <x v="33"/>
    <n v="11.952000000000002"/>
    <n v="3"/>
    <n v="0.2"/>
    <n v="4.0338000000000003"/>
    <s v="Cassandra Brandow"/>
    <s v="No"/>
    <x v="2"/>
  </r>
  <r>
    <n v="4133"/>
    <x v="2041"/>
    <x v="740"/>
    <d v="2017-07-09T00:00:00"/>
    <x v="1"/>
    <s v="KB-16315"/>
    <x v="41"/>
    <s v="Consumer"/>
    <x v="0"/>
    <x v="389"/>
    <x v="2"/>
    <n v="33021"/>
    <x v="0"/>
    <s v="OFF-PA-10003349"/>
    <x v="1"/>
    <s v="Paper"/>
    <x v="220"/>
    <n v="15.552000000000003"/>
    <n v="3"/>
    <n v="0.2"/>
    <n v="5.6375999999999999"/>
    <s v="Cassandra Brandow"/>
    <s v="No"/>
    <x v="2"/>
  </r>
  <r>
    <n v="4134"/>
    <x v="2042"/>
    <x v="78"/>
    <d v="2016-09-13T00:00:00"/>
    <x v="1"/>
    <s v="TT-21070"/>
    <x v="74"/>
    <s v="Consumer"/>
    <x v="0"/>
    <x v="269"/>
    <x v="17"/>
    <n v="23320"/>
    <x v="0"/>
    <s v="OFF-FA-10002280"/>
    <x v="1"/>
    <s v="Fasteners"/>
    <x v="659"/>
    <n v="45"/>
    <n v="9"/>
    <n v="0"/>
    <n v="21.599999999999998"/>
    <s v="Cassandra Brandow"/>
    <s v="No"/>
    <x v="2"/>
  </r>
  <r>
    <n v="4135"/>
    <x v="2042"/>
    <x v="78"/>
    <d v="2016-09-13T00:00:00"/>
    <x v="1"/>
    <s v="TT-21070"/>
    <x v="74"/>
    <s v="Consumer"/>
    <x v="0"/>
    <x v="269"/>
    <x v="17"/>
    <n v="23320"/>
    <x v="0"/>
    <s v="TEC-MA-10000029"/>
    <x v="2"/>
    <s v="Machines"/>
    <x v="381"/>
    <n v="209.96999999999997"/>
    <n v="3"/>
    <n v="0"/>
    <n v="90.287100000000009"/>
    <s v="Cassandra Brandow"/>
    <s v="No"/>
    <x v="0"/>
  </r>
  <r>
    <n v="4136"/>
    <x v="2043"/>
    <x v="280"/>
    <d v="2019-10-08T00:00:00"/>
    <x v="1"/>
    <s v="PV-18985"/>
    <x v="391"/>
    <s v="Home Office"/>
    <x v="0"/>
    <x v="1"/>
    <x v="1"/>
    <n v="90036"/>
    <x v="1"/>
    <s v="OFF-BI-10002854"/>
    <x v="1"/>
    <s v="Binders"/>
    <x v="904"/>
    <n v="112.12000000000002"/>
    <n v="5"/>
    <n v="0.2"/>
    <n v="42.045000000000002"/>
    <s v="Anna Andreadi"/>
    <s v="No"/>
    <x v="0"/>
  </r>
  <r>
    <n v="4137"/>
    <x v="2043"/>
    <x v="280"/>
    <d v="2019-10-08T00:00:00"/>
    <x v="1"/>
    <s v="PV-18985"/>
    <x v="391"/>
    <s v="Home Office"/>
    <x v="0"/>
    <x v="1"/>
    <x v="1"/>
    <n v="90036"/>
    <x v="1"/>
    <s v="OFF-ST-10003716"/>
    <x v="1"/>
    <s v="Storage"/>
    <x v="898"/>
    <n v="1575.14"/>
    <n v="7"/>
    <n v="0"/>
    <n v="204.76820000000001"/>
    <s v="Anna Andreadi"/>
    <s v="No"/>
    <x v="1"/>
  </r>
  <r>
    <n v="4138"/>
    <x v="2044"/>
    <x v="123"/>
    <d v="2019-11-23T00:00:00"/>
    <x v="1"/>
    <s v="DD-13570"/>
    <x v="732"/>
    <s v="Consumer"/>
    <x v="0"/>
    <x v="166"/>
    <x v="17"/>
    <n v="22304"/>
    <x v="0"/>
    <s v="OFF-FA-10000624"/>
    <x v="1"/>
    <s v="Fasteners"/>
    <x v="294"/>
    <n v="25.060000000000002"/>
    <n v="7"/>
    <n v="0"/>
    <n v="12.530000000000001"/>
    <s v="Cassandra Brandow"/>
    <s v="No"/>
    <x v="2"/>
  </r>
  <r>
    <n v="4139"/>
    <x v="2045"/>
    <x v="945"/>
    <d v="2019-01-01T00:00:00"/>
    <x v="2"/>
    <s v="KD-16495"/>
    <x v="470"/>
    <s v="Corporate"/>
    <x v="0"/>
    <x v="390"/>
    <x v="5"/>
    <n v="77536"/>
    <x v="2"/>
    <s v="OFF-BI-10004654"/>
    <x v="1"/>
    <s v="Binders"/>
    <x v="68"/>
    <n v="6.9239999999999977"/>
    <n v="6"/>
    <n v="0.8"/>
    <n v="-10.385999999999999"/>
    <s v="Kelly Williams"/>
    <s v="No"/>
    <x v="2"/>
  </r>
  <r>
    <n v="4140"/>
    <x v="2046"/>
    <x v="96"/>
    <d v="2019-12-04T00:00:00"/>
    <x v="2"/>
    <s v="RA-19285"/>
    <x v="267"/>
    <s v="Consumer"/>
    <x v="0"/>
    <x v="10"/>
    <x v="9"/>
    <n v="19120"/>
    <x v="3"/>
    <s v="OFF-ST-10001228"/>
    <x v="1"/>
    <s v="Storage"/>
    <x v="450"/>
    <n v="37.392000000000003"/>
    <n v="3"/>
    <n v="0.2"/>
    <n v="2.336999999999998"/>
    <s v="Chuck Magee"/>
    <s v="No"/>
    <x v="2"/>
  </r>
  <r>
    <n v="4141"/>
    <x v="2046"/>
    <x v="96"/>
    <d v="2019-12-04T00:00:00"/>
    <x v="2"/>
    <s v="RA-19285"/>
    <x v="267"/>
    <s v="Consumer"/>
    <x v="0"/>
    <x v="10"/>
    <x v="9"/>
    <n v="19120"/>
    <x v="3"/>
    <s v="FUR-FU-10003798"/>
    <x v="0"/>
    <s v="Furnishings"/>
    <x v="1604"/>
    <n v="79.12"/>
    <n v="5"/>
    <n v="0.2"/>
    <n v="13.845999999999997"/>
    <s v="Chuck Magee"/>
    <s v="No"/>
    <x v="2"/>
  </r>
  <r>
    <n v="4142"/>
    <x v="2047"/>
    <x v="900"/>
    <d v="2018-06-17T00:00:00"/>
    <x v="1"/>
    <s v="SS-20590"/>
    <x v="196"/>
    <s v="Consumer"/>
    <x v="0"/>
    <x v="391"/>
    <x v="41"/>
    <n v="67212"/>
    <x v="2"/>
    <s v="OFF-LA-10003148"/>
    <x v="1"/>
    <s v="Labels"/>
    <x v="166"/>
    <n v="18.899999999999999"/>
    <n v="3"/>
    <n v="0"/>
    <n v="8.6939999999999991"/>
    <s v="Kelly Williams"/>
    <s v="No"/>
    <x v="2"/>
  </r>
  <r>
    <n v="4143"/>
    <x v="2048"/>
    <x v="946"/>
    <d v="2016-05-23T00:00:00"/>
    <x v="1"/>
    <s v="JH-15820"/>
    <x v="581"/>
    <s v="Consumer"/>
    <x v="0"/>
    <x v="297"/>
    <x v="12"/>
    <n v="48640"/>
    <x v="2"/>
    <s v="OFF-BI-10001249"/>
    <x v="1"/>
    <s v="Binders"/>
    <x v="1191"/>
    <n v="57.42"/>
    <n v="9"/>
    <n v="0"/>
    <n v="26.413199999999996"/>
    <s v="Kelly Williams"/>
    <s v="No"/>
    <x v="2"/>
  </r>
  <r>
    <n v="4144"/>
    <x v="2049"/>
    <x v="289"/>
    <d v="2019-02-06T00:00:00"/>
    <x v="1"/>
    <s v="EH-14125"/>
    <x v="258"/>
    <s v="Home Office"/>
    <x v="0"/>
    <x v="8"/>
    <x v="1"/>
    <n v="94110"/>
    <x v="1"/>
    <s v="OFF-AR-10003759"/>
    <x v="1"/>
    <s v="Art"/>
    <x v="846"/>
    <n v="12.74"/>
    <n v="7"/>
    <n v="0"/>
    <n v="5.7329999999999997"/>
    <s v="Anna Andreadi"/>
    <s v="Yes"/>
    <x v="2"/>
  </r>
  <r>
    <n v="4145"/>
    <x v="2049"/>
    <x v="289"/>
    <d v="2019-02-06T00:00:00"/>
    <x v="1"/>
    <s v="EH-14125"/>
    <x v="258"/>
    <s v="Home Office"/>
    <x v="0"/>
    <x v="8"/>
    <x v="1"/>
    <n v="94110"/>
    <x v="1"/>
    <s v="OFF-AR-10001227"/>
    <x v="1"/>
    <s v="Art"/>
    <x v="1620"/>
    <n v="8.82"/>
    <n v="3"/>
    <n v="0"/>
    <n v="2.3814000000000002"/>
    <s v="Anna Andreadi"/>
    <s v="Yes"/>
    <x v="2"/>
  </r>
  <r>
    <n v="4146"/>
    <x v="2049"/>
    <x v="289"/>
    <d v="2019-02-06T00:00:00"/>
    <x v="1"/>
    <s v="EH-14125"/>
    <x v="258"/>
    <s v="Home Office"/>
    <x v="0"/>
    <x v="8"/>
    <x v="1"/>
    <n v="94110"/>
    <x v="1"/>
    <s v="FUR-CH-10000863"/>
    <x v="0"/>
    <s v="Chairs"/>
    <x v="83"/>
    <n v="120.78399999999999"/>
    <n v="1"/>
    <n v="0.2"/>
    <n v="-13.588200000000001"/>
    <s v="Anna Andreadi"/>
    <s v="Yes"/>
    <x v="0"/>
  </r>
  <r>
    <n v="4147"/>
    <x v="2050"/>
    <x v="109"/>
    <d v="2017-12-04T00:00:00"/>
    <x v="1"/>
    <s v="TP-21415"/>
    <x v="599"/>
    <s v="Consumer"/>
    <x v="0"/>
    <x v="210"/>
    <x v="15"/>
    <n v="11520"/>
    <x v="3"/>
    <s v="FUR-FU-10004017"/>
    <x v="0"/>
    <s v="Furnishings"/>
    <x v="217"/>
    <n v="322.59000000000003"/>
    <n v="3"/>
    <n v="0"/>
    <n v="64.518000000000001"/>
    <s v="Chuck Magee"/>
    <s v="No"/>
    <x v="0"/>
  </r>
  <r>
    <n v="4148"/>
    <x v="2051"/>
    <x v="436"/>
    <d v="2019-10-28T00:00:00"/>
    <x v="1"/>
    <s v="RB-19330"/>
    <x v="713"/>
    <s v="Consumer"/>
    <x v="0"/>
    <x v="89"/>
    <x v="5"/>
    <n v="78745"/>
    <x v="2"/>
    <s v="OFF-BI-10000962"/>
    <x v="1"/>
    <s v="Binders"/>
    <x v="1513"/>
    <n v="9.7619999999999969"/>
    <n v="3"/>
    <n v="0.8"/>
    <n v="-15.131100000000004"/>
    <s v="Kelly Williams"/>
    <s v="No"/>
    <x v="2"/>
  </r>
  <r>
    <n v="4149"/>
    <x v="2051"/>
    <x v="436"/>
    <d v="2019-10-28T00:00:00"/>
    <x v="1"/>
    <s v="RB-19330"/>
    <x v="713"/>
    <s v="Consumer"/>
    <x v="0"/>
    <x v="89"/>
    <x v="5"/>
    <n v="78745"/>
    <x v="2"/>
    <s v="OFF-ST-10004507"/>
    <x v="1"/>
    <s v="Storage"/>
    <x v="457"/>
    <n v="13.719999999999999"/>
    <n v="1"/>
    <n v="0.2"/>
    <n v="1.2004999999999999"/>
    <s v="Kelly Williams"/>
    <s v="No"/>
    <x v="2"/>
  </r>
  <r>
    <n v="4150"/>
    <x v="2051"/>
    <x v="436"/>
    <d v="2019-10-28T00:00:00"/>
    <x v="1"/>
    <s v="RB-19330"/>
    <x v="713"/>
    <s v="Consumer"/>
    <x v="0"/>
    <x v="89"/>
    <x v="5"/>
    <n v="78745"/>
    <x v="2"/>
    <s v="TEC-AC-10002942"/>
    <x v="2"/>
    <s v="Accessories"/>
    <x v="1606"/>
    <n v="55.2"/>
    <n v="1"/>
    <n v="0.2"/>
    <n v="-2.0700000000000038"/>
    <s v="Kelly Williams"/>
    <s v="No"/>
    <x v="2"/>
  </r>
  <r>
    <n v="4151"/>
    <x v="2051"/>
    <x v="436"/>
    <d v="2019-10-28T00:00:00"/>
    <x v="1"/>
    <s v="RB-19330"/>
    <x v="713"/>
    <s v="Consumer"/>
    <x v="0"/>
    <x v="89"/>
    <x v="5"/>
    <n v="78745"/>
    <x v="2"/>
    <s v="OFF-ST-10002344"/>
    <x v="1"/>
    <s v="Storage"/>
    <x v="865"/>
    <n v="259.13600000000002"/>
    <n v="4"/>
    <n v="0.2"/>
    <n v="-58.305599999999984"/>
    <s v="Kelly Williams"/>
    <s v="No"/>
    <x v="0"/>
  </r>
  <r>
    <n v="4152"/>
    <x v="2052"/>
    <x v="210"/>
    <d v="2019-09-11T00:00:00"/>
    <x v="1"/>
    <s v="CB-12025"/>
    <x v="90"/>
    <s v="Consumer"/>
    <x v="0"/>
    <x v="10"/>
    <x v="9"/>
    <n v="19134"/>
    <x v="3"/>
    <s v="OFF-LA-10002475"/>
    <x v="1"/>
    <s v="Labels"/>
    <x v="149"/>
    <n v="29.24"/>
    <n v="5"/>
    <n v="0.2"/>
    <n v="9.8685000000000009"/>
    <s v="Chuck Magee"/>
    <s v="No"/>
    <x v="2"/>
  </r>
  <r>
    <n v="4153"/>
    <x v="2052"/>
    <x v="210"/>
    <d v="2019-09-11T00:00:00"/>
    <x v="1"/>
    <s v="CB-12025"/>
    <x v="90"/>
    <s v="Consumer"/>
    <x v="0"/>
    <x v="10"/>
    <x v="9"/>
    <n v="19134"/>
    <x v="3"/>
    <s v="OFF-PA-10003072"/>
    <x v="1"/>
    <s v="Paper"/>
    <x v="927"/>
    <n v="15.552000000000003"/>
    <n v="3"/>
    <n v="0.2"/>
    <n v="5.4432"/>
    <s v="Chuck Magee"/>
    <s v="No"/>
    <x v="2"/>
  </r>
  <r>
    <n v="4154"/>
    <x v="2052"/>
    <x v="210"/>
    <d v="2019-09-11T00:00:00"/>
    <x v="1"/>
    <s v="CB-12025"/>
    <x v="90"/>
    <s v="Consumer"/>
    <x v="0"/>
    <x v="10"/>
    <x v="9"/>
    <n v="19134"/>
    <x v="3"/>
    <s v="OFF-EN-10001509"/>
    <x v="1"/>
    <s v="Envelopes"/>
    <x v="29"/>
    <n v="4.8960000000000008"/>
    <n v="3"/>
    <n v="0.2"/>
    <n v="1.6523999999999992"/>
    <s v="Chuck Magee"/>
    <s v="No"/>
    <x v="2"/>
  </r>
  <r>
    <n v="4155"/>
    <x v="2053"/>
    <x v="723"/>
    <d v="2019-01-03T00:00:00"/>
    <x v="1"/>
    <s v="MP-17965"/>
    <x v="172"/>
    <s v="Corporate"/>
    <x v="0"/>
    <x v="39"/>
    <x v="18"/>
    <n v="37620"/>
    <x v="0"/>
    <s v="OFF-BI-10004781"/>
    <x v="1"/>
    <s v="Binders"/>
    <x v="133"/>
    <n v="38.088000000000001"/>
    <n v="4"/>
    <n v="0.7"/>
    <n v="-27.93119999999999"/>
    <s v="Cassandra Brandow"/>
    <s v="No"/>
    <x v="2"/>
  </r>
  <r>
    <n v="4156"/>
    <x v="2053"/>
    <x v="723"/>
    <d v="2019-01-03T00:00:00"/>
    <x v="1"/>
    <s v="MP-17965"/>
    <x v="172"/>
    <s v="Corporate"/>
    <x v="0"/>
    <x v="39"/>
    <x v="18"/>
    <n v="37620"/>
    <x v="0"/>
    <s v="OFF-BI-10000145"/>
    <x v="1"/>
    <s v="Binders"/>
    <x v="742"/>
    <n v="2.8080000000000007"/>
    <n v="3"/>
    <n v="0.7"/>
    <n v="-1.9656000000000002"/>
    <s v="Cassandra Brandow"/>
    <s v="No"/>
    <x v="2"/>
  </r>
  <r>
    <n v="4157"/>
    <x v="2054"/>
    <x v="901"/>
    <d v="2017-12-09T00:00:00"/>
    <x v="0"/>
    <s v="SW-20245"/>
    <x v="573"/>
    <s v="Consumer"/>
    <x v="0"/>
    <x v="10"/>
    <x v="9"/>
    <n v="19140"/>
    <x v="3"/>
    <s v="TEC-AC-10003280"/>
    <x v="2"/>
    <s v="Accessories"/>
    <x v="1037"/>
    <n v="47.984000000000002"/>
    <n v="2"/>
    <n v="0.2"/>
    <n v="0.59979999999999656"/>
    <s v="Chuck Magee"/>
    <s v="No"/>
    <x v="2"/>
  </r>
  <r>
    <n v="4158"/>
    <x v="2054"/>
    <x v="901"/>
    <d v="2017-12-09T00:00:00"/>
    <x v="0"/>
    <s v="SW-20245"/>
    <x v="573"/>
    <s v="Consumer"/>
    <x v="0"/>
    <x v="10"/>
    <x v="9"/>
    <n v="19140"/>
    <x v="3"/>
    <s v="OFF-BI-10001107"/>
    <x v="1"/>
    <s v="Binders"/>
    <x v="497"/>
    <n v="26.064000000000007"/>
    <n v="6"/>
    <n v="0.7"/>
    <n v="-19.982399999999991"/>
    <s v="Chuck Magee"/>
    <s v="No"/>
    <x v="2"/>
  </r>
  <r>
    <n v="4159"/>
    <x v="2055"/>
    <x v="301"/>
    <d v="2016-11-08T00:00:00"/>
    <x v="1"/>
    <s v="SM-20950"/>
    <x v="416"/>
    <s v="Corporate"/>
    <x v="0"/>
    <x v="22"/>
    <x v="10"/>
    <n v="60610"/>
    <x v="2"/>
    <s v="OFF-PA-10000533"/>
    <x v="1"/>
    <s v="Paper"/>
    <x v="1205"/>
    <n v="15.696000000000002"/>
    <n v="3"/>
    <n v="0.2"/>
    <n v="5.1011999999999995"/>
    <s v="Kelly Williams"/>
    <s v="No"/>
    <x v="2"/>
  </r>
  <r>
    <n v="4160"/>
    <x v="2056"/>
    <x v="947"/>
    <d v="2018-04-23T00:00:00"/>
    <x v="1"/>
    <s v="AP-10915"/>
    <x v="275"/>
    <s v="Consumer"/>
    <x v="0"/>
    <x v="38"/>
    <x v="32"/>
    <n v="31907"/>
    <x v="0"/>
    <s v="OFF-AR-10003056"/>
    <x v="1"/>
    <s v="Art"/>
    <x v="18"/>
    <n v="12.84"/>
    <n v="3"/>
    <n v="0"/>
    <n v="3.7235999999999989"/>
    <s v="Cassandra Brandow"/>
    <s v="No"/>
    <x v="2"/>
  </r>
  <r>
    <n v="4161"/>
    <x v="2057"/>
    <x v="304"/>
    <d v="2019-05-18T00:00:00"/>
    <x v="1"/>
    <s v="AH-10465"/>
    <x v="733"/>
    <s v="Consumer"/>
    <x v="0"/>
    <x v="20"/>
    <x v="15"/>
    <n v="10035"/>
    <x v="3"/>
    <s v="TEC-PH-10002834"/>
    <x v="2"/>
    <s v="Phones"/>
    <x v="1387"/>
    <n v="539.97"/>
    <n v="3"/>
    <n v="0"/>
    <n v="134.99250000000001"/>
    <s v="Chuck Magee"/>
    <s v="No"/>
    <x v="1"/>
  </r>
  <r>
    <n v="4162"/>
    <x v="2057"/>
    <x v="304"/>
    <d v="2019-05-18T00:00:00"/>
    <x v="1"/>
    <s v="AH-10465"/>
    <x v="733"/>
    <s v="Consumer"/>
    <x v="0"/>
    <x v="20"/>
    <x v="15"/>
    <n v="10035"/>
    <x v="3"/>
    <s v="OFF-ST-10002214"/>
    <x v="1"/>
    <s v="Storage"/>
    <x v="1003"/>
    <n v="22.58"/>
    <n v="2"/>
    <n v="0"/>
    <n v="5.8707999999999991"/>
    <s v="Chuck Magee"/>
    <s v="No"/>
    <x v="2"/>
  </r>
  <r>
    <n v="4163"/>
    <x v="2058"/>
    <x v="948"/>
    <d v="2017-03-18T00:00:00"/>
    <x v="1"/>
    <s v="EP-13915"/>
    <x v="212"/>
    <s v="Consumer"/>
    <x v="0"/>
    <x v="18"/>
    <x v="38"/>
    <n v="3820"/>
    <x v="3"/>
    <s v="OFF-LA-10004484"/>
    <x v="1"/>
    <s v="Labels"/>
    <x v="617"/>
    <n v="16.52"/>
    <n v="4"/>
    <n v="0"/>
    <n v="7.5991999999999997"/>
    <s v="Chuck Magee"/>
    <s v="No"/>
    <x v="2"/>
  </r>
  <r>
    <n v="4164"/>
    <x v="2058"/>
    <x v="948"/>
    <d v="2017-03-18T00:00:00"/>
    <x v="1"/>
    <s v="EP-13915"/>
    <x v="212"/>
    <s v="Consumer"/>
    <x v="0"/>
    <x v="18"/>
    <x v="38"/>
    <n v="3820"/>
    <x v="3"/>
    <s v="OFF-BI-10003091"/>
    <x v="1"/>
    <s v="Binders"/>
    <x v="1174"/>
    <n v="671.93999999999994"/>
    <n v="3"/>
    <n v="0"/>
    <n v="315.81179999999995"/>
    <s v="Chuck Magee"/>
    <s v="No"/>
    <x v="1"/>
  </r>
  <r>
    <n v="4165"/>
    <x v="2059"/>
    <x v="424"/>
    <d v="2019-01-16T00:00:00"/>
    <x v="2"/>
    <s v="TP-21565"/>
    <x v="734"/>
    <s v="Corporate"/>
    <x v="0"/>
    <x v="34"/>
    <x v="22"/>
    <n v="80013"/>
    <x v="1"/>
    <s v="TEC-AC-10003027"/>
    <x v="2"/>
    <s v="Accessories"/>
    <x v="25"/>
    <n v="169.06400000000002"/>
    <n v="7"/>
    <n v="0.2"/>
    <n v="-14.793099999999995"/>
    <s v="Anna Andreadi"/>
    <s v="No"/>
    <x v="0"/>
  </r>
  <r>
    <n v="4166"/>
    <x v="2059"/>
    <x v="424"/>
    <d v="2019-01-16T00:00:00"/>
    <x v="2"/>
    <s v="TP-21565"/>
    <x v="734"/>
    <s v="Corporate"/>
    <x v="0"/>
    <x v="34"/>
    <x v="22"/>
    <n v="80013"/>
    <x v="1"/>
    <s v="OFF-ST-10003638"/>
    <x v="1"/>
    <s v="Storage"/>
    <x v="1231"/>
    <n v="168.624"/>
    <n v="9"/>
    <n v="0.2"/>
    <n v="14.754599999999996"/>
    <s v="Anna Andreadi"/>
    <s v="No"/>
    <x v="0"/>
  </r>
  <r>
    <n v="4167"/>
    <x v="2060"/>
    <x v="936"/>
    <d v="2017-03-13T00:00:00"/>
    <x v="1"/>
    <s v="AR-10825"/>
    <x v="255"/>
    <s v="Corporate"/>
    <x v="0"/>
    <x v="85"/>
    <x v="15"/>
    <n v="11561"/>
    <x v="3"/>
    <s v="OFF-PA-10003848"/>
    <x v="1"/>
    <s v="Paper"/>
    <x v="1451"/>
    <n v="19.440000000000001"/>
    <n v="3"/>
    <n v="0"/>
    <n v="9.3312000000000008"/>
    <s v="Chuck Magee"/>
    <s v="No"/>
    <x v="2"/>
  </r>
  <r>
    <n v="4168"/>
    <x v="2061"/>
    <x v="856"/>
    <d v="2016-10-13T00:00:00"/>
    <x v="2"/>
    <s v="HA-14920"/>
    <x v="66"/>
    <s v="Consumer"/>
    <x v="0"/>
    <x v="45"/>
    <x v="1"/>
    <n v="91104"/>
    <x v="1"/>
    <s v="OFF-ST-10002352"/>
    <x v="1"/>
    <s v="Storage"/>
    <x v="855"/>
    <n v="31.92"/>
    <n v="4"/>
    <n v="0"/>
    <n v="8.299199999999999"/>
    <s v="Anna Andreadi"/>
    <s v="Yes"/>
    <x v="2"/>
  </r>
  <r>
    <n v="4169"/>
    <x v="2061"/>
    <x v="856"/>
    <d v="2016-10-13T00:00:00"/>
    <x v="2"/>
    <s v="HA-14920"/>
    <x v="66"/>
    <s v="Consumer"/>
    <x v="0"/>
    <x v="45"/>
    <x v="1"/>
    <n v="91104"/>
    <x v="1"/>
    <s v="FUR-CH-10000229"/>
    <x v="0"/>
    <s v="Chairs"/>
    <x v="1621"/>
    <n v="433.56800000000004"/>
    <n v="2"/>
    <n v="0.2"/>
    <n v="-65.035200000000046"/>
    <s v="Anna Andreadi"/>
    <s v="Yes"/>
    <x v="0"/>
  </r>
  <r>
    <n v="4170"/>
    <x v="2062"/>
    <x v="657"/>
    <d v="2017-04-14T00:00:00"/>
    <x v="2"/>
    <s v="HJ-14875"/>
    <x v="707"/>
    <s v="Home Office"/>
    <x v="0"/>
    <x v="123"/>
    <x v="16"/>
    <n v="85204"/>
    <x v="1"/>
    <s v="OFF-PA-10000788"/>
    <x v="1"/>
    <s v="Paper"/>
    <x v="738"/>
    <n v="31.104000000000006"/>
    <n v="6"/>
    <n v="0.2"/>
    <n v="10.8864"/>
    <s v="Anna Andreadi"/>
    <s v="No"/>
    <x v="2"/>
  </r>
  <r>
    <n v="4171"/>
    <x v="2062"/>
    <x v="657"/>
    <d v="2017-04-14T00:00:00"/>
    <x v="2"/>
    <s v="HJ-14875"/>
    <x v="707"/>
    <s v="Home Office"/>
    <x v="0"/>
    <x v="123"/>
    <x v="16"/>
    <n v="85204"/>
    <x v="1"/>
    <s v="OFF-PA-10002968"/>
    <x v="1"/>
    <s v="Paper"/>
    <x v="918"/>
    <n v="54.816000000000003"/>
    <n v="3"/>
    <n v="0.2"/>
    <n v="17.815199999999997"/>
    <s v="Anna Andreadi"/>
    <s v="No"/>
    <x v="2"/>
  </r>
  <r>
    <n v="4172"/>
    <x v="2063"/>
    <x v="673"/>
    <d v="2019-11-20T00:00:00"/>
    <x v="1"/>
    <s v="JK-15370"/>
    <x v="271"/>
    <s v="Consumer"/>
    <x v="0"/>
    <x v="201"/>
    <x v="1"/>
    <n v="93727"/>
    <x v="1"/>
    <s v="OFF-ST-10002486"/>
    <x v="1"/>
    <s v="Storage"/>
    <x v="700"/>
    <n v="48.86"/>
    <n v="7"/>
    <n v="0"/>
    <n v="0.97719999999999807"/>
    <s v="Anna Andreadi"/>
    <s v="No"/>
    <x v="2"/>
  </r>
  <r>
    <n v="4173"/>
    <x v="2064"/>
    <x v="949"/>
    <d v="2018-07-01T00:00:00"/>
    <x v="3"/>
    <s v="JF-15355"/>
    <x v="282"/>
    <s v="Consumer"/>
    <x v="0"/>
    <x v="29"/>
    <x v="20"/>
    <n v="29203"/>
    <x v="0"/>
    <s v="OFF-BI-10002215"/>
    <x v="1"/>
    <s v="Binders"/>
    <x v="20"/>
    <n v="14.2"/>
    <n v="2"/>
    <n v="0"/>
    <n v="6.5319999999999991"/>
    <s v="Cassandra Brandow"/>
    <s v="No"/>
    <x v="2"/>
  </r>
  <r>
    <n v="4174"/>
    <x v="2064"/>
    <x v="949"/>
    <d v="2018-07-01T00:00:00"/>
    <x v="3"/>
    <s v="JF-15355"/>
    <x v="282"/>
    <s v="Consumer"/>
    <x v="0"/>
    <x v="29"/>
    <x v="20"/>
    <n v="29203"/>
    <x v="0"/>
    <s v="OFF-PA-10000788"/>
    <x v="1"/>
    <s v="Paper"/>
    <x v="738"/>
    <n v="12.96"/>
    <n v="2"/>
    <n v="0"/>
    <n v="6.2208000000000006"/>
    <s v="Cassandra Brandow"/>
    <s v="No"/>
    <x v="2"/>
  </r>
  <r>
    <n v="4175"/>
    <x v="2064"/>
    <x v="949"/>
    <d v="2018-07-01T00:00:00"/>
    <x v="3"/>
    <s v="JF-15355"/>
    <x v="282"/>
    <s v="Consumer"/>
    <x v="0"/>
    <x v="29"/>
    <x v="20"/>
    <n v="29203"/>
    <x v="0"/>
    <s v="OFF-BI-10003364"/>
    <x v="1"/>
    <s v="Binders"/>
    <x v="705"/>
    <n v="58.34"/>
    <n v="2"/>
    <n v="0"/>
    <n v="28.0032"/>
    <s v="Cassandra Brandow"/>
    <s v="No"/>
    <x v="2"/>
  </r>
  <r>
    <n v="4176"/>
    <x v="2065"/>
    <x v="239"/>
    <d v="2017-11-30T00:00:00"/>
    <x v="2"/>
    <s v="EK-13795"/>
    <x v="735"/>
    <s v="Home Office"/>
    <x v="0"/>
    <x v="157"/>
    <x v="1"/>
    <n v="92704"/>
    <x v="1"/>
    <s v="OFF-AR-10003582"/>
    <x v="1"/>
    <s v="Art"/>
    <x v="1460"/>
    <n v="56.3"/>
    <n v="2"/>
    <n v="0"/>
    <n v="15.764000000000003"/>
    <s v="Anna Andreadi"/>
    <s v="No"/>
    <x v="2"/>
  </r>
  <r>
    <n v="4177"/>
    <x v="2066"/>
    <x v="884"/>
    <d v="2016-04-12T00:00:00"/>
    <x v="1"/>
    <s v="RS-19765"/>
    <x v="276"/>
    <s v="Corporate"/>
    <x v="0"/>
    <x v="29"/>
    <x v="20"/>
    <n v="29203"/>
    <x v="0"/>
    <s v="TEC-PH-10003273"/>
    <x v="2"/>
    <s v="Phones"/>
    <x v="173"/>
    <n v="629.94999999999993"/>
    <n v="5"/>
    <n v="0"/>
    <n v="163.78700000000003"/>
    <s v="Cassandra Brandow"/>
    <s v="No"/>
    <x v="1"/>
  </r>
  <r>
    <n v="4178"/>
    <x v="2066"/>
    <x v="884"/>
    <d v="2016-04-12T00:00:00"/>
    <x v="1"/>
    <s v="RS-19765"/>
    <x v="276"/>
    <s v="Corporate"/>
    <x v="0"/>
    <x v="29"/>
    <x v="20"/>
    <n v="29203"/>
    <x v="0"/>
    <s v="OFF-PA-10000100"/>
    <x v="1"/>
    <s v="Paper"/>
    <x v="833"/>
    <n v="122.97"/>
    <n v="3"/>
    <n v="0"/>
    <n v="60.255300000000005"/>
    <s v="Cassandra Brandow"/>
    <s v="No"/>
    <x v="0"/>
  </r>
  <r>
    <n v="4179"/>
    <x v="2067"/>
    <x v="950"/>
    <d v="2018-06-18T00:00:00"/>
    <x v="0"/>
    <s v="BD-11320"/>
    <x v="217"/>
    <s v="Consumer"/>
    <x v="0"/>
    <x v="1"/>
    <x v="1"/>
    <n v="90045"/>
    <x v="1"/>
    <s v="OFF-PA-10001776"/>
    <x v="1"/>
    <s v="Paper"/>
    <x v="1272"/>
    <n v="46.349999999999994"/>
    <n v="5"/>
    <n v="0"/>
    <n v="21.784499999999998"/>
    <s v="Anna Andreadi"/>
    <s v="No"/>
    <x v="2"/>
  </r>
  <r>
    <n v="4180"/>
    <x v="2068"/>
    <x v="904"/>
    <d v="2019-03-10T00:00:00"/>
    <x v="1"/>
    <s v="BF-11170"/>
    <x v="408"/>
    <s v="Home Office"/>
    <x v="0"/>
    <x v="8"/>
    <x v="1"/>
    <n v="94109"/>
    <x v="1"/>
    <s v="OFF-BI-10004182"/>
    <x v="1"/>
    <s v="Binders"/>
    <x v="73"/>
    <n v="14.976000000000001"/>
    <n v="9"/>
    <n v="0.2"/>
    <n v="5.4288000000000007"/>
    <s v="Anna Andreadi"/>
    <s v="No"/>
    <x v="2"/>
  </r>
  <r>
    <n v="4181"/>
    <x v="2069"/>
    <x v="566"/>
    <d v="2019-10-11T00:00:00"/>
    <x v="1"/>
    <s v="JK-15730"/>
    <x v="300"/>
    <s v="Consumer"/>
    <x v="0"/>
    <x v="12"/>
    <x v="5"/>
    <n v="77036"/>
    <x v="2"/>
    <s v="OFF-BI-10000756"/>
    <x v="1"/>
    <s v="Binders"/>
    <x v="15"/>
    <n v="4.2399999999999993"/>
    <n v="5"/>
    <n v="0.8"/>
    <n v="-6.3599999999999994"/>
    <s v="Kelly Williams"/>
    <s v="No"/>
    <x v="2"/>
  </r>
  <r>
    <n v="4182"/>
    <x v="2070"/>
    <x v="833"/>
    <d v="2019-10-12T00:00:00"/>
    <x v="1"/>
    <s v="CR-12820"/>
    <x v="736"/>
    <s v="Home Office"/>
    <x v="0"/>
    <x v="20"/>
    <x v="15"/>
    <n v="10035"/>
    <x v="3"/>
    <s v="TEC-AC-10001539"/>
    <x v="2"/>
    <s v="Accessories"/>
    <x v="1585"/>
    <n v="319.95999999999998"/>
    <n v="4"/>
    <n v="0"/>
    <n v="115.18559999999999"/>
    <s v="Chuck Magee"/>
    <s v="No"/>
    <x v="0"/>
  </r>
  <r>
    <n v="4183"/>
    <x v="2070"/>
    <x v="833"/>
    <d v="2019-10-12T00:00:00"/>
    <x v="1"/>
    <s v="CR-12820"/>
    <x v="736"/>
    <s v="Home Office"/>
    <x v="0"/>
    <x v="20"/>
    <x v="15"/>
    <n v="10035"/>
    <x v="3"/>
    <s v="OFF-PA-10002377"/>
    <x v="1"/>
    <s v="Paper"/>
    <x v="562"/>
    <n v="17.04"/>
    <n v="3"/>
    <n v="0"/>
    <n v="7.6679999999999993"/>
    <s v="Chuck Magee"/>
    <s v="No"/>
    <x v="2"/>
  </r>
  <r>
    <n v="4184"/>
    <x v="2070"/>
    <x v="833"/>
    <d v="2019-10-12T00:00:00"/>
    <x v="1"/>
    <s v="CR-12820"/>
    <x v="736"/>
    <s v="Home Office"/>
    <x v="0"/>
    <x v="20"/>
    <x v="15"/>
    <n v="10035"/>
    <x v="3"/>
    <s v="OFF-ST-10000991"/>
    <x v="1"/>
    <s v="Storage"/>
    <x v="157"/>
    <n v="344.90999999999997"/>
    <n v="3"/>
    <n v="0"/>
    <n v="10.347300000000004"/>
    <s v="Chuck Magee"/>
    <s v="No"/>
    <x v="0"/>
  </r>
  <r>
    <n v="4185"/>
    <x v="2071"/>
    <x v="5"/>
    <d v="2018-12-07T00:00:00"/>
    <x v="2"/>
    <s v="AG-10300"/>
    <x v="636"/>
    <s v="Corporate"/>
    <x v="0"/>
    <x v="47"/>
    <x v="31"/>
    <n v="2038"/>
    <x v="3"/>
    <s v="FUR-BO-10002853"/>
    <x v="0"/>
    <s v="Bookcases"/>
    <x v="1622"/>
    <n v="81.94"/>
    <n v="1"/>
    <n v="0"/>
    <n v="20.484999999999999"/>
    <s v="Chuck Magee"/>
    <s v="No"/>
    <x v="2"/>
  </r>
  <r>
    <n v="4186"/>
    <x v="2072"/>
    <x v="147"/>
    <d v="2018-10-22T00:00:00"/>
    <x v="2"/>
    <s v="CM-12160"/>
    <x v="380"/>
    <s v="Consumer"/>
    <x v="0"/>
    <x v="248"/>
    <x v="39"/>
    <n v="21215"/>
    <x v="3"/>
    <s v="TEC-AC-10004510"/>
    <x v="2"/>
    <s v="Accessories"/>
    <x v="953"/>
    <n v="98.16"/>
    <n v="6"/>
    <n v="0"/>
    <n v="9.8159999999999954"/>
    <s v="Chuck Magee"/>
    <s v="No"/>
    <x v="2"/>
  </r>
  <r>
    <n v="4187"/>
    <x v="2073"/>
    <x v="796"/>
    <d v="2019-05-23T00:00:00"/>
    <x v="1"/>
    <s v="SG-20890"/>
    <x v="737"/>
    <s v="Corporate"/>
    <x v="0"/>
    <x v="392"/>
    <x v="5"/>
    <n v="78501"/>
    <x v="2"/>
    <s v="OFF-BI-10003712"/>
    <x v="1"/>
    <s v="Binders"/>
    <x v="696"/>
    <n v="6.8739999999999988"/>
    <n v="7"/>
    <n v="0.8"/>
    <n v="-10.654700000000002"/>
    <s v="Kelly Williams"/>
    <s v="No"/>
    <x v="2"/>
  </r>
  <r>
    <n v="4188"/>
    <x v="2073"/>
    <x v="796"/>
    <d v="2019-05-23T00:00:00"/>
    <x v="1"/>
    <s v="SG-20890"/>
    <x v="737"/>
    <s v="Corporate"/>
    <x v="0"/>
    <x v="392"/>
    <x v="5"/>
    <n v="78501"/>
    <x v="2"/>
    <s v="OFF-BI-10002571"/>
    <x v="1"/>
    <s v="Binders"/>
    <x v="1213"/>
    <n v="1.9959999999999996"/>
    <n v="1"/>
    <n v="0.8"/>
    <n v="-3.293400000000001"/>
    <s v="Kelly Williams"/>
    <s v="No"/>
    <x v="2"/>
  </r>
  <r>
    <n v="4189"/>
    <x v="2073"/>
    <x v="796"/>
    <d v="2019-05-23T00:00:00"/>
    <x v="1"/>
    <s v="SG-20890"/>
    <x v="737"/>
    <s v="Corporate"/>
    <x v="0"/>
    <x v="392"/>
    <x v="5"/>
    <n v="78501"/>
    <x v="2"/>
    <s v="OFF-ST-10004835"/>
    <x v="1"/>
    <s v="Storage"/>
    <x v="1415"/>
    <n v="8.9280000000000008"/>
    <n v="2"/>
    <n v="0.2"/>
    <n v="0.66959999999999997"/>
    <s v="Kelly Williams"/>
    <s v="No"/>
    <x v="2"/>
  </r>
  <r>
    <n v="4190"/>
    <x v="2074"/>
    <x v="182"/>
    <d v="2018-10-01T00:00:00"/>
    <x v="0"/>
    <s v="CS-12175"/>
    <x v="728"/>
    <s v="Corporate"/>
    <x v="0"/>
    <x v="393"/>
    <x v="23"/>
    <n v="52240"/>
    <x v="2"/>
    <s v="OFF-PA-10004022"/>
    <x v="1"/>
    <s v="Paper"/>
    <x v="1623"/>
    <n v="9.99"/>
    <n v="1"/>
    <n v="0"/>
    <n v="4.4954999999999998"/>
    <s v="Kelly Williams"/>
    <s v="No"/>
    <x v="2"/>
  </r>
  <r>
    <n v="4191"/>
    <x v="2075"/>
    <x v="701"/>
    <d v="2019-11-22T00:00:00"/>
    <x v="1"/>
    <s v="HL-15040"/>
    <x v="332"/>
    <s v="Consumer"/>
    <x v="0"/>
    <x v="46"/>
    <x v="13"/>
    <n v="19711"/>
    <x v="3"/>
    <s v="TEC-CO-10004722"/>
    <x v="2"/>
    <s v="Copiers"/>
    <x v="1374"/>
    <n v="10499.97"/>
    <n v="3"/>
    <n v="0"/>
    <n v="5039.9856"/>
    <s v="Chuck Magee"/>
    <s v="No"/>
    <x v="1"/>
  </r>
  <r>
    <n v="4192"/>
    <x v="2076"/>
    <x v="951"/>
    <d v="2017-07-08T00:00:00"/>
    <x v="3"/>
    <s v="DM-13015"/>
    <x v="661"/>
    <s v="Consumer"/>
    <x v="0"/>
    <x v="12"/>
    <x v="5"/>
    <n v="77070"/>
    <x v="2"/>
    <s v="OFF-PA-10004248"/>
    <x v="1"/>
    <s v="Paper"/>
    <x v="1624"/>
    <n v="21.12"/>
    <n v="5"/>
    <n v="0.2"/>
    <n v="6.5999999999999988"/>
    <s v="Kelly Williams"/>
    <s v="No"/>
    <x v="2"/>
  </r>
  <r>
    <n v="4193"/>
    <x v="2077"/>
    <x v="547"/>
    <d v="2017-11-20T00:00:00"/>
    <x v="1"/>
    <s v="HK-14890"/>
    <x v="96"/>
    <s v="Corporate"/>
    <x v="0"/>
    <x v="394"/>
    <x v="45"/>
    <n v="83704"/>
    <x v="1"/>
    <s v="FUR-TA-10000577"/>
    <x v="0"/>
    <s v="Tables"/>
    <x v="3"/>
    <n v="696.42"/>
    <n v="2"/>
    <n v="0"/>
    <n v="160.17660000000001"/>
    <s v="Anna Andreadi"/>
    <s v="Yes"/>
    <x v="1"/>
  </r>
  <r>
    <n v="4194"/>
    <x v="2077"/>
    <x v="547"/>
    <d v="2017-11-20T00:00:00"/>
    <x v="1"/>
    <s v="HK-14890"/>
    <x v="96"/>
    <s v="Corporate"/>
    <x v="0"/>
    <x v="394"/>
    <x v="45"/>
    <n v="83704"/>
    <x v="1"/>
    <s v="TEC-PH-10001254"/>
    <x v="2"/>
    <s v="Phones"/>
    <x v="144"/>
    <n v="304.77600000000001"/>
    <n v="3"/>
    <n v="0.2"/>
    <n v="22.858199999999982"/>
    <s v="Anna Andreadi"/>
    <s v="Yes"/>
    <x v="0"/>
  </r>
  <r>
    <n v="4195"/>
    <x v="2078"/>
    <x v="652"/>
    <d v="2017-06-22T00:00:00"/>
    <x v="1"/>
    <s v="BG-11740"/>
    <x v="696"/>
    <s v="Consumer"/>
    <x v="0"/>
    <x v="70"/>
    <x v="1"/>
    <n v="92105"/>
    <x v="1"/>
    <s v="OFF-AR-10001044"/>
    <x v="1"/>
    <s v="Art"/>
    <x v="1051"/>
    <n v="51.98"/>
    <n v="2"/>
    <n v="0"/>
    <n v="15.074199999999998"/>
    <s v="Anna Andreadi"/>
    <s v="No"/>
    <x v="2"/>
  </r>
  <r>
    <n v="4196"/>
    <x v="2079"/>
    <x v="143"/>
    <d v="2018-04-14T00:00:00"/>
    <x v="1"/>
    <s v="CK-12595"/>
    <x v="242"/>
    <s v="Consumer"/>
    <x v="0"/>
    <x v="1"/>
    <x v="1"/>
    <n v="90032"/>
    <x v="1"/>
    <s v="FUR-FU-10002597"/>
    <x v="0"/>
    <s v="Furnishings"/>
    <x v="627"/>
    <n v="24.700000000000003"/>
    <n v="5"/>
    <n v="0"/>
    <n v="10.374000000000001"/>
    <s v="Anna Andreadi"/>
    <s v="No"/>
    <x v="2"/>
  </r>
  <r>
    <n v="4197"/>
    <x v="2080"/>
    <x v="24"/>
    <d v="2017-04-23T00:00:00"/>
    <x v="0"/>
    <s v="RF-19735"/>
    <x v="288"/>
    <s v="Consumer"/>
    <x v="0"/>
    <x v="20"/>
    <x v="15"/>
    <n v="10024"/>
    <x v="3"/>
    <s v="OFF-LA-10004093"/>
    <x v="1"/>
    <s v="Labels"/>
    <x v="676"/>
    <n v="21.93"/>
    <n v="3"/>
    <n v="0"/>
    <n v="10.307099999999998"/>
    <s v="Chuck Magee"/>
    <s v="No"/>
    <x v="2"/>
  </r>
  <r>
    <n v="4198"/>
    <x v="2081"/>
    <x v="275"/>
    <d v="2018-12-08T00:00:00"/>
    <x v="1"/>
    <s v="CJ-12010"/>
    <x v="170"/>
    <s v="Consumer"/>
    <x v="0"/>
    <x v="10"/>
    <x v="9"/>
    <n v="19134"/>
    <x v="3"/>
    <s v="OFF-AP-10000179"/>
    <x v="1"/>
    <s v="Appliances"/>
    <x v="532"/>
    <n v="394.81600000000003"/>
    <n v="4"/>
    <n v="0.2"/>
    <n v="93.768799999999999"/>
    <s v="Chuck Magee"/>
    <s v="No"/>
    <x v="0"/>
  </r>
  <r>
    <n v="4199"/>
    <x v="2081"/>
    <x v="275"/>
    <d v="2018-12-08T00:00:00"/>
    <x v="1"/>
    <s v="CJ-12010"/>
    <x v="170"/>
    <s v="Consumer"/>
    <x v="0"/>
    <x v="10"/>
    <x v="9"/>
    <n v="19134"/>
    <x v="3"/>
    <s v="OFF-BI-10001072"/>
    <x v="1"/>
    <s v="Binders"/>
    <x v="280"/>
    <n v="18.192000000000004"/>
    <n v="4"/>
    <n v="0.7"/>
    <n v="-14.553600000000003"/>
    <s v="Chuck Magee"/>
    <s v="No"/>
    <x v="2"/>
  </r>
  <r>
    <n v="4200"/>
    <x v="2082"/>
    <x v="895"/>
    <d v="2017-12-10T00:00:00"/>
    <x v="3"/>
    <s v="MA-17560"/>
    <x v="15"/>
    <s v="Home Office"/>
    <x v="0"/>
    <x v="20"/>
    <x v="15"/>
    <n v="10024"/>
    <x v="3"/>
    <s v="OFF-LA-10004093"/>
    <x v="1"/>
    <s v="Labels"/>
    <x v="676"/>
    <n v="7.31"/>
    <n v="1"/>
    <n v="0"/>
    <n v="3.4356999999999998"/>
    <s v="Chuck Magee"/>
    <s v="No"/>
    <x v="2"/>
  </r>
  <r>
    <n v="4201"/>
    <x v="2082"/>
    <x v="895"/>
    <d v="2017-12-10T00:00:00"/>
    <x v="3"/>
    <s v="MA-17560"/>
    <x v="15"/>
    <s v="Home Office"/>
    <x v="0"/>
    <x v="20"/>
    <x v="15"/>
    <n v="10024"/>
    <x v="3"/>
    <s v="TEC-CO-10002095"/>
    <x v="2"/>
    <s v="Copiers"/>
    <x v="615"/>
    <n v="799.98400000000004"/>
    <n v="2"/>
    <n v="0.2"/>
    <n v="249.99499999999998"/>
    <s v="Chuck Magee"/>
    <s v="No"/>
    <x v="1"/>
  </r>
  <r>
    <n v="4202"/>
    <x v="2082"/>
    <x v="895"/>
    <d v="2017-12-10T00:00:00"/>
    <x v="3"/>
    <s v="MA-17560"/>
    <x v="15"/>
    <s v="Home Office"/>
    <x v="0"/>
    <x v="20"/>
    <x v="15"/>
    <n v="10024"/>
    <x v="3"/>
    <s v="OFF-PA-10002713"/>
    <x v="1"/>
    <s v="Paper"/>
    <x v="320"/>
    <n v="41.28"/>
    <n v="6"/>
    <n v="0"/>
    <n v="18.988799999999998"/>
    <s v="Chuck Magee"/>
    <s v="No"/>
    <x v="2"/>
  </r>
  <r>
    <n v="4203"/>
    <x v="2082"/>
    <x v="895"/>
    <d v="2017-12-10T00:00:00"/>
    <x v="3"/>
    <s v="MA-17560"/>
    <x v="15"/>
    <s v="Home Office"/>
    <x v="0"/>
    <x v="20"/>
    <x v="15"/>
    <n v="10024"/>
    <x v="3"/>
    <s v="OFF-PA-10002254"/>
    <x v="1"/>
    <s v="Paper"/>
    <x v="146"/>
    <n v="184.66"/>
    <n v="7"/>
    <n v="0"/>
    <n v="84.943599999999989"/>
    <s v="Chuck Magee"/>
    <s v="No"/>
    <x v="0"/>
  </r>
  <r>
    <n v="4204"/>
    <x v="2083"/>
    <x v="656"/>
    <d v="2016-11-02T00:00:00"/>
    <x v="0"/>
    <s v="AM-10705"/>
    <x v="562"/>
    <s v="Consumer"/>
    <x v="0"/>
    <x v="395"/>
    <x v="34"/>
    <n v="2920"/>
    <x v="3"/>
    <s v="OFF-AR-10001683"/>
    <x v="1"/>
    <s v="Art"/>
    <x v="32"/>
    <n v="49.25"/>
    <n v="5"/>
    <n v="0"/>
    <n v="18.715000000000003"/>
    <s v="Chuck Magee"/>
    <s v="No"/>
    <x v="2"/>
  </r>
  <r>
    <n v="4205"/>
    <x v="2083"/>
    <x v="656"/>
    <d v="2016-11-02T00:00:00"/>
    <x v="0"/>
    <s v="AM-10705"/>
    <x v="562"/>
    <s v="Consumer"/>
    <x v="0"/>
    <x v="395"/>
    <x v="34"/>
    <n v="2920"/>
    <x v="3"/>
    <s v="OFF-PA-10002195"/>
    <x v="1"/>
    <s v="Paper"/>
    <x v="726"/>
    <n v="10.16"/>
    <n v="2"/>
    <n v="0"/>
    <n v="4.7751999999999999"/>
    <s v="Chuck Magee"/>
    <s v="No"/>
    <x v="2"/>
  </r>
  <r>
    <n v="4206"/>
    <x v="2083"/>
    <x v="656"/>
    <d v="2016-11-02T00:00:00"/>
    <x v="0"/>
    <s v="AM-10705"/>
    <x v="562"/>
    <s v="Consumer"/>
    <x v="0"/>
    <x v="395"/>
    <x v="34"/>
    <n v="2920"/>
    <x v="3"/>
    <s v="FUR-FU-10002364"/>
    <x v="0"/>
    <s v="Furnishings"/>
    <x v="1240"/>
    <n v="14.76"/>
    <n v="2"/>
    <n v="0"/>
    <n v="4.2803999999999984"/>
    <s v="Chuck Magee"/>
    <s v="No"/>
    <x v="2"/>
  </r>
  <r>
    <n v="4207"/>
    <x v="2083"/>
    <x v="656"/>
    <d v="2016-11-02T00:00:00"/>
    <x v="0"/>
    <s v="AM-10705"/>
    <x v="562"/>
    <s v="Consumer"/>
    <x v="0"/>
    <x v="395"/>
    <x v="34"/>
    <n v="2920"/>
    <x v="3"/>
    <s v="OFF-BI-10004001"/>
    <x v="1"/>
    <s v="Binders"/>
    <x v="818"/>
    <n v="34.08"/>
    <n v="2"/>
    <n v="0"/>
    <n v="15.676799999999997"/>
    <s v="Chuck Magee"/>
    <s v="No"/>
    <x v="2"/>
  </r>
  <r>
    <n v="4208"/>
    <x v="2083"/>
    <x v="656"/>
    <d v="2016-11-02T00:00:00"/>
    <x v="0"/>
    <s v="AM-10705"/>
    <x v="562"/>
    <s v="Consumer"/>
    <x v="0"/>
    <x v="395"/>
    <x v="34"/>
    <n v="2920"/>
    <x v="3"/>
    <s v="FUR-FU-10000023"/>
    <x v="0"/>
    <s v="Furnishings"/>
    <x v="325"/>
    <n v="17.669999999999998"/>
    <n v="3"/>
    <n v="0"/>
    <n v="7.7748000000000008"/>
    <s v="Chuck Magee"/>
    <s v="No"/>
    <x v="2"/>
  </r>
  <r>
    <n v="4209"/>
    <x v="2083"/>
    <x v="656"/>
    <d v="2016-11-02T00:00:00"/>
    <x v="0"/>
    <s v="AM-10705"/>
    <x v="562"/>
    <s v="Consumer"/>
    <x v="0"/>
    <x v="395"/>
    <x v="34"/>
    <n v="2920"/>
    <x v="3"/>
    <s v="FUR-CH-10002320"/>
    <x v="0"/>
    <s v="Chairs"/>
    <x v="1463"/>
    <n v="1604.9"/>
    <n v="5"/>
    <n v="0"/>
    <n v="481.46999999999991"/>
    <s v="Chuck Magee"/>
    <s v="No"/>
    <x v="1"/>
  </r>
  <r>
    <n v="4210"/>
    <x v="2083"/>
    <x v="656"/>
    <d v="2016-11-02T00:00:00"/>
    <x v="0"/>
    <s v="AM-10705"/>
    <x v="562"/>
    <s v="Consumer"/>
    <x v="0"/>
    <x v="395"/>
    <x v="34"/>
    <n v="2920"/>
    <x v="3"/>
    <s v="FUR-TA-10003238"/>
    <x v="0"/>
    <s v="Tables"/>
    <x v="1242"/>
    <n v="385.68599999999998"/>
    <n v="1"/>
    <n v="0.3"/>
    <n v="-60.607800000000026"/>
    <s v="Chuck Magee"/>
    <s v="No"/>
    <x v="0"/>
  </r>
  <r>
    <n v="4211"/>
    <x v="2084"/>
    <x v="34"/>
    <d v="2019-12-14T00:00:00"/>
    <x v="1"/>
    <s v="AH-10585"/>
    <x v="738"/>
    <s v="Consumer"/>
    <x v="0"/>
    <x v="22"/>
    <x v="10"/>
    <n v="60623"/>
    <x v="2"/>
    <s v="OFF-PA-10004965"/>
    <x v="1"/>
    <s v="Paper"/>
    <x v="112"/>
    <n v="15.984000000000002"/>
    <n v="2"/>
    <n v="0.2"/>
    <n v="4.9949999999999992"/>
    <s v="Kelly Williams"/>
    <s v="No"/>
    <x v="2"/>
  </r>
  <r>
    <n v="4212"/>
    <x v="2085"/>
    <x v="952"/>
    <d v="2016-05-09T00:00:00"/>
    <x v="0"/>
    <s v="PF-19120"/>
    <x v="724"/>
    <s v="Consumer"/>
    <x v="0"/>
    <x v="102"/>
    <x v="0"/>
    <n v="40475"/>
    <x v="0"/>
    <s v="OFF-PA-10003016"/>
    <x v="1"/>
    <s v="Paper"/>
    <x v="1394"/>
    <n v="9.42"/>
    <n v="3"/>
    <n v="0"/>
    <n v="4.238999999999999"/>
    <s v="Cassandra Brandow"/>
    <s v="No"/>
    <x v="2"/>
  </r>
  <r>
    <n v="4213"/>
    <x v="2085"/>
    <x v="952"/>
    <d v="2016-05-09T00:00:00"/>
    <x v="0"/>
    <s v="PF-19120"/>
    <x v="724"/>
    <s v="Consumer"/>
    <x v="0"/>
    <x v="102"/>
    <x v="0"/>
    <n v="40475"/>
    <x v="0"/>
    <s v="OFF-AR-10003651"/>
    <x v="1"/>
    <s v="Art"/>
    <x v="279"/>
    <n v="6.56"/>
    <n v="2"/>
    <n v="0"/>
    <n v="1.9023999999999992"/>
    <s v="Cassandra Brandow"/>
    <s v="No"/>
    <x v="2"/>
  </r>
  <r>
    <n v="4214"/>
    <x v="2085"/>
    <x v="952"/>
    <d v="2016-05-09T00:00:00"/>
    <x v="0"/>
    <s v="PF-19120"/>
    <x v="724"/>
    <s v="Consumer"/>
    <x v="0"/>
    <x v="102"/>
    <x v="0"/>
    <n v="40475"/>
    <x v="0"/>
    <s v="OFF-PA-10001363"/>
    <x v="1"/>
    <s v="Paper"/>
    <x v="1625"/>
    <n v="24.56"/>
    <n v="2"/>
    <n v="0"/>
    <n v="11.543199999999999"/>
    <s v="Cassandra Brandow"/>
    <s v="No"/>
    <x v="2"/>
  </r>
  <r>
    <n v="4215"/>
    <x v="2086"/>
    <x v="758"/>
    <d v="2018-03-08T00:00:00"/>
    <x v="1"/>
    <s v="RD-19480"/>
    <x v="502"/>
    <s v="Consumer"/>
    <x v="0"/>
    <x v="313"/>
    <x v="14"/>
    <n v="46544"/>
    <x v="2"/>
    <s v="OFF-BI-10003876"/>
    <x v="1"/>
    <s v="Binders"/>
    <x v="1626"/>
    <n v="128.39999999999998"/>
    <n v="3"/>
    <n v="0"/>
    <n v="64.199999999999989"/>
    <s v="Kelly Williams"/>
    <s v="No"/>
    <x v="0"/>
  </r>
  <r>
    <n v="4216"/>
    <x v="2087"/>
    <x v="953"/>
    <d v="2016-12-04T00:00:00"/>
    <x v="1"/>
    <s v="JL-15505"/>
    <x v="145"/>
    <s v="Consumer"/>
    <x v="0"/>
    <x v="145"/>
    <x v="15"/>
    <n v="10550"/>
    <x v="3"/>
    <s v="OFF-EN-10004007"/>
    <x v="1"/>
    <s v="Envelopes"/>
    <x v="1627"/>
    <n v="62.28"/>
    <n v="4"/>
    <n v="0"/>
    <n v="29.271599999999999"/>
    <s v="Chuck Magee"/>
    <s v="No"/>
    <x v="2"/>
  </r>
  <r>
    <n v="4217"/>
    <x v="2088"/>
    <x v="954"/>
    <d v="2017-02-22T00:00:00"/>
    <x v="1"/>
    <s v="AB-10600"/>
    <x v="448"/>
    <s v="Corporate"/>
    <x v="0"/>
    <x v="1"/>
    <x v="1"/>
    <n v="90004"/>
    <x v="1"/>
    <s v="OFF-LA-10002271"/>
    <x v="1"/>
    <s v="Labels"/>
    <x v="641"/>
    <n v="9.24"/>
    <n v="3"/>
    <n v="0"/>
    <n v="4.4352"/>
    <s v="Anna Andreadi"/>
    <s v="No"/>
    <x v="2"/>
  </r>
  <r>
    <n v="4218"/>
    <x v="2089"/>
    <x v="719"/>
    <d v="2019-04-03T00:00:00"/>
    <x v="2"/>
    <s v="NC-18535"/>
    <x v="714"/>
    <s v="Corporate"/>
    <x v="0"/>
    <x v="8"/>
    <x v="1"/>
    <n v="94110"/>
    <x v="1"/>
    <s v="FUR-BO-10003894"/>
    <x v="0"/>
    <s v="Bookcases"/>
    <x v="1628"/>
    <n v="482.66399999999999"/>
    <n v="8"/>
    <n v="0.15"/>
    <n v="85.175999999999974"/>
    <s v="Anna Andreadi"/>
    <s v="No"/>
    <x v="0"/>
  </r>
  <r>
    <n v="4219"/>
    <x v="2089"/>
    <x v="719"/>
    <d v="2019-04-03T00:00:00"/>
    <x v="2"/>
    <s v="NC-18535"/>
    <x v="714"/>
    <s v="Corporate"/>
    <x v="0"/>
    <x v="8"/>
    <x v="1"/>
    <n v="94110"/>
    <x v="1"/>
    <s v="TEC-MA-10000418"/>
    <x v="2"/>
    <s v="Machines"/>
    <x v="1485"/>
    <n v="4799.9839999999995"/>
    <n v="2"/>
    <n v="0.2"/>
    <n v="359.99879999999962"/>
    <s v="Anna Andreadi"/>
    <s v="No"/>
    <x v="1"/>
  </r>
  <r>
    <n v="4220"/>
    <x v="2090"/>
    <x v="532"/>
    <d v="2019-06-13T00:00:00"/>
    <x v="0"/>
    <s v="TB-21400"/>
    <x v="483"/>
    <s v="Consumer"/>
    <x v="0"/>
    <x v="4"/>
    <x v="4"/>
    <n v="98103"/>
    <x v="1"/>
    <s v="OFF-PA-10004243"/>
    <x v="1"/>
    <s v="Paper"/>
    <x v="274"/>
    <n v="37.94"/>
    <n v="2"/>
    <n v="0"/>
    <n v="18.211199999999998"/>
    <s v="Anna Andreadi"/>
    <s v="No"/>
    <x v="2"/>
  </r>
  <r>
    <n v="4221"/>
    <x v="2090"/>
    <x v="532"/>
    <d v="2019-06-13T00:00:00"/>
    <x v="0"/>
    <s v="TB-21400"/>
    <x v="483"/>
    <s v="Consumer"/>
    <x v="0"/>
    <x v="4"/>
    <x v="4"/>
    <n v="98103"/>
    <x v="1"/>
    <s v="OFF-BI-10001759"/>
    <x v="1"/>
    <s v="Binders"/>
    <x v="732"/>
    <n v="18.288"/>
    <n v="6"/>
    <n v="0.2"/>
    <n v="6.6293999999999995"/>
    <s v="Anna Andreadi"/>
    <s v="No"/>
    <x v="2"/>
  </r>
  <r>
    <n v="4222"/>
    <x v="2090"/>
    <x v="532"/>
    <d v="2019-06-13T00:00:00"/>
    <x v="0"/>
    <s v="TB-21400"/>
    <x v="483"/>
    <s v="Consumer"/>
    <x v="0"/>
    <x v="4"/>
    <x v="4"/>
    <n v="98103"/>
    <x v="1"/>
    <s v="TEC-MA-10001570"/>
    <x v="2"/>
    <s v="Machines"/>
    <x v="1629"/>
    <n v="385.80000000000007"/>
    <n v="5"/>
    <n v="0.2"/>
    <n v="130.20749999999998"/>
    <s v="Anna Andreadi"/>
    <s v="No"/>
    <x v="0"/>
  </r>
  <r>
    <n v="4223"/>
    <x v="2090"/>
    <x v="532"/>
    <d v="2019-06-13T00:00:00"/>
    <x v="0"/>
    <s v="TB-21400"/>
    <x v="483"/>
    <s v="Consumer"/>
    <x v="0"/>
    <x v="4"/>
    <x v="4"/>
    <n v="98103"/>
    <x v="1"/>
    <s v="OFF-ST-10004804"/>
    <x v="1"/>
    <s v="Storage"/>
    <x v="233"/>
    <n v="102.96"/>
    <n v="2"/>
    <n v="0"/>
    <n v="1.0296000000000021"/>
    <s v="Anna Andreadi"/>
    <s v="No"/>
    <x v="0"/>
  </r>
  <r>
    <n v="4224"/>
    <x v="2090"/>
    <x v="532"/>
    <d v="2019-06-13T00:00:00"/>
    <x v="0"/>
    <s v="TB-21400"/>
    <x v="483"/>
    <s v="Consumer"/>
    <x v="0"/>
    <x v="4"/>
    <x v="4"/>
    <n v="98103"/>
    <x v="1"/>
    <s v="FUR-BO-10001519"/>
    <x v="0"/>
    <s v="Bookcases"/>
    <x v="672"/>
    <n v="174.42000000000002"/>
    <n v="3"/>
    <n v="0"/>
    <n v="41.860800000000005"/>
    <s v="Anna Andreadi"/>
    <s v="No"/>
    <x v="0"/>
  </r>
  <r>
    <n v="4225"/>
    <x v="2091"/>
    <x v="955"/>
    <d v="2018-10-03T00:00:00"/>
    <x v="2"/>
    <s v="SJ-20215"/>
    <x v="695"/>
    <s v="Consumer"/>
    <x v="0"/>
    <x v="94"/>
    <x v="10"/>
    <n v="62301"/>
    <x v="2"/>
    <s v="OFF-BI-10000343"/>
    <x v="1"/>
    <s v="Binders"/>
    <x v="186"/>
    <n v="1.9639999999999995"/>
    <n v="2"/>
    <n v="0.8"/>
    <n v="-3.2406000000000006"/>
    <s v="Kelly Williams"/>
    <s v="No"/>
    <x v="2"/>
  </r>
  <r>
    <n v="4226"/>
    <x v="2092"/>
    <x v="736"/>
    <d v="2016-12-17T00:00:00"/>
    <x v="1"/>
    <s v="EB-13840"/>
    <x v="225"/>
    <s v="Corporate"/>
    <x v="0"/>
    <x v="22"/>
    <x v="10"/>
    <n v="60623"/>
    <x v="2"/>
    <s v="FUR-FU-10003930"/>
    <x v="0"/>
    <s v="Furnishings"/>
    <x v="1630"/>
    <n v="94.427999999999997"/>
    <n v="3"/>
    <n v="0.6"/>
    <n v="-42.492599999999982"/>
    <s v="Kelly Williams"/>
    <s v="No"/>
    <x v="2"/>
  </r>
  <r>
    <n v="4227"/>
    <x v="2093"/>
    <x v="343"/>
    <d v="2019-11-16T00:00:00"/>
    <x v="1"/>
    <s v="WB-21850"/>
    <x v="576"/>
    <s v="Consumer"/>
    <x v="0"/>
    <x v="37"/>
    <x v="23"/>
    <n v="50322"/>
    <x v="2"/>
    <s v="OFF-FA-10004854"/>
    <x v="1"/>
    <s v="Fasteners"/>
    <x v="271"/>
    <n v="45.92"/>
    <n v="4"/>
    <n v="0"/>
    <n v="21.5824"/>
    <s v="Kelly Williams"/>
    <s v="No"/>
    <x v="2"/>
  </r>
  <r>
    <n v="4228"/>
    <x v="2094"/>
    <x v="956"/>
    <d v="2017-01-10T00:00:00"/>
    <x v="1"/>
    <s v="SR-20740"/>
    <x v="256"/>
    <s v="Home Office"/>
    <x v="0"/>
    <x v="4"/>
    <x v="4"/>
    <n v="98103"/>
    <x v="1"/>
    <s v="FUR-CH-10003396"/>
    <x v="0"/>
    <s v="Chairs"/>
    <x v="390"/>
    <n v="61.584000000000003"/>
    <n v="1"/>
    <n v="0.2"/>
    <n v="-6.9282000000000039"/>
    <s v="Anna Andreadi"/>
    <s v="Yes"/>
    <x v="2"/>
  </r>
  <r>
    <n v="4229"/>
    <x v="2095"/>
    <x v="830"/>
    <d v="2018-03-26T00:00:00"/>
    <x v="2"/>
    <s v="VG-21805"/>
    <x v="500"/>
    <s v="Corporate"/>
    <x v="0"/>
    <x v="102"/>
    <x v="14"/>
    <n v="47374"/>
    <x v="2"/>
    <s v="OFF-PA-10001994"/>
    <x v="1"/>
    <s v="Paper"/>
    <x v="1122"/>
    <n v="22.48"/>
    <n v="1"/>
    <n v="0"/>
    <n v="10.3408"/>
    <s v="Kelly Williams"/>
    <s v="No"/>
    <x v="2"/>
  </r>
  <r>
    <n v="4230"/>
    <x v="2096"/>
    <x v="957"/>
    <d v="2019-07-10T00:00:00"/>
    <x v="1"/>
    <s v="LS-16945"/>
    <x v="322"/>
    <s v="Corporate"/>
    <x v="0"/>
    <x v="61"/>
    <x v="5"/>
    <n v="75220"/>
    <x v="2"/>
    <s v="FUR-FU-10003601"/>
    <x v="0"/>
    <s v="Furnishings"/>
    <x v="736"/>
    <n v="332.02800000000002"/>
    <n v="9"/>
    <n v="0.6"/>
    <n v="-348.62940000000003"/>
    <s v="Kelly Williams"/>
    <s v="No"/>
    <x v="0"/>
  </r>
  <r>
    <n v="4231"/>
    <x v="2096"/>
    <x v="957"/>
    <d v="2019-07-10T00:00:00"/>
    <x v="1"/>
    <s v="LS-16945"/>
    <x v="322"/>
    <s v="Corporate"/>
    <x v="0"/>
    <x v="61"/>
    <x v="5"/>
    <n v="75220"/>
    <x v="2"/>
    <s v="OFF-BI-10003429"/>
    <x v="1"/>
    <s v="Binders"/>
    <x v="852"/>
    <n v="11.393999999999998"/>
    <n v="9"/>
    <n v="0.8"/>
    <n v="-17.660699999999999"/>
    <s v="Kelly Williams"/>
    <s v="No"/>
    <x v="2"/>
  </r>
  <r>
    <n v="4232"/>
    <x v="2096"/>
    <x v="957"/>
    <d v="2019-07-10T00:00:00"/>
    <x v="1"/>
    <s v="LS-16945"/>
    <x v="322"/>
    <s v="Corporate"/>
    <x v="0"/>
    <x v="61"/>
    <x v="5"/>
    <n v="75220"/>
    <x v="2"/>
    <s v="OFF-PA-10000232"/>
    <x v="1"/>
    <s v="Paper"/>
    <x v="1631"/>
    <n v="15.552000000000003"/>
    <n v="3"/>
    <n v="0.2"/>
    <n v="5.6375999999999999"/>
    <s v="Kelly Williams"/>
    <s v="No"/>
    <x v="2"/>
  </r>
  <r>
    <n v="4233"/>
    <x v="2096"/>
    <x v="957"/>
    <d v="2019-07-10T00:00:00"/>
    <x v="1"/>
    <s v="LS-16945"/>
    <x v="322"/>
    <s v="Corporate"/>
    <x v="0"/>
    <x v="61"/>
    <x v="5"/>
    <n v="75220"/>
    <x v="2"/>
    <s v="OFF-PA-10002195"/>
    <x v="1"/>
    <s v="Paper"/>
    <x v="1552"/>
    <n v="31.104000000000006"/>
    <n v="6"/>
    <n v="0.2"/>
    <n v="11.2752"/>
    <s v="Kelly Williams"/>
    <s v="No"/>
    <x v="2"/>
  </r>
  <r>
    <n v="4234"/>
    <x v="2096"/>
    <x v="957"/>
    <d v="2019-07-10T00:00:00"/>
    <x v="1"/>
    <s v="LS-16945"/>
    <x v="322"/>
    <s v="Corporate"/>
    <x v="0"/>
    <x v="61"/>
    <x v="5"/>
    <n v="75220"/>
    <x v="2"/>
    <s v="OFF-BI-10004492"/>
    <x v="1"/>
    <s v="Binders"/>
    <x v="351"/>
    <n v="6.3159999999999981"/>
    <n v="1"/>
    <n v="0.8"/>
    <n v="-10.421400000000002"/>
    <s v="Kelly Williams"/>
    <s v="No"/>
    <x v="2"/>
  </r>
  <r>
    <n v="4235"/>
    <x v="2097"/>
    <x v="158"/>
    <d v="2016-09-24T00:00:00"/>
    <x v="2"/>
    <s v="MA-17560"/>
    <x v="15"/>
    <s v="Home Office"/>
    <x v="0"/>
    <x v="10"/>
    <x v="9"/>
    <n v="19143"/>
    <x v="3"/>
    <s v="OFF-PA-10004000"/>
    <x v="1"/>
    <s v="Paper"/>
    <x v="205"/>
    <n v="11.352000000000002"/>
    <n v="3"/>
    <n v="0.2"/>
    <n v="4.1151"/>
    <s v="Chuck Magee"/>
    <s v="No"/>
    <x v="2"/>
  </r>
  <r>
    <n v="4236"/>
    <x v="2097"/>
    <x v="158"/>
    <d v="2016-09-24T00:00:00"/>
    <x v="2"/>
    <s v="MA-17560"/>
    <x v="15"/>
    <s v="Home Office"/>
    <x v="0"/>
    <x v="10"/>
    <x v="9"/>
    <n v="19143"/>
    <x v="3"/>
    <s v="OFF-LA-10004425"/>
    <x v="1"/>
    <s v="Labels"/>
    <x v="859"/>
    <n v="20.808000000000003"/>
    <n v="9"/>
    <n v="0.2"/>
    <n v="7.0226999999999995"/>
    <s v="Chuck Magee"/>
    <s v="No"/>
    <x v="2"/>
  </r>
  <r>
    <n v="4237"/>
    <x v="2098"/>
    <x v="310"/>
    <d v="2018-07-27T00:00:00"/>
    <x v="1"/>
    <s v="NF-18475"/>
    <x v="739"/>
    <s v="Home Office"/>
    <x v="0"/>
    <x v="179"/>
    <x v="10"/>
    <n v="61107"/>
    <x v="2"/>
    <s v="OFF-BI-10000948"/>
    <x v="1"/>
    <s v="Binders"/>
    <x v="1382"/>
    <n v="11.415999999999997"/>
    <n v="4"/>
    <n v="0.8"/>
    <n v="-18.836400000000005"/>
    <s v="Kelly Williams"/>
    <s v="No"/>
    <x v="2"/>
  </r>
  <r>
    <n v="4238"/>
    <x v="2099"/>
    <x v="635"/>
    <d v="2019-09-03T00:00:00"/>
    <x v="0"/>
    <s v="MD-17860"/>
    <x v="550"/>
    <s v="Corporate"/>
    <x v="0"/>
    <x v="10"/>
    <x v="9"/>
    <n v="19134"/>
    <x v="3"/>
    <s v="OFF-AR-10001972"/>
    <x v="1"/>
    <s v="Art"/>
    <x v="1632"/>
    <n v="9.4080000000000013"/>
    <n v="7"/>
    <n v="0.2"/>
    <n v="0.70560000000000045"/>
    <s v="Chuck Magee"/>
    <s v="No"/>
    <x v="2"/>
  </r>
  <r>
    <n v="4239"/>
    <x v="2100"/>
    <x v="606"/>
    <d v="2019-03-28T00:00:00"/>
    <x v="2"/>
    <s v="MZ-17335"/>
    <x v="595"/>
    <s v="Home Office"/>
    <x v="0"/>
    <x v="4"/>
    <x v="4"/>
    <n v="98105"/>
    <x v="1"/>
    <s v="OFF-AR-10004587"/>
    <x v="1"/>
    <s v="Art"/>
    <x v="1633"/>
    <n v="19.829999999999998"/>
    <n v="1"/>
    <n v="0"/>
    <n v="5.9489999999999981"/>
    <s v="Anna Andreadi"/>
    <s v="No"/>
    <x v="2"/>
  </r>
  <r>
    <n v="4240"/>
    <x v="2101"/>
    <x v="614"/>
    <d v="2020-01-04T00:00:00"/>
    <x v="1"/>
    <s v="KB-16600"/>
    <x v="33"/>
    <s v="Corporate"/>
    <x v="0"/>
    <x v="354"/>
    <x v="12"/>
    <n v="49505"/>
    <x v="2"/>
    <s v="OFF-PA-10000994"/>
    <x v="1"/>
    <s v="Paper"/>
    <x v="913"/>
    <n v="209.7"/>
    <n v="2"/>
    <n v="0"/>
    <n v="100.65599999999999"/>
    <s v="Kelly Williams"/>
    <s v="No"/>
    <x v="0"/>
  </r>
  <r>
    <n v="4241"/>
    <x v="2102"/>
    <x v="59"/>
    <d v="2016-09-26T00:00:00"/>
    <x v="1"/>
    <s v="MA-17995"/>
    <x v="671"/>
    <s v="Home Office"/>
    <x v="0"/>
    <x v="1"/>
    <x v="1"/>
    <n v="90004"/>
    <x v="1"/>
    <s v="OFF-AP-10001366"/>
    <x v="1"/>
    <s v="Appliances"/>
    <x v="360"/>
    <n v="43.92"/>
    <n v="4"/>
    <n v="0"/>
    <n v="11.858400000000003"/>
    <s v="Anna Andreadi"/>
    <s v="No"/>
    <x v="2"/>
  </r>
  <r>
    <n v="4242"/>
    <x v="2102"/>
    <x v="59"/>
    <d v="2016-09-26T00:00:00"/>
    <x v="1"/>
    <s v="MA-17995"/>
    <x v="671"/>
    <s v="Home Office"/>
    <x v="0"/>
    <x v="1"/>
    <x v="1"/>
    <n v="90004"/>
    <x v="1"/>
    <s v="OFF-BI-10001636"/>
    <x v="1"/>
    <s v="Binders"/>
    <x v="674"/>
    <n v="20.231999999999999"/>
    <n v="3"/>
    <n v="0.2"/>
    <n v="6.5753999999999984"/>
    <s v="Anna Andreadi"/>
    <s v="No"/>
    <x v="2"/>
  </r>
  <r>
    <n v="4243"/>
    <x v="2103"/>
    <x v="958"/>
    <d v="2018-04-05T00:00:00"/>
    <x v="2"/>
    <s v="ME-17320"/>
    <x v="467"/>
    <s v="Home Office"/>
    <x v="0"/>
    <x v="24"/>
    <x v="17"/>
    <n v="22153"/>
    <x v="0"/>
    <s v="TEC-PH-10001448"/>
    <x v="2"/>
    <s v="Phones"/>
    <x v="141"/>
    <n v="149.97"/>
    <n v="3"/>
    <n v="0"/>
    <n v="5.9987999999999815"/>
    <s v="Cassandra Brandow"/>
    <s v="No"/>
    <x v="0"/>
  </r>
  <r>
    <n v="4244"/>
    <x v="2103"/>
    <x v="958"/>
    <d v="2018-04-05T00:00:00"/>
    <x v="2"/>
    <s v="ME-17320"/>
    <x v="467"/>
    <s v="Home Office"/>
    <x v="0"/>
    <x v="24"/>
    <x v="17"/>
    <n v="22153"/>
    <x v="0"/>
    <s v="OFF-PA-10001776"/>
    <x v="1"/>
    <s v="Paper"/>
    <x v="1272"/>
    <n v="27.81"/>
    <n v="3"/>
    <n v="0"/>
    <n v="13.070699999999999"/>
    <s v="Cassandra Brandow"/>
    <s v="No"/>
    <x v="2"/>
  </r>
  <r>
    <n v="4245"/>
    <x v="2104"/>
    <x v="959"/>
    <d v="2016-03-30T00:00:00"/>
    <x v="1"/>
    <s v="JD-15895"/>
    <x v="63"/>
    <s v="Corporate"/>
    <x v="0"/>
    <x v="1"/>
    <x v="1"/>
    <n v="90036"/>
    <x v="1"/>
    <s v="TEC-AC-10002323"/>
    <x v="2"/>
    <s v="Accessories"/>
    <x v="177"/>
    <n v="66.300000000000011"/>
    <n v="3"/>
    <n v="0"/>
    <n v="8.6190000000000033"/>
    <s v="Anna Andreadi"/>
    <s v="No"/>
    <x v="2"/>
  </r>
  <r>
    <n v="4246"/>
    <x v="2105"/>
    <x v="354"/>
    <d v="2019-12-04T00:00:00"/>
    <x v="1"/>
    <s v="LS-16975"/>
    <x v="60"/>
    <s v="Home Office"/>
    <x v="0"/>
    <x v="248"/>
    <x v="39"/>
    <n v="21215"/>
    <x v="3"/>
    <s v="OFF-AR-10004582"/>
    <x v="1"/>
    <s v="Art"/>
    <x v="1184"/>
    <n v="1.64"/>
    <n v="1"/>
    <n v="0"/>
    <n v="0.73799999999999988"/>
    <s v="Chuck Magee"/>
    <s v="No"/>
    <x v="2"/>
  </r>
  <r>
    <n v="4247"/>
    <x v="2105"/>
    <x v="354"/>
    <d v="2019-12-04T00:00:00"/>
    <x v="1"/>
    <s v="LS-16975"/>
    <x v="60"/>
    <s v="Home Office"/>
    <x v="0"/>
    <x v="248"/>
    <x v="39"/>
    <n v="21215"/>
    <x v="3"/>
    <s v="FUR-FU-10000576"/>
    <x v="0"/>
    <s v="Furnishings"/>
    <x v="221"/>
    <n v="1049.2"/>
    <n v="5"/>
    <n v="0"/>
    <n v="272.79200000000003"/>
    <s v="Chuck Magee"/>
    <s v="No"/>
    <x v="1"/>
  </r>
  <r>
    <n v="4248"/>
    <x v="2105"/>
    <x v="354"/>
    <d v="2019-12-04T00:00:00"/>
    <x v="1"/>
    <s v="LS-16975"/>
    <x v="60"/>
    <s v="Home Office"/>
    <x v="0"/>
    <x v="248"/>
    <x v="39"/>
    <n v="21215"/>
    <x v="3"/>
    <s v="FUR-FU-10004270"/>
    <x v="0"/>
    <s v="Furnishings"/>
    <x v="998"/>
    <n v="20.9"/>
    <n v="5"/>
    <n v="0"/>
    <n v="7.5239999999999991"/>
    <s v="Chuck Magee"/>
    <s v="No"/>
    <x v="2"/>
  </r>
  <r>
    <n v="4249"/>
    <x v="2106"/>
    <x v="49"/>
    <d v="2018-12-05T00:00:00"/>
    <x v="0"/>
    <s v="SJ-20500"/>
    <x v="81"/>
    <s v="Consumer"/>
    <x v="0"/>
    <x v="54"/>
    <x v="29"/>
    <n v="6824"/>
    <x v="3"/>
    <s v="OFF-BI-10004236"/>
    <x v="1"/>
    <s v="Binders"/>
    <x v="900"/>
    <n v="88.08"/>
    <n v="6"/>
    <n v="0"/>
    <n v="40.516799999999996"/>
    <s v="Chuck Magee"/>
    <s v="No"/>
    <x v="2"/>
  </r>
  <r>
    <n v="4250"/>
    <x v="2106"/>
    <x v="49"/>
    <d v="2018-12-05T00:00:00"/>
    <x v="0"/>
    <s v="SJ-20500"/>
    <x v="81"/>
    <s v="Consumer"/>
    <x v="0"/>
    <x v="54"/>
    <x v="29"/>
    <n v="6824"/>
    <x v="3"/>
    <s v="FUR-CH-10004997"/>
    <x v="0"/>
    <s v="Chairs"/>
    <x v="499"/>
    <n v="751.92"/>
    <n v="4"/>
    <n v="0"/>
    <n v="150.38400000000001"/>
    <s v="Chuck Magee"/>
    <s v="No"/>
    <x v="1"/>
  </r>
  <r>
    <n v="4251"/>
    <x v="2107"/>
    <x v="111"/>
    <d v="2016-09-19T00:00:00"/>
    <x v="3"/>
    <s v="BS-11365"/>
    <x v="740"/>
    <s v="Corporate"/>
    <x v="0"/>
    <x v="20"/>
    <x v="15"/>
    <n v="10011"/>
    <x v="3"/>
    <s v="FUR-CH-10000988"/>
    <x v="0"/>
    <s v="Chairs"/>
    <x v="1141"/>
    <n v="887.10299999999995"/>
    <n v="7"/>
    <n v="0.1"/>
    <n v="177.42059999999998"/>
    <s v="Chuck Magee"/>
    <s v="No"/>
    <x v="1"/>
  </r>
  <r>
    <n v="4252"/>
    <x v="2108"/>
    <x v="924"/>
    <d v="2017-10-23T00:00:00"/>
    <x v="3"/>
    <s v="RA-19285"/>
    <x v="267"/>
    <s v="Consumer"/>
    <x v="0"/>
    <x v="121"/>
    <x v="2"/>
    <n v="33801"/>
    <x v="0"/>
    <s v="TEC-PH-10004897"/>
    <x v="2"/>
    <s v="Phones"/>
    <x v="1124"/>
    <n v="55.944000000000003"/>
    <n v="7"/>
    <n v="0.2"/>
    <n v="-13.286700000000002"/>
    <s v="Cassandra Brandow"/>
    <s v="No"/>
    <x v="2"/>
  </r>
  <r>
    <n v="4253"/>
    <x v="2108"/>
    <x v="924"/>
    <d v="2017-10-23T00:00:00"/>
    <x v="3"/>
    <s v="RA-19285"/>
    <x v="267"/>
    <s v="Consumer"/>
    <x v="0"/>
    <x v="121"/>
    <x v="2"/>
    <n v="33801"/>
    <x v="0"/>
    <s v="OFF-AR-10002656"/>
    <x v="1"/>
    <s v="Art"/>
    <x v="159"/>
    <n v="10.688000000000001"/>
    <n v="2"/>
    <n v="0.2"/>
    <n v="2.271199999999999"/>
    <s v="Cassandra Brandow"/>
    <s v="No"/>
    <x v="2"/>
  </r>
  <r>
    <n v="4254"/>
    <x v="2108"/>
    <x v="924"/>
    <d v="2017-10-23T00:00:00"/>
    <x v="3"/>
    <s v="RA-19285"/>
    <x v="267"/>
    <s v="Consumer"/>
    <x v="0"/>
    <x v="121"/>
    <x v="2"/>
    <n v="33801"/>
    <x v="0"/>
    <s v="TEC-PH-10004924"/>
    <x v="2"/>
    <s v="Phones"/>
    <x v="1165"/>
    <n v="11.824"/>
    <n v="2"/>
    <n v="0.2"/>
    <n v="1.0346000000000006"/>
    <s v="Cassandra Brandow"/>
    <s v="No"/>
    <x v="2"/>
  </r>
  <r>
    <n v="4255"/>
    <x v="2109"/>
    <x v="119"/>
    <d v="2019-10-16T00:00:00"/>
    <x v="2"/>
    <s v="TS-21610"/>
    <x v="59"/>
    <s v="Consumer"/>
    <x v="0"/>
    <x v="210"/>
    <x v="10"/>
    <n v="61032"/>
    <x v="2"/>
    <s v="OFF-PA-10003127"/>
    <x v="1"/>
    <s v="Paper"/>
    <x v="33"/>
    <n v="63.311999999999998"/>
    <n v="3"/>
    <n v="0.2"/>
    <n v="20.576399999999996"/>
    <s v="Kelly Williams"/>
    <s v="No"/>
    <x v="2"/>
  </r>
  <r>
    <n v="4256"/>
    <x v="2109"/>
    <x v="119"/>
    <d v="2019-10-16T00:00:00"/>
    <x v="2"/>
    <s v="TS-21610"/>
    <x v="59"/>
    <s v="Consumer"/>
    <x v="0"/>
    <x v="210"/>
    <x v="10"/>
    <n v="61032"/>
    <x v="2"/>
    <s v="OFF-BI-10000778"/>
    <x v="1"/>
    <s v="Binders"/>
    <x v="261"/>
    <n v="96.783999999999978"/>
    <n v="4"/>
    <n v="0.8"/>
    <n v="-145.17600000000002"/>
    <s v="Kelly Williams"/>
    <s v="No"/>
    <x v="2"/>
  </r>
  <r>
    <n v="4257"/>
    <x v="2109"/>
    <x v="119"/>
    <d v="2019-10-16T00:00:00"/>
    <x v="2"/>
    <s v="TS-21610"/>
    <x v="59"/>
    <s v="Consumer"/>
    <x v="0"/>
    <x v="210"/>
    <x v="10"/>
    <n v="61032"/>
    <x v="2"/>
    <s v="FUR-FU-10001424"/>
    <x v="0"/>
    <s v="Furnishings"/>
    <x v="698"/>
    <n v="10.476000000000001"/>
    <n v="3"/>
    <n v="0.6"/>
    <n v="-6.8094000000000037"/>
    <s v="Kelly Williams"/>
    <s v="No"/>
    <x v="2"/>
  </r>
  <r>
    <n v="4258"/>
    <x v="2110"/>
    <x v="406"/>
    <d v="2017-09-09T00:00:00"/>
    <x v="1"/>
    <s v="KB-16585"/>
    <x v="10"/>
    <s v="Corporate"/>
    <x v="0"/>
    <x v="261"/>
    <x v="21"/>
    <n v="97504"/>
    <x v="1"/>
    <s v="OFF-BI-10000962"/>
    <x v="1"/>
    <s v="Binders"/>
    <x v="1513"/>
    <n v="9.7620000000000005"/>
    <n v="2"/>
    <n v="0.7"/>
    <n v="-6.833400000000001"/>
    <s v="Anna Andreadi"/>
    <s v="No"/>
    <x v="2"/>
  </r>
  <r>
    <n v="4259"/>
    <x v="2111"/>
    <x v="560"/>
    <d v="2018-03-16T00:00:00"/>
    <x v="2"/>
    <s v="MM-18280"/>
    <x v="152"/>
    <s v="Corporate"/>
    <x v="0"/>
    <x v="4"/>
    <x v="4"/>
    <n v="98103"/>
    <x v="1"/>
    <s v="FUR-CH-10002880"/>
    <x v="0"/>
    <s v="Chairs"/>
    <x v="809"/>
    <n v="196.78399999999999"/>
    <n v="2"/>
    <n v="0.2"/>
    <n v="-22.138200000000012"/>
    <s v="Anna Andreadi"/>
    <s v="No"/>
    <x v="0"/>
  </r>
  <r>
    <n v="4260"/>
    <x v="2112"/>
    <x v="960"/>
    <d v="2019-11-02T00:00:00"/>
    <x v="0"/>
    <s v="LO-17170"/>
    <x v="628"/>
    <s v="Corporate"/>
    <x v="0"/>
    <x v="20"/>
    <x v="15"/>
    <n v="10035"/>
    <x v="3"/>
    <s v="OFF-EN-10004386"/>
    <x v="1"/>
    <s v="Envelopes"/>
    <x v="245"/>
    <n v="47.98"/>
    <n v="2"/>
    <n v="0"/>
    <n v="23.99"/>
    <s v="Chuck Magee"/>
    <s v="No"/>
    <x v="2"/>
  </r>
  <r>
    <n v="4261"/>
    <x v="2113"/>
    <x v="453"/>
    <d v="2019-10-19T00:00:00"/>
    <x v="0"/>
    <s v="RS-19420"/>
    <x v="602"/>
    <s v="Corporate"/>
    <x v="0"/>
    <x v="54"/>
    <x v="29"/>
    <n v="6824"/>
    <x v="3"/>
    <s v="OFF-LA-10001045"/>
    <x v="1"/>
    <s v="Labels"/>
    <x v="708"/>
    <n v="13.049999999999999"/>
    <n v="5"/>
    <n v="0"/>
    <n v="6.0029999999999992"/>
    <s v="Chuck Magee"/>
    <s v="No"/>
    <x v="2"/>
  </r>
  <r>
    <n v="4262"/>
    <x v="2114"/>
    <x v="783"/>
    <d v="2019-08-11T00:00:00"/>
    <x v="1"/>
    <s v="CC-12475"/>
    <x v="693"/>
    <s v="Consumer"/>
    <x v="0"/>
    <x v="278"/>
    <x v="11"/>
    <n v="56560"/>
    <x v="2"/>
    <s v="TEC-AC-10002006"/>
    <x v="2"/>
    <s v="Accessories"/>
    <x v="1087"/>
    <n v="63.96"/>
    <n v="4"/>
    <n v="0"/>
    <n v="19.827599999999997"/>
    <s v="Kelly Williams"/>
    <s v="No"/>
    <x v="2"/>
  </r>
  <r>
    <n v="4263"/>
    <x v="2115"/>
    <x v="296"/>
    <d v="2019-09-25T00:00:00"/>
    <x v="1"/>
    <s v="KT-16480"/>
    <x v="409"/>
    <s v="Consumer"/>
    <x v="0"/>
    <x v="38"/>
    <x v="32"/>
    <n v="31907"/>
    <x v="0"/>
    <s v="OFF-AP-10001242"/>
    <x v="1"/>
    <s v="Appliances"/>
    <x v="1417"/>
    <n v="80.48"/>
    <n v="1"/>
    <n v="0"/>
    <n v="24.143999999999998"/>
    <s v="Cassandra Brandow"/>
    <s v="No"/>
    <x v="2"/>
  </r>
  <r>
    <n v="4264"/>
    <x v="2116"/>
    <x v="132"/>
    <d v="2019-11-08T00:00:00"/>
    <x v="1"/>
    <s v="DM-13015"/>
    <x v="661"/>
    <s v="Consumer"/>
    <x v="0"/>
    <x v="10"/>
    <x v="9"/>
    <n v="19143"/>
    <x v="3"/>
    <s v="OFF-BI-10000216"/>
    <x v="1"/>
    <s v="Binders"/>
    <x v="1634"/>
    <n v="11.673000000000002"/>
    <n v="3"/>
    <n v="0.7"/>
    <n v="-7.782"/>
    <s v="Chuck Magee"/>
    <s v="No"/>
    <x v="2"/>
  </r>
  <r>
    <n v="4265"/>
    <x v="2117"/>
    <x v="732"/>
    <d v="2018-11-09T00:00:00"/>
    <x v="1"/>
    <s v="EP-13915"/>
    <x v="212"/>
    <s v="Consumer"/>
    <x v="0"/>
    <x v="12"/>
    <x v="5"/>
    <n v="77036"/>
    <x v="2"/>
    <s v="FUR-TA-10002774"/>
    <x v="0"/>
    <s v="Tables"/>
    <x v="584"/>
    <n v="863.12799999999993"/>
    <n v="8"/>
    <n v="0.3"/>
    <n v="-160.29520000000008"/>
    <s v="Kelly Williams"/>
    <s v="No"/>
    <x v="1"/>
  </r>
  <r>
    <n v="4266"/>
    <x v="2117"/>
    <x v="732"/>
    <d v="2018-11-09T00:00:00"/>
    <x v="1"/>
    <s v="EP-13915"/>
    <x v="212"/>
    <s v="Consumer"/>
    <x v="0"/>
    <x v="12"/>
    <x v="5"/>
    <n v="77036"/>
    <x v="2"/>
    <s v="OFF-BI-10004364"/>
    <x v="1"/>
    <s v="Binders"/>
    <x v="305"/>
    <n v="3.5639999999999992"/>
    <n v="3"/>
    <n v="0.8"/>
    <n v="-6.2370000000000019"/>
    <s v="Kelly Williams"/>
    <s v="No"/>
    <x v="2"/>
  </r>
  <r>
    <n v="4267"/>
    <x v="2117"/>
    <x v="732"/>
    <d v="2018-11-09T00:00:00"/>
    <x v="1"/>
    <s v="EP-13915"/>
    <x v="212"/>
    <s v="Consumer"/>
    <x v="0"/>
    <x v="12"/>
    <x v="5"/>
    <n v="77036"/>
    <x v="2"/>
    <s v="FUR-BO-10000780"/>
    <x v="0"/>
    <s v="Bookcases"/>
    <x v="1318"/>
    <n v="956.6647999999999"/>
    <n v="7"/>
    <n v="0.32"/>
    <n v="-225.09759999999991"/>
    <s v="Kelly Williams"/>
    <s v="No"/>
    <x v="1"/>
  </r>
  <r>
    <n v="4268"/>
    <x v="2117"/>
    <x v="732"/>
    <d v="2018-11-09T00:00:00"/>
    <x v="1"/>
    <s v="EP-13915"/>
    <x v="212"/>
    <s v="Consumer"/>
    <x v="0"/>
    <x v="12"/>
    <x v="5"/>
    <n v="77036"/>
    <x v="2"/>
    <s v="OFF-BI-10001989"/>
    <x v="1"/>
    <s v="Binders"/>
    <x v="542"/>
    <n v="12.587999999999997"/>
    <n v="3"/>
    <n v="0.8"/>
    <n v="-20.140800000000006"/>
    <s v="Kelly Williams"/>
    <s v="No"/>
    <x v="2"/>
  </r>
  <r>
    <n v="4269"/>
    <x v="2117"/>
    <x v="732"/>
    <d v="2018-11-09T00:00:00"/>
    <x v="1"/>
    <s v="EP-13915"/>
    <x v="212"/>
    <s v="Consumer"/>
    <x v="0"/>
    <x v="12"/>
    <x v="5"/>
    <n v="77036"/>
    <x v="2"/>
    <s v="TEC-AC-10004001"/>
    <x v="2"/>
    <s v="Accessories"/>
    <x v="1469"/>
    <n v="171.96"/>
    <n v="5"/>
    <n v="0.2"/>
    <n v="45.139500000000005"/>
    <s v="Kelly Williams"/>
    <s v="No"/>
    <x v="0"/>
  </r>
  <r>
    <n v="4270"/>
    <x v="2118"/>
    <x v="643"/>
    <d v="2019-06-29T00:00:00"/>
    <x v="0"/>
    <s v="AM-10705"/>
    <x v="562"/>
    <s v="Consumer"/>
    <x v="0"/>
    <x v="4"/>
    <x v="4"/>
    <n v="98115"/>
    <x v="1"/>
    <s v="FUR-TA-10000688"/>
    <x v="0"/>
    <s v="Tables"/>
    <x v="561"/>
    <n v="871.4"/>
    <n v="4"/>
    <n v="0"/>
    <n v="148.13799999999992"/>
    <s v="Anna Andreadi"/>
    <s v="No"/>
    <x v="1"/>
  </r>
  <r>
    <n v="4271"/>
    <x v="2119"/>
    <x v="650"/>
    <d v="2017-11-30T00:00:00"/>
    <x v="1"/>
    <s v="SH-20635"/>
    <x v="741"/>
    <s v="Corporate"/>
    <x v="0"/>
    <x v="25"/>
    <x v="18"/>
    <n v="38301"/>
    <x v="0"/>
    <s v="FUR-FU-10003930"/>
    <x v="0"/>
    <s v="Furnishings"/>
    <x v="1630"/>
    <n v="692.47199999999998"/>
    <n v="11"/>
    <n v="0.2"/>
    <n v="190.42980000000006"/>
    <s v="Cassandra Brandow"/>
    <s v="No"/>
    <x v="1"/>
  </r>
  <r>
    <n v="4272"/>
    <x v="2120"/>
    <x v="390"/>
    <d v="2018-11-27T00:00:00"/>
    <x v="0"/>
    <s v="LA-16780"/>
    <x v="156"/>
    <s v="Corporate"/>
    <x v="0"/>
    <x v="248"/>
    <x v="39"/>
    <n v="21215"/>
    <x v="3"/>
    <s v="FUR-FU-10000965"/>
    <x v="0"/>
    <s v="Furnishings"/>
    <x v="689"/>
    <n v="207.76"/>
    <n v="4"/>
    <n v="0"/>
    <n v="85.181600000000003"/>
    <s v="Chuck Magee"/>
    <s v="No"/>
    <x v="0"/>
  </r>
  <r>
    <n v="4273"/>
    <x v="2121"/>
    <x v="246"/>
    <d v="2019-07-21T00:00:00"/>
    <x v="3"/>
    <s v="SF-20200"/>
    <x v="227"/>
    <s v="Consumer"/>
    <x v="0"/>
    <x v="208"/>
    <x v="7"/>
    <n v="84107"/>
    <x v="1"/>
    <s v="TEC-PH-10004071"/>
    <x v="2"/>
    <s v="Phones"/>
    <x v="1546"/>
    <n v="71.928000000000011"/>
    <n v="9"/>
    <n v="0.2"/>
    <n v="6.2936999999999976"/>
    <s v="Anna Andreadi"/>
    <s v="No"/>
    <x v="2"/>
  </r>
  <r>
    <n v="4274"/>
    <x v="2121"/>
    <x v="246"/>
    <d v="2019-07-21T00:00:00"/>
    <x v="3"/>
    <s v="SF-20200"/>
    <x v="227"/>
    <s v="Consumer"/>
    <x v="0"/>
    <x v="208"/>
    <x v="7"/>
    <n v="84107"/>
    <x v="1"/>
    <s v="OFF-AR-10001044"/>
    <x v="1"/>
    <s v="Art"/>
    <x v="1051"/>
    <n v="25.99"/>
    <n v="1"/>
    <n v="0"/>
    <n v="7.5370999999999988"/>
    <s v="Anna Andreadi"/>
    <s v="No"/>
    <x v="2"/>
  </r>
  <r>
    <n v="4275"/>
    <x v="2122"/>
    <x v="924"/>
    <d v="2017-10-28T00:00:00"/>
    <x v="1"/>
    <s v="AG-10495"/>
    <x v="122"/>
    <s v="Corporate"/>
    <x v="0"/>
    <x v="4"/>
    <x v="4"/>
    <n v="98105"/>
    <x v="1"/>
    <s v="OFF-BI-10004140"/>
    <x v="1"/>
    <s v="Binders"/>
    <x v="307"/>
    <n v="3.5920000000000005"/>
    <n v="1"/>
    <n v="0.2"/>
    <n v="1.1224999999999996"/>
    <s v="Anna Andreadi"/>
    <s v="No"/>
    <x v="2"/>
  </r>
  <r>
    <n v="4276"/>
    <x v="2123"/>
    <x v="584"/>
    <d v="2017-07-13T00:00:00"/>
    <x v="1"/>
    <s v="KN-16450"/>
    <x v="634"/>
    <s v="Corporate"/>
    <x v="0"/>
    <x v="61"/>
    <x v="5"/>
    <n v="75220"/>
    <x v="2"/>
    <s v="OFF-AP-10002684"/>
    <x v="1"/>
    <s v="Appliances"/>
    <x v="167"/>
    <n v="48.631999999999991"/>
    <n v="2"/>
    <n v="0.8"/>
    <n v="-121.58000000000004"/>
    <s v="Kelly Williams"/>
    <s v="No"/>
    <x v="2"/>
  </r>
  <r>
    <n v="4277"/>
    <x v="2124"/>
    <x v="238"/>
    <d v="2019-08-22T00:00:00"/>
    <x v="1"/>
    <s v="NF-18595"/>
    <x v="376"/>
    <s v="Home Office"/>
    <x v="0"/>
    <x v="4"/>
    <x v="4"/>
    <n v="98105"/>
    <x v="1"/>
    <s v="OFF-ST-10000046"/>
    <x v="1"/>
    <s v="Storage"/>
    <x v="764"/>
    <n v="323.10000000000002"/>
    <n v="2"/>
    <n v="0"/>
    <n v="61.38900000000001"/>
    <s v="Anna Andreadi"/>
    <s v="No"/>
    <x v="0"/>
  </r>
  <r>
    <n v="4278"/>
    <x v="2125"/>
    <x v="947"/>
    <d v="2018-04-20T00:00:00"/>
    <x v="1"/>
    <s v="BS-11365"/>
    <x v="740"/>
    <s v="Corporate"/>
    <x v="0"/>
    <x v="80"/>
    <x v="30"/>
    <n v="8701"/>
    <x v="3"/>
    <s v="TEC-MA-10001047"/>
    <x v="2"/>
    <s v="Machines"/>
    <x v="1635"/>
    <n v="9099.93"/>
    <n v="7"/>
    <n v="0"/>
    <n v="2365.9817999999996"/>
    <s v="Chuck Magee"/>
    <s v="No"/>
    <x v="1"/>
  </r>
  <r>
    <n v="4279"/>
    <x v="2125"/>
    <x v="947"/>
    <d v="2018-04-20T00:00:00"/>
    <x v="1"/>
    <s v="BS-11365"/>
    <x v="740"/>
    <s v="Corporate"/>
    <x v="0"/>
    <x v="80"/>
    <x v="30"/>
    <n v="8701"/>
    <x v="3"/>
    <s v="FUR-FU-10000550"/>
    <x v="0"/>
    <s v="Furnishings"/>
    <x v="1454"/>
    <n v="9.9600000000000009"/>
    <n v="2"/>
    <n v="0"/>
    <n v="3.2867999999999995"/>
    <s v="Chuck Magee"/>
    <s v="No"/>
    <x v="2"/>
  </r>
  <r>
    <n v="4280"/>
    <x v="2125"/>
    <x v="947"/>
    <d v="2018-04-20T00:00:00"/>
    <x v="1"/>
    <s v="BS-11365"/>
    <x v="740"/>
    <s v="Corporate"/>
    <x v="0"/>
    <x v="80"/>
    <x v="30"/>
    <n v="8701"/>
    <x v="3"/>
    <s v="OFF-BI-10002432"/>
    <x v="1"/>
    <s v="Binders"/>
    <x v="875"/>
    <n v="25.299999999999997"/>
    <n v="5"/>
    <n v="0"/>
    <n v="11.890999999999998"/>
    <s v="Chuck Magee"/>
    <s v="No"/>
    <x v="2"/>
  </r>
  <r>
    <n v="4281"/>
    <x v="2126"/>
    <x v="687"/>
    <d v="2016-11-18T00:00:00"/>
    <x v="1"/>
    <s v="RM-19675"/>
    <x v="84"/>
    <s v="Home Office"/>
    <x v="0"/>
    <x v="20"/>
    <x v="15"/>
    <n v="10011"/>
    <x v="3"/>
    <s v="OFF-PA-10004470"/>
    <x v="1"/>
    <s v="Paper"/>
    <x v="253"/>
    <n v="11.36"/>
    <n v="2"/>
    <n v="0"/>
    <n v="5.2255999999999991"/>
    <s v="Chuck Magee"/>
    <s v="No"/>
    <x v="2"/>
  </r>
  <r>
    <n v="4282"/>
    <x v="2126"/>
    <x v="687"/>
    <d v="2016-11-18T00:00:00"/>
    <x v="1"/>
    <s v="RM-19675"/>
    <x v="84"/>
    <s v="Home Office"/>
    <x v="0"/>
    <x v="20"/>
    <x v="15"/>
    <n v="10011"/>
    <x v="3"/>
    <s v="FUR-CH-10001797"/>
    <x v="0"/>
    <s v="Chairs"/>
    <x v="1450"/>
    <n v="69.263999999999996"/>
    <n v="2"/>
    <n v="0.1"/>
    <n v="14.62239999999999"/>
    <s v="Chuck Magee"/>
    <s v="No"/>
    <x v="2"/>
  </r>
  <r>
    <n v="4283"/>
    <x v="2127"/>
    <x v="414"/>
    <d v="2016-12-23T00:00:00"/>
    <x v="2"/>
    <s v="AB-10105"/>
    <x v="455"/>
    <s v="Consumer"/>
    <x v="0"/>
    <x v="245"/>
    <x v="14"/>
    <n v="46203"/>
    <x v="2"/>
    <s v="OFF-LA-10003720"/>
    <x v="1"/>
    <s v="Labels"/>
    <x v="1636"/>
    <n v="3.69"/>
    <n v="1"/>
    <n v="0"/>
    <n v="1.7343"/>
    <s v="Kelly Williams"/>
    <s v="No"/>
    <x v="2"/>
  </r>
  <r>
    <n v="4284"/>
    <x v="2127"/>
    <x v="414"/>
    <d v="2016-12-23T00:00:00"/>
    <x v="2"/>
    <s v="AB-10105"/>
    <x v="455"/>
    <s v="Consumer"/>
    <x v="0"/>
    <x v="245"/>
    <x v="14"/>
    <n v="46203"/>
    <x v="2"/>
    <s v="OFF-BI-10004600"/>
    <x v="1"/>
    <s v="Binders"/>
    <x v="1486"/>
    <n v="1103.97"/>
    <n v="3"/>
    <n v="0"/>
    <n v="496.78649999999993"/>
    <s v="Kelly Williams"/>
    <s v="No"/>
    <x v="1"/>
  </r>
  <r>
    <n v="4285"/>
    <x v="2128"/>
    <x v="82"/>
    <d v="2017-11-26T00:00:00"/>
    <x v="0"/>
    <s v="CA-11965"/>
    <x v="662"/>
    <s v="Corporate"/>
    <x v="0"/>
    <x v="396"/>
    <x v="5"/>
    <n v="77642"/>
    <x v="2"/>
    <s v="FUR-BO-10003965"/>
    <x v="0"/>
    <s v="Bookcases"/>
    <x v="1092"/>
    <n v="246.13279999999997"/>
    <n v="2"/>
    <n v="0.32"/>
    <n v="-76.011599999999973"/>
    <s v="Kelly Williams"/>
    <s v="No"/>
    <x v="0"/>
  </r>
  <r>
    <n v="4286"/>
    <x v="2128"/>
    <x v="82"/>
    <d v="2017-11-26T00:00:00"/>
    <x v="0"/>
    <s v="CA-11965"/>
    <x v="662"/>
    <s v="Corporate"/>
    <x v="0"/>
    <x v="396"/>
    <x v="5"/>
    <n v="77642"/>
    <x v="2"/>
    <s v="OFF-LA-10000240"/>
    <x v="1"/>
    <s v="Labels"/>
    <x v="2"/>
    <n v="11.696"/>
    <n v="2"/>
    <n v="0.2"/>
    <n v="3.9473999999999996"/>
    <s v="Kelly Williams"/>
    <s v="No"/>
    <x v="2"/>
  </r>
  <r>
    <n v="4287"/>
    <x v="2128"/>
    <x v="82"/>
    <d v="2017-11-26T00:00:00"/>
    <x v="0"/>
    <s v="CA-11965"/>
    <x v="662"/>
    <s v="Corporate"/>
    <x v="0"/>
    <x v="396"/>
    <x v="5"/>
    <n v="77642"/>
    <x v="2"/>
    <s v="TEC-CO-10001571"/>
    <x v="2"/>
    <s v="Copiers"/>
    <x v="1563"/>
    <n v="439.99200000000002"/>
    <n v="1"/>
    <n v="0.2"/>
    <n v="164.99700000000001"/>
    <s v="Kelly Williams"/>
    <s v="No"/>
    <x v="0"/>
  </r>
  <r>
    <n v="4288"/>
    <x v="2129"/>
    <x v="116"/>
    <d v="2020-01-03T00:00:00"/>
    <x v="1"/>
    <s v="EH-14005"/>
    <x v="382"/>
    <s v="Home Office"/>
    <x v="0"/>
    <x v="316"/>
    <x v="18"/>
    <n v="37211"/>
    <x v="0"/>
    <s v="OFF-ST-10000736"/>
    <x v="1"/>
    <s v="Storage"/>
    <x v="460"/>
    <n v="64.784000000000006"/>
    <n v="1"/>
    <n v="0.2"/>
    <n v="-12.956800000000005"/>
    <s v="Cassandra Brandow"/>
    <s v="No"/>
    <x v="2"/>
  </r>
  <r>
    <n v="4289"/>
    <x v="2130"/>
    <x v="961"/>
    <d v="2017-05-21T00:00:00"/>
    <x v="1"/>
    <s v="ON-18715"/>
    <x v="21"/>
    <s v="Corporate"/>
    <x v="0"/>
    <x v="12"/>
    <x v="5"/>
    <n v="77095"/>
    <x v="2"/>
    <s v="OFF-BI-10002082"/>
    <x v="1"/>
    <s v="Binders"/>
    <x v="1182"/>
    <n v="33.279999999999994"/>
    <n v="5"/>
    <n v="0.8"/>
    <n v="-49.92"/>
    <s v="Kelly Williams"/>
    <s v="No"/>
    <x v="2"/>
  </r>
  <r>
    <n v="4290"/>
    <x v="2130"/>
    <x v="961"/>
    <d v="2017-05-21T00:00:00"/>
    <x v="1"/>
    <s v="ON-18715"/>
    <x v="21"/>
    <s v="Corporate"/>
    <x v="0"/>
    <x v="12"/>
    <x v="5"/>
    <n v="77095"/>
    <x v="2"/>
    <s v="OFF-PA-10002250"/>
    <x v="1"/>
    <s v="Paper"/>
    <x v="706"/>
    <n v="14.088000000000001"/>
    <n v="3"/>
    <n v="0.2"/>
    <n v="4.9307999999999996"/>
    <s v="Kelly Williams"/>
    <s v="No"/>
    <x v="2"/>
  </r>
  <r>
    <n v="4291"/>
    <x v="2131"/>
    <x v="34"/>
    <d v="2019-12-13T00:00:00"/>
    <x v="0"/>
    <s v="AT-10435"/>
    <x v="401"/>
    <s v="Home Office"/>
    <x v="0"/>
    <x v="1"/>
    <x v="1"/>
    <n v="90004"/>
    <x v="1"/>
    <s v="OFF-AR-10000122"/>
    <x v="1"/>
    <s v="Art"/>
    <x v="311"/>
    <n v="11.16"/>
    <n v="2"/>
    <n v="0"/>
    <n v="2.7899999999999991"/>
    <s v="Anna Andreadi"/>
    <s v="No"/>
    <x v="2"/>
  </r>
  <r>
    <n v="4292"/>
    <x v="2131"/>
    <x v="34"/>
    <d v="2019-12-13T00:00:00"/>
    <x v="0"/>
    <s v="AT-10435"/>
    <x v="401"/>
    <s v="Home Office"/>
    <x v="0"/>
    <x v="1"/>
    <x v="1"/>
    <n v="90004"/>
    <x v="1"/>
    <s v="FUR-TA-10003748"/>
    <x v="0"/>
    <s v="Tables"/>
    <x v="210"/>
    <n v="896.32799999999997"/>
    <n v="9"/>
    <n v="0.2"/>
    <n v="22.408199999999994"/>
    <s v="Anna Andreadi"/>
    <s v="No"/>
    <x v="1"/>
  </r>
  <r>
    <n v="4293"/>
    <x v="2131"/>
    <x v="34"/>
    <d v="2019-12-13T00:00:00"/>
    <x v="0"/>
    <s v="AT-10435"/>
    <x v="401"/>
    <s v="Home Office"/>
    <x v="0"/>
    <x v="1"/>
    <x v="1"/>
    <n v="90004"/>
    <x v="1"/>
    <s v="OFF-AP-10001394"/>
    <x v="1"/>
    <s v="Appliances"/>
    <x v="1129"/>
    <n v="189"/>
    <n v="1"/>
    <n v="0"/>
    <n v="68.039999999999992"/>
    <s v="Anna Andreadi"/>
    <s v="No"/>
    <x v="0"/>
  </r>
  <r>
    <n v="4294"/>
    <x v="2132"/>
    <x v="434"/>
    <d v="2019-03-16T00:00:00"/>
    <x v="1"/>
    <s v="EB-13870"/>
    <x v="12"/>
    <s v="Consumer"/>
    <x v="0"/>
    <x v="10"/>
    <x v="9"/>
    <n v="19140"/>
    <x v="3"/>
    <s v="TEC-PH-10004896"/>
    <x v="2"/>
    <s v="Phones"/>
    <x v="174"/>
    <n v="53.981999999999999"/>
    <n v="3"/>
    <n v="0.4"/>
    <n v="-10.796399999999995"/>
    <s v="Chuck Magee"/>
    <s v="No"/>
    <x v="2"/>
  </r>
  <r>
    <n v="4295"/>
    <x v="2133"/>
    <x v="760"/>
    <d v="2019-10-27T00:00:00"/>
    <x v="1"/>
    <s v="DW-13195"/>
    <x v="694"/>
    <s v="Corporate"/>
    <x v="0"/>
    <x v="252"/>
    <x v="21"/>
    <n v="97756"/>
    <x v="1"/>
    <s v="FUR-TA-10002607"/>
    <x v="0"/>
    <s v="Tables"/>
    <x v="224"/>
    <n v="177.22499999999999"/>
    <n v="5"/>
    <n v="0.5"/>
    <n v="-120.51299999999998"/>
    <s v="Anna Andreadi"/>
    <s v="No"/>
    <x v="0"/>
  </r>
  <r>
    <n v="4296"/>
    <x v="2134"/>
    <x v="445"/>
    <d v="2019-07-10T00:00:00"/>
    <x v="1"/>
    <s v="MB-17305"/>
    <x v="93"/>
    <s v="Consumer"/>
    <x v="0"/>
    <x v="397"/>
    <x v="1"/>
    <n v="95610"/>
    <x v="1"/>
    <s v="FUR-FU-10001215"/>
    <x v="0"/>
    <s v="Furnishings"/>
    <x v="1609"/>
    <n v="129.39000000000001"/>
    <n v="3"/>
    <n v="0"/>
    <n v="54.343800000000009"/>
    <s v="Anna Andreadi"/>
    <s v="No"/>
    <x v="0"/>
  </r>
  <r>
    <n v="4297"/>
    <x v="2135"/>
    <x v="507"/>
    <d v="2019-09-10T00:00:00"/>
    <x v="1"/>
    <s v="TH-21235"/>
    <x v="260"/>
    <s v="Corporate"/>
    <x v="0"/>
    <x v="1"/>
    <x v="1"/>
    <n v="90032"/>
    <x v="1"/>
    <s v="OFF-ST-10000419"/>
    <x v="1"/>
    <s v="Storage"/>
    <x v="1024"/>
    <n v="54.32"/>
    <n v="4"/>
    <n v="0"/>
    <n v="0.54319999999999879"/>
    <s v="Anna Andreadi"/>
    <s v="No"/>
    <x v="2"/>
  </r>
  <r>
    <n v="4298"/>
    <x v="2136"/>
    <x v="962"/>
    <d v="2019-08-26T00:00:00"/>
    <x v="0"/>
    <s v="PO-18850"/>
    <x v="138"/>
    <s v="Consumer"/>
    <x v="0"/>
    <x v="315"/>
    <x v="2"/>
    <n v="32303"/>
    <x v="0"/>
    <s v="TEC-PH-10001459"/>
    <x v="2"/>
    <s v="Phones"/>
    <x v="1447"/>
    <n v="4367.8960000000006"/>
    <n v="13"/>
    <n v="0.2"/>
    <n v="327.59220000000005"/>
    <s v="Cassandra Brandow"/>
    <s v="No"/>
    <x v="1"/>
  </r>
  <r>
    <n v="4299"/>
    <x v="2136"/>
    <x v="962"/>
    <d v="2019-08-26T00:00:00"/>
    <x v="0"/>
    <s v="PO-18850"/>
    <x v="138"/>
    <s v="Consumer"/>
    <x v="0"/>
    <x v="315"/>
    <x v="2"/>
    <n v="32303"/>
    <x v="0"/>
    <s v="OFF-PA-10000241"/>
    <x v="1"/>
    <s v="Paper"/>
    <x v="1160"/>
    <n v="49.568000000000005"/>
    <n v="2"/>
    <n v="0.2"/>
    <n v="15.489999999999997"/>
    <s v="Cassandra Brandow"/>
    <s v="No"/>
    <x v="2"/>
  </r>
  <r>
    <n v="4300"/>
    <x v="2136"/>
    <x v="962"/>
    <d v="2019-08-26T00:00:00"/>
    <x v="0"/>
    <s v="PO-18850"/>
    <x v="138"/>
    <s v="Consumer"/>
    <x v="0"/>
    <x v="315"/>
    <x v="2"/>
    <n v="32303"/>
    <x v="0"/>
    <s v="OFF-AP-10003040"/>
    <x v="1"/>
    <s v="Appliances"/>
    <x v="730"/>
    <n v="161.376"/>
    <n v="6"/>
    <n v="0.2"/>
    <n v="12.103199999999994"/>
    <s v="Cassandra Brandow"/>
    <s v="No"/>
    <x v="0"/>
  </r>
  <r>
    <n v="4301"/>
    <x v="2136"/>
    <x v="962"/>
    <d v="2019-08-26T00:00:00"/>
    <x v="0"/>
    <s v="PO-18850"/>
    <x v="138"/>
    <s v="Consumer"/>
    <x v="0"/>
    <x v="315"/>
    <x v="2"/>
    <n v="32303"/>
    <x v="0"/>
    <s v="FUR-FU-10001852"/>
    <x v="0"/>
    <s v="Furnishings"/>
    <x v="845"/>
    <n v="2.7840000000000003"/>
    <n v="2"/>
    <n v="0.2"/>
    <n v="0.41759999999999986"/>
    <s v="Cassandra Brandow"/>
    <s v="No"/>
    <x v="2"/>
  </r>
  <r>
    <n v="4302"/>
    <x v="2136"/>
    <x v="962"/>
    <d v="2019-08-26T00:00:00"/>
    <x v="0"/>
    <s v="PO-18850"/>
    <x v="138"/>
    <s v="Consumer"/>
    <x v="0"/>
    <x v="315"/>
    <x v="2"/>
    <n v="32303"/>
    <x v="0"/>
    <s v="OFF-PA-10000141"/>
    <x v="1"/>
    <s v="Paper"/>
    <x v="829"/>
    <n v="8.7200000000000006"/>
    <n v="5"/>
    <n v="0.2"/>
    <n v="2.9429999999999992"/>
    <s v="Cassandra Brandow"/>
    <s v="No"/>
    <x v="2"/>
  </r>
  <r>
    <n v="4303"/>
    <x v="2137"/>
    <x v="963"/>
    <d v="2016-08-25T00:00:00"/>
    <x v="0"/>
    <s v="DE-13255"/>
    <x v="368"/>
    <s v="Home Office"/>
    <x v="0"/>
    <x v="80"/>
    <x v="24"/>
    <n v="44107"/>
    <x v="3"/>
    <s v="OFF-AR-10002804"/>
    <x v="1"/>
    <s v="Art"/>
    <x v="282"/>
    <n v="3.9119999999999999"/>
    <n v="1"/>
    <n v="0.2"/>
    <n v="1.0269000000000001"/>
    <s v="Chuck Magee"/>
    <s v="Yes"/>
    <x v="2"/>
  </r>
  <r>
    <n v="4304"/>
    <x v="2138"/>
    <x v="964"/>
    <d v="2018-10-04T00:00:00"/>
    <x v="3"/>
    <s v="MO-17500"/>
    <x v="373"/>
    <s v="Consumer"/>
    <x v="0"/>
    <x v="398"/>
    <x v="5"/>
    <n v="75056"/>
    <x v="2"/>
    <s v="OFF-EN-10003862"/>
    <x v="1"/>
    <s v="Envelopes"/>
    <x v="760"/>
    <n v="59.751999999999995"/>
    <n v="7"/>
    <n v="0.2"/>
    <n v="19.4194"/>
    <s v="Kelly Williams"/>
    <s v="No"/>
    <x v="2"/>
  </r>
  <r>
    <n v="4305"/>
    <x v="2139"/>
    <x v="965"/>
    <d v="2016-10-30T00:00:00"/>
    <x v="0"/>
    <s v="AH-10585"/>
    <x v="738"/>
    <s v="Consumer"/>
    <x v="0"/>
    <x v="4"/>
    <x v="4"/>
    <n v="98105"/>
    <x v="1"/>
    <s v="FUR-FU-10000448"/>
    <x v="0"/>
    <s v="Furnishings"/>
    <x v="469"/>
    <n v="63.92"/>
    <n v="4"/>
    <n v="0"/>
    <n v="3.195999999999998"/>
    <s v="Anna Andreadi"/>
    <s v="No"/>
    <x v="2"/>
  </r>
  <r>
    <n v="4306"/>
    <x v="2139"/>
    <x v="965"/>
    <d v="2016-10-30T00:00:00"/>
    <x v="0"/>
    <s v="AH-10585"/>
    <x v="738"/>
    <s v="Consumer"/>
    <x v="0"/>
    <x v="4"/>
    <x v="4"/>
    <n v="98105"/>
    <x v="1"/>
    <s v="TEC-PH-10000526"/>
    <x v="2"/>
    <s v="Phones"/>
    <x v="1472"/>
    <n v="383.96000000000004"/>
    <n v="5"/>
    <n v="0.2"/>
    <n v="38.396000000000015"/>
    <s v="Anna Andreadi"/>
    <s v="No"/>
    <x v="0"/>
  </r>
  <r>
    <n v="4307"/>
    <x v="2140"/>
    <x v="931"/>
    <d v="2018-06-28T00:00:00"/>
    <x v="3"/>
    <s v="CS-12250"/>
    <x v="294"/>
    <s v="Corporate"/>
    <x v="0"/>
    <x v="1"/>
    <x v="1"/>
    <n v="90032"/>
    <x v="1"/>
    <s v="OFF-BI-10002764"/>
    <x v="1"/>
    <s v="Binders"/>
    <x v="507"/>
    <n v="7.7520000000000007"/>
    <n v="3"/>
    <n v="0.2"/>
    <n v="2.8100999999999998"/>
    <s v="Anna Andreadi"/>
    <s v="No"/>
    <x v="2"/>
  </r>
  <r>
    <n v="4308"/>
    <x v="2140"/>
    <x v="931"/>
    <d v="2018-06-28T00:00:00"/>
    <x v="3"/>
    <s v="CS-12250"/>
    <x v="294"/>
    <s v="Corporate"/>
    <x v="0"/>
    <x v="1"/>
    <x v="1"/>
    <n v="90032"/>
    <x v="1"/>
    <s v="OFF-BI-10001524"/>
    <x v="1"/>
    <s v="Binders"/>
    <x v="301"/>
    <n v="33.568000000000005"/>
    <n v="2"/>
    <n v="0.2"/>
    <n v="11.748799999999997"/>
    <s v="Anna Andreadi"/>
    <s v="No"/>
    <x v="2"/>
  </r>
  <r>
    <n v="4309"/>
    <x v="2141"/>
    <x v="130"/>
    <d v="2016-11-11T00:00:00"/>
    <x v="1"/>
    <s v="WB-21850"/>
    <x v="576"/>
    <s v="Consumer"/>
    <x v="0"/>
    <x v="1"/>
    <x v="1"/>
    <n v="90045"/>
    <x v="1"/>
    <s v="TEC-PH-10001079"/>
    <x v="2"/>
    <s v="Phones"/>
    <x v="1255"/>
    <n v="666.34400000000005"/>
    <n v="7"/>
    <n v="0.2"/>
    <n v="66.634399999999971"/>
    <s v="Anna Andreadi"/>
    <s v="No"/>
    <x v="1"/>
  </r>
  <r>
    <n v="4310"/>
    <x v="2141"/>
    <x v="130"/>
    <d v="2016-11-11T00:00:00"/>
    <x v="1"/>
    <s v="WB-21850"/>
    <x v="576"/>
    <s v="Consumer"/>
    <x v="0"/>
    <x v="1"/>
    <x v="1"/>
    <n v="90045"/>
    <x v="1"/>
    <s v="FUR-TA-10002041"/>
    <x v="0"/>
    <s v="Tables"/>
    <x v="363"/>
    <n v="573.72799999999995"/>
    <n v="4"/>
    <n v="0.2"/>
    <n v="-64.544399999999968"/>
    <s v="Anna Andreadi"/>
    <s v="No"/>
    <x v="1"/>
  </r>
  <r>
    <n v="4311"/>
    <x v="2141"/>
    <x v="130"/>
    <d v="2016-11-11T00:00:00"/>
    <x v="1"/>
    <s v="WB-21850"/>
    <x v="576"/>
    <s v="Consumer"/>
    <x v="0"/>
    <x v="1"/>
    <x v="1"/>
    <n v="90045"/>
    <x v="1"/>
    <s v="OFF-BI-10001036"/>
    <x v="1"/>
    <s v="Binders"/>
    <x v="624"/>
    <n v="21.936000000000003"/>
    <n v="3"/>
    <n v="0.2"/>
    <n v="8.2259999999999991"/>
    <s v="Anna Andreadi"/>
    <s v="No"/>
    <x v="2"/>
  </r>
  <r>
    <n v="4312"/>
    <x v="2141"/>
    <x v="130"/>
    <d v="2016-11-11T00:00:00"/>
    <x v="1"/>
    <s v="WB-21850"/>
    <x v="576"/>
    <s v="Consumer"/>
    <x v="0"/>
    <x v="1"/>
    <x v="1"/>
    <n v="90045"/>
    <x v="1"/>
    <s v="OFF-PA-10000223"/>
    <x v="1"/>
    <s v="Paper"/>
    <x v="1383"/>
    <n v="19.440000000000001"/>
    <n v="3"/>
    <n v="0"/>
    <n v="9.3312000000000008"/>
    <s v="Anna Andreadi"/>
    <s v="No"/>
    <x v="2"/>
  </r>
  <r>
    <n v="4313"/>
    <x v="2141"/>
    <x v="130"/>
    <d v="2016-11-11T00:00:00"/>
    <x v="1"/>
    <s v="WB-21850"/>
    <x v="576"/>
    <s v="Consumer"/>
    <x v="0"/>
    <x v="1"/>
    <x v="1"/>
    <n v="90045"/>
    <x v="1"/>
    <s v="TEC-MA-10003246"/>
    <x v="2"/>
    <s v="Machines"/>
    <x v="1637"/>
    <n v="447.96800000000007"/>
    <n v="4"/>
    <n v="0.2"/>
    <n v="139.98999999999995"/>
    <s v="Anna Andreadi"/>
    <s v="No"/>
    <x v="0"/>
  </r>
  <r>
    <n v="4314"/>
    <x v="2142"/>
    <x v="78"/>
    <d v="2016-09-12T00:00:00"/>
    <x v="1"/>
    <s v="SP-20620"/>
    <x v="407"/>
    <s v="Corporate"/>
    <x v="0"/>
    <x v="85"/>
    <x v="15"/>
    <n v="11561"/>
    <x v="3"/>
    <s v="OFF-AP-10001962"/>
    <x v="1"/>
    <s v="Appliances"/>
    <x v="1603"/>
    <n v="16.78"/>
    <n v="2"/>
    <n v="0"/>
    <n v="4.1950000000000003"/>
    <s v="Chuck Magee"/>
    <s v="No"/>
    <x v="2"/>
  </r>
  <r>
    <n v="4315"/>
    <x v="2143"/>
    <x v="608"/>
    <d v="2017-07-01T00:00:00"/>
    <x v="1"/>
    <s v="AB-10165"/>
    <x v="269"/>
    <s v="Consumer"/>
    <x v="0"/>
    <x v="1"/>
    <x v="1"/>
    <n v="90045"/>
    <x v="1"/>
    <s v="OFF-AR-10004062"/>
    <x v="1"/>
    <s v="Art"/>
    <x v="772"/>
    <n v="20.96"/>
    <n v="2"/>
    <n v="0"/>
    <n v="5.24"/>
    <s v="Anna Andreadi"/>
    <s v="No"/>
    <x v="2"/>
  </r>
  <r>
    <n v="4316"/>
    <x v="2143"/>
    <x v="608"/>
    <d v="2017-07-01T00:00:00"/>
    <x v="1"/>
    <s v="AB-10165"/>
    <x v="269"/>
    <s v="Consumer"/>
    <x v="0"/>
    <x v="1"/>
    <x v="1"/>
    <n v="90045"/>
    <x v="1"/>
    <s v="OFF-BI-10004330"/>
    <x v="1"/>
    <s v="Binders"/>
    <x v="803"/>
    <n v="88.751999999999995"/>
    <n v="3"/>
    <n v="0.2"/>
    <n v="27.734999999999996"/>
    <s v="Anna Andreadi"/>
    <s v="No"/>
    <x v="2"/>
  </r>
  <r>
    <n v="4317"/>
    <x v="2143"/>
    <x v="608"/>
    <d v="2017-07-01T00:00:00"/>
    <x v="1"/>
    <s v="AB-10165"/>
    <x v="269"/>
    <s v="Consumer"/>
    <x v="0"/>
    <x v="1"/>
    <x v="1"/>
    <n v="90045"/>
    <x v="1"/>
    <s v="OFF-ST-10001963"/>
    <x v="1"/>
    <s v="Storage"/>
    <x v="537"/>
    <n v="304.23"/>
    <n v="3"/>
    <n v="0"/>
    <n v="9.126899999999992"/>
    <s v="Anna Andreadi"/>
    <s v="No"/>
    <x v="0"/>
  </r>
  <r>
    <n v="4318"/>
    <x v="2144"/>
    <x v="353"/>
    <d v="2017-08-02T00:00:00"/>
    <x v="1"/>
    <s v="HA-14920"/>
    <x v="66"/>
    <s v="Consumer"/>
    <x v="0"/>
    <x v="8"/>
    <x v="1"/>
    <n v="94110"/>
    <x v="1"/>
    <s v="OFF-EN-10002230"/>
    <x v="1"/>
    <s v="Envelopes"/>
    <x v="555"/>
    <n v="167.86"/>
    <n v="2"/>
    <n v="0"/>
    <n v="78.894199999999998"/>
    <s v="Anna Andreadi"/>
    <s v="No"/>
    <x v="0"/>
  </r>
  <r>
    <n v="4319"/>
    <x v="2145"/>
    <x v="226"/>
    <d v="2019-12-11T00:00:00"/>
    <x v="1"/>
    <s v="DC-13285"/>
    <x v="290"/>
    <s v="Consumer"/>
    <x v="0"/>
    <x v="102"/>
    <x v="17"/>
    <n v="23223"/>
    <x v="0"/>
    <s v="FUR-FU-10000175"/>
    <x v="0"/>
    <s v="Furnishings"/>
    <x v="1638"/>
    <n v="82.38"/>
    <n v="6"/>
    <n v="0"/>
    <n v="25.537799999999997"/>
    <s v="Cassandra Brandow"/>
    <s v="No"/>
    <x v="2"/>
  </r>
  <r>
    <n v="4320"/>
    <x v="2146"/>
    <x v="282"/>
    <d v="2017-01-03T00:00:00"/>
    <x v="0"/>
    <s v="ST-20530"/>
    <x v="461"/>
    <s v="Consumer"/>
    <x v="0"/>
    <x v="305"/>
    <x v="27"/>
    <n v="87105"/>
    <x v="1"/>
    <s v="TEC-PH-10004897"/>
    <x v="2"/>
    <s v="Phones"/>
    <x v="1124"/>
    <n v="23.976000000000003"/>
    <n v="3"/>
    <n v="0.2"/>
    <n v="-5.694300000000001"/>
    <s v="Anna Andreadi"/>
    <s v="Yes"/>
    <x v="2"/>
  </r>
  <r>
    <n v="4321"/>
    <x v="2146"/>
    <x v="282"/>
    <d v="2017-01-03T00:00:00"/>
    <x v="0"/>
    <s v="ST-20530"/>
    <x v="461"/>
    <s v="Consumer"/>
    <x v="0"/>
    <x v="305"/>
    <x v="27"/>
    <n v="87105"/>
    <x v="1"/>
    <s v="OFF-ST-10003123"/>
    <x v="1"/>
    <s v="Storage"/>
    <x v="1277"/>
    <n v="33.29"/>
    <n v="1"/>
    <n v="0"/>
    <n v="7.9895999999999994"/>
    <s v="Anna Andreadi"/>
    <s v="Yes"/>
    <x v="2"/>
  </r>
  <r>
    <n v="4322"/>
    <x v="2147"/>
    <x v="966"/>
    <d v="2017-02-19T00:00:00"/>
    <x v="1"/>
    <s v="KB-16315"/>
    <x v="41"/>
    <s v="Consumer"/>
    <x v="0"/>
    <x v="59"/>
    <x v="24"/>
    <n v="44312"/>
    <x v="3"/>
    <s v="OFF-BI-10001658"/>
    <x v="1"/>
    <s v="Binders"/>
    <x v="444"/>
    <n v="14.952000000000004"/>
    <n v="2"/>
    <n v="0.7"/>
    <n v="-11.961599999999997"/>
    <s v="Chuck Magee"/>
    <s v="No"/>
    <x v="2"/>
  </r>
  <r>
    <n v="4323"/>
    <x v="2147"/>
    <x v="966"/>
    <d v="2017-02-19T00:00:00"/>
    <x v="1"/>
    <s v="KB-16315"/>
    <x v="41"/>
    <s v="Consumer"/>
    <x v="0"/>
    <x v="59"/>
    <x v="24"/>
    <n v="44312"/>
    <x v="3"/>
    <s v="TEC-PH-10002834"/>
    <x v="2"/>
    <s v="Phones"/>
    <x v="1387"/>
    <n v="323.98199999999997"/>
    <n v="3"/>
    <n v="0.4"/>
    <n v="-80.995500000000021"/>
    <s v="Chuck Magee"/>
    <s v="No"/>
    <x v="0"/>
  </r>
  <r>
    <n v="4324"/>
    <x v="2147"/>
    <x v="966"/>
    <d v="2017-02-19T00:00:00"/>
    <x v="1"/>
    <s v="KB-16315"/>
    <x v="41"/>
    <s v="Consumer"/>
    <x v="0"/>
    <x v="59"/>
    <x v="24"/>
    <n v="44312"/>
    <x v="3"/>
    <s v="OFF-BI-10002160"/>
    <x v="1"/>
    <s v="Binders"/>
    <x v="315"/>
    <n v="2.2860000000000005"/>
    <n v="2"/>
    <n v="0.7"/>
    <n v="-1.6763999999999997"/>
    <s v="Chuck Magee"/>
    <s v="No"/>
    <x v="2"/>
  </r>
  <r>
    <n v="4325"/>
    <x v="2147"/>
    <x v="966"/>
    <d v="2017-02-19T00:00:00"/>
    <x v="1"/>
    <s v="KB-16315"/>
    <x v="41"/>
    <s v="Consumer"/>
    <x v="0"/>
    <x v="59"/>
    <x v="24"/>
    <n v="44312"/>
    <x v="3"/>
    <s v="OFF-AR-10004999"/>
    <x v="1"/>
    <s v="Art"/>
    <x v="873"/>
    <n v="14.352000000000002"/>
    <n v="3"/>
    <n v="0.2"/>
    <n v="0.8969999999999998"/>
    <s v="Chuck Magee"/>
    <s v="No"/>
    <x v="2"/>
  </r>
  <r>
    <n v="4326"/>
    <x v="2147"/>
    <x v="966"/>
    <d v="2017-02-19T00:00:00"/>
    <x v="1"/>
    <s v="KB-16315"/>
    <x v="41"/>
    <s v="Consumer"/>
    <x v="0"/>
    <x v="59"/>
    <x v="24"/>
    <n v="44312"/>
    <x v="3"/>
    <s v="TEC-AC-10003280"/>
    <x v="2"/>
    <s v="Accessories"/>
    <x v="1037"/>
    <n v="71.975999999999999"/>
    <n v="3"/>
    <n v="0.2"/>
    <n v="0.89969999999999573"/>
    <s v="Chuck Magee"/>
    <s v="No"/>
    <x v="2"/>
  </r>
  <r>
    <n v="4327"/>
    <x v="2148"/>
    <x v="967"/>
    <d v="2018-01-27T00:00:00"/>
    <x v="2"/>
    <s v="TB-21355"/>
    <x v="422"/>
    <s v="Corporate"/>
    <x v="0"/>
    <x v="135"/>
    <x v="30"/>
    <n v="7060"/>
    <x v="3"/>
    <s v="OFF-AR-10000315"/>
    <x v="1"/>
    <s v="Art"/>
    <x v="1306"/>
    <n v="9.2099999999999991"/>
    <n v="3"/>
    <n v="0"/>
    <n v="2.3025000000000002"/>
    <s v="Chuck Magee"/>
    <s v="No"/>
    <x v="2"/>
  </r>
  <r>
    <n v="4328"/>
    <x v="2148"/>
    <x v="967"/>
    <d v="2018-01-27T00:00:00"/>
    <x v="2"/>
    <s v="TB-21355"/>
    <x v="422"/>
    <s v="Corporate"/>
    <x v="0"/>
    <x v="135"/>
    <x v="30"/>
    <n v="7060"/>
    <x v="3"/>
    <s v="OFF-PA-10000007"/>
    <x v="1"/>
    <s v="Paper"/>
    <x v="1540"/>
    <n v="18"/>
    <n v="5"/>
    <n v="0"/>
    <n v="8.2799999999999994"/>
    <s v="Chuck Magee"/>
    <s v="No"/>
    <x v="2"/>
  </r>
  <r>
    <n v="4329"/>
    <x v="2149"/>
    <x v="719"/>
    <d v="2019-04-07T00:00:00"/>
    <x v="1"/>
    <s v="JC-15775"/>
    <x v="547"/>
    <s v="Consumer"/>
    <x v="0"/>
    <x v="20"/>
    <x v="15"/>
    <n v="10011"/>
    <x v="3"/>
    <s v="OFF-PA-10000791"/>
    <x v="1"/>
    <s v="Paper"/>
    <x v="1433"/>
    <n v="42.929999999999993"/>
    <n v="9"/>
    <n v="0"/>
    <n v="19.318499999999997"/>
    <s v="Chuck Magee"/>
    <s v="No"/>
    <x v="2"/>
  </r>
  <r>
    <n v="4330"/>
    <x v="2150"/>
    <x v="621"/>
    <d v="2019-10-09T00:00:00"/>
    <x v="1"/>
    <s v="PO-18850"/>
    <x v="138"/>
    <s v="Consumer"/>
    <x v="0"/>
    <x v="146"/>
    <x v="2"/>
    <n v="33012"/>
    <x v="0"/>
    <s v="OFF-PA-10000556"/>
    <x v="1"/>
    <s v="Paper"/>
    <x v="1639"/>
    <n v="15.552000000000003"/>
    <n v="3"/>
    <n v="0.2"/>
    <n v="5.4432"/>
    <s v="Cassandra Brandow"/>
    <s v="No"/>
    <x v="2"/>
  </r>
  <r>
    <n v="4331"/>
    <x v="2150"/>
    <x v="621"/>
    <d v="2019-10-09T00:00:00"/>
    <x v="1"/>
    <s v="PO-18850"/>
    <x v="138"/>
    <s v="Consumer"/>
    <x v="0"/>
    <x v="146"/>
    <x v="2"/>
    <n v="33012"/>
    <x v="0"/>
    <s v="OFF-AP-10000804"/>
    <x v="1"/>
    <s v="Appliances"/>
    <x v="566"/>
    <n v="17.920000000000002"/>
    <n v="5"/>
    <n v="0.2"/>
    <n v="1.1200000000000001"/>
    <s v="Cassandra Brandow"/>
    <s v="No"/>
    <x v="2"/>
  </r>
  <r>
    <n v="4332"/>
    <x v="2151"/>
    <x v="853"/>
    <d v="2019-09-06T00:00:00"/>
    <x v="1"/>
    <s v="SS-20875"/>
    <x v="286"/>
    <s v="Consumer"/>
    <x v="0"/>
    <x v="252"/>
    <x v="4"/>
    <n v="98052"/>
    <x v="1"/>
    <s v="TEC-AC-10001998"/>
    <x v="2"/>
    <s v="Accessories"/>
    <x v="84"/>
    <n v="19.989999999999998"/>
    <n v="1"/>
    <n v="0"/>
    <n v="6.796599999999998"/>
    <s v="Anna Andreadi"/>
    <s v="No"/>
    <x v="2"/>
  </r>
  <r>
    <n v="4333"/>
    <x v="2151"/>
    <x v="853"/>
    <d v="2019-09-06T00:00:00"/>
    <x v="1"/>
    <s v="SS-20875"/>
    <x v="286"/>
    <s v="Consumer"/>
    <x v="0"/>
    <x v="252"/>
    <x v="4"/>
    <n v="98052"/>
    <x v="1"/>
    <s v="OFF-BI-10003476"/>
    <x v="1"/>
    <s v="Binders"/>
    <x v="1535"/>
    <n v="22.92"/>
    <n v="5"/>
    <n v="0.2"/>
    <n v="8.0219999999999985"/>
    <s v="Anna Andreadi"/>
    <s v="No"/>
    <x v="2"/>
  </r>
  <r>
    <n v="4334"/>
    <x v="2152"/>
    <x v="379"/>
    <d v="2017-12-27T00:00:00"/>
    <x v="1"/>
    <s v="RD-19720"/>
    <x v="742"/>
    <s v="Consumer"/>
    <x v="0"/>
    <x v="399"/>
    <x v="2"/>
    <n v="32114"/>
    <x v="0"/>
    <s v="TEC-AC-10003237"/>
    <x v="2"/>
    <s v="Accessories"/>
    <x v="1640"/>
    <n v="50.88"/>
    <n v="6"/>
    <n v="0.2"/>
    <n v="14.628000000000005"/>
    <s v="Cassandra Brandow"/>
    <s v="No"/>
    <x v="2"/>
  </r>
  <r>
    <n v="4335"/>
    <x v="2152"/>
    <x v="379"/>
    <d v="2017-12-27T00:00:00"/>
    <x v="1"/>
    <s v="RD-19720"/>
    <x v="742"/>
    <s v="Consumer"/>
    <x v="0"/>
    <x v="399"/>
    <x v="2"/>
    <n v="32114"/>
    <x v="0"/>
    <s v="OFF-EN-10003798"/>
    <x v="1"/>
    <s v="Envelopes"/>
    <x v="825"/>
    <n v="27.312000000000001"/>
    <n v="2"/>
    <n v="0.2"/>
    <n v="9.2178000000000004"/>
    <s v="Cassandra Brandow"/>
    <s v="No"/>
    <x v="2"/>
  </r>
  <r>
    <n v="4336"/>
    <x v="2153"/>
    <x v="139"/>
    <d v="2017-12-24T00:00:00"/>
    <x v="1"/>
    <s v="GZ-14470"/>
    <x v="47"/>
    <s v="Consumer"/>
    <x v="0"/>
    <x v="400"/>
    <x v="16"/>
    <n v="86442"/>
    <x v="1"/>
    <s v="OFF-EN-10003068"/>
    <x v="1"/>
    <s v="Envelopes"/>
    <x v="1641"/>
    <n v="7.9200000000000008"/>
    <n v="1"/>
    <n v="0.2"/>
    <n v="2.7719999999999994"/>
    <s v="Anna Andreadi"/>
    <s v="No"/>
    <x v="2"/>
  </r>
  <r>
    <n v="4337"/>
    <x v="2153"/>
    <x v="139"/>
    <d v="2017-12-24T00:00:00"/>
    <x v="1"/>
    <s v="GZ-14470"/>
    <x v="47"/>
    <s v="Consumer"/>
    <x v="0"/>
    <x v="400"/>
    <x v="16"/>
    <n v="86442"/>
    <x v="1"/>
    <s v="FUR-FU-10002088"/>
    <x v="0"/>
    <s v="Furnishings"/>
    <x v="1093"/>
    <n v="14.368000000000002"/>
    <n v="2"/>
    <n v="0.2"/>
    <n v="3.9512"/>
    <s v="Anna Andreadi"/>
    <s v="No"/>
    <x v="2"/>
  </r>
  <r>
    <n v="4338"/>
    <x v="2154"/>
    <x v="154"/>
    <d v="2017-12-01T00:00:00"/>
    <x v="1"/>
    <s v="SN-20710"/>
    <x v="17"/>
    <s v="Home Office"/>
    <x v="0"/>
    <x v="1"/>
    <x v="1"/>
    <n v="90049"/>
    <x v="1"/>
    <s v="TEC-AC-10000158"/>
    <x v="2"/>
    <s v="Accessories"/>
    <x v="357"/>
    <n v="107.97"/>
    <n v="3"/>
    <n v="0"/>
    <n v="22.6737"/>
    <s v="Anna Andreadi"/>
    <s v="No"/>
    <x v="0"/>
  </r>
  <r>
    <n v="4339"/>
    <x v="2154"/>
    <x v="154"/>
    <d v="2017-12-01T00:00:00"/>
    <x v="1"/>
    <s v="SN-20710"/>
    <x v="17"/>
    <s v="Home Office"/>
    <x v="0"/>
    <x v="1"/>
    <x v="1"/>
    <n v="90049"/>
    <x v="1"/>
    <s v="OFF-PA-10000482"/>
    <x v="1"/>
    <s v="Paper"/>
    <x v="67"/>
    <n v="113.82"/>
    <n v="3"/>
    <n v="0"/>
    <n v="53.495399999999989"/>
    <s v="Anna Andreadi"/>
    <s v="No"/>
    <x v="0"/>
  </r>
  <r>
    <n v="4340"/>
    <x v="2155"/>
    <x v="151"/>
    <d v="2019-09-01T00:00:00"/>
    <x v="1"/>
    <s v="DK-12895"/>
    <x v="729"/>
    <s v="Consumer"/>
    <x v="0"/>
    <x v="47"/>
    <x v="18"/>
    <n v="37064"/>
    <x v="0"/>
    <s v="OFF-PA-10004888"/>
    <x v="1"/>
    <s v="Paper"/>
    <x v="968"/>
    <n v="5.1840000000000011"/>
    <n v="1"/>
    <n v="0.2"/>
    <n v="1.8144"/>
    <s v="Cassandra Brandow"/>
    <s v="No"/>
    <x v="2"/>
  </r>
  <r>
    <n v="4341"/>
    <x v="2156"/>
    <x v="579"/>
    <d v="2016-03-22T00:00:00"/>
    <x v="3"/>
    <s v="VM-21835"/>
    <x v="718"/>
    <s v="Consumer"/>
    <x v="0"/>
    <x v="401"/>
    <x v="14"/>
    <n v="46368"/>
    <x v="2"/>
    <s v="OFF-AR-10003478"/>
    <x v="1"/>
    <s v="Art"/>
    <x v="359"/>
    <n v="16.28"/>
    <n v="2"/>
    <n v="0"/>
    <n v="6.5120000000000005"/>
    <s v="Kelly Williams"/>
    <s v="No"/>
    <x v="2"/>
  </r>
  <r>
    <n v="4342"/>
    <x v="2157"/>
    <x v="94"/>
    <d v="2019-12-21T00:00:00"/>
    <x v="1"/>
    <s v="GB-14575"/>
    <x v="673"/>
    <s v="Consumer"/>
    <x v="0"/>
    <x v="81"/>
    <x v="17"/>
    <n v="22204"/>
    <x v="0"/>
    <s v="OFF-ST-10003208"/>
    <x v="1"/>
    <s v="Storage"/>
    <x v="246"/>
    <n v="544.38"/>
    <n v="3"/>
    <n v="0"/>
    <n v="157.87019999999993"/>
    <s v="Cassandra Brandow"/>
    <s v="No"/>
    <x v="1"/>
  </r>
  <r>
    <n v="4343"/>
    <x v="2158"/>
    <x v="498"/>
    <d v="2019-03-22T00:00:00"/>
    <x v="2"/>
    <s v="ND-18370"/>
    <x v="444"/>
    <s v="Consumer"/>
    <x v="0"/>
    <x v="8"/>
    <x v="1"/>
    <n v="94110"/>
    <x v="1"/>
    <s v="OFF-BI-10004970"/>
    <x v="1"/>
    <s v="Binders"/>
    <x v="917"/>
    <n v="19.824000000000002"/>
    <n v="6"/>
    <n v="0.2"/>
    <n v="6.690599999999999"/>
    <s v="Anna Andreadi"/>
    <s v="No"/>
    <x v="2"/>
  </r>
  <r>
    <n v="4344"/>
    <x v="2158"/>
    <x v="498"/>
    <d v="2019-03-22T00:00:00"/>
    <x v="2"/>
    <s v="ND-18370"/>
    <x v="444"/>
    <s v="Consumer"/>
    <x v="0"/>
    <x v="8"/>
    <x v="1"/>
    <n v="94110"/>
    <x v="1"/>
    <s v="TEC-PH-10000038"/>
    <x v="2"/>
    <s v="Phones"/>
    <x v="1065"/>
    <n v="657.50400000000002"/>
    <n v="6"/>
    <n v="0.2"/>
    <n v="-131.50080000000005"/>
    <s v="Anna Andreadi"/>
    <s v="No"/>
    <x v="1"/>
  </r>
  <r>
    <n v="4345"/>
    <x v="2158"/>
    <x v="498"/>
    <d v="2019-03-22T00:00:00"/>
    <x v="2"/>
    <s v="ND-18370"/>
    <x v="444"/>
    <s v="Consumer"/>
    <x v="0"/>
    <x v="8"/>
    <x v="1"/>
    <n v="94110"/>
    <x v="1"/>
    <s v="TEC-AC-10001552"/>
    <x v="2"/>
    <s v="Accessories"/>
    <x v="100"/>
    <n v="99.54"/>
    <n v="2"/>
    <n v="0"/>
    <n v="10.949399999999997"/>
    <s v="Anna Andreadi"/>
    <s v="No"/>
    <x v="2"/>
  </r>
  <r>
    <n v="4346"/>
    <x v="2158"/>
    <x v="498"/>
    <d v="2019-03-22T00:00:00"/>
    <x v="2"/>
    <s v="ND-18370"/>
    <x v="444"/>
    <s v="Consumer"/>
    <x v="0"/>
    <x v="8"/>
    <x v="1"/>
    <n v="94110"/>
    <x v="1"/>
    <s v="TEC-AC-10002926"/>
    <x v="2"/>
    <s v="Accessories"/>
    <x v="1123"/>
    <n v="199.96"/>
    <n v="4"/>
    <n v="0"/>
    <n v="85.982800000000012"/>
    <s v="Anna Andreadi"/>
    <s v="No"/>
    <x v="0"/>
  </r>
  <r>
    <n v="4347"/>
    <x v="2159"/>
    <x v="31"/>
    <d v="2018-09-25T00:00:00"/>
    <x v="1"/>
    <s v="MM-17260"/>
    <x v="570"/>
    <s v="Consumer"/>
    <x v="0"/>
    <x v="106"/>
    <x v="15"/>
    <n v="10801"/>
    <x v="3"/>
    <s v="FUR-CH-10001394"/>
    <x v="0"/>
    <s v="Chairs"/>
    <x v="654"/>
    <n v="631.78200000000004"/>
    <n v="2"/>
    <n v="0.1"/>
    <n v="140.39599999999993"/>
    <s v="Chuck Magee"/>
    <s v="No"/>
    <x v="1"/>
  </r>
  <r>
    <n v="4348"/>
    <x v="2159"/>
    <x v="31"/>
    <d v="2018-09-25T00:00:00"/>
    <x v="1"/>
    <s v="MM-17260"/>
    <x v="570"/>
    <s v="Consumer"/>
    <x v="0"/>
    <x v="106"/>
    <x v="15"/>
    <n v="10801"/>
    <x v="3"/>
    <s v="FUR-FU-10004053"/>
    <x v="0"/>
    <s v="Furnishings"/>
    <x v="1642"/>
    <n v="60.72"/>
    <n v="3"/>
    <n v="0"/>
    <n v="26.1096"/>
    <s v="Chuck Magee"/>
    <s v="No"/>
    <x v="2"/>
  </r>
  <r>
    <n v="4349"/>
    <x v="2160"/>
    <x v="221"/>
    <d v="2019-11-29T00:00:00"/>
    <x v="0"/>
    <s v="MV-17485"/>
    <x v="597"/>
    <s v="Consumer"/>
    <x v="0"/>
    <x v="123"/>
    <x v="16"/>
    <n v="85204"/>
    <x v="1"/>
    <s v="OFF-BI-10004230"/>
    <x v="1"/>
    <s v="Binders"/>
    <x v="655"/>
    <n v="20.724000000000004"/>
    <n v="2"/>
    <n v="0.7"/>
    <n v="-15.197599999999994"/>
    <s v="Anna Andreadi"/>
    <s v="Yes"/>
    <x v="2"/>
  </r>
  <r>
    <n v="4350"/>
    <x v="2160"/>
    <x v="221"/>
    <d v="2019-11-29T00:00:00"/>
    <x v="0"/>
    <s v="MV-17485"/>
    <x v="597"/>
    <s v="Consumer"/>
    <x v="0"/>
    <x v="123"/>
    <x v="16"/>
    <n v="85204"/>
    <x v="1"/>
    <s v="OFF-ST-10000060"/>
    <x v="1"/>
    <s v="Storage"/>
    <x v="392"/>
    <n v="415.87200000000007"/>
    <n v="8"/>
    <n v="0.2"/>
    <n v="-41.587199999999996"/>
    <s v="Anna Andreadi"/>
    <s v="Yes"/>
    <x v="0"/>
  </r>
  <r>
    <n v="4351"/>
    <x v="2161"/>
    <x v="645"/>
    <d v="2019-04-15T00:00:00"/>
    <x v="1"/>
    <s v="JL-15130"/>
    <x v="691"/>
    <s v="Consumer"/>
    <x v="0"/>
    <x v="152"/>
    <x v="24"/>
    <n v="43130"/>
    <x v="3"/>
    <s v="OFF-ST-10001325"/>
    <x v="1"/>
    <s v="Storage"/>
    <x v="471"/>
    <n v="16.768000000000001"/>
    <n v="2"/>
    <n v="0.2"/>
    <n v="1.4672000000000001"/>
    <s v="Chuck Magee"/>
    <s v="No"/>
    <x v="2"/>
  </r>
  <r>
    <n v="4352"/>
    <x v="2161"/>
    <x v="645"/>
    <d v="2019-04-15T00:00:00"/>
    <x v="1"/>
    <s v="JL-15130"/>
    <x v="691"/>
    <s v="Consumer"/>
    <x v="0"/>
    <x v="152"/>
    <x v="24"/>
    <n v="43130"/>
    <x v="3"/>
    <s v="TEC-AC-10003441"/>
    <x v="2"/>
    <s v="Accessories"/>
    <x v="658"/>
    <n v="27.12"/>
    <n v="2"/>
    <n v="0.2"/>
    <n v="-4.7460000000000013"/>
    <s v="Chuck Magee"/>
    <s v="No"/>
    <x v="2"/>
  </r>
  <r>
    <n v="4353"/>
    <x v="2162"/>
    <x v="389"/>
    <d v="2019-12-12T00:00:00"/>
    <x v="0"/>
    <s v="AG-10330"/>
    <x v="743"/>
    <s v="Consumer"/>
    <x v="0"/>
    <x v="280"/>
    <x v="1"/>
    <n v="95207"/>
    <x v="1"/>
    <s v="TEC-PH-10003215"/>
    <x v="2"/>
    <s v="Phones"/>
    <x v="1611"/>
    <n v="95.84"/>
    <n v="4"/>
    <n v="0.2"/>
    <n v="34.741999999999997"/>
    <s v="Anna Andreadi"/>
    <s v="No"/>
    <x v="2"/>
  </r>
  <r>
    <n v="4354"/>
    <x v="2162"/>
    <x v="389"/>
    <d v="2019-12-12T00:00:00"/>
    <x v="0"/>
    <s v="AG-10330"/>
    <x v="743"/>
    <s v="Consumer"/>
    <x v="0"/>
    <x v="280"/>
    <x v="1"/>
    <n v="95207"/>
    <x v="1"/>
    <s v="OFF-PA-10002005"/>
    <x v="1"/>
    <s v="Paper"/>
    <x v="510"/>
    <n v="12.96"/>
    <n v="2"/>
    <n v="0"/>
    <n v="6.2208000000000006"/>
    <s v="Anna Andreadi"/>
    <s v="No"/>
    <x v="2"/>
  </r>
  <r>
    <n v="4355"/>
    <x v="2163"/>
    <x v="221"/>
    <d v="2019-11-26T00:00:00"/>
    <x v="0"/>
    <s v="MD-17860"/>
    <x v="550"/>
    <s v="Corporate"/>
    <x v="0"/>
    <x v="153"/>
    <x v="3"/>
    <n v="28806"/>
    <x v="0"/>
    <s v="OFF-BI-10004465"/>
    <x v="1"/>
    <s v="Binders"/>
    <x v="739"/>
    <n v="19.008000000000003"/>
    <n v="8"/>
    <n v="0.7"/>
    <n v="-12.671999999999997"/>
    <s v="Cassandra Brandow"/>
    <s v="No"/>
    <x v="2"/>
  </r>
  <r>
    <n v="4356"/>
    <x v="2164"/>
    <x v="784"/>
    <d v="2017-12-07T00:00:00"/>
    <x v="0"/>
    <s v="RO-19780"/>
    <x v="197"/>
    <s v="Consumer"/>
    <x v="0"/>
    <x v="300"/>
    <x v="18"/>
    <n v="37042"/>
    <x v="0"/>
    <s v="OFF-BI-10000545"/>
    <x v="1"/>
    <s v="Binders"/>
    <x v="692"/>
    <n v="1598.0580000000002"/>
    <n v="7"/>
    <n v="0.7"/>
    <n v="-1065.3719999999998"/>
    <s v="Cassandra Brandow"/>
    <s v="No"/>
    <x v="1"/>
  </r>
  <r>
    <n v="4357"/>
    <x v="2164"/>
    <x v="784"/>
    <d v="2017-12-07T00:00:00"/>
    <x v="0"/>
    <s v="RO-19780"/>
    <x v="197"/>
    <s v="Consumer"/>
    <x v="0"/>
    <x v="300"/>
    <x v="18"/>
    <n v="37042"/>
    <x v="0"/>
    <s v="OFF-AR-10003752"/>
    <x v="1"/>
    <s v="Art"/>
    <x v="684"/>
    <n v="36.96"/>
    <n v="4"/>
    <n v="0.2"/>
    <n v="12.011999999999999"/>
    <s v="Cassandra Brandow"/>
    <s v="No"/>
    <x v="2"/>
  </r>
  <r>
    <n v="4358"/>
    <x v="2165"/>
    <x v="157"/>
    <d v="2019-12-11T00:00:00"/>
    <x v="3"/>
    <s v="RR-19315"/>
    <x v="625"/>
    <s v="Consumer"/>
    <x v="0"/>
    <x v="34"/>
    <x v="10"/>
    <n v="60505"/>
    <x v="2"/>
    <s v="OFF-PA-10001937"/>
    <x v="1"/>
    <s v="Paper"/>
    <x v="289"/>
    <n v="10.368000000000002"/>
    <n v="2"/>
    <n v="0.2"/>
    <n v="3.6288"/>
    <s v="Kelly Williams"/>
    <s v="No"/>
    <x v="2"/>
  </r>
  <r>
    <n v="4359"/>
    <x v="2165"/>
    <x v="157"/>
    <d v="2019-12-11T00:00:00"/>
    <x v="3"/>
    <s v="RR-19315"/>
    <x v="625"/>
    <s v="Consumer"/>
    <x v="0"/>
    <x v="34"/>
    <x v="10"/>
    <n v="60505"/>
    <x v="2"/>
    <s v="FUR-FU-10004306"/>
    <x v="0"/>
    <s v="Furnishings"/>
    <x v="622"/>
    <n v="77.720000000000013"/>
    <n v="1"/>
    <n v="0.6"/>
    <n v="-66.061999999999998"/>
    <s v="Kelly Williams"/>
    <s v="No"/>
    <x v="2"/>
  </r>
  <r>
    <n v="4360"/>
    <x v="2165"/>
    <x v="157"/>
    <d v="2019-12-11T00:00:00"/>
    <x v="3"/>
    <s v="RR-19315"/>
    <x v="625"/>
    <s v="Consumer"/>
    <x v="0"/>
    <x v="34"/>
    <x v="10"/>
    <n v="60505"/>
    <x v="2"/>
    <s v="FUR-CH-10003973"/>
    <x v="0"/>
    <s v="Chairs"/>
    <x v="867"/>
    <n v="520.46399999999994"/>
    <n v="2"/>
    <n v="0.3"/>
    <n v="-14.870399999999961"/>
    <s v="Kelly Williams"/>
    <s v="No"/>
    <x v="1"/>
  </r>
  <r>
    <n v="4361"/>
    <x v="2166"/>
    <x v="206"/>
    <d v="2018-05-23T00:00:00"/>
    <x v="2"/>
    <s v="CP-12340"/>
    <x v="291"/>
    <s v="Corporate"/>
    <x v="0"/>
    <x v="99"/>
    <x v="34"/>
    <n v="2886"/>
    <x v="3"/>
    <s v="OFF-PA-10000565"/>
    <x v="1"/>
    <s v="Paper"/>
    <x v="33"/>
    <n v="111.96"/>
    <n v="2"/>
    <n v="0"/>
    <n v="54.860399999999998"/>
    <s v="Chuck Magee"/>
    <s v="No"/>
    <x v="0"/>
  </r>
  <r>
    <n v="4362"/>
    <x v="2167"/>
    <x v="922"/>
    <d v="2019-02-21T00:00:00"/>
    <x v="0"/>
    <s v="LL-16840"/>
    <x v="328"/>
    <s v="Consumer"/>
    <x v="0"/>
    <x v="240"/>
    <x v="28"/>
    <n v="70506"/>
    <x v="0"/>
    <s v="TEC-PH-10003875"/>
    <x v="2"/>
    <s v="Phones"/>
    <x v="119"/>
    <n v="29.160000000000004"/>
    <n v="3"/>
    <n v="0"/>
    <n v="8.4563999999999986"/>
    <s v="Cassandra Brandow"/>
    <s v="No"/>
    <x v="2"/>
  </r>
  <r>
    <n v="4363"/>
    <x v="2168"/>
    <x v="968"/>
    <d v="2019-05-22T00:00:00"/>
    <x v="0"/>
    <s v="NC-18340"/>
    <x v="396"/>
    <s v="Consumer"/>
    <x v="0"/>
    <x v="402"/>
    <x v="46"/>
    <n v="58103"/>
    <x v="2"/>
    <s v="OFF-AR-10001953"/>
    <x v="1"/>
    <s v="Art"/>
    <x v="400"/>
    <n v="131.94"/>
    <n v="3"/>
    <n v="0"/>
    <n v="35.623800000000003"/>
    <s v="Kelly Williams"/>
    <s v="No"/>
    <x v="0"/>
  </r>
  <r>
    <n v="4364"/>
    <x v="2168"/>
    <x v="968"/>
    <d v="2019-05-22T00:00:00"/>
    <x v="0"/>
    <s v="NC-18340"/>
    <x v="396"/>
    <s v="Consumer"/>
    <x v="0"/>
    <x v="402"/>
    <x v="46"/>
    <n v="58103"/>
    <x v="2"/>
    <s v="OFF-AR-10001374"/>
    <x v="1"/>
    <s v="Art"/>
    <x v="313"/>
    <n v="25.92"/>
    <n v="4"/>
    <n v="0"/>
    <n v="8.2943999999999996"/>
    <s v="Kelly Williams"/>
    <s v="No"/>
    <x v="2"/>
  </r>
  <r>
    <n v="4365"/>
    <x v="2168"/>
    <x v="968"/>
    <d v="2019-05-22T00:00:00"/>
    <x v="0"/>
    <s v="NC-18340"/>
    <x v="396"/>
    <s v="Consumer"/>
    <x v="0"/>
    <x v="402"/>
    <x v="46"/>
    <n v="58103"/>
    <x v="2"/>
    <s v="OFF-ST-10003816"/>
    <x v="1"/>
    <s v="Storage"/>
    <x v="717"/>
    <n v="704.76"/>
    <n v="4"/>
    <n v="0"/>
    <n v="162.09479999999996"/>
    <s v="Kelly Williams"/>
    <s v="No"/>
    <x v="1"/>
  </r>
  <r>
    <n v="4366"/>
    <x v="2168"/>
    <x v="968"/>
    <d v="2019-05-22T00:00:00"/>
    <x v="0"/>
    <s v="NC-18340"/>
    <x v="396"/>
    <s v="Consumer"/>
    <x v="0"/>
    <x v="402"/>
    <x v="46"/>
    <n v="58103"/>
    <x v="2"/>
    <s v="OFF-FA-10001843"/>
    <x v="1"/>
    <s v="Fasteners"/>
    <x v="128"/>
    <n v="7.41"/>
    <n v="3"/>
    <n v="0"/>
    <n v="3.4827000000000004"/>
    <s v="Kelly Williams"/>
    <s v="No"/>
    <x v="2"/>
  </r>
  <r>
    <n v="4367"/>
    <x v="2168"/>
    <x v="968"/>
    <d v="2019-05-22T00:00:00"/>
    <x v="0"/>
    <s v="NC-18340"/>
    <x v="396"/>
    <s v="Consumer"/>
    <x v="0"/>
    <x v="402"/>
    <x v="46"/>
    <n v="58103"/>
    <x v="2"/>
    <s v="OFF-AR-10000657"/>
    <x v="1"/>
    <s v="Art"/>
    <x v="1527"/>
    <n v="21.5"/>
    <n v="10"/>
    <n v="0"/>
    <n v="7.094999999999998"/>
    <s v="Kelly Williams"/>
    <s v="No"/>
    <x v="2"/>
  </r>
  <r>
    <n v="4368"/>
    <x v="2169"/>
    <x v="220"/>
    <d v="2019-09-13T00:00:00"/>
    <x v="0"/>
    <s v="HA-14920"/>
    <x v="66"/>
    <s v="Consumer"/>
    <x v="0"/>
    <x v="22"/>
    <x v="10"/>
    <n v="60623"/>
    <x v="2"/>
    <s v="OFF-FA-10000936"/>
    <x v="1"/>
    <s v="Fasteners"/>
    <x v="1307"/>
    <n v="10.528"/>
    <n v="4"/>
    <n v="0.2"/>
    <n v="3.2899999999999996"/>
    <s v="Kelly Williams"/>
    <s v="No"/>
    <x v="2"/>
  </r>
  <r>
    <n v="4369"/>
    <x v="2169"/>
    <x v="220"/>
    <d v="2019-09-13T00:00:00"/>
    <x v="0"/>
    <s v="HA-14920"/>
    <x v="66"/>
    <s v="Consumer"/>
    <x v="0"/>
    <x v="22"/>
    <x v="10"/>
    <n v="60623"/>
    <x v="2"/>
    <s v="OFF-PA-10003657"/>
    <x v="1"/>
    <s v="Paper"/>
    <x v="630"/>
    <n v="20.544000000000004"/>
    <n v="6"/>
    <n v="0.2"/>
    <n v="6.4199999999999964"/>
    <s v="Kelly Williams"/>
    <s v="No"/>
    <x v="2"/>
  </r>
  <r>
    <n v="4370"/>
    <x v="2170"/>
    <x v="732"/>
    <d v="2018-11-10T00:00:00"/>
    <x v="1"/>
    <s v="MA-17995"/>
    <x v="671"/>
    <s v="Home Office"/>
    <x v="0"/>
    <x v="104"/>
    <x v="14"/>
    <n v="46226"/>
    <x v="2"/>
    <s v="OFF-BI-10001989"/>
    <x v="1"/>
    <s v="Binders"/>
    <x v="542"/>
    <n v="104.9"/>
    <n v="5"/>
    <n v="0"/>
    <n v="50.351999999999997"/>
    <s v="Kelly Williams"/>
    <s v="No"/>
    <x v="0"/>
  </r>
  <r>
    <n v="4371"/>
    <x v="2170"/>
    <x v="732"/>
    <d v="2018-11-10T00:00:00"/>
    <x v="1"/>
    <s v="MA-17995"/>
    <x v="671"/>
    <s v="Home Office"/>
    <x v="0"/>
    <x v="104"/>
    <x v="14"/>
    <n v="46226"/>
    <x v="2"/>
    <s v="OFF-AR-10002987"/>
    <x v="1"/>
    <s v="Art"/>
    <x v="1562"/>
    <n v="39.68"/>
    <n v="2"/>
    <n v="0"/>
    <n v="16.268800000000002"/>
    <s v="Kelly Williams"/>
    <s v="No"/>
    <x v="2"/>
  </r>
  <r>
    <n v="4372"/>
    <x v="2170"/>
    <x v="732"/>
    <d v="2018-11-10T00:00:00"/>
    <x v="1"/>
    <s v="MA-17995"/>
    <x v="671"/>
    <s v="Home Office"/>
    <x v="0"/>
    <x v="104"/>
    <x v="14"/>
    <n v="46226"/>
    <x v="2"/>
    <s v="OFF-LA-10000414"/>
    <x v="1"/>
    <s v="Labels"/>
    <x v="1643"/>
    <n v="51.75"/>
    <n v="5"/>
    <n v="0"/>
    <n v="24.84"/>
    <s v="Kelly Williams"/>
    <s v="No"/>
    <x v="2"/>
  </r>
  <r>
    <n v="4373"/>
    <x v="2171"/>
    <x v="283"/>
    <d v="2019-07-25T00:00:00"/>
    <x v="0"/>
    <s v="LH-16900"/>
    <x v="23"/>
    <s v="Consumer"/>
    <x v="0"/>
    <x v="403"/>
    <x v="14"/>
    <n v="46514"/>
    <x v="2"/>
    <s v="OFF-AR-10003602"/>
    <x v="1"/>
    <s v="Art"/>
    <x v="242"/>
    <n v="11.68"/>
    <n v="2"/>
    <n v="0"/>
    <n v="5.4895999999999994"/>
    <s v="Kelly Williams"/>
    <s v="No"/>
    <x v="2"/>
  </r>
  <r>
    <n v="4374"/>
    <x v="2171"/>
    <x v="283"/>
    <d v="2019-07-25T00:00:00"/>
    <x v="0"/>
    <s v="LH-16900"/>
    <x v="23"/>
    <s v="Consumer"/>
    <x v="0"/>
    <x v="403"/>
    <x v="14"/>
    <n v="46514"/>
    <x v="2"/>
    <s v="TEC-AC-10002550"/>
    <x v="2"/>
    <s v="Accessories"/>
    <x v="1548"/>
    <n v="159.75"/>
    <n v="5"/>
    <n v="0"/>
    <n v="11.182499999999997"/>
    <s v="Kelly Williams"/>
    <s v="No"/>
    <x v="0"/>
  </r>
  <r>
    <n v="4375"/>
    <x v="2172"/>
    <x v="741"/>
    <d v="2018-11-24T00:00:00"/>
    <x v="1"/>
    <s v="SB-20290"/>
    <x v="115"/>
    <s v="Corporate"/>
    <x v="0"/>
    <x v="239"/>
    <x v="24"/>
    <n v="44240"/>
    <x v="3"/>
    <s v="OFF-AP-10002998"/>
    <x v="1"/>
    <s v="Appliances"/>
    <x v="1644"/>
    <n v="103.96799999999999"/>
    <n v="6"/>
    <n v="0.2"/>
    <n v="16.894799999999996"/>
    <s v="Chuck Magee"/>
    <s v="No"/>
    <x v="0"/>
  </r>
  <r>
    <n v="4376"/>
    <x v="2173"/>
    <x v="573"/>
    <d v="2016-04-30T00:00:00"/>
    <x v="1"/>
    <s v="BT-11305"/>
    <x v="457"/>
    <s v="Home Office"/>
    <x v="0"/>
    <x v="404"/>
    <x v="1"/>
    <n v="91776"/>
    <x v="1"/>
    <s v="FUR-FU-10003708"/>
    <x v="0"/>
    <s v="Furnishings"/>
    <x v="71"/>
    <n v="303.25"/>
    <n v="5"/>
    <n v="0"/>
    <n v="63.682499999999997"/>
    <s v="Anna Andreadi"/>
    <s v="No"/>
    <x v="0"/>
  </r>
  <r>
    <n v="4377"/>
    <x v="2173"/>
    <x v="573"/>
    <d v="2016-04-30T00:00:00"/>
    <x v="1"/>
    <s v="BT-11305"/>
    <x v="457"/>
    <s v="Home Office"/>
    <x v="0"/>
    <x v="404"/>
    <x v="1"/>
    <n v="91776"/>
    <x v="1"/>
    <s v="OFF-AP-10001391"/>
    <x v="1"/>
    <s v="Appliances"/>
    <x v="1269"/>
    <n v="270.71999999999997"/>
    <n v="3"/>
    <n v="0"/>
    <n v="78.508799999999965"/>
    <s v="Anna Andreadi"/>
    <s v="No"/>
    <x v="0"/>
  </r>
  <r>
    <n v="4378"/>
    <x v="2173"/>
    <x v="573"/>
    <d v="2016-04-30T00:00:00"/>
    <x v="1"/>
    <s v="BT-11305"/>
    <x v="457"/>
    <s v="Home Office"/>
    <x v="0"/>
    <x v="404"/>
    <x v="1"/>
    <n v="91776"/>
    <x v="1"/>
    <s v="FUR-CH-10003973"/>
    <x v="0"/>
    <s v="Chairs"/>
    <x v="867"/>
    <n v="1487.04"/>
    <n v="5"/>
    <n v="0.2"/>
    <n v="148.70400000000006"/>
    <s v="Anna Andreadi"/>
    <s v="No"/>
    <x v="1"/>
  </r>
  <r>
    <n v="4379"/>
    <x v="2174"/>
    <x v="672"/>
    <d v="2017-12-02T00:00:00"/>
    <x v="0"/>
    <s v="PS-18970"/>
    <x v="28"/>
    <s v="Home Office"/>
    <x v="0"/>
    <x v="0"/>
    <x v="0"/>
    <n v="42420"/>
    <x v="0"/>
    <s v="OFF-EN-10000461"/>
    <x v="1"/>
    <s v="Envelopes"/>
    <x v="753"/>
    <n v="17.48"/>
    <n v="2"/>
    <n v="0"/>
    <n v="8.2156000000000002"/>
    <s v="Cassandra Brandow"/>
    <s v="No"/>
    <x v="2"/>
  </r>
  <r>
    <n v="4380"/>
    <x v="2174"/>
    <x v="672"/>
    <d v="2017-12-02T00:00:00"/>
    <x v="0"/>
    <s v="PS-18970"/>
    <x v="28"/>
    <s v="Home Office"/>
    <x v="0"/>
    <x v="0"/>
    <x v="0"/>
    <n v="42420"/>
    <x v="0"/>
    <s v="OFF-EN-10002831"/>
    <x v="1"/>
    <s v="Envelopes"/>
    <x v="836"/>
    <n v="71.88"/>
    <n v="2"/>
    <n v="0"/>
    <n v="32.345999999999997"/>
    <s v="Cassandra Brandow"/>
    <s v="No"/>
    <x v="2"/>
  </r>
  <r>
    <n v="4381"/>
    <x v="2175"/>
    <x v="969"/>
    <d v="2017-10-30T00:00:00"/>
    <x v="1"/>
    <s v="TB-21625"/>
    <x v="577"/>
    <s v="Consumer"/>
    <x v="0"/>
    <x v="8"/>
    <x v="1"/>
    <n v="94110"/>
    <x v="1"/>
    <s v="OFF-AR-10004648"/>
    <x v="1"/>
    <s v="Art"/>
    <x v="626"/>
    <n v="60.449999999999996"/>
    <n v="3"/>
    <n v="0"/>
    <n v="16.3215"/>
    <s v="Anna Andreadi"/>
    <s v="No"/>
    <x v="2"/>
  </r>
  <r>
    <n v="4382"/>
    <x v="2175"/>
    <x v="969"/>
    <d v="2017-10-30T00:00:00"/>
    <x v="1"/>
    <s v="TB-21625"/>
    <x v="577"/>
    <s v="Consumer"/>
    <x v="0"/>
    <x v="8"/>
    <x v="1"/>
    <n v="94110"/>
    <x v="1"/>
    <s v="FUR-TA-10001857"/>
    <x v="0"/>
    <s v="Tables"/>
    <x v="438"/>
    <n v="253.17599999999999"/>
    <n v="3"/>
    <n v="0.2"/>
    <n v="-31.64700000000002"/>
    <s v="Anna Andreadi"/>
    <s v="No"/>
    <x v="0"/>
  </r>
  <r>
    <n v="4383"/>
    <x v="2176"/>
    <x v="603"/>
    <d v="2017-07-27T00:00:00"/>
    <x v="1"/>
    <s v="RA-19915"/>
    <x v="154"/>
    <s v="Consumer"/>
    <x v="0"/>
    <x v="336"/>
    <x v="10"/>
    <n v="60035"/>
    <x v="2"/>
    <s v="OFF-BI-10000546"/>
    <x v="1"/>
    <s v="Binders"/>
    <x v="614"/>
    <n v="2.879999999999999"/>
    <n v="5"/>
    <n v="0.8"/>
    <n v="-4.4639999999999995"/>
    <s v="Kelly Williams"/>
    <s v="No"/>
    <x v="2"/>
  </r>
  <r>
    <n v="4384"/>
    <x v="2176"/>
    <x v="603"/>
    <d v="2017-07-27T00:00:00"/>
    <x v="1"/>
    <s v="RA-19915"/>
    <x v="154"/>
    <s v="Consumer"/>
    <x v="0"/>
    <x v="336"/>
    <x v="10"/>
    <n v="60035"/>
    <x v="2"/>
    <s v="FUR-BO-10004690"/>
    <x v="0"/>
    <s v="Bookcases"/>
    <x v="1645"/>
    <n v="384.94399999999996"/>
    <n v="4"/>
    <n v="0.3"/>
    <n v="-126.48159999999999"/>
    <s v="Kelly Williams"/>
    <s v="No"/>
    <x v="0"/>
  </r>
  <r>
    <n v="4385"/>
    <x v="2176"/>
    <x v="603"/>
    <d v="2017-07-27T00:00:00"/>
    <x v="1"/>
    <s v="RA-19915"/>
    <x v="154"/>
    <s v="Consumer"/>
    <x v="0"/>
    <x v="336"/>
    <x v="10"/>
    <n v="60035"/>
    <x v="2"/>
    <s v="TEC-PH-10001557"/>
    <x v="2"/>
    <s v="Phones"/>
    <x v="664"/>
    <n v="153.584"/>
    <n v="2"/>
    <n v="0.2"/>
    <n v="13.438599999999994"/>
    <s v="Kelly Williams"/>
    <s v="No"/>
    <x v="0"/>
  </r>
  <r>
    <n v="4386"/>
    <x v="2176"/>
    <x v="603"/>
    <d v="2017-07-27T00:00:00"/>
    <x v="1"/>
    <s v="RA-19915"/>
    <x v="154"/>
    <s v="Consumer"/>
    <x v="0"/>
    <x v="336"/>
    <x v="10"/>
    <n v="60035"/>
    <x v="2"/>
    <s v="FUR-BO-10002545"/>
    <x v="0"/>
    <s v="Bookcases"/>
    <x v="37"/>
    <n v="913.43000000000006"/>
    <n v="5"/>
    <n v="0.3"/>
    <n v="-52.195999999999913"/>
    <s v="Kelly Williams"/>
    <s v="No"/>
    <x v="1"/>
  </r>
  <r>
    <n v="4387"/>
    <x v="2177"/>
    <x v="189"/>
    <d v="2018-11-02T00:00:00"/>
    <x v="1"/>
    <s v="BP-11095"/>
    <x v="162"/>
    <s v="Corporate"/>
    <x v="0"/>
    <x v="8"/>
    <x v="1"/>
    <n v="94122"/>
    <x v="1"/>
    <s v="OFF-AP-10001366"/>
    <x v="1"/>
    <s v="Appliances"/>
    <x v="360"/>
    <n v="43.92"/>
    <n v="4"/>
    <n v="0"/>
    <n v="11.858400000000003"/>
    <s v="Anna Andreadi"/>
    <s v="No"/>
    <x v="2"/>
  </r>
  <r>
    <n v="4388"/>
    <x v="2177"/>
    <x v="189"/>
    <d v="2018-11-02T00:00:00"/>
    <x v="1"/>
    <s v="BP-11095"/>
    <x v="162"/>
    <s v="Corporate"/>
    <x v="0"/>
    <x v="8"/>
    <x v="1"/>
    <n v="94122"/>
    <x v="1"/>
    <s v="OFF-BI-10001628"/>
    <x v="1"/>
    <s v="Binders"/>
    <x v="1112"/>
    <n v="25.031999999999996"/>
    <n v="3"/>
    <n v="0.2"/>
    <n v="7.822499999999998"/>
    <s v="Anna Andreadi"/>
    <s v="No"/>
    <x v="2"/>
  </r>
  <r>
    <n v="4389"/>
    <x v="2178"/>
    <x v="225"/>
    <d v="2019-11-22T00:00:00"/>
    <x v="2"/>
    <s v="CD-11920"/>
    <x v="303"/>
    <s v="Consumer"/>
    <x v="0"/>
    <x v="20"/>
    <x v="15"/>
    <n v="10035"/>
    <x v="3"/>
    <s v="OFF-PA-10003651"/>
    <x v="1"/>
    <s v="Paper"/>
    <x v="652"/>
    <n v="46.76"/>
    <n v="7"/>
    <n v="0"/>
    <n v="22.444800000000001"/>
    <s v="Chuck Magee"/>
    <s v="Yes"/>
    <x v="2"/>
  </r>
  <r>
    <n v="4390"/>
    <x v="2178"/>
    <x v="225"/>
    <d v="2019-11-22T00:00:00"/>
    <x v="2"/>
    <s v="CD-11920"/>
    <x v="303"/>
    <s v="Consumer"/>
    <x v="0"/>
    <x v="20"/>
    <x v="15"/>
    <n v="10035"/>
    <x v="3"/>
    <s v="FUR-BO-10003159"/>
    <x v="0"/>
    <s v="Bookcases"/>
    <x v="1109"/>
    <n v="183.96800000000002"/>
    <n v="2"/>
    <n v="0.2"/>
    <n v="-25.295600000000022"/>
    <s v="Chuck Magee"/>
    <s v="Yes"/>
    <x v="0"/>
  </r>
  <r>
    <n v="4391"/>
    <x v="2178"/>
    <x v="225"/>
    <d v="2019-11-22T00:00:00"/>
    <x v="2"/>
    <s v="CD-11920"/>
    <x v="303"/>
    <s v="Consumer"/>
    <x v="0"/>
    <x v="20"/>
    <x v="15"/>
    <n v="10035"/>
    <x v="3"/>
    <s v="TEC-PH-10001459"/>
    <x v="2"/>
    <s v="Phones"/>
    <x v="1447"/>
    <n v="1259.97"/>
    <n v="3"/>
    <n v="0"/>
    <n v="327.59220000000005"/>
    <s v="Chuck Magee"/>
    <s v="Yes"/>
    <x v="1"/>
  </r>
  <r>
    <n v="4392"/>
    <x v="2178"/>
    <x v="225"/>
    <d v="2019-11-22T00:00:00"/>
    <x v="2"/>
    <s v="CD-11920"/>
    <x v="303"/>
    <s v="Consumer"/>
    <x v="0"/>
    <x v="20"/>
    <x v="15"/>
    <n v="10035"/>
    <x v="3"/>
    <s v="OFF-AR-10004602"/>
    <x v="1"/>
    <s v="Art"/>
    <x v="1226"/>
    <n v="68.97"/>
    <n v="3"/>
    <n v="0"/>
    <n v="19.311600000000002"/>
    <s v="Chuck Magee"/>
    <s v="Yes"/>
    <x v="2"/>
  </r>
  <r>
    <n v="4393"/>
    <x v="2179"/>
    <x v="162"/>
    <d v="2018-09-12T00:00:00"/>
    <x v="1"/>
    <s v="KB-16585"/>
    <x v="10"/>
    <s v="Corporate"/>
    <x v="0"/>
    <x v="61"/>
    <x v="5"/>
    <n v="75081"/>
    <x v="2"/>
    <s v="OFF-AR-10001953"/>
    <x v="1"/>
    <s v="Art"/>
    <x v="400"/>
    <n v="70.367999999999995"/>
    <n v="2"/>
    <n v="0.2"/>
    <n v="6.1572000000000031"/>
    <s v="Kelly Williams"/>
    <s v="No"/>
    <x v="2"/>
  </r>
  <r>
    <n v="4394"/>
    <x v="2179"/>
    <x v="162"/>
    <d v="2018-09-12T00:00:00"/>
    <x v="1"/>
    <s v="KB-16585"/>
    <x v="10"/>
    <s v="Corporate"/>
    <x v="0"/>
    <x v="61"/>
    <x v="5"/>
    <n v="75081"/>
    <x v="2"/>
    <s v="TEC-PH-10000923"/>
    <x v="2"/>
    <s v="Phones"/>
    <x v="1234"/>
    <n v="59.960000000000008"/>
    <n v="5"/>
    <n v="0.2"/>
    <n v="21.735500000000002"/>
    <s v="Kelly Williams"/>
    <s v="No"/>
    <x v="2"/>
  </r>
  <r>
    <n v="4395"/>
    <x v="2180"/>
    <x v="836"/>
    <d v="2016-07-20T00:00:00"/>
    <x v="3"/>
    <s v="SW-20245"/>
    <x v="573"/>
    <s v="Consumer"/>
    <x v="0"/>
    <x v="24"/>
    <x v="24"/>
    <n v="45503"/>
    <x v="3"/>
    <s v="OFF-ST-10002583"/>
    <x v="1"/>
    <s v="Storage"/>
    <x v="571"/>
    <n v="25.983999999999998"/>
    <n v="1"/>
    <n v="0.2"/>
    <n v="-5.1968000000000005"/>
    <s v="Chuck Magee"/>
    <s v="No"/>
    <x v="2"/>
  </r>
  <r>
    <n v="4396"/>
    <x v="2180"/>
    <x v="836"/>
    <d v="2016-07-20T00:00:00"/>
    <x v="3"/>
    <s v="SW-20245"/>
    <x v="573"/>
    <s v="Consumer"/>
    <x v="0"/>
    <x v="24"/>
    <x v="24"/>
    <n v="45503"/>
    <x v="3"/>
    <s v="OFF-BI-10000977"/>
    <x v="1"/>
    <s v="Binders"/>
    <x v="991"/>
    <n v="27.360000000000003"/>
    <n v="3"/>
    <n v="0.7"/>
    <n v="-21.887999999999991"/>
    <s v="Chuck Magee"/>
    <s v="No"/>
    <x v="2"/>
  </r>
  <r>
    <n v="4397"/>
    <x v="2181"/>
    <x v="625"/>
    <d v="2018-11-19T00:00:00"/>
    <x v="1"/>
    <s v="AH-10690"/>
    <x v="706"/>
    <s v="Corporate"/>
    <x v="0"/>
    <x v="70"/>
    <x v="1"/>
    <n v="92024"/>
    <x v="1"/>
    <s v="TEC-PH-10002549"/>
    <x v="2"/>
    <s v="Phones"/>
    <x v="937"/>
    <n v="361.37600000000003"/>
    <n v="2"/>
    <n v="0.2"/>
    <n v="27.103200000000001"/>
    <s v="Anna Andreadi"/>
    <s v="No"/>
    <x v="0"/>
  </r>
  <r>
    <n v="4398"/>
    <x v="2182"/>
    <x v="970"/>
    <d v="2016-07-11T00:00:00"/>
    <x v="1"/>
    <s v="JL-15835"/>
    <x v="252"/>
    <s v="Consumer"/>
    <x v="0"/>
    <x v="10"/>
    <x v="9"/>
    <n v="19120"/>
    <x v="3"/>
    <s v="FUR-CH-10002880"/>
    <x v="0"/>
    <s v="Chairs"/>
    <x v="809"/>
    <n v="172.18599999999998"/>
    <n v="2"/>
    <n v="0.3"/>
    <n v="-46.736200000000011"/>
    <s v="Chuck Magee"/>
    <s v="Yes"/>
    <x v="0"/>
  </r>
  <r>
    <n v="4399"/>
    <x v="2182"/>
    <x v="970"/>
    <d v="2016-07-11T00:00:00"/>
    <x v="1"/>
    <s v="JL-15835"/>
    <x v="252"/>
    <s v="Consumer"/>
    <x v="0"/>
    <x v="10"/>
    <x v="9"/>
    <n v="19120"/>
    <x v="3"/>
    <s v="FUR-FU-10003039"/>
    <x v="0"/>
    <s v="Furnishings"/>
    <x v="484"/>
    <n v="69.00800000000001"/>
    <n v="2"/>
    <n v="0.2"/>
    <n v="12.0764"/>
    <s v="Chuck Magee"/>
    <s v="Yes"/>
    <x v="2"/>
  </r>
  <r>
    <n v="4400"/>
    <x v="2183"/>
    <x v="716"/>
    <d v="2018-03-17T00:00:00"/>
    <x v="3"/>
    <s v="GZ-14470"/>
    <x v="47"/>
    <s v="Consumer"/>
    <x v="0"/>
    <x v="29"/>
    <x v="39"/>
    <n v="21044"/>
    <x v="3"/>
    <s v="OFF-EN-10003055"/>
    <x v="1"/>
    <s v="Envelopes"/>
    <x v="882"/>
    <n v="199.89999999999998"/>
    <n v="5"/>
    <n v="0"/>
    <n v="89.954999999999984"/>
    <s v="Chuck Magee"/>
    <s v="No"/>
    <x v="0"/>
  </r>
  <r>
    <n v="4401"/>
    <x v="2183"/>
    <x v="716"/>
    <d v="2018-03-17T00:00:00"/>
    <x v="3"/>
    <s v="GZ-14470"/>
    <x v="47"/>
    <s v="Consumer"/>
    <x v="0"/>
    <x v="29"/>
    <x v="39"/>
    <n v="21044"/>
    <x v="3"/>
    <s v="OFF-AP-10002945"/>
    <x v="1"/>
    <s v="Appliances"/>
    <x v="228"/>
    <n v="901.94999999999993"/>
    <n v="3"/>
    <n v="0"/>
    <n v="297.64349999999996"/>
    <s v="Chuck Magee"/>
    <s v="No"/>
    <x v="1"/>
  </r>
  <r>
    <n v="4402"/>
    <x v="2183"/>
    <x v="716"/>
    <d v="2018-03-17T00:00:00"/>
    <x v="3"/>
    <s v="GZ-14470"/>
    <x v="47"/>
    <s v="Consumer"/>
    <x v="0"/>
    <x v="29"/>
    <x v="39"/>
    <n v="21044"/>
    <x v="3"/>
    <s v="FUR-FU-10004306"/>
    <x v="0"/>
    <s v="Furnishings"/>
    <x v="622"/>
    <n v="971.5"/>
    <n v="5"/>
    <n v="0"/>
    <n v="252.59"/>
    <s v="Chuck Magee"/>
    <s v="No"/>
    <x v="1"/>
  </r>
  <r>
    <n v="4403"/>
    <x v="2184"/>
    <x v="482"/>
    <d v="2018-12-27T00:00:00"/>
    <x v="2"/>
    <s v="RC-19825"/>
    <x v="116"/>
    <s v="Consumer"/>
    <x v="0"/>
    <x v="77"/>
    <x v="22"/>
    <n v="80906"/>
    <x v="1"/>
    <s v="OFF-AR-10002445"/>
    <x v="1"/>
    <s v="Art"/>
    <x v="1646"/>
    <n v="11.328000000000001"/>
    <n v="2"/>
    <n v="0.2"/>
    <n v="2.5488000000000004"/>
    <s v="Anna Andreadi"/>
    <s v="No"/>
    <x v="2"/>
  </r>
  <r>
    <n v="4404"/>
    <x v="2185"/>
    <x v="814"/>
    <d v="2016-09-04T00:00:00"/>
    <x v="2"/>
    <s v="CL-12565"/>
    <x v="52"/>
    <s v="Consumer"/>
    <x v="0"/>
    <x v="20"/>
    <x v="15"/>
    <n v="10009"/>
    <x v="3"/>
    <s v="OFF-AR-10002445"/>
    <x v="1"/>
    <s v="Art"/>
    <x v="1646"/>
    <n v="21.240000000000002"/>
    <n v="3"/>
    <n v="0"/>
    <n v="8.071200000000001"/>
    <s v="Chuck Magee"/>
    <s v="No"/>
    <x v="2"/>
  </r>
  <r>
    <n v="4405"/>
    <x v="2186"/>
    <x v="761"/>
    <d v="2017-07-10T00:00:00"/>
    <x v="1"/>
    <s v="MW-18220"/>
    <x v="596"/>
    <s v="Consumer"/>
    <x v="0"/>
    <x v="10"/>
    <x v="9"/>
    <n v="19140"/>
    <x v="3"/>
    <s v="TEC-AC-10002345"/>
    <x v="2"/>
    <s v="Accessories"/>
    <x v="175"/>
    <n v="34.800000000000004"/>
    <n v="3"/>
    <n v="0.2"/>
    <n v="2.1749999999999989"/>
    <s v="Chuck Magee"/>
    <s v="No"/>
    <x v="2"/>
  </r>
  <r>
    <n v="4406"/>
    <x v="2186"/>
    <x v="761"/>
    <d v="2017-07-10T00:00:00"/>
    <x v="1"/>
    <s v="MW-18220"/>
    <x v="596"/>
    <s v="Consumer"/>
    <x v="0"/>
    <x v="10"/>
    <x v="9"/>
    <n v="19140"/>
    <x v="3"/>
    <s v="OFF-ST-10001558"/>
    <x v="1"/>
    <s v="Storage"/>
    <x v="719"/>
    <n v="38.975999999999999"/>
    <n v="3"/>
    <n v="0.2"/>
    <n v="-2.4359999999999999"/>
    <s v="Chuck Magee"/>
    <s v="No"/>
    <x v="2"/>
  </r>
  <r>
    <n v="4407"/>
    <x v="2187"/>
    <x v="73"/>
    <d v="2018-11-25T00:00:00"/>
    <x v="1"/>
    <s v="BF-10975"/>
    <x v="541"/>
    <s v="Corporate"/>
    <x v="0"/>
    <x v="38"/>
    <x v="14"/>
    <n v="47201"/>
    <x v="2"/>
    <s v="OFF-PA-10001622"/>
    <x v="1"/>
    <s v="Paper"/>
    <x v="702"/>
    <n v="9.08"/>
    <n v="2"/>
    <n v="0"/>
    <n v="4.0859999999999994"/>
    <s v="Kelly Williams"/>
    <s v="No"/>
    <x v="2"/>
  </r>
  <r>
    <n v="4408"/>
    <x v="2187"/>
    <x v="73"/>
    <d v="2018-11-25T00:00:00"/>
    <x v="1"/>
    <s v="BF-10975"/>
    <x v="541"/>
    <s v="Corporate"/>
    <x v="0"/>
    <x v="38"/>
    <x v="14"/>
    <n v="47201"/>
    <x v="2"/>
    <s v="OFF-PA-10000418"/>
    <x v="1"/>
    <s v="Paper"/>
    <x v="970"/>
    <n v="314.54999999999995"/>
    <n v="3"/>
    <n v="0"/>
    <n v="150.98399999999998"/>
    <s v="Kelly Williams"/>
    <s v="No"/>
    <x v="0"/>
  </r>
  <r>
    <n v="4409"/>
    <x v="2187"/>
    <x v="73"/>
    <d v="2018-11-25T00:00:00"/>
    <x v="1"/>
    <s v="BF-10975"/>
    <x v="541"/>
    <s v="Corporate"/>
    <x v="0"/>
    <x v="38"/>
    <x v="14"/>
    <n v="47201"/>
    <x v="2"/>
    <s v="OFF-BI-10000343"/>
    <x v="1"/>
    <s v="Binders"/>
    <x v="186"/>
    <n v="4.91"/>
    <n v="1"/>
    <n v="0"/>
    <n v="2.3077000000000001"/>
    <s v="Kelly Williams"/>
    <s v="No"/>
    <x v="2"/>
  </r>
  <r>
    <n v="4410"/>
    <x v="2188"/>
    <x v="457"/>
    <d v="2016-05-11T00:00:00"/>
    <x v="1"/>
    <s v="SN-20710"/>
    <x v="17"/>
    <s v="Home Office"/>
    <x v="0"/>
    <x v="1"/>
    <x v="1"/>
    <n v="90004"/>
    <x v="1"/>
    <s v="OFF-LA-10004425"/>
    <x v="1"/>
    <s v="Labels"/>
    <x v="859"/>
    <n v="5.78"/>
    <n v="2"/>
    <n v="0"/>
    <n v="2.7166000000000001"/>
    <s v="Anna Andreadi"/>
    <s v="No"/>
    <x v="2"/>
  </r>
  <r>
    <n v="4411"/>
    <x v="2188"/>
    <x v="457"/>
    <d v="2016-05-11T00:00:00"/>
    <x v="1"/>
    <s v="SN-20710"/>
    <x v="17"/>
    <s v="Home Office"/>
    <x v="0"/>
    <x v="1"/>
    <x v="1"/>
    <n v="90004"/>
    <x v="1"/>
    <s v="OFF-AR-10001897"/>
    <x v="1"/>
    <s v="Art"/>
    <x v="646"/>
    <n v="107.94"/>
    <n v="6"/>
    <n v="0"/>
    <n v="30.223200000000002"/>
    <s v="Anna Andreadi"/>
    <s v="No"/>
    <x v="0"/>
  </r>
  <r>
    <n v="4412"/>
    <x v="2189"/>
    <x v="261"/>
    <d v="2016-06-24T00:00:00"/>
    <x v="2"/>
    <s v="TB-21280"/>
    <x v="509"/>
    <s v="Consumer"/>
    <x v="0"/>
    <x v="20"/>
    <x v="15"/>
    <n v="10024"/>
    <x v="3"/>
    <s v="OFF-PA-10003883"/>
    <x v="1"/>
    <s v="Paper"/>
    <x v="1238"/>
    <n v="19.649999999999999"/>
    <n v="3"/>
    <n v="0"/>
    <n v="9.0389999999999997"/>
    <s v="Chuck Magee"/>
    <s v="No"/>
    <x v="2"/>
  </r>
  <r>
    <n v="4413"/>
    <x v="2189"/>
    <x v="261"/>
    <d v="2016-06-24T00:00:00"/>
    <x v="2"/>
    <s v="TB-21280"/>
    <x v="509"/>
    <s v="Consumer"/>
    <x v="0"/>
    <x v="20"/>
    <x v="15"/>
    <n v="10024"/>
    <x v="3"/>
    <s v="TEC-PH-10003963"/>
    <x v="2"/>
    <s v="Phones"/>
    <x v="517"/>
    <n v="617.97"/>
    <n v="3"/>
    <n v="0"/>
    <n v="160.6722"/>
    <s v="Chuck Magee"/>
    <s v="No"/>
    <x v="1"/>
  </r>
  <r>
    <n v="4414"/>
    <x v="2189"/>
    <x v="261"/>
    <d v="2016-06-24T00:00:00"/>
    <x v="2"/>
    <s v="TB-21280"/>
    <x v="509"/>
    <s v="Consumer"/>
    <x v="0"/>
    <x v="20"/>
    <x v="15"/>
    <n v="10024"/>
    <x v="3"/>
    <s v="OFF-AP-10001303"/>
    <x v="1"/>
    <s v="Appliances"/>
    <x v="934"/>
    <n v="59.699999999999996"/>
    <n v="3"/>
    <n v="0"/>
    <n v="26.864999999999995"/>
    <s v="Chuck Magee"/>
    <s v="No"/>
    <x v="2"/>
  </r>
  <r>
    <n v="4415"/>
    <x v="2190"/>
    <x v="971"/>
    <d v="2019-08-23T00:00:00"/>
    <x v="1"/>
    <s v="JB-15400"/>
    <x v="80"/>
    <s v="Corporate"/>
    <x v="0"/>
    <x v="104"/>
    <x v="31"/>
    <n v="1841"/>
    <x v="3"/>
    <s v="OFF-BI-10003925"/>
    <x v="1"/>
    <s v="Binders"/>
    <x v="758"/>
    <n v="387.99"/>
    <n v="1"/>
    <n v="0"/>
    <n v="182.3553"/>
    <s v="Chuck Magee"/>
    <s v="No"/>
    <x v="0"/>
  </r>
  <r>
    <n v="4416"/>
    <x v="2191"/>
    <x v="503"/>
    <d v="2016-12-06T00:00:00"/>
    <x v="1"/>
    <s v="AH-10210"/>
    <x v="117"/>
    <s v="Consumer"/>
    <x v="0"/>
    <x v="8"/>
    <x v="1"/>
    <n v="94122"/>
    <x v="1"/>
    <s v="TEC-PH-10004586"/>
    <x v="2"/>
    <s v="Phones"/>
    <x v="899"/>
    <n v="575.91999999999996"/>
    <n v="2"/>
    <n v="0.2"/>
    <n v="71.989999999999981"/>
    <s v="Anna Andreadi"/>
    <s v="No"/>
    <x v="1"/>
  </r>
  <r>
    <n v="4417"/>
    <x v="2191"/>
    <x v="503"/>
    <d v="2016-12-06T00:00:00"/>
    <x v="1"/>
    <s v="AH-10210"/>
    <x v="117"/>
    <s v="Consumer"/>
    <x v="0"/>
    <x v="8"/>
    <x v="1"/>
    <n v="94122"/>
    <x v="1"/>
    <s v="OFF-FA-10003495"/>
    <x v="1"/>
    <s v="Fasteners"/>
    <x v="128"/>
    <n v="30.4"/>
    <n v="5"/>
    <n v="0"/>
    <n v="15.2"/>
    <s v="Anna Andreadi"/>
    <s v="No"/>
    <x v="2"/>
  </r>
  <r>
    <n v="4418"/>
    <x v="2192"/>
    <x v="359"/>
    <d v="2019-04-12T00:00:00"/>
    <x v="0"/>
    <s v="KL-16645"/>
    <x v="107"/>
    <s v="Consumer"/>
    <x v="0"/>
    <x v="66"/>
    <x v="12"/>
    <n v="48205"/>
    <x v="2"/>
    <s v="OFF-BI-10002867"/>
    <x v="1"/>
    <s v="Binders"/>
    <x v="972"/>
    <n v="478.24"/>
    <n v="8"/>
    <n v="0"/>
    <n v="219.99039999999997"/>
    <s v="Kelly Williams"/>
    <s v="No"/>
    <x v="0"/>
  </r>
  <r>
    <n v="4419"/>
    <x v="2193"/>
    <x v="414"/>
    <d v="2016-12-27T00:00:00"/>
    <x v="1"/>
    <s v="MH-17455"/>
    <x v="708"/>
    <s v="Consumer"/>
    <x v="0"/>
    <x v="57"/>
    <x v="24"/>
    <n v="45011"/>
    <x v="3"/>
    <s v="FUR-FU-10003773"/>
    <x v="0"/>
    <s v="Furnishings"/>
    <x v="125"/>
    <n v="190.84800000000001"/>
    <n v="3"/>
    <n v="0.2"/>
    <n v="-21.470400000000026"/>
    <s v="Chuck Magee"/>
    <s v="No"/>
    <x v="0"/>
  </r>
  <r>
    <n v="4420"/>
    <x v="2194"/>
    <x v="506"/>
    <d v="2016-12-24T00:00:00"/>
    <x v="1"/>
    <s v="EC-14050"/>
    <x v="685"/>
    <s v="Consumer"/>
    <x v="0"/>
    <x v="38"/>
    <x v="24"/>
    <n v="43229"/>
    <x v="3"/>
    <s v="OFF-BI-10002954"/>
    <x v="1"/>
    <s v="Binders"/>
    <x v="1188"/>
    <n v="5.4840000000000009"/>
    <n v="4"/>
    <n v="0.7"/>
    <n v="-4.0215999999999994"/>
    <s v="Chuck Magee"/>
    <s v="No"/>
    <x v="2"/>
  </r>
  <r>
    <n v="4421"/>
    <x v="2195"/>
    <x v="972"/>
    <d v="2017-11-21T00:00:00"/>
    <x v="0"/>
    <s v="GH-14665"/>
    <x v="348"/>
    <s v="Consumer"/>
    <x v="0"/>
    <x v="22"/>
    <x v="10"/>
    <n v="60610"/>
    <x v="2"/>
    <s v="OFF-SU-10002537"/>
    <x v="1"/>
    <s v="Supplies"/>
    <x v="682"/>
    <n v="40.92"/>
    <n v="5"/>
    <n v="0.2"/>
    <n v="3.0690000000000026"/>
    <s v="Kelly Williams"/>
    <s v="No"/>
    <x v="2"/>
  </r>
  <r>
    <n v="4422"/>
    <x v="2196"/>
    <x v="530"/>
    <d v="2016-03-09T00:00:00"/>
    <x v="1"/>
    <s v="SC-20095"/>
    <x v="183"/>
    <s v="Consumer"/>
    <x v="0"/>
    <x v="405"/>
    <x v="2"/>
    <n v="33063"/>
    <x v="0"/>
    <s v="OFF-AR-10001374"/>
    <x v="1"/>
    <s v="Art"/>
    <x v="313"/>
    <n v="15.552000000000003"/>
    <n v="3"/>
    <n v="0.2"/>
    <n v="2.3327999999999989"/>
    <s v="Cassandra Brandow"/>
    <s v="No"/>
    <x v="2"/>
  </r>
  <r>
    <n v="4423"/>
    <x v="2197"/>
    <x v="796"/>
    <d v="2019-05-19T00:00:00"/>
    <x v="2"/>
    <s v="TB-21355"/>
    <x v="422"/>
    <s v="Corporate"/>
    <x v="0"/>
    <x v="406"/>
    <x v="32"/>
    <n v="30328"/>
    <x v="0"/>
    <s v="OFF-AP-10001492"/>
    <x v="1"/>
    <s v="Appliances"/>
    <x v="22"/>
    <n v="17.239999999999998"/>
    <n v="2"/>
    <n v="0"/>
    <n v="4.4824000000000002"/>
    <s v="Cassandra Brandow"/>
    <s v="No"/>
    <x v="2"/>
  </r>
  <r>
    <n v="4424"/>
    <x v="2197"/>
    <x v="796"/>
    <d v="2019-05-19T00:00:00"/>
    <x v="2"/>
    <s v="TB-21355"/>
    <x v="422"/>
    <s v="Corporate"/>
    <x v="0"/>
    <x v="406"/>
    <x v="32"/>
    <n v="30328"/>
    <x v="0"/>
    <s v="FUR-BO-10003546"/>
    <x v="0"/>
    <s v="Bookcases"/>
    <x v="1647"/>
    <n v="302.94"/>
    <n v="3"/>
    <n v="0"/>
    <n v="75.735000000000014"/>
    <s v="Cassandra Brandow"/>
    <s v="No"/>
    <x v="0"/>
  </r>
  <r>
    <n v="4425"/>
    <x v="2197"/>
    <x v="796"/>
    <d v="2019-05-19T00:00:00"/>
    <x v="2"/>
    <s v="TB-21355"/>
    <x v="422"/>
    <s v="Corporate"/>
    <x v="0"/>
    <x v="406"/>
    <x v="32"/>
    <n v="30328"/>
    <x v="0"/>
    <s v="TEC-PH-10002185"/>
    <x v="2"/>
    <s v="Phones"/>
    <x v="1081"/>
    <n v="34.75"/>
    <n v="5"/>
    <n v="0"/>
    <n v="15.637499999999999"/>
    <s v="Cassandra Brandow"/>
    <s v="No"/>
    <x v="2"/>
  </r>
  <r>
    <n v="4426"/>
    <x v="2197"/>
    <x v="796"/>
    <d v="2019-05-19T00:00:00"/>
    <x v="2"/>
    <s v="TB-21355"/>
    <x v="422"/>
    <s v="Corporate"/>
    <x v="0"/>
    <x v="406"/>
    <x v="32"/>
    <n v="30328"/>
    <x v="0"/>
    <s v="OFF-BI-10000315"/>
    <x v="1"/>
    <s v="Binders"/>
    <x v="412"/>
    <n v="113.94"/>
    <n v="6"/>
    <n v="0"/>
    <n v="54.691199999999995"/>
    <s v="Cassandra Brandow"/>
    <s v="No"/>
    <x v="0"/>
  </r>
  <r>
    <n v="4427"/>
    <x v="2197"/>
    <x v="796"/>
    <d v="2019-05-19T00:00:00"/>
    <x v="2"/>
    <s v="TB-21355"/>
    <x v="422"/>
    <s v="Corporate"/>
    <x v="0"/>
    <x v="406"/>
    <x v="32"/>
    <n v="30328"/>
    <x v="0"/>
    <s v="TEC-PH-10002350"/>
    <x v="2"/>
    <s v="Phones"/>
    <x v="1467"/>
    <n v="55.98"/>
    <n v="2"/>
    <n v="0"/>
    <n v="15.674399999999999"/>
    <s v="Cassandra Brandow"/>
    <s v="No"/>
    <x v="2"/>
  </r>
  <r>
    <n v="4428"/>
    <x v="2198"/>
    <x v="585"/>
    <d v="2019-09-28T00:00:00"/>
    <x v="1"/>
    <s v="DW-13195"/>
    <x v="694"/>
    <s v="Corporate"/>
    <x v="0"/>
    <x v="305"/>
    <x v="27"/>
    <n v="87105"/>
    <x v="1"/>
    <s v="OFF-PA-10002666"/>
    <x v="1"/>
    <s v="Paper"/>
    <x v="188"/>
    <n v="27.18"/>
    <n v="3"/>
    <n v="0"/>
    <n v="12.231"/>
    <s v="Anna Andreadi"/>
    <s v="No"/>
    <x v="2"/>
  </r>
  <r>
    <n v="4429"/>
    <x v="2199"/>
    <x v="708"/>
    <d v="2019-03-27T00:00:00"/>
    <x v="1"/>
    <s v="CL-12565"/>
    <x v="52"/>
    <s v="Consumer"/>
    <x v="0"/>
    <x v="251"/>
    <x v="26"/>
    <n v="74133"/>
    <x v="2"/>
    <s v="FUR-CH-10004495"/>
    <x v="0"/>
    <s v="Chairs"/>
    <x v="1484"/>
    <n v="1805.88"/>
    <n v="6"/>
    <n v="0"/>
    <n v="523.70519999999988"/>
    <s v="Kelly Williams"/>
    <s v="No"/>
    <x v="1"/>
  </r>
  <r>
    <n v="4430"/>
    <x v="2200"/>
    <x v="32"/>
    <d v="2019-09-14T00:00:00"/>
    <x v="3"/>
    <s v="LT-17110"/>
    <x v="299"/>
    <s v="Consumer"/>
    <x v="0"/>
    <x v="334"/>
    <x v="30"/>
    <n v="7050"/>
    <x v="3"/>
    <s v="OFF-AR-10001725"/>
    <x v="1"/>
    <s v="Art"/>
    <x v="1549"/>
    <n v="70.949999999999989"/>
    <n v="3"/>
    <n v="0"/>
    <n v="18.447000000000003"/>
    <s v="Chuck Magee"/>
    <s v="No"/>
    <x v="2"/>
  </r>
  <r>
    <n v="4431"/>
    <x v="2201"/>
    <x v="54"/>
    <d v="2018-11-08T00:00:00"/>
    <x v="0"/>
    <s v="AP-10915"/>
    <x v="275"/>
    <s v="Consumer"/>
    <x v="0"/>
    <x v="0"/>
    <x v="0"/>
    <n v="42420"/>
    <x v="0"/>
    <s v="OFF-FA-10002280"/>
    <x v="1"/>
    <s v="Fasteners"/>
    <x v="659"/>
    <n v="20"/>
    <n v="4"/>
    <n v="0"/>
    <n v="9.6"/>
    <s v="Cassandra Brandow"/>
    <s v="No"/>
    <x v="2"/>
  </r>
  <r>
    <n v="4432"/>
    <x v="2201"/>
    <x v="54"/>
    <d v="2018-11-08T00:00:00"/>
    <x v="0"/>
    <s v="AP-10915"/>
    <x v="275"/>
    <s v="Consumer"/>
    <x v="0"/>
    <x v="0"/>
    <x v="0"/>
    <n v="42420"/>
    <x v="0"/>
    <s v="OFF-AR-10001770"/>
    <x v="1"/>
    <s v="Art"/>
    <x v="1588"/>
    <n v="7.98"/>
    <n v="3"/>
    <n v="0"/>
    <n v="2.0747999999999998"/>
    <s v="Cassandra Brandow"/>
    <s v="No"/>
    <x v="2"/>
  </r>
  <r>
    <n v="4433"/>
    <x v="2201"/>
    <x v="54"/>
    <d v="2018-11-08T00:00:00"/>
    <x v="0"/>
    <s v="AP-10915"/>
    <x v="275"/>
    <s v="Consumer"/>
    <x v="0"/>
    <x v="0"/>
    <x v="0"/>
    <n v="42420"/>
    <x v="0"/>
    <s v="FUR-FU-10002885"/>
    <x v="0"/>
    <s v="Furnishings"/>
    <x v="762"/>
    <n v="24.1"/>
    <n v="5"/>
    <n v="0"/>
    <n v="9.1580000000000013"/>
    <s v="Cassandra Brandow"/>
    <s v="No"/>
    <x v="2"/>
  </r>
  <r>
    <n v="4434"/>
    <x v="2201"/>
    <x v="54"/>
    <d v="2018-11-08T00:00:00"/>
    <x v="0"/>
    <s v="AP-10915"/>
    <x v="275"/>
    <s v="Consumer"/>
    <x v="0"/>
    <x v="0"/>
    <x v="0"/>
    <n v="42420"/>
    <x v="0"/>
    <s v="OFF-AR-10003772"/>
    <x v="1"/>
    <s v="Art"/>
    <x v="1438"/>
    <n v="8.75"/>
    <n v="1"/>
    <n v="0"/>
    <n v="2.6249999999999991"/>
    <s v="Cassandra Brandow"/>
    <s v="No"/>
    <x v="2"/>
  </r>
  <r>
    <n v="4435"/>
    <x v="2201"/>
    <x v="54"/>
    <d v="2018-11-08T00:00:00"/>
    <x v="0"/>
    <s v="AP-10915"/>
    <x v="275"/>
    <s v="Consumer"/>
    <x v="0"/>
    <x v="0"/>
    <x v="0"/>
    <n v="42420"/>
    <x v="0"/>
    <s v="FUR-TA-10003392"/>
    <x v="0"/>
    <s v="Tables"/>
    <x v="1648"/>
    <n v="842.94"/>
    <n v="3"/>
    <n v="0"/>
    <n v="160.15860000000001"/>
    <s v="Cassandra Brandow"/>
    <s v="No"/>
    <x v="1"/>
  </r>
  <r>
    <n v="4436"/>
    <x v="2202"/>
    <x v="973"/>
    <d v="2018-05-08T00:00:00"/>
    <x v="1"/>
    <s v="CB-12415"/>
    <x v="558"/>
    <s v="Consumer"/>
    <x v="0"/>
    <x v="22"/>
    <x v="10"/>
    <n v="60653"/>
    <x v="2"/>
    <s v="OFF-BI-10000014"/>
    <x v="1"/>
    <s v="Binders"/>
    <x v="634"/>
    <n v="2.1819999999999995"/>
    <n v="1"/>
    <n v="0.8"/>
    <n v="-3.6002999999999998"/>
    <s v="Kelly Williams"/>
    <s v="No"/>
    <x v="2"/>
  </r>
  <r>
    <n v="4437"/>
    <x v="2202"/>
    <x v="973"/>
    <d v="2018-05-08T00:00:00"/>
    <x v="1"/>
    <s v="CB-12415"/>
    <x v="558"/>
    <s v="Consumer"/>
    <x v="0"/>
    <x v="22"/>
    <x v="10"/>
    <n v="60653"/>
    <x v="2"/>
    <s v="OFF-AR-10003217"/>
    <x v="1"/>
    <s v="Art"/>
    <x v="1649"/>
    <n v="27.384"/>
    <n v="7"/>
    <n v="0.2"/>
    <n v="2.7384000000000022"/>
    <s v="Kelly Williams"/>
    <s v="No"/>
    <x v="2"/>
  </r>
  <r>
    <n v="4438"/>
    <x v="2202"/>
    <x v="973"/>
    <d v="2018-05-08T00:00:00"/>
    <x v="1"/>
    <s v="CB-12415"/>
    <x v="558"/>
    <s v="Consumer"/>
    <x v="0"/>
    <x v="22"/>
    <x v="10"/>
    <n v="60653"/>
    <x v="2"/>
    <s v="OFF-AP-10002403"/>
    <x v="1"/>
    <s v="Appliances"/>
    <x v="1311"/>
    <n v="26.405999999999992"/>
    <n v="3"/>
    <n v="0.8"/>
    <n v="-71.296199999999999"/>
    <s v="Kelly Williams"/>
    <s v="No"/>
    <x v="2"/>
  </r>
  <r>
    <n v="4439"/>
    <x v="2203"/>
    <x v="797"/>
    <d v="2019-01-02T00:00:00"/>
    <x v="1"/>
    <s v="MT-17815"/>
    <x v="363"/>
    <s v="Consumer"/>
    <x v="0"/>
    <x v="396"/>
    <x v="5"/>
    <n v="77642"/>
    <x v="2"/>
    <s v="OFF-PA-10001972"/>
    <x v="1"/>
    <s v="Paper"/>
    <x v="1178"/>
    <n v="10.368000000000002"/>
    <n v="2"/>
    <n v="0.2"/>
    <n v="3.6288"/>
    <s v="Kelly Williams"/>
    <s v="No"/>
    <x v="2"/>
  </r>
  <r>
    <n v="4440"/>
    <x v="2203"/>
    <x v="797"/>
    <d v="2019-01-02T00:00:00"/>
    <x v="1"/>
    <s v="MT-17815"/>
    <x v="363"/>
    <s v="Consumer"/>
    <x v="0"/>
    <x v="396"/>
    <x v="5"/>
    <n v="77642"/>
    <x v="2"/>
    <s v="OFF-PA-10004041"/>
    <x v="1"/>
    <s v="Paper"/>
    <x v="949"/>
    <n v="23.680000000000003"/>
    <n v="4"/>
    <n v="0.2"/>
    <n v="7.3999999999999995"/>
    <s v="Kelly Williams"/>
    <s v="No"/>
    <x v="2"/>
  </r>
  <r>
    <n v="4441"/>
    <x v="2204"/>
    <x v="405"/>
    <d v="2018-07-26T00:00:00"/>
    <x v="1"/>
    <s v="DK-13375"/>
    <x v="589"/>
    <s v="Consumer"/>
    <x v="0"/>
    <x v="17"/>
    <x v="12"/>
    <n v="48185"/>
    <x v="2"/>
    <s v="TEC-AC-10004975"/>
    <x v="2"/>
    <s v="Accessories"/>
    <x v="982"/>
    <n v="109.95"/>
    <n v="1"/>
    <n v="0"/>
    <n v="36.283500000000004"/>
    <s v="Kelly Williams"/>
    <s v="No"/>
    <x v="0"/>
  </r>
  <r>
    <n v="4442"/>
    <x v="2204"/>
    <x v="405"/>
    <d v="2018-07-26T00:00:00"/>
    <x v="1"/>
    <s v="DK-13375"/>
    <x v="589"/>
    <s v="Consumer"/>
    <x v="0"/>
    <x v="17"/>
    <x v="12"/>
    <n v="48185"/>
    <x v="2"/>
    <s v="OFF-ST-10001932"/>
    <x v="1"/>
    <s v="Storage"/>
    <x v="1650"/>
    <n v="965.84999999999991"/>
    <n v="5"/>
    <n v="0"/>
    <n v="135.21900000000002"/>
    <s v="Kelly Williams"/>
    <s v="No"/>
    <x v="1"/>
  </r>
  <r>
    <n v="4443"/>
    <x v="2204"/>
    <x v="405"/>
    <d v="2018-07-26T00:00:00"/>
    <x v="1"/>
    <s v="DK-13375"/>
    <x v="589"/>
    <s v="Consumer"/>
    <x v="0"/>
    <x v="17"/>
    <x v="12"/>
    <n v="48185"/>
    <x v="2"/>
    <s v="OFF-AR-10001761"/>
    <x v="1"/>
    <s v="Art"/>
    <x v="1651"/>
    <n v="29.2"/>
    <n v="5"/>
    <n v="0"/>
    <n v="10.511999999999999"/>
    <s v="Kelly Williams"/>
    <s v="No"/>
    <x v="2"/>
  </r>
  <r>
    <n v="4444"/>
    <x v="2204"/>
    <x v="405"/>
    <d v="2018-07-26T00:00:00"/>
    <x v="1"/>
    <s v="DK-13375"/>
    <x v="589"/>
    <s v="Consumer"/>
    <x v="0"/>
    <x v="17"/>
    <x v="12"/>
    <n v="48185"/>
    <x v="2"/>
    <s v="OFF-PA-10002262"/>
    <x v="1"/>
    <s v="Paper"/>
    <x v="1001"/>
    <n v="32.400000000000006"/>
    <n v="5"/>
    <n v="0"/>
    <n v="15.552000000000001"/>
    <s v="Kelly Williams"/>
    <s v="No"/>
    <x v="2"/>
  </r>
  <r>
    <n v="4445"/>
    <x v="2205"/>
    <x v="912"/>
    <d v="2016-11-21T00:00:00"/>
    <x v="1"/>
    <s v="SR-20740"/>
    <x v="256"/>
    <s v="Home Office"/>
    <x v="0"/>
    <x v="41"/>
    <x v="14"/>
    <n v="47401"/>
    <x v="2"/>
    <s v="OFF-EN-10004483"/>
    <x v="1"/>
    <s v="Envelopes"/>
    <x v="1344"/>
    <n v="78.349999999999994"/>
    <n v="5"/>
    <n v="0"/>
    <n v="36.824499999999993"/>
    <s v="Kelly Williams"/>
    <s v="No"/>
    <x v="2"/>
  </r>
  <r>
    <n v="4446"/>
    <x v="2205"/>
    <x v="912"/>
    <d v="2016-11-21T00:00:00"/>
    <x v="1"/>
    <s v="SR-20740"/>
    <x v="256"/>
    <s v="Home Office"/>
    <x v="0"/>
    <x v="41"/>
    <x v="14"/>
    <n v="47401"/>
    <x v="2"/>
    <s v="OFF-PA-10003270"/>
    <x v="1"/>
    <s v="Paper"/>
    <x v="1424"/>
    <n v="31.68"/>
    <n v="6"/>
    <n v="0"/>
    <n v="14.256"/>
    <s v="Kelly Williams"/>
    <s v="No"/>
    <x v="2"/>
  </r>
  <r>
    <n v="4447"/>
    <x v="2205"/>
    <x v="912"/>
    <d v="2016-11-21T00:00:00"/>
    <x v="1"/>
    <s v="SR-20740"/>
    <x v="256"/>
    <s v="Home Office"/>
    <x v="0"/>
    <x v="41"/>
    <x v="14"/>
    <n v="47401"/>
    <x v="2"/>
    <s v="OFF-BI-10001634"/>
    <x v="1"/>
    <s v="Binders"/>
    <x v="24"/>
    <n v="29.12"/>
    <n v="4"/>
    <n v="0"/>
    <n v="14.268800000000001"/>
    <s v="Kelly Williams"/>
    <s v="No"/>
    <x v="2"/>
  </r>
  <r>
    <n v="4448"/>
    <x v="2205"/>
    <x v="912"/>
    <d v="2016-11-21T00:00:00"/>
    <x v="1"/>
    <s v="SR-20740"/>
    <x v="256"/>
    <s v="Home Office"/>
    <x v="0"/>
    <x v="41"/>
    <x v="14"/>
    <n v="47401"/>
    <x v="2"/>
    <s v="OFF-ST-10000675"/>
    <x v="1"/>
    <s v="Storage"/>
    <x v="298"/>
    <n v="169.45"/>
    <n v="5"/>
    <n v="0"/>
    <n v="42.362499999999997"/>
    <s v="Kelly Williams"/>
    <s v="No"/>
    <x v="0"/>
  </r>
  <r>
    <n v="4449"/>
    <x v="2206"/>
    <x v="974"/>
    <d v="2017-06-23T00:00:00"/>
    <x v="1"/>
    <s v="LH-17155"/>
    <x v="109"/>
    <s v="Consumer"/>
    <x v="0"/>
    <x v="1"/>
    <x v="1"/>
    <n v="90032"/>
    <x v="1"/>
    <s v="FUR-FU-10000732"/>
    <x v="0"/>
    <s v="Furnishings"/>
    <x v="545"/>
    <n v="12.56"/>
    <n v="2"/>
    <n v="0"/>
    <n v="4.0191999999999997"/>
    <s v="Anna Andreadi"/>
    <s v="No"/>
    <x v="2"/>
  </r>
  <r>
    <n v="4450"/>
    <x v="2206"/>
    <x v="974"/>
    <d v="2017-06-23T00:00:00"/>
    <x v="1"/>
    <s v="LH-17155"/>
    <x v="109"/>
    <s v="Consumer"/>
    <x v="0"/>
    <x v="1"/>
    <x v="1"/>
    <n v="90032"/>
    <x v="1"/>
    <s v="OFF-PA-10004355"/>
    <x v="1"/>
    <s v="Paper"/>
    <x v="1103"/>
    <n v="6.48"/>
    <n v="1"/>
    <n v="0"/>
    <n v="3.1104000000000003"/>
    <s v="Anna Andreadi"/>
    <s v="No"/>
    <x v="2"/>
  </r>
  <r>
    <n v="4451"/>
    <x v="2206"/>
    <x v="974"/>
    <d v="2017-06-23T00:00:00"/>
    <x v="1"/>
    <s v="LH-17155"/>
    <x v="109"/>
    <s v="Consumer"/>
    <x v="0"/>
    <x v="1"/>
    <x v="1"/>
    <n v="90032"/>
    <x v="1"/>
    <s v="OFF-EN-10000056"/>
    <x v="1"/>
    <s v="Envelopes"/>
    <x v="633"/>
    <n v="186.69"/>
    <n v="3"/>
    <n v="0"/>
    <n v="87.744299999999981"/>
    <s v="Anna Andreadi"/>
    <s v="No"/>
    <x v="0"/>
  </r>
  <r>
    <n v="4452"/>
    <x v="2207"/>
    <x v="975"/>
    <d v="2018-07-06T00:00:00"/>
    <x v="2"/>
    <s v="AA-10645"/>
    <x v="731"/>
    <s v="Consumer"/>
    <x v="0"/>
    <x v="8"/>
    <x v="1"/>
    <n v="94109"/>
    <x v="1"/>
    <s v="FUR-FU-10000221"/>
    <x v="0"/>
    <s v="Furnishings"/>
    <x v="534"/>
    <n v="25.4"/>
    <n v="5"/>
    <n v="0"/>
    <n v="8.6359999999999992"/>
    <s v="Anna Andreadi"/>
    <s v="No"/>
    <x v="2"/>
  </r>
  <r>
    <n v="4453"/>
    <x v="2207"/>
    <x v="975"/>
    <d v="2018-07-06T00:00:00"/>
    <x v="2"/>
    <s v="AA-10645"/>
    <x v="731"/>
    <s v="Consumer"/>
    <x v="0"/>
    <x v="8"/>
    <x v="1"/>
    <n v="94109"/>
    <x v="1"/>
    <s v="OFF-EN-10003567"/>
    <x v="1"/>
    <s v="Envelopes"/>
    <x v="1652"/>
    <n v="43.96"/>
    <n v="2"/>
    <n v="0"/>
    <n v="20.661200000000001"/>
    <s v="Anna Andreadi"/>
    <s v="No"/>
    <x v="2"/>
  </r>
  <r>
    <n v="4454"/>
    <x v="2207"/>
    <x v="975"/>
    <d v="2018-07-06T00:00:00"/>
    <x v="2"/>
    <s v="AA-10645"/>
    <x v="731"/>
    <s v="Consumer"/>
    <x v="0"/>
    <x v="8"/>
    <x v="1"/>
    <n v="94109"/>
    <x v="1"/>
    <s v="FUR-BO-10001811"/>
    <x v="0"/>
    <s v="Bookcases"/>
    <x v="787"/>
    <n v="1279.165"/>
    <n v="5"/>
    <n v="0.15"/>
    <n v="225.73499999999993"/>
    <s v="Anna Andreadi"/>
    <s v="No"/>
    <x v="1"/>
  </r>
  <r>
    <n v="4455"/>
    <x v="2207"/>
    <x v="975"/>
    <d v="2018-07-06T00:00:00"/>
    <x v="2"/>
    <s v="AA-10645"/>
    <x v="731"/>
    <s v="Consumer"/>
    <x v="0"/>
    <x v="8"/>
    <x v="1"/>
    <n v="94109"/>
    <x v="1"/>
    <s v="OFF-ST-10002486"/>
    <x v="1"/>
    <s v="Storage"/>
    <x v="700"/>
    <n v="27.92"/>
    <n v="4"/>
    <n v="0"/>
    <n v="0.5583999999999989"/>
    <s v="Anna Andreadi"/>
    <s v="No"/>
    <x v="2"/>
  </r>
  <r>
    <n v="4456"/>
    <x v="2208"/>
    <x v="37"/>
    <d v="2017-09-08T00:00:00"/>
    <x v="1"/>
    <s v="AS-10630"/>
    <x v="357"/>
    <s v="Home Office"/>
    <x v="0"/>
    <x v="8"/>
    <x v="1"/>
    <n v="94110"/>
    <x v="1"/>
    <s v="FUR-CH-10002372"/>
    <x v="0"/>
    <s v="Chairs"/>
    <x v="395"/>
    <n v="129.56800000000001"/>
    <n v="2"/>
    <n v="0.2"/>
    <n v="-12.956799999999994"/>
    <s v="Anna Andreadi"/>
    <s v="No"/>
    <x v="0"/>
  </r>
  <r>
    <n v="4457"/>
    <x v="2208"/>
    <x v="37"/>
    <d v="2017-09-08T00:00:00"/>
    <x v="1"/>
    <s v="AS-10630"/>
    <x v="357"/>
    <s v="Home Office"/>
    <x v="0"/>
    <x v="8"/>
    <x v="1"/>
    <n v="94110"/>
    <x v="1"/>
    <s v="OFF-BI-10003274"/>
    <x v="1"/>
    <s v="Binders"/>
    <x v="122"/>
    <n v="6.3680000000000003"/>
    <n v="2"/>
    <n v="0.2"/>
    <n v="2.1492"/>
    <s v="Anna Andreadi"/>
    <s v="No"/>
    <x v="2"/>
  </r>
  <r>
    <n v="4458"/>
    <x v="2209"/>
    <x v="783"/>
    <d v="2019-08-12T00:00:00"/>
    <x v="1"/>
    <s v="MC-17575"/>
    <x v="430"/>
    <s v="Consumer"/>
    <x v="0"/>
    <x v="49"/>
    <x v="1"/>
    <n v="95123"/>
    <x v="1"/>
    <s v="OFF-PA-10001878"/>
    <x v="1"/>
    <s v="Paper"/>
    <x v="1170"/>
    <n v="244.54999999999998"/>
    <n v="5"/>
    <n v="0"/>
    <n v="114.93849999999998"/>
    <s v="Anna Andreadi"/>
    <s v="No"/>
    <x v="0"/>
  </r>
  <r>
    <n v="4459"/>
    <x v="2210"/>
    <x v="677"/>
    <d v="2019-03-20T00:00:00"/>
    <x v="1"/>
    <s v="SE-20110"/>
    <x v="339"/>
    <s v="Consumer"/>
    <x v="0"/>
    <x v="60"/>
    <x v="22"/>
    <n v="80219"/>
    <x v="1"/>
    <s v="OFF-SU-10002881"/>
    <x v="1"/>
    <s v="Supplies"/>
    <x v="466"/>
    <n v="1332.4960000000001"/>
    <n v="2"/>
    <n v="0.2"/>
    <n v="-299.8116"/>
    <s v="Anna Andreadi"/>
    <s v="No"/>
    <x v="1"/>
  </r>
  <r>
    <n v="4460"/>
    <x v="2211"/>
    <x v="394"/>
    <d v="2019-10-01T00:00:00"/>
    <x v="2"/>
    <s v="DS-13030"/>
    <x v="284"/>
    <s v="Home Office"/>
    <x v="0"/>
    <x v="34"/>
    <x v="22"/>
    <n v="80013"/>
    <x v="1"/>
    <s v="FUR-FU-10001979"/>
    <x v="0"/>
    <s v="Furnishings"/>
    <x v="514"/>
    <n v="32.776000000000003"/>
    <n v="1"/>
    <n v="0.2"/>
    <n v="3.2776000000000014"/>
    <s v="Anna Andreadi"/>
    <s v="No"/>
    <x v="2"/>
  </r>
  <r>
    <n v="4461"/>
    <x v="2211"/>
    <x v="394"/>
    <d v="2019-10-01T00:00:00"/>
    <x v="2"/>
    <s v="DS-13030"/>
    <x v="284"/>
    <s v="Home Office"/>
    <x v="0"/>
    <x v="34"/>
    <x v="22"/>
    <n v="80013"/>
    <x v="1"/>
    <s v="OFF-ST-10001522"/>
    <x v="1"/>
    <s v="Storage"/>
    <x v="197"/>
    <n v="147.184"/>
    <n v="2"/>
    <n v="0.2"/>
    <n v="-29.436800000000012"/>
    <s v="Anna Andreadi"/>
    <s v="No"/>
    <x v="0"/>
  </r>
  <r>
    <n v="4462"/>
    <x v="2211"/>
    <x v="394"/>
    <d v="2019-10-01T00:00:00"/>
    <x v="2"/>
    <s v="DS-13030"/>
    <x v="284"/>
    <s v="Home Office"/>
    <x v="0"/>
    <x v="34"/>
    <x v="22"/>
    <n v="80013"/>
    <x v="1"/>
    <s v="TEC-AC-10003657"/>
    <x v="2"/>
    <s v="Accessories"/>
    <x v="152"/>
    <n v="54.384000000000007"/>
    <n v="2"/>
    <n v="0.2"/>
    <n v="1.359599999999995"/>
    <s v="Anna Andreadi"/>
    <s v="No"/>
    <x v="2"/>
  </r>
  <r>
    <n v="4463"/>
    <x v="2211"/>
    <x v="394"/>
    <d v="2019-10-01T00:00:00"/>
    <x v="2"/>
    <s v="DS-13030"/>
    <x v="284"/>
    <s v="Home Office"/>
    <x v="0"/>
    <x v="34"/>
    <x v="22"/>
    <n v="80013"/>
    <x v="1"/>
    <s v="OFF-BI-10001718"/>
    <x v="1"/>
    <s v="Binders"/>
    <x v="1225"/>
    <n v="76.77600000000001"/>
    <n v="4"/>
    <n v="0.7"/>
    <n v="-58.861599999999981"/>
    <s v="Anna Andreadi"/>
    <s v="No"/>
    <x v="2"/>
  </r>
  <r>
    <n v="4464"/>
    <x v="2211"/>
    <x v="394"/>
    <d v="2019-10-01T00:00:00"/>
    <x v="2"/>
    <s v="DS-13030"/>
    <x v="284"/>
    <s v="Home Office"/>
    <x v="0"/>
    <x v="34"/>
    <x v="22"/>
    <n v="80013"/>
    <x v="1"/>
    <s v="OFF-PA-10003022"/>
    <x v="1"/>
    <s v="Paper"/>
    <x v="1653"/>
    <n v="14.352000000000002"/>
    <n v="3"/>
    <n v="0.2"/>
    <n v="5.2026000000000003"/>
    <s v="Anna Andreadi"/>
    <s v="No"/>
    <x v="2"/>
  </r>
  <r>
    <n v="4465"/>
    <x v="2211"/>
    <x v="394"/>
    <d v="2019-10-01T00:00:00"/>
    <x v="2"/>
    <s v="DS-13030"/>
    <x v="284"/>
    <s v="Home Office"/>
    <x v="0"/>
    <x v="34"/>
    <x v="22"/>
    <n v="80013"/>
    <x v="1"/>
    <s v="OFF-AP-10000891"/>
    <x v="1"/>
    <s v="Appliances"/>
    <x v="165"/>
    <n v="209.79200000000003"/>
    <n v="2"/>
    <n v="0.2"/>
    <n v="26.22399999999999"/>
    <s v="Anna Andreadi"/>
    <s v="No"/>
    <x v="0"/>
  </r>
  <r>
    <n v="4466"/>
    <x v="2212"/>
    <x v="976"/>
    <d v="2017-08-11T00:00:00"/>
    <x v="1"/>
    <s v="NS-18640"/>
    <x v="374"/>
    <s v="Corporate"/>
    <x v="0"/>
    <x v="394"/>
    <x v="45"/>
    <n v="83704"/>
    <x v="1"/>
    <s v="OFF-BI-10004970"/>
    <x v="1"/>
    <s v="Binders"/>
    <x v="917"/>
    <n v="3.3040000000000003"/>
    <n v="1"/>
    <n v="0.2"/>
    <n v="1.1151"/>
    <s v="Anna Andreadi"/>
    <s v="No"/>
    <x v="2"/>
  </r>
  <r>
    <n v="4467"/>
    <x v="2213"/>
    <x v="221"/>
    <d v="2019-12-01T00:00:00"/>
    <x v="1"/>
    <s v="KA-16525"/>
    <x v="567"/>
    <s v="Consumer"/>
    <x v="0"/>
    <x v="20"/>
    <x v="15"/>
    <n v="10035"/>
    <x v="3"/>
    <s v="OFF-AR-10003759"/>
    <x v="1"/>
    <s v="Art"/>
    <x v="846"/>
    <n v="16.38"/>
    <n v="9"/>
    <n v="0"/>
    <n v="7.3709999999999996"/>
    <s v="Chuck Magee"/>
    <s v="No"/>
    <x v="2"/>
  </r>
  <r>
    <n v="4468"/>
    <x v="2213"/>
    <x v="221"/>
    <d v="2019-12-01T00:00:00"/>
    <x v="1"/>
    <s v="KA-16525"/>
    <x v="567"/>
    <s v="Consumer"/>
    <x v="0"/>
    <x v="20"/>
    <x v="15"/>
    <n v="10035"/>
    <x v="3"/>
    <s v="OFF-EN-10003001"/>
    <x v="1"/>
    <s v="Envelopes"/>
    <x v="964"/>
    <n v="167.96"/>
    <n v="2"/>
    <n v="0"/>
    <n v="78.941199999999995"/>
    <s v="Chuck Magee"/>
    <s v="No"/>
    <x v="0"/>
  </r>
  <r>
    <n v="4469"/>
    <x v="2213"/>
    <x v="221"/>
    <d v="2019-12-01T00:00:00"/>
    <x v="1"/>
    <s v="KA-16525"/>
    <x v="567"/>
    <s v="Consumer"/>
    <x v="0"/>
    <x v="20"/>
    <x v="15"/>
    <n v="10035"/>
    <x v="3"/>
    <s v="FUR-BO-10000780"/>
    <x v="0"/>
    <s v="Bookcases"/>
    <x v="1318"/>
    <n v="321.56799999999998"/>
    <n v="2"/>
    <n v="0.2"/>
    <n v="-16.078399999999988"/>
    <s v="Chuck Magee"/>
    <s v="No"/>
    <x v="0"/>
  </r>
  <r>
    <n v="4470"/>
    <x v="2213"/>
    <x v="221"/>
    <d v="2019-12-01T00:00:00"/>
    <x v="1"/>
    <s v="KA-16525"/>
    <x v="567"/>
    <s v="Consumer"/>
    <x v="0"/>
    <x v="20"/>
    <x v="15"/>
    <n v="10035"/>
    <x v="3"/>
    <s v="OFF-PA-10001972"/>
    <x v="1"/>
    <s v="Paper"/>
    <x v="1178"/>
    <n v="12.96"/>
    <n v="2"/>
    <n v="0"/>
    <n v="6.2208000000000006"/>
    <s v="Chuck Magee"/>
    <s v="No"/>
    <x v="2"/>
  </r>
  <r>
    <n v="4471"/>
    <x v="2214"/>
    <x v="540"/>
    <d v="2019-05-12T00:00:00"/>
    <x v="1"/>
    <s v="DJ-13510"/>
    <x v="137"/>
    <s v="Corporate"/>
    <x v="0"/>
    <x v="10"/>
    <x v="9"/>
    <n v="19140"/>
    <x v="3"/>
    <s v="FUR-CH-10003535"/>
    <x v="0"/>
    <s v="Chairs"/>
    <x v="1522"/>
    <n v="128.05799999999999"/>
    <n v="3"/>
    <n v="0.3"/>
    <n v="-23.782199999999996"/>
    <s v="Chuck Magee"/>
    <s v="No"/>
    <x v="0"/>
  </r>
  <r>
    <n v="4472"/>
    <x v="2215"/>
    <x v="365"/>
    <d v="2019-09-29T00:00:00"/>
    <x v="3"/>
    <s v="MG-17680"/>
    <x v="67"/>
    <s v="Home Office"/>
    <x v="0"/>
    <x v="407"/>
    <x v="24"/>
    <n v="44060"/>
    <x v="3"/>
    <s v="FUR-CH-10003774"/>
    <x v="0"/>
    <s v="Chairs"/>
    <x v="1194"/>
    <n v="63.686"/>
    <n v="1"/>
    <n v="0.3"/>
    <n v="-15.466600000000003"/>
    <s v="Chuck Magee"/>
    <s v="No"/>
    <x v="2"/>
  </r>
  <r>
    <n v="4473"/>
    <x v="2215"/>
    <x v="365"/>
    <d v="2019-09-29T00:00:00"/>
    <x v="3"/>
    <s v="MG-17680"/>
    <x v="67"/>
    <s v="Home Office"/>
    <x v="0"/>
    <x v="407"/>
    <x v="24"/>
    <n v="44060"/>
    <x v="3"/>
    <s v="TEC-AC-10004571"/>
    <x v="2"/>
    <s v="Accessories"/>
    <x v="409"/>
    <n v="239.976"/>
    <n v="3"/>
    <n v="0.2"/>
    <n v="65.993400000000008"/>
    <s v="Chuck Magee"/>
    <s v="No"/>
    <x v="0"/>
  </r>
  <r>
    <n v="4474"/>
    <x v="2215"/>
    <x v="365"/>
    <d v="2019-09-29T00:00:00"/>
    <x v="3"/>
    <s v="MG-17680"/>
    <x v="67"/>
    <s v="Home Office"/>
    <x v="0"/>
    <x v="407"/>
    <x v="24"/>
    <n v="44060"/>
    <x v="3"/>
    <s v="FUR-TA-10004442"/>
    <x v="0"/>
    <s v="Tables"/>
    <x v="1654"/>
    <n v="344.22"/>
    <n v="2"/>
    <n v="0.4"/>
    <n v="-189.32100000000003"/>
    <s v="Chuck Magee"/>
    <s v="No"/>
    <x v="0"/>
  </r>
  <r>
    <n v="4475"/>
    <x v="2215"/>
    <x v="365"/>
    <d v="2019-09-29T00:00:00"/>
    <x v="3"/>
    <s v="MG-17680"/>
    <x v="67"/>
    <s v="Home Office"/>
    <x v="0"/>
    <x v="407"/>
    <x v="24"/>
    <n v="44060"/>
    <x v="3"/>
    <s v="OFF-PA-10002787"/>
    <x v="1"/>
    <s v="Paper"/>
    <x v="1276"/>
    <n v="15.552000000000003"/>
    <n v="3"/>
    <n v="0.2"/>
    <n v="5.4432"/>
    <s v="Chuck Magee"/>
    <s v="No"/>
    <x v="2"/>
  </r>
  <r>
    <n v="4476"/>
    <x v="2215"/>
    <x v="365"/>
    <d v="2019-09-29T00:00:00"/>
    <x v="3"/>
    <s v="MG-17680"/>
    <x v="67"/>
    <s v="Home Office"/>
    <x v="0"/>
    <x v="407"/>
    <x v="24"/>
    <n v="44060"/>
    <x v="3"/>
    <s v="FUR-FU-10004586"/>
    <x v="0"/>
    <s v="Furnishings"/>
    <x v="1482"/>
    <n v="21.248000000000001"/>
    <n v="4"/>
    <n v="0.2"/>
    <n v="7.436799999999999"/>
    <s v="Chuck Magee"/>
    <s v="No"/>
    <x v="2"/>
  </r>
  <r>
    <n v="4477"/>
    <x v="2215"/>
    <x v="365"/>
    <d v="2019-09-29T00:00:00"/>
    <x v="3"/>
    <s v="MG-17680"/>
    <x v="67"/>
    <s v="Home Office"/>
    <x v="0"/>
    <x v="407"/>
    <x v="24"/>
    <n v="44060"/>
    <x v="3"/>
    <s v="OFF-PA-10002606"/>
    <x v="1"/>
    <s v="Paper"/>
    <x v="1601"/>
    <n v="8.4480000000000004"/>
    <n v="2"/>
    <n v="0.2"/>
    <n v="2.6399999999999997"/>
    <s v="Chuck Magee"/>
    <s v="No"/>
    <x v="2"/>
  </r>
  <r>
    <n v="4478"/>
    <x v="2216"/>
    <x v="760"/>
    <d v="2019-10-22T00:00:00"/>
    <x v="3"/>
    <s v="BD-11620"/>
    <x v="379"/>
    <s v="Consumer"/>
    <x v="0"/>
    <x v="408"/>
    <x v="26"/>
    <n v="73505"/>
    <x v="2"/>
    <s v="OFF-ST-10000129"/>
    <x v="1"/>
    <s v="Storage"/>
    <x v="1655"/>
    <n v="333.09000000000003"/>
    <n v="3"/>
    <n v="0"/>
    <n v="23.316299999999984"/>
    <s v="Kelly Williams"/>
    <s v="No"/>
    <x v="0"/>
  </r>
  <r>
    <n v="4479"/>
    <x v="2216"/>
    <x v="760"/>
    <d v="2019-10-22T00:00:00"/>
    <x v="3"/>
    <s v="BD-11620"/>
    <x v="379"/>
    <s v="Consumer"/>
    <x v="0"/>
    <x v="408"/>
    <x v="26"/>
    <n v="73505"/>
    <x v="2"/>
    <s v="FUR-TA-10003748"/>
    <x v="0"/>
    <s v="Tables"/>
    <x v="210"/>
    <n v="248.98"/>
    <n v="2"/>
    <n v="0"/>
    <n v="54.775599999999997"/>
    <s v="Kelly Williams"/>
    <s v="No"/>
    <x v="0"/>
  </r>
  <r>
    <n v="4480"/>
    <x v="2217"/>
    <x v="977"/>
    <d v="2016-03-28T00:00:00"/>
    <x v="1"/>
    <s v="CD-11920"/>
    <x v="303"/>
    <s v="Consumer"/>
    <x v="0"/>
    <x v="20"/>
    <x v="15"/>
    <n v="10024"/>
    <x v="3"/>
    <s v="OFF-PA-10004948"/>
    <x v="1"/>
    <s v="Paper"/>
    <x v="1656"/>
    <n v="24.900000000000002"/>
    <n v="5"/>
    <n v="0"/>
    <n v="11.703000000000001"/>
    <s v="Chuck Magee"/>
    <s v="No"/>
    <x v="2"/>
  </r>
  <r>
    <n v="4481"/>
    <x v="2218"/>
    <x v="54"/>
    <d v="2018-11-08T00:00:00"/>
    <x v="1"/>
    <s v="XP-21865"/>
    <x v="190"/>
    <s v="Consumer"/>
    <x v="0"/>
    <x v="1"/>
    <x v="1"/>
    <n v="90049"/>
    <x v="1"/>
    <s v="OFF-FA-10001561"/>
    <x v="1"/>
    <s v="Fasteners"/>
    <x v="839"/>
    <n v="15.260000000000002"/>
    <n v="7"/>
    <n v="0"/>
    <n v="5.0358000000000001"/>
    <s v="Anna Andreadi"/>
    <s v="No"/>
    <x v="2"/>
  </r>
  <r>
    <n v="4482"/>
    <x v="2218"/>
    <x v="54"/>
    <d v="2018-11-08T00:00:00"/>
    <x v="1"/>
    <s v="XP-21865"/>
    <x v="190"/>
    <s v="Consumer"/>
    <x v="0"/>
    <x v="1"/>
    <x v="1"/>
    <n v="90049"/>
    <x v="1"/>
    <s v="OFF-AP-10002998"/>
    <x v="1"/>
    <s v="Appliances"/>
    <x v="1644"/>
    <n v="43.32"/>
    <n v="2"/>
    <n v="0"/>
    <n v="14.295599999999997"/>
    <s v="Anna Andreadi"/>
    <s v="No"/>
    <x v="2"/>
  </r>
  <r>
    <n v="4483"/>
    <x v="2218"/>
    <x v="54"/>
    <d v="2018-11-08T00:00:00"/>
    <x v="1"/>
    <s v="XP-21865"/>
    <x v="190"/>
    <s v="Consumer"/>
    <x v="0"/>
    <x v="1"/>
    <x v="1"/>
    <n v="90049"/>
    <x v="1"/>
    <s v="OFF-BI-10003981"/>
    <x v="1"/>
    <s v="Binders"/>
    <x v="109"/>
    <n v="43.584000000000003"/>
    <n v="12"/>
    <n v="0.2"/>
    <n v="15.799199999999999"/>
    <s v="Anna Andreadi"/>
    <s v="No"/>
    <x v="2"/>
  </r>
  <r>
    <n v="4484"/>
    <x v="2218"/>
    <x v="54"/>
    <d v="2018-11-08T00:00:00"/>
    <x v="1"/>
    <s v="XP-21865"/>
    <x v="190"/>
    <s v="Consumer"/>
    <x v="0"/>
    <x v="1"/>
    <x v="1"/>
    <n v="90049"/>
    <x v="1"/>
    <s v="OFF-PA-10001725"/>
    <x v="1"/>
    <s v="Paper"/>
    <x v="1657"/>
    <n v="116.28"/>
    <n v="3"/>
    <n v="0"/>
    <n v="56.977199999999996"/>
    <s v="Anna Andreadi"/>
    <s v="No"/>
    <x v="0"/>
  </r>
  <r>
    <n v="4485"/>
    <x v="2218"/>
    <x v="54"/>
    <d v="2018-11-08T00:00:00"/>
    <x v="1"/>
    <s v="XP-21865"/>
    <x v="190"/>
    <s v="Consumer"/>
    <x v="0"/>
    <x v="1"/>
    <x v="1"/>
    <n v="90049"/>
    <x v="1"/>
    <s v="OFF-BI-10002071"/>
    <x v="1"/>
    <s v="Binders"/>
    <x v="699"/>
    <n v="9.2959999999999994"/>
    <n v="2"/>
    <n v="0.2"/>
    <n v="3.0211999999999994"/>
    <s v="Anna Andreadi"/>
    <s v="No"/>
    <x v="2"/>
  </r>
  <r>
    <n v="4486"/>
    <x v="2218"/>
    <x v="54"/>
    <d v="2018-11-08T00:00:00"/>
    <x v="1"/>
    <s v="XP-21865"/>
    <x v="190"/>
    <s v="Consumer"/>
    <x v="0"/>
    <x v="1"/>
    <x v="1"/>
    <n v="90049"/>
    <x v="1"/>
    <s v="OFF-PA-10000477"/>
    <x v="1"/>
    <s v="Paper"/>
    <x v="1270"/>
    <n v="19.440000000000001"/>
    <n v="3"/>
    <n v="0"/>
    <n v="9.3312000000000008"/>
    <s v="Anna Andreadi"/>
    <s v="No"/>
    <x v="2"/>
  </r>
  <r>
    <n v="4487"/>
    <x v="2218"/>
    <x v="54"/>
    <d v="2018-11-08T00:00:00"/>
    <x v="1"/>
    <s v="XP-21865"/>
    <x v="190"/>
    <s v="Consumer"/>
    <x v="0"/>
    <x v="1"/>
    <x v="1"/>
    <n v="90049"/>
    <x v="1"/>
    <s v="OFF-PA-10004359"/>
    <x v="1"/>
    <s v="Paper"/>
    <x v="1068"/>
    <n v="314.54999999999995"/>
    <n v="3"/>
    <n v="0"/>
    <n v="150.98399999999998"/>
    <s v="Anna Andreadi"/>
    <s v="No"/>
    <x v="0"/>
  </r>
  <r>
    <n v="4488"/>
    <x v="2219"/>
    <x v="577"/>
    <d v="2017-09-11T00:00:00"/>
    <x v="1"/>
    <s v="CA-12055"/>
    <x v="402"/>
    <s v="Home Office"/>
    <x v="0"/>
    <x v="12"/>
    <x v="5"/>
    <n v="77036"/>
    <x v="2"/>
    <s v="OFF-BI-10000962"/>
    <x v="1"/>
    <s v="Binders"/>
    <x v="1513"/>
    <n v="16.269999999999996"/>
    <n v="5"/>
    <n v="0.8"/>
    <n v="-25.218500000000006"/>
    <s v="Kelly Williams"/>
    <s v="No"/>
    <x v="2"/>
  </r>
  <r>
    <n v="4489"/>
    <x v="2219"/>
    <x v="577"/>
    <d v="2017-09-11T00:00:00"/>
    <x v="1"/>
    <s v="CA-12055"/>
    <x v="402"/>
    <s v="Home Office"/>
    <x v="0"/>
    <x v="12"/>
    <x v="5"/>
    <n v="77036"/>
    <x v="2"/>
    <s v="OFF-SU-10003567"/>
    <x v="1"/>
    <s v="Supplies"/>
    <x v="1498"/>
    <n v="69.12"/>
    <n v="9"/>
    <n v="0.2"/>
    <n v="-14.687999999999999"/>
    <s v="Kelly Williams"/>
    <s v="No"/>
    <x v="2"/>
  </r>
  <r>
    <n v="4490"/>
    <x v="2219"/>
    <x v="577"/>
    <d v="2017-09-11T00:00:00"/>
    <x v="1"/>
    <s v="CA-12055"/>
    <x v="402"/>
    <s v="Home Office"/>
    <x v="0"/>
    <x v="12"/>
    <x v="5"/>
    <n v="77036"/>
    <x v="2"/>
    <s v="OFF-BI-10003708"/>
    <x v="1"/>
    <s v="Binders"/>
    <x v="978"/>
    <n v="4.4699999999999989"/>
    <n v="3"/>
    <n v="0.8"/>
    <n v="-7.8225000000000016"/>
    <s v="Kelly Williams"/>
    <s v="No"/>
    <x v="2"/>
  </r>
  <r>
    <n v="4491"/>
    <x v="2220"/>
    <x v="718"/>
    <d v="2019-08-21T00:00:00"/>
    <x v="1"/>
    <s v="JM-15250"/>
    <x v="49"/>
    <s v="Consumer"/>
    <x v="0"/>
    <x v="1"/>
    <x v="1"/>
    <n v="90032"/>
    <x v="1"/>
    <s v="FUR-TA-10001095"/>
    <x v="0"/>
    <s v="Tables"/>
    <x v="616"/>
    <n v="418.29599999999994"/>
    <n v="3"/>
    <n v="0.2"/>
    <n v="5.2287000000000035"/>
    <s v="Anna Andreadi"/>
    <s v="No"/>
    <x v="0"/>
  </r>
  <r>
    <n v="4492"/>
    <x v="2221"/>
    <x v="588"/>
    <d v="2016-12-03T00:00:00"/>
    <x v="0"/>
    <s v="JK-15730"/>
    <x v="300"/>
    <s v="Consumer"/>
    <x v="0"/>
    <x v="38"/>
    <x v="24"/>
    <n v="43229"/>
    <x v="3"/>
    <s v="TEC-CO-10001571"/>
    <x v="2"/>
    <s v="Copiers"/>
    <x v="1563"/>
    <n v="659.98799999999994"/>
    <n v="2"/>
    <n v="0.4"/>
    <n v="109.99799999999999"/>
    <s v="Chuck Magee"/>
    <s v="No"/>
    <x v="1"/>
  </r>
  <r>
    <n v="4493"/>
    <x v="2221"/>
    <x v="588"/>
    <d v="2016-12-03T00:00:00"/>
    <x v="0"/>
    <s v="JK-15730"/>
    <x v="300"/>
    <s v="Consumer"/>
    <x v="0"/>
    <x v="38"/>
    <x v="24"/>
    <n v="43229"/>
    <x v="3"/>
    <s v="FUR-FU-10000221"/>
    <x v="0"/>
    <s v="Furnishings"/>
    <x v="534"/>
    <n v="8.1280000000000001"/>
    <n v="2"/>
    <n v="0.2"/>
    <n v="1.4223999999999997"/>
    <s v="Chuck Magee"/>
    <s v="No"/>
    <x v="2"/>
  </r>
  <r>
    <n v="4494"/>
    <x v="2221"/>
    <x v="588"/>
    <d v="2016-12-03T00:00:00"/>
    <x v="0"/>
    <s v="JK-15730"/>
    <x v="300"/>
    <s v="Consumer"/>
    <x v="0"/>
    <x v="38"/>
    <x v="24"/>
    <n v="43229"/>
    <x v="3"/>
    <s v="OFF-PA-10001972"/>
    <x v="1"/>
    <s v="Paper"/>
    <x v="1178"/>
    <n v="36.288000000000011"/>
    <n v="7"/>
    <n v="0.2"/>
    <n v="12.700800000000001"/>
    <s v="Chuck Magee"/>
    <s v="No"/>
    <x v="2"/>
  </r>
  <r>
    <n v="4495"/>
    <x v="2221"/>
    <x v="588"/>
    <d v="2016-12-03T00:00:00"/>
    <x v="0"/>
    <s v="JK-15730"/>
    <x v="300"/>
    <s v="Consumer"/>
    <x v="0"/>
    <x v="38"/>
    <x v="24"/>
    <n v="43229"/>
    <x v="3"/>
    <s v="FUR-CH-10000015"/>
    <x v="0"/>
    <s v="Chairs"/>
    <x v="378"/>
    <n v="909.7199999999998"/>
    <n v="6"/>
    <n v="0.3"/>
    <n v="-51.983999999999924"/>
    <s v="Chuck Magee"/>
    <s v="No"/>
    <x v="1"/>
  </r>
  <r>
    <n v="4496"/>
    <x v="2222"/>
    <x v="978"/>
    <d v="2019-06-23T00:00:00"/>
    <x v="1"/>
    <s v="CC-12670"/>
    <x v="113"/>
    <s v="Consumer"/>
    <x v="0"/>
    <x v="1"/>
    <x v="1"/>
    <n v="90032"/>
    <x v="1"/>
    <s v="FUR-BO-10004015"/>
    <x v="0"/>
    <s v="Bookcases"/>
    <x v="574"/>
    <n v="917.92349999999988"/>
    <n v="9"/>
    <n v="0.15"/>
    <n v="75.593699999999899"/>
    <s v="Anna Andreadi"/>
    <s v="Yes"/>
    <x v="1"/>
  </r>
  <r>
    <n v="4497"/>
    <x v="2222"/>
    <x v="978"/>
    <d v="2019-06-23T00:00:00"/>
    <x v="1"/>
    <s v="CC-12670"/>
    <x v="113"/>
    <s v="Consumer"/>
    <x v="0"/>
    <x v="1"/>
    <x v="1"/>
    <n v="90032"/>
    <x v="1"/>
    <s v="OFF-PA-10002036"/>
    <x v="1"/>
    <s v="Paper"/>
    <x v="329"/>
    <n v="38.880000000000003"/>
    <n v="6"/>
    <n v="0"/>
    <n v="19.051200000000001"/>
    <s v="Anna Andreadi"/>
    <s v="Yes"/>
    <x v="2"/>
  </r>
  <r>
    <n v="4498"/>
    <x v="2223"/>
    <x v="574"/>
    <d v="2019-12-09T00:00:00"/>
    <x v="1"/>
    <s v="GW-14605"/>
    <x v="543"/>
    <s v="Consumer"/>
    <x v="0"/>
    <x v="10"/>
    <x v="9"/>
    <n v="19140"/>
    <x v="3"/>
    <s v="OFF-BI-10003650"/>
    <x v="1"/>
    <s v="Binders"/>
    <x v="115"/>
    <n v="631.17600000000016"/>
    <n v="4"/>
    <n v="0.7"/>
    <n v="-462.86239999999998"/>
    <s v="Chuck Magee"/>
    <s v="No"/>
    <x v="1"/>
  </r>
  <r>
    <n v="4499"/>
    <x v="2224"/>
    <x v="871"/>
    <d v="2016-11-26T00:00:00"/>
    <x v="1"/>
    <s v="GR-14560"/>
    <x v="744"/>
    <s v="Corporate"/>
    <x v="0"/>
    <x v="8"/>
    <x v="1"/>
    <n v="94110"/>
    <x v="1"/>
    <s v="OFF-PA-10003309"/>
    <x v="1"/>
    <s v="Paper"/>
    <x v="1152"/>
    <n v="12.96"/>
    <n v="2"/>
    <n v="0"/>
    <n v="6.2208000000000006"/>
    <s v="Anna Andreadi"/>
    <s v="No"/>
    <x v="2"/>
  </r>
  <r>
    <n v="4500"/>
    <x v="2225"/>
    <x v="342"/>
    <d v="2018-04-16T00:00:00"/>
    <x v="1"/>
    <s v="FM-14215"/>
    <x v="524"/>
    <s v="Corporate"/>
    <x v="0"/>
    <x v="329"/>
    <x v="1"/>
    <n v="93309"/>
    <x v="1"/>
    <s v="OFF-PA-10002787"/>
    <x v="1"/>
    <s v="Paper"/>
    <x v="1276"/>
    <n v="12.96"/>
    <n v="2"/>
    <n v="0"/>
    <n v="6.2208000000000006"/>
    <s v="Anna Andreadi"/>
    <s v="No"/>
    <x v="2"/>
  </r>
  <r>
    <n v="4501"/>
    <x v="2225"/>
    <x v="342"/>
    <d v="2018-04-16T00:00:00"/>
    <x v="1"/>
    <s v="FM-14215"/>
    <x v="524"/>
    <s v="Corporate"/>
    <x v="0"/>
    <x v="329"/>
    <x v="1"/>
    <n v="93309"/>
    <x v="1"/>
    <s v="OFF-BI-10000174"/>
    <x v="1"/>
    <s v="Binders"/>
    <x v="1444"/>
    <n v="23.2"/>
    <n v="5"/>
    <n v="0.2"/>
    <n v="8.1199999999999974"/>
    <s v="Anna Andreadi"/>
    <s v="No"/>
    <x v="2"/>
  </r>
  <r>
    <n v="4502"/>
    <x v="2226"/>
    <x v="479"/>
    <d v="2016-07-04T00:00:00"/>
    <x v="1"/>
    <s v="MS-17980"/>
    <x v="99"/>
    <s v="Corporate"/>
    <x v="0"/>
    <x v="12"/>
    <x v="5"/>
    <n v="77095"/>
    <x v="2"/>
    <s v="OFF-PA-10002005"/>
    <x v="1"/>
    <s v="Paper"/>
    <x v="510"/>
    <n v="25.920000000000005"/>
    <n v="5"/>
    <n v="0.2"/>
    <n v="9.0719999999999992"/>
    <s v="Kelly Williams"/>
    <s v="No"/>
    <x v="2"/>
  </r>
  <r>
    <n v="4503"/>
    <x v="2226"/>
    <x v="479"/>
    <d v="2016-07-04T00:00:00"/>
    <x v="1"/>
    <s v="MS-17980"/>
    <x v="99"/>
    <s v="Corporate"/>
    <x v="0"/>
    <x v="12"/>
    <x v="5"/>
    <n v="77095"/>
    <x v="2"/>
    <s v="OFF-FA-10002815"/>
    <x v="1"/>
    <s v="Fasteners"/>
    <x v="128"/>
    <n v="21.312000000000005"/>
    <n v="6"/>
    <n v="0.2"/>
    <n v="7.1928000000000001"/>
    <s v="Kelly Williams"/>
    <s v="No"/>
    <x v="2"/>
  </r>
  <r>
    <n v="4504"/>
    <x v="2227"/>
    <x v="163"/>
    <d v="2016-12-29T00:00:00"/>
    <x v="1"/>
    <s v="BF-11170"/>
    <x v="408"/>
    <s v="Home Office"/>
    <x v="0"/>
    <x v="1"/>
    <x v="1"/>
    <n v="90045"/>
    <x v="1"/>
    <s v="TEC-PH-10000213"/>
    <x v="2"/>
    <s v="Phones"/>
    <x v="1658"/>
    <n v="173.65600000000003"/>
    <n v="7"/>
    <n v="0.2"/>
    <n v="17.365599999999993"/>
    <s v="Anna Andreadi"/>
    <s v="No"/>
    <x v="0"/>
  </r>
  <r>
    <n v="4505"/>
    <x v="2227"/>
    <x v="163"/>
    <d v="2016-12-29T00:00:00"/>
    <x v="1"/>
    <s v="BF-11170"/>
    <x v="408"/>
    <s v="Home Office"/>
    <x v="0"/>
    <x v="1"/>
    <x v="1"/>
    <n v="90045"/>
    <x v="1"/>
    <s v="OFF-AP-10000828"/>
    <x v="1"/>
    <s v="Appliances"/>
    <x v="1096"/>
    <n v="361.96"/>
    <n v="2"/>
    <n v="0"/>
    <n v="101.34879999999998"/>
    <s v="Anna Andreadi"/>
    <s v="No"/>
    <x v="0"/>
  </r>
  <r>
    <n v="4506"/>
    <x v="2227"/>
    <x v="163"/>
    <d v="2016-12-29T00:00:00"/>
    <x v="1"/>
    <s v="BF-11170"/>
    <x v="408"/>
    <s v="Home Office"/>
    <x v="0"/>
    <x v="1"/>
    <x v="1"/>
    <n v="90045"/>
    <x v="1"/>
    <s v="TEC-AC-10004708"/>
    <x v="2"/>
    <s v="Accessories"/>
    <x v="341"/>
    <n v="62.849999999999994"/>
    <n v="3"/>
    <n v="0"/>
    <n v="13.198499999999999"/>
    <s v="Anna Andreadi"/>
    <s v="No"/>
    <x v="2"/>
  </r>
  <r>
    <n v="4507"/>
    <x v="2227"/>
    <x v="163"/>
    <d v="2016-12-29T00:00:00"/>
    <x v="1"/>
    <s v="BF-11170"/>
    <x v="408"/>
    <s v="Home Office"/>
    <x v="0"/>
    <x v="1"/>
    <x v="1"/>
    <n v="90045"/>
    <x v="1"/>
    <s v="TEC-PH-10001530"/>
    <x v="2"/>
    <s v="Phones"/>
    <x v="638"/>
    <n v="818.37600000000009"/>
    <n v="3"/>
    <n v="0.2"/>
    <n v="51.148499999999984"/>
    <s v="Anna Andreadi"/>
    <s v="No"/>
    <x v="1"/>
  </r>
  <r>
    <n v="4508"/>
    <x v="2227"/>
    <x v="163"/>
    <d v="2016-12-29T00:00:00"/>
    <x v="1"/>
    <s v="BF-11170"/>
    <x v="408"/>
    <s v="Home Office"/>
    <x v="0"/>
    <x v="1"/>
    <x v="1"/>
    <n v="90045"/>
    <x v="1"/>
    <s v="OFF-ST-10002301"/>
    <x v="1"/>
    <s v="Storage"/>
    <x v="1499"/>
    <n v="20.34"/>
    <n v="1"/>
    <n v="0"/>
    <n v="0.20339999999999847"/>
    <s v="Anna Andreadi"/>
    <s v="No"/>
    <x v="2"/>
  </r>
  <r>
    <n v="4509"/>
    <x v="2227"/>
    <x v="163"/>
    <d v="2016-12-29T00:00:00"/>
    <x v="1"/>
    <s v="BF-11170"/>
    <x v="408"/>
    <s v="Home Office"/>
    <x v="0"/>
    <x v="1"/>
    <x v="1"/>
    <n v="90045"/>
    <x v="1"/>
    <s v="FUR-FU-10002554"/>
    <x v="0"/>
    <s v="Furnishings"/>
    <x v="921"/>
    <n v="23.99"/>
    <n v="1"/>
    <n v="0"/>
    <n v="5.5176999999999978"/>
    <s v="Anna Andreadi"/>
    <s v="No"/>
    <x v="2"/>
  </r>
  <r>
    <n v="4510"/>
    <x v="2228"/>
    <x v="979"/>
    <d v="2019-05-29T00:00:00"/>
    <x v="1"/>
    <s v="VS-21820"/>
    <x v="745"/>
    <s v="Consumer"/>
    <x v="0"/>
    <x v="1"/>
    <x v="1"/>
    <n v="90036"/>
    <x v="1"/>
    <s v="FUR-TA-10001520"/>
    <x v="0"/>
    <s v="Tables"/>
    <x v="718"/>
    <n v="171.28800000000001"/>
    <n v="3"/>
    <n v="0.2"/>
    <n v="-6.423300000000026"/>
    <s v="Anna Andreadi"/>
    <s v="Yes"/>
    <x v="0"/>
  </r>
  <r>
    <n v="4511"/>
    <x v="2229"/>
    <x v="338"/>
    <d v="2018-11-14T00:00:00"/>
    <x v="1"/>
    <s v="KM-16225"/>
    <x v="366"/>
    <s v="Corporate"/>
    <x v="0"/>
    <x v="24"/>
    <x v="25"/>
    <n v="65807"/>
    <x v="2"/>
    <s v="FUR-FU-10001085"/>
    <x v="0"/>
    <s v="Furnishings"/>
    <x v="1599"/>
    <n v="37.299999999999997"/>
    <n v="2"/>
    <n v="0"/>
    <n v="17.157999999999998"/>
    <s v="Kelly Williams"/>
    <s v="No"/>
    <x v="2"/>
  </r>
  <r>
    <n v="4512"/>
    <x v="2229"/>
    <x v="338"/>
    <d v="2018-11-14T00:00:00"/>
    <x v="1"/>
    <s v="KM-16225"/>
    <x v="366"/>
    <s v="Corporate"/>
    <x v="0"/>
    <x v="24"/>
    <x v="25"/>
    <n v="65807"/>
    <x v="2"/>
    <s v="OFF-BI-10001597"/>
    <x v="1"/>
    <s v="Binders"/>
    <x v="798"/>
    <n v="81.96"/>
    <n v="2"/>
    <n v="0"/>
    <n v="39.340799999999994"/>
    <s v="Kelly Williams"/>
    <s v="No"/>
    <x v="2"/>
  </r>
  <r>
    <n v="4513"/>
    <x v="2230"/>
    <x v="824"/>
    <d v="2018-10-03T00:00:00"/>
    <x v="2"/>
    <s v="LP-17095"/>
    <x v="431"/>
    <s v="Consumer"/>
    <x v="0"/>
    <x v="42"/>
    <x v="16"/>
    <n v="85023"/>
    <x v="1"/>
    <s v="OFF-BI-10002429"/>
    <x v="1"/>
    <s v="Binders"/>
    <x v="472"/>
    <n v="54.792000000000009"/>
    <n v="6"/>
    <n v="0.7"/>
    <n v="-40.180799999999991"/>
    <s v="Anna Andreadi"/>
    <s v="No"/>
    <x v="2"/>
  </r>
  <r>
    <n v="4514"/>
    <x v="2231"/>
    <x v="47"/>
    <d v="2018-09-08T00:00:00"/>
    <x v="2"/>
    <s v="BG-11740"/>
    <x v="696"/>
    <s v="Consumer"/>
    <x v="0"/>
    <x v="12"/>
    <x v="5"/>
    <n v="77070"/>
    <x v="2"/>
    <s v="OFF-ST-10001590"/>
    <x v="1"/>
    <s v="Storage"/>
    <x v="147"/>
    <n v="10.784000000000001"/>
    <n v="1"/>
    <n v="0.2"/>
    <n v="0.8087999999999993"/>
    <s v="Kelly Williams"/>
    <s v="No"/>
    <x v="2"/>
  </r>
  <r>
    <n v="4515"/>
    <x v="2232"/>
    <x v="189"/>
    <d v="2018-11-01T00:00:00"/>
    <x v="0"/>
    <s v="BW-11200"/>
    <x v="572"/>
    <s v="Consumer"/>
    <x v="0"/>
    <x v="409"/>
    <x v="17"/>
    <n v="23666"/>
    <x v="0"/>
    <s v="FUR-CH-10000847"/>
    <x v="0"/>
    <s v="Chairs"/>
    <x v="995"/>
    <n v="290.98"/>
    <n v="1"/>
    <n v="0"/>
    <n v="75.654799999999994"/>
    <s v="Cassandra Brandow"/>
    <s v="Yes"/>
    <x v="0"/>
  </r>
  <r>
    <n v="4516"/>
    <x v="2233"/>
    <x v="760"/>
    <d v="2019-10-26T00:00:00"/>
    <x v="1"/>
    <s v="PS-18970"/>
    <x v="28"/>
    <s v="Home Office"/>
    <x v="0"/>
    <x v="251"/>
    <x v="26"/>
    <n v="74133"/>
    <x v="2"/>
    <s v="OFF-AR-10003179"/>
    <x v="1"/>
    <s v="Art"/>
    <x v="1574"/>
    <n v="36.44"/>
    <n v="4"/>
    <n v="0"/>
    <n v="12.025199999999998"/>
    <s v="Kelly Williams"/>
    <s v="No"/>
    <x v="2"/>
  </r>
  <r>
    <n v="4517"/>
    <x v="2234"/>
    <x v="306"/>
    <d v="2018-09-20T00:00:00"/>
    <x v="1"/>
    <s v="RB-19570"/>
    <x v="262"/>
    <s v="Consumer"/>
    <x v="0"/>
    <x v="4"/>
    <x v="4"/>
    <n v="98105"/>
    <x v="1"/>
    <s v="OFF-PA-10000807"/>
    <x v="1"/>
    <s v="Paper"/>
    <x v="1659"/>
    <n v="21.400000000000002"/>
    <n v="5"/>
    <n v="0"/>
    <n v="10.058"/>
    <s v="Anna Andreadi"/>
    <s v="No"/>
    <x v="2"/>
  </r>
  <r>
    <n v="4518"/>
    <x v="2234"/>
    <x v="306"/>
    <d v="2018-09-20T00:00:00"/>
    <x v="1"/>
    <s v="RB-19570"/>
    <x v="262"/>
    <s v="Consumer"/>
    <x v="0"/>
    <x v="4"/>
    <x v="4"/>
    <n v="98105"/>
    <x v="1"/>
    <s v="OFF-BI-10002103"/>
    <x v="1"/>
    <s v="Binders"/>
    <x v="530"/>
    <n v="48.664000000000001"/>
    <n v="7"/>
    <n v="0.2"/>
    <n v="15.815799999999999"/>
    <s v="Anna Andreadi"/>
    <s v="No"/>
    <x v="2"/>
  </r>
  <r>
    <n v="4519"/>
    <x v="2235"/>
    <x v="477"/>
    <d v="2018-10-01T00:00:00"/>
    <x v="1"/>
    <s v="JW-16075"/>
    <x v="493"/>
    <s v="Consumer"/>
    <x v="0"/>
    <x v="8"/>
    <x v="1"/>
    <n v="94109"/>
    <x v="1"/>
    <s v="OFF-AR-10004441"/>
    <x v="1"/>
    <s v="Art"/>
    <x v="155"/>
    <n v="16.559999999999999"/>
    <n v="4"/>
    <n v="0"/>
    <n v="6.9551999999999996"/>
    <s v="Anna Andreadi"/>
    <s v="No"/>
    <x v="2"/>
  </r>
  <r>
    <n v="4520"/>
    <x v="2236"/>
    <x v="193"/>
    <d v="2019-06-14T00:00:00"/>
    <x v="1"/>
    <s v="ND-18460"/>
    <x v="540"/>
    <s v="Corporate"/>
    <x v="0"/>
    <x v="108"/>
    <x v="2"/>
    <n v="32216"/>
    <x v="0"/>
    <s v="OFF-ST-10003805"/>
    <x v="1"/>
    <s v="Storage"/>
    <x v="1660"/>
    <n v="1347.5200000000002"/>
    <n v="8"/>
    <n v="0.2"/>
    <n v="84.219999999999857"/>
    <s v="Cassandra Brandow"/>
    <s v="No"/>
    <x v="1"/>
  </r>
  <r>
    <n v="4521"/>
    <x v="2237"/>
    <x v="980"/>
    <d v="2016-02-26T00:00:00"/>
    <x v="1"/>
    <s v="LC-16930"/>
    <x v="18"/>
    <s v="Corporate"/>
    <x v="0"/>
    <x v="102"/>
    <x v="14"/>
    <n v="47374"/>
    <x v="2"/>
    <s v="TEC-AC-10001284"/>
    <x v="2"/>
    <s v="Accessories"/>
    <x v="1181"/>
    <n v="62.31"/>
    <n v="3"/>
    <n v="0"/>
    <n v="22.4316"/>
    <s v="Kelly Williams"/>
    <s v="No"/>
    <x v="2"/>
  </r>
  <r>
    <n v="4522"/>
    <x v="2237"/>
    <x v="980"/>
    <d v="2016-02-26T00:00:00"/>
    <x v="1"/>
    <s v="LC-16930"/>
    <x v="18"/>
    <s v="Corporate"/>
    <x v="0"/>
    <x v="102"/>
    <x v="14"/>
    <n v="47374"/>
    <x v="2"/>
    <s v="FUR-FU-10000221"/>
    <x v="0"/>
    <s v="Furnishings"/>
    <x v="534"/>
    <n v="20.32"/>
    <n v="4"/>
    <n v="0"/>
    <n v="6.9087999999999994"/>
    <s v="Kelly Williams"/>
    <s v="No"/>
    <x v="2"/>
  </r>
  <r>
    <n v="4523"/>
    <x v="2238"/>
    <x v="297"/>
    <d v="2019-02-25T00:00:00"/>
    <x v="0"/>
    <s v="BP-11095"/>
    <x v="162"/>
    <s v="Corporate"/>
    <x v="0"/>
    <x v="103"/>
    <x v="22"/>
    <n v="80027"/>
    <x v="1"/>
    <s v="OFF-FA-10001229"/>
    <x v="1"/>
    <s v="Fasteners"/>
    <x v="128"/>
    <n v="9.4320000000000004"/>
    <n v="3"/>
    <n v="0.2"/>
    <n v="3.065399999999999"/>
    <s v="Anna Andreadi"/>
    <s v="No"/>
    <x v="2"/>
  </r>
  <r>
    <n v="4524"/>
    <x v="2239"/>
    <x v="981"/>
    <d v="2016-11-06T00:00:00"/>
    <x v="1"/>
    <s v="RD-19720"/>
    <x v="742"/>
    <s v="Consumer"/>
    <x v="0"/>
    <x v="20"/>
    <x v="15"/>
    <n v="10024"/>
    <x v="3"/>
    <s v="OFF-LA-10001569"/>
    <x v="1"/>
    <s v="Labels"/>
    <x v="639"/>
    <n v="34.86"/>
    <n v="7"/>
    <n v="0"/>
    <n v="16.035599999999999"/>
    <s v="Chuck Magee"/>
    <s v="No"/>
    <x v="2"/>
  </r>
  <r>
    <n v="4525"/>
    <x v="2239"/>
    <x v="981"/>
    <d v="2016-11-06T00:00:00"/>
    <x v="1"/>
    <s v="RD-19720"/>
    <x v="742"/>
    <s v="Consumer"/>
    <x v="0"/>
    <x v="20"/>
    <x v="15"/>
    <n v="10024"/>
    <x v="3"/>
    <s v="FUR-FU-10004018"/>
    <x v="0"/>
    <s v="Furnishings"/>
    <x v="936"/>
    <n v="89.34"/>
    <n v="6"/>
    <n v="0"/>
    <n v="24.121800000000004"/>
    <s v="Chuck Magee"/>
    <s v="No"/>
    <x v="2"/>
  </r>
  <r>
    <n v="4526"/>
    <x v="2240"/>
    <x v="729"/>
    <d v="2019-07-23T00:00:00"/>
    <x v="1"/>
    <s v="BE-11335"/>
    <x v="336"/>
    <s v="Home Office"/>
    <x v="0"/>
    <x v="410"/>
    <x v="15"/>
    <n v="13440"/>
    <x v="3"/>
    <s v="TEC-PH-10004536"/>
    <x v="2"/>
    <s v="Phones"/>
    <x v="150"/>
    <n v="269.98"/>
    <n v="2"/>
    <n v="0"/>
    <n v="67.495000000000005"/>
    <s v="Chuck Magee"/>
    <s v="Yes"/>
    <x v="0"/>
  </r>
  <r>
    <n v="4527"/>
    <x v="2240"/>
    <x v="729"/>
    <d v="2019-07-23T00:00:00"/>
    <x v="1"/>
    <s v="BE-11335"/>
    <x v="336"/>
    <s v="Home Office"/>
    <x v="0"/>
    <x v="410"/>
    <x v="15"/>
    <n v="13440"/>
    <x v="3"/>
    <s v="OFF-PA-10004353"/>
    <x v="1"/>
    <s v="Paper"/>
    <x v="1661"/>
    <n v="99.9"/>
    <n v="5"/>
    <n v="0"/>
    <n v="47.952000000000005"/>
    <s v="Chuck Magee"/>
    <s v="Yes"/>
    <x v="2"/>
  </r>
  <r>
    <n v="4528"/>
    <x v="2240"/>
    <x v="729"/>
    <d v="2019-07-23T00:00:00"/>
    <x v="1"/>
    <s v="BE-11335"/>
    <x v="336"/>
    <s v="Home Office"/>
    <x v="0"/>
    <x v="410"/>
    <x v="15"/>
    <n v="13440"/>
    <x v="3"/>
    <s v="FUR-FU-10004848"/>
    <x v="0"/>
    <s v="Furnishings"/>
    <x v="1310"/>
    <n v="39.08"/>
    <n v="4"/>
    <n v="0"/>
    <n v="14.459599999999998"/>
    <s v="Chuck Magee"/>
    <s v="Yes"/>
    <x v="2"/>
  </r>
  <r>
    <n v="4529"/>
    <x v="2241"/>
    <x v="565"/>
    <d v="2019-09-10T00:00:00"/>
    <x v="0"/>
    <s v="RS-19765"/>
    <x v="276"/>
    <s v="Corporate"/>
    <x v="0"/>
    <x v="292"/>
    <x v="24"/>
    <n v="43302"/>
    <x v="3"/>
    <s v="TEC-AC-10004864"/>
    <x v="2"/>
    <s v="Accessories"/>
    <x v="1298"/>
    <n v="116.83199999999999"/>
    <n v="4"/>
    <n v="0.2"/>
    <n v="33.589200000000005"/>
    <s v="Chuck Magee"/>
    <s v="No"/>
    <x v="0"/>
  </r>
  <r>
    <n v="4530"/>
    <x v="2242"/>
    <x v="696"/>
    <d v="2018-11-18T00:00:00"/>
    <x v="1"/>
    <s v="KC-16540"/>
    <x v="110"/>
    <s v="Consumer"/>
    <x v="0"/>
    <x v="12"/>
    <x v="5"/>
    <n v="77041"/>
    <x v="2"/>
    <s v="OFF-BI-10002393"/>
    <x v="1"/>
    <s v="Binders"/>
    <x v="1197"/>
    <n v="2.2959999999999994"/>
    <n v="2"/>
    <n v="0.8"/>
    <n v="-3.9032000000000009"/>
    <s v="Kelly Williams"/>
    <s v="No"/>
    <x v="2"/>
  </r>
  <r>
    <n v="4531"/>
    <x v="2243"/>
    <x v="696"/>
    <d v="2018-11-17T00:00:00"/>
    <x v="2"/>
    <s v="MB-17305"/>
    <x v="93"/>
    <s v="Consumer"/>
    <x v="0"/>
    <x v="20"/>
    <x v="15"/>
    <n v="10009"/>
    <x v="3"/>
    <s v="FUR-CH-10002335"/>
    <x v="0"/>
    <s v="Chairs"/>
    <x v="629"/>
    <n v="408.00599999999997"/>
    <n v="2"/>
    <n v="0.1"/>
    <n v="72.534400000000005"/>
    <s v="Chuck Magee"/>
    <s v="No"/>
    <x v="0"/>
  </r>
  <r>
    <n v="4532"/>
    <x v="2243"/>
    <x v="696"/>
    <d v="2018-11-17T00:00:00"/>
    <x v="2"/>
    <s v="MB-17305"/>
    <x v="93"/>
    <s v="Consumer"/>
    <x v="0"/>
    <x v="20"/>
    <x v="15"/>
    <n v="10009"/>
    <x v="3"/>
    <s v="OFF-ST-10001590"/>
    <x v="1"/>
    <s v="Storage"/>
    <x v="147"/>
    <n v="40.44"/>
    <n v="3"/>
    <n v="0"/>
    <n v="10.514399999999998"/>
    <s v="Chuck Magee"/>
    <s v="No"/>
    <x v="2"/>
  </r>
  <r>
    <n v="4533"/>
    <x v="2244"/>
    <x v="982"/>
    <d v="2016-10-10T00:00:00"/>
    <x v="3"/>
    <s v="TN-21040"/>
    <x v="184"/>
    <s v="Home Office"/>
    <x v="0"/>
    <x v="286"/>
    <x v="1"/>
    <n v="95336"/>
    <x v="1"/>
    <s v="FUR-CH-10002774"/>
    <x v="0"/>
    <s v="Chairs"/>
    <x v="23"/>
    <n v="122.352"/>
    <n v="3"/>
    <n v="0.2"/>
    <n v="13.764599999999994"/>
    <s v="Anna Andreadi"/>
    <s v="No"/>
    <x v="0"/>
  </r>
  <r>
    <n v="4534"/>
    <x v="2244"/>
    <x v="982"/>
    <d v="2016-10-10T00:00:00"/>
    <x v="3"/>
    <s v="TN-21040"/>
    <x v="184"/>
    <s v="Home Office"/>
    <x v="0"/>
    <x v="286"/>
    <x v="1"/>
    <n v="95336"/>
    <x v="1"/>
    <s v="OFF-EN-10001219"/>
    <x v="1"/>
    <s v="Envelopes"/>
    <x v="588"/>
    <n v="15.28"/>
    <n v="2"/>
    <n v="0"/>
    <n v="7.4871999999999996"/>
    <s v="Anna Andreadi"/>
    <s v="No"/>
    <x v="2"/>
  </r>
  <r>
    <n v="4535"/>
    <x v="2245"/>
    <x v="531"/>
    <d v="2017-03-26T00:00:00"/>
    <x v="1"/>
    <s v="MC-18130"/>
    <x v="305"/>
    <s v="Corporate"/>
    <x v="0"/>
    <x v="1"/>
    <x v="1"/>
    <n v="90004"/>
    <x v="1"/>
    <s v="OFF-PA-10001947"/>
    <x v="1"/>
    <s v="Paper"/>
    <x v="358"/>
    <n v="11.96"/>
    <n v="2"/>
    <n v="0"/>
    <n v="5.8604000000000003"/>
    <s v="Anna Andreadi"/>
    <s v="No"/>
    <x v="2"/>
  </r>
  <r>
    <n v="4536"/>
    <x v="2246"/>
    <x v="141"/>
    <d v="2019-07-12T00:00:00"/>
    <x v="1"/>
    <s v="VF-21715"/>
    <x v="665"/>
    <s v="Home Office"/>
    <x v="0"/>
    <x v="4"/>
    <x v="4"/>
    <n v="98115"/>
    <x v="1"/>
    <s v="FUR-FU-10003142"/>
    <x v="0"/>
    <s v="Furnishings"/>
    <x v="1210"/>
    <n v="15.84"/>
    <n v="3"/>
    <n v="0"/>
    <n v="4.9103999999999992"/>
    <s v="Anna Andreadi"/>
    <s v="No"/>
    <x v="2"/>
  </r>
  <r>
    <n v="4537"/>
    <x v="2246"/>
    <x v="141"/>
    <d v="2019-07-12T00:00:00"/>
    <x v="1"/>
    <s v="VF-21715"/>
    <x v="665"/>
    <s v="Home Office"/>
    <x v="0"/>
    <x v="4"/>
    <x v="4"/>
    <n v="98115"/>
    <x v="1"/>
    <s v="OFF-BI-10001543"/>
    <x v="1"/>
    <s v="Binders"/>
    <x v="380"/>
    <n v="86.376000000000005"/>
    <n v="3"/>
    <n v="0.2"/>
    <n v="30.231600000000007"/>
    <s v="Anna Andreadi"/>
    <s v="No"/>
    <x v="2"/>
  </r>
  <r>
    <n v="4538"/>
    <x v="2246"/>
    <x v="141"/>
    <d v="2019-07-12T00:00:00"/>
    <x v="1"/>
    <s v="VF-21715"/>
    <x v="665"/>
    <s v="Home Office"/>
    <x v="0"/>
    <x v="4"/>
    <x v="4"/>
    <n v="98115"/>
    <x v="1"/>
    <s v="OFF-AR-10003560"/>
    <x v="1"/>
    <s v="Art"/>
    <x v="487"/>
    <n v="18.240000000000002"/>
    <n v="3"/>
    <n v="0"/>
    <n v="6.2015999999999991"/>
    <s v="Anna Andreadi"/>
    <s v="No"/>
    <x v="2"/>
  </r>
  <r>
    <n v="4539"/>
    <x v="2246"/>
    <x v="141"/>
    <d v="2019-07-12T00:00:00"/>
    <x v="1"/>
    <s v="VF-21715"/>
    <x v="665"/>
    <s v="Home Office"/>
    <x v="0"/>
    <x v="4"/>
    <x v="4"/>
    <n v="98115"/>
    <x v="1"/>
    <s v="OFF-AR-10004757"/>
    <x v="1"/>
    <s v="Art"/>
    <x v="346"/>
    <n v="13.12"/>
    <n v="4"/>
    <n v="0"/>
    <n v="4.3295999999999992"/>
    <s v="Anna Andreadi"/>
    <s v="No"/>
    <x v="2"/>
  </r>
  <r>
    <n v="4540"/>
    <x v="2247"/>
    <x v="914"/>
    <d v="2017-03-02T00:00:00"/>
    <x v="1"/>
    <s v="ES-14080"/>
    <x v="20"/>
    <s v="Corporate"/>
    <x v="0"/>
    <x v="205"/>
    <x v="34"/>
    <n v="2908"/>
    <x v="3"/>
    <s v="TEC-PH-10003800"/>
    <x v="2"/>
    <s v="Phones"/>
    <x v="509"/>
    <n v="105.98"/>
    <n v="2"/>
    <n v="0"/>
    <n v="1.0597999999999956"/>
    <s v="Chuck Magee"/>
    <s v="Yes"/>
    <x v="0"/>
  </r>
  <r>
    <n v="4541"/>
    <x v="2247"/>
    <x v="914"/>
    <d v="2017-03-02T00:00:00"/>
    <x v="1"/>
    <s v="ES-14080"/>
    <x v="20"/>
    <s v="Corporate"/>
    <x v="0"/>
    <x v="205"/>
    <x v="34"/>
    <n v="2908"/>
    <x v="3"/>
    <s v="FUR-TA-10004152"/>
    <x v="0"/>
    <s v="Tables"/>
    <x v="1516"/>
    <n v="493.9199999999999"/>
    <n v="7"/>
    <n v="0.3"/>
    <n v="-28.22399999999999"/>
    <s v="Chuck Magee"/>
    <s v="Yes"/>
    <x v="0"/>
  </r>
  <r>
    <n v="4542"/>
    <x v="2248"/>
    <x v="114"/>
    <d v="2019-06-21T00:00:00"/>
    <x v="1"/>
    <s v="MK-17905"/>
    <x v="149"/>
    <s v="Corporate"/>
    <x v="0"/>
    <x v="22"/>
    <x v="10"/>
    <n v="60653"/>
    <x v="2"/>
    <s v="OFF-BI-10000756"/>
    <x v="1"/>
    <s v="Binders"/>
    <x v="15"/>
    <n v="5.9359999999999991"/>
    <n v="7"/>
    <n v="0.8"/>
    <n v="-8.9040000000000035"/>
    <s v="Kelly Williams"/>
    <s v="No"/>
    <x v="2"/>
  </r>
  <r>
    <n v="4543"/>
    <x v="2249"/>
    <x v="983"/>
    <d v="2019-03-31T00:00:00"/>
    <x v="2"/>
    <s v="TM-21490"/>
    <x v="746"/>
    <s v="Consumer"/>
    <x v="0"/>
    <x v="268"/>
    <x v="26"/>
    <n v="73120"/>
    <x v="2"/>
    <s v="OFF-EN-10004206"/>
    <x v="1"/>
    <s v="Envelopes"/>
    <x v="1662"/>
    <n v="325.86"/>
    <n v="2"/>
    <n v="0"/>
    <n v="149.8956"/>
    <s v="Kelly Williams"/>
    <s v="No"/>
    <x v="0"/>
  </r>
  <r>
    <n v="4544"/>
    <x v="2250"/>
    <x v="984"/>
    <d v="2017-07-17T00:00:00"/>
    <x v="0"/>
    <s v="RL-19615"/>
    <x v="210"/>
    <s v="Consumer"/>
    <x v="0"/>
    <x v="22"/>
    <x v="10"/>
    <n v="60610"/>
    <x v="2"/>
    <s v="FUR-CH-10004477"/>
    <x v="0"/>
    <s v="Chairs"/>
    <x v="213"/>
    <n v="383.60699999999997"/>
    <n v="9"/>
    <n v="0.3"/>
    <n v="-5.4801000000000215"/>
    <s v="Kelly Williams"/>
    <s v="No"/>
    <x v="0"/>
  </r>
  <r>
    <n v="4545"/>
    <x v="2250"/>
    <x v="984"/>
    <d v="2017-07-17T00:00:00"/>
    <x v="0"/>
    <s v="RL-19615"/>
    <x v="210"/>
    <s v="Consumer"/>
    <x v="0"/>
    <x v="22"/>
    <x v="10"/>
    <n v="60610"/>
    <x v="2"/>
    <s v="TEC-PH-10003505"/>
    <x v="2"/>
    <s v="Phones"/>
    <x v="910"/>
    <n v="148.47999999999999"/>
    <n v="2"/>
    <n v="0.2"/>
    <n v="16.703999999999986"/>
    <s v="Kelly Williams"/>
    <s v="No"/>
    <x v="0"/>
  </r>
  <r>
    <n v="4546"/>
    <x v="2250"/>
    <x v="984"/>
    <d v="2017-07-17T00:00:00"/>
    <x v="0"/>
    <s v="RL-19615"/>
    <x v="210"/>
    <s v="Consumer"/>
    <x v="0"/>
    <x v="22"/>
    <x v="10"/>
    <n v="60610"/>
    <x v="2"/>
    <s v="TEC-PH-10000526"/>
    <x v="2"/>
    <s v="Phones"/>
    <x v="1472"/>
    <n v="537.54399999999998"/>
    <n v="7"/>
    <n v="0.2"/>
    <n v="53.754400000000004"/>
    <s v="Kelly Williams"/>
    <s v="No"/>
    <x v="1"/>
  </r>
  <r>
    <n v="4547"/>
    <x v="2250"/>
    <x v="984"/>
    <d v="2017-07-17T00:00:00"/>
    <x v="0"/>
    <s v="RL-19615"/>
    <x v="210"/>
    <s v="Consumer"/>
    <x v="0"/>
    <x v="22"/>
    <x v="10"/>
    <n v="60610"/>
    <x v="2"/>
    <s v="OFF-BI-10003314"/>
    <x v="1"/>
    <s v="Binders"/>
    <x v="308"/>
    <n v="1.9279999999999997"/>
    <n v="2"/>
    <n v="0.8"/>
    <n v="-2.9884000000000004"/>
    <s v="Kelly Williams"/>
    <s v="No"/>
    <x v="2"/>
  </r>
  <r>
    <n v="4548"/>
    <x v="2250"/>
    <x v="984"/>
    <d v="2017-07-17T00:00:00"/>
    <x v="0"/>
    <s v="RL-19615"/>
    <x v="210"/>
    <s v="Consumer"/>
    <x v="0"/>
    <x v="22"/>
    <x v="10"/>
    <n v="60610"/>
    <x v="2"/>
    <s v="OFF-AR-10003190"/>
    <x v="1"/>
    <s v="Art"/>
    <x v="649"/>
    <n v="6.911999999999999"/>
    <n v="3"/>
    <n v="0.2"/>
    <n v="0.69120000000000026"/>
    <s v="Kelly Williams"/>
    <s v="No"/>
    <x v="2"/>
  </r>
  <r>
    <n v="4549"/>
    <x v="2250"/>
    <x v="984"/>
    <d v="2017-07-17T00:00:00"/>
    <x v="0"/>
    <s v="RL-19615"/>
    <x v="210"/>
    <s v="Consumer"/>
    <x v="0"/>
    <x v="22"/>
    <x v="10"/>
    <n v="60610"/>
    <x v="2"/>
    <s v="FUR-FU-10001861"/>
    <x v="0"/>
    <s v="Furnishings"/>
    <x v="275"/>
    <n v="7.76"/>
    <n v="1"/>
    <n v="0.6"/>
    <n v="-2.1340000000000003"/>
    <s v="Kelly Williams"/>
    <s v="No"/>
    <x v="2"/>
  </r>
  <r>
    <n v="4550"/>
    <x v="2250"/>
    <x v="984"/>
    <d v="2017-07-17T00:00:00"/>
    <x v="0"/>
    <s v="RL-19615"/>
    <x v="210"/>
    <s v="Consumer"/>
    <x v="0"/>
    <x v="22"/>
    <x v="10"/>
    <n v="60610"/>
    <x v="2"/>
    <s v="TEC-PH-10003963"/>
    <x v="2"/>
    <s v="Phones"/>
    <x v="517"/>
    <n v="659.16800000000012"/>
    <n v="4"/>
    <n v="0.2"/>
    <n v="49.437599999999975"/>
    <s v="Kelly Williams"/>
    <s v="No"/>
    <x v="1"/>
  </r>
  <r>
    <n v="4551"/>
    <x v="2251"/>
    <x v="504"/>
    <d v="2019-05-02T00:00:00"/>
    <x v="2"/>
    <s v="NM-18520"/>
    <x v="392"/>
    <s v="Consumer"/>
    <x v="0"/>
    <x v="91"/>
    <x v="29"/>
    <n v="6040"/>
    <x v="3"/>
    <s v="OFF-LA-10003388"/>
    <x v="1"/>
    <s v="Labels"/>
    <x v="1663"/>
    <n v="5.76"/>
    <n v="2"/>
    <n v="0"/>
    <n v="2.8224"/>
    <s v="Chuck Magee"/>
    <s v="No"/>
    <x v="2"/>
  </r>
  <r>
    <n v="4552"/>
    <x v="2252"/>
    <x v="985"/>
    <d v="2016-07-17T00:00:00"/>
    <x v="1"/>
    <s v="GK-14620"/>
    <x v="136"/>
    <s v="Corporate"/>
    <x v="0"/>
    <x v="1"/>
    <x v="1"/>
    <n v="90049"/>
    <x v="1"/>
    <s v="FUR-TA-10002855"/>
    <x v="0"/>
    <s v="Tables"/>
    <x v="1198"/>
    <n v="351.21600000000001"/>
    <n v="3"/>
    <n v="0.2"/>
    <n v="4.3901999999999788"/>
    <s v="Anna Andreadi"/>
    <s v="No"/>
    <x v="0"/>
  </r>
  <r>
    <n v="4553"/>
    <x v="2253"/>
    <x v="422"/>
    <d v="2017-01-02T00:00:00"/>
    <x v="1"/>
    <s v="JF-15490"/>
    <x v="223"/>
    <s v="Consumer"/>
    <x v="0"/>
    <x v="8"/>
    <x v="1"/>
    <n v="94122"/>
    <x v="1"/>
    <s v="FUR-CH-10004886"/>
    <x v="0"/>
    <s v="Chairs"/>
    <x v="371"/>
    <n v="230.28000000000003"/>
    <n v="3"/>
    <n v="0.2"/>
    <n v="23.027999999999992"/>
    <s v="Anna Andreadi"/>
    <s v="No"/>
    <x v="0"/>
  </r>
  <r>
    <n v="4554"/>
    <x v="2253"/>
    <x v="422"/>
    <d v="2017-01-02T00:00:00"/>
    <x v="1"/>
    <s v="JF-15490"/>
    <x v="223"/>
    <s v="Consumer"/>
    <x v="0"/>
    <x v="8"/>
    <x v="1"/>
    <n v="94122"/>
    <x v="1"/>
    <s v="OFF-PA-10003657"/>
    <x v="1"/>
    <s v="Paper"/>
    <x v="630"/>
    <n v="12.84"/>
    <n v="3"/>
    <n v="0"/>
    <n v="5.7779999999999987"/>
    <s v="Anna Andreadi"/>
    <s v="No"/>
    <x v="2"/>
  </r>
  <r>
    <n v="4555"/>
    <x v="2254"/>
    <x v="535"/>
    <d v="2018-03-01T00:00:00"/>
    <x v="0"/>
    <s v="EB-13930"/>
    <x v="518"/>
    <s v="Consumer"/>
    <x v="0"/>
    <x v="411"/>
    <x v="6"/>
    <n v="54601"/>
    <x v="2"/>
    <s v="OFF-BI-10004738"/>
    <x v="1"/>
    <s v="Binders"/>
    <x v="92"/>
    <n v="56.820000000000007"/>
    <n v="3"/>
    <n v="0"/>
    <n v="28.410000000000004"/>
    <s v="Kelly Williams"/>
    <s v="No"/>
    <x v="2"/>
  </r>
  <r>
    <n v="4556"/>
    <x v="2255"/>
    <x v="391"/>
    <d v="2017-03-26T00:00:00"/>
    <x v="2"/>
    <s v="SG-20470"/>
    <x v="495"/>
    <s v="Consumer"/>
    <x v="0"/>
    <x v="159"/>
    <x v="20"/>
    <n v="29501"/>
    <x v="0"/>
    <s v="OFF-FA-10003112"/>
    <x v="1"/>
    <s v="Fasteners"/>
    <x v="128"/>
    <n v="31.56"/>
    <n v="4"/>
    <n v="0"/>
    <n v="14.201999999999998"/>
    <s v="Cassandra Brandow"/>
    <s v="No"/>
    <x v="2"/>
  </r>
  <r>
    <n v="4557"/>
    <x v="2255"/>
    <x v="391"/>
    <d v="2017-03-26T00:00:00"/>
    <x v="2"/>
    <s v="SG-20470"/>
    <x v="495"/>
    <s v="Consumer"/>
    <x v="0"/>
    <x v="159"/>
    <x v="20"/>
    <n v="29501"/>
    <x v="0"/>
    <s v="OFF-ST-10002486"/>
    <x v="1"/>
    <s v="Storage"/>
    <x v="700"/>
    <n v="27.92"/>
    <n v="4"/>
    <n v="0"/>
    <n v="0.5583999999999989"/>
    <s v="Cassandra Brandow"/>
    <s v="No"/>
    <x v="2"/>
  </r>
  <r>
    <n v="4558"/>
    <x v="2256"/>
    <x v="208"/>
    <d v="2019-10-28T00:00:00"/>
    <x v="1"/>
    <s v="ND-18370"/>
    <x v="444"/>
    <s v="Consumer"/>
    <x v="0"/>
    <x v="220"/>
    <x v="16"/>
    <n v="85301"/>
    <x v="1"/>
    <s v="OFF-BI-10003984"/>
    <x v="1"/>
    <s v="Binders"/>
    <x v="697"/>
    <n v="8.5590000000000011"/>
    <n v="1"/>
    <n v="0.7"/>
    <n v="-6.5618999999999996"/>
    <s v="Anna Andreadi"/>
    <s v="No"/>
    <x v="2"/>
  </r>
  <r>
    <n v="4559"/>
    <x v="2257"/>
    <x v="520"/>
    <d v="2017-01-05T00:00:00"/>
    <x v="1"/>
    <s v="CM-11815"/>
    <x v="698"/>
    <s v="Corporate"/>
    <x v="0"/>
    <x v="236"/>
    <x v="5"/>
    <n v="79907"/>
    <x v="2"/>
    <s v="OFF-EN-10004773"/>
    <x v="1"/>
    <s v="Envelopes"/>
    <x v="153"/>
    <n v="49.568000000000005"/>
    <n v="2"/>
    <n v="0.2"/>
    <n v="17.968399999999995"/>
    <s v="Kelly Williams"/>
    <s v="No"/>
    <x v="2"/>
  </r>
  <r>
    <n v="4560"/>
    <x v="2258"/>
    <x v="952"/>
    <d v="2016-05-08T00:00:00"/>
    <x v="2"/>
    <s v="EB-13870"/>
    <x v="12"/>
    <s v="Consumer"/>
    <x v="0"/>
    <x v="52"/>
    <x v="5"/>
    <n v="78207"/>
    <x v="2"/>
    <s v="FUR-CH-10001146"/>
    <x v="0"/>
    <s v="Chairs"/>
    <x v="64"/>
    <n v="127.869"/>
    <n v="3"/>
    <n v="0.3"/>
    <n v="-9.1335000000000122"/>
    <s v="Kelly Williams"/>
    <s v="No"/>
    <x v="0"/>
  </r>
  <r>
    <n v="4561"/>
    <x v="2259"/>
    <x v="784"/>
    <d v="2017-12-09T00:00:00"/>
    <x v="0"/>
    <s v="HM-14860"/>
    <x v="447"/>
    <s v="Corporate"/>
    <x v="0"/>
    <x v="1"/>
    <x v="1"/>
    <n v="90049"/>
    <x v="1"/>
    <s v="OFF-EN-10003296"/>
    <x v="1"/>
    <s v="Envelopes"/>
    <x v="232"/>
    <n v="271.44"/>
    <n v="3"/>
    <n v="0"/>
    <n v="122.148"/>
    <s v="Anna Andreadi"/>
    <s v="No"/>
    <x v="0"/>
  </r>
  <r>
    <n v="4562"/>
    <x v="2259"/>
    <x v="784"/>
    <d v="2017-12-09T00:00:00"/>
    <x v="0"/>
    <s v="HM-14860"/>
    <x v="447"/>
    <s v="Corporate"/>
    <x v="0"/>
    <x v="1"/>
    <x v="1"/>
    <n v="90049"/>
    <x v="1"/>
    <s v="TEC-PH-10000193"/>
    <x v="2"/>
    <s v="Phones"/>
    <x v="1664"/>
    <n v="110.352"/>
    <n v="3"/>
    <n v="0.2"/>
    <n v="8.2763999999999953"/>
    <s v="Anna Andreadi"/>
    <s v="No"/>
    <x v="0"/>
  </r>
  <r>
    <n v="4563"/>
    <x v="2259"/>
    <x v="784"/>
    <d v="2017-12-09T00:00:00"/>
    <x v="0"/>
    <s v="HM-14860"/>
    <x v="447"/>
    <s v="Corporate"/>
    <x v="0"/>
    <x v="1"/>
    <x v="1"/>
    <n v="90049"/>
    <x v="1"/>
    <s v="FUR-FU-10002111"/>
    <x v="0"/>
    <s v="Furnishings"/>
    <x v="1665"/>
    <n v="36.4"/>
    <n v="5"/>
    <n v="0"/>
    <n v="13.832000000000001"/>
    <s v="Anna Andreadi"/>
    <s v="No"/>
    <x v="2"/>
  </r>
  <r>
    <n v="4564"/>
    <x v="2260"/>
    <x v="986"/>
    <d v="2019-09-30T00:00:00"/>
    <x v="1"/>
    <s v="SJ-20125"/>
    <x v="319"/>
    <s v="Home Office"/>
    <x v="0"/>
    <x v="388"/>
    <x v="2"/>
    <n v="33023"/>
    <x v="0"/>
    <s v="FUR-CH-10003298"/>
    <x v="0"/>
    <s v="Chairs"/>
    <x v="1576"/>
    <n v="419.13599999999997"/>
    <n v="4"/>
    <n v="0.2"/>
    <n v="-57.631200000000035"/>
    <s v="Cassandra Brandow"/>
    <s v="No"/>
    <x v="0"/>
  </r>
  <r>
    <n v="4565"/>
    <x v="2261"/>
    <x v="337"/>
    <d v="2016-12-14T00:00:00"/>
    <x v="1"/>
    <s v="DM-12955"/>
    <x v="678"/>
    <s v="Corporate"/>
    <x v="0"/>
    <x v="123"/>
    <x v="16"/>
    <n v="85204"/>
    <x v="1"/>
    <s v="OFF-ST-10004950"/>
    <x v="1"/>
    <s v="Storage"/>
    <x v="1009"/>
    <n v="100.70400000000001"/>
    <n v="6"/>
    <n v="0.2"/>
    <n v="-1.2588000000000008"/>
    <s v="Anna Andreadi"/>
    <s v="No"/>
    <x v="0"/>
  </r>
  <r>
    <n v="4566"/>
    <x v="2262"/>
    <x v="734"/>
    <d v="2019-12-10T00:00:00"/>
    <x v="1"/>
    <s v="MC-17575"/>
    <x v="430"/>
    <s v="Consumer"/>
    <x v="0"/>
    <x v="115"/>
    <x v="3"/>
    <n v="28314"/>
    <x v="0"/>
    <s v="OFF-AP-10002350"/>
    <x v="1"/>
    <s v="Appliances"/>
    <x v="550"/>
    <n v="45.216000000000001"/>
    <n v="3"/>
    <n v="0.2"/>
    <n v="4.5215999999999994"/>
    <s v="Cassandra Brandow"/>
    <s v="No"/>
    <x v="2"/>
  </r>
  <r>
    <n v="4567"/>
    <x v="2262"/>
    <x v="734"/>
    <d v="2019-12-10T00:00:00"/>
    <x v="1"/>
    <s v="MC-17575"/>
    <x v="430"/>
    <s v="Consumer"/>
    <x v="0"/>
    <x v="115"/>
    <x v="3"/>
    <n v="28314"/>
    <x v="0"/>
    <s v="OFF-BI-10004233"/>
    <x v="1"/>
    <s v="Binders"/>
    <x v="1386"/>
    <n v="28.782000000000004"/>
    <n v="6"/>
    <n v="0.7"/>
    <n v="-21.1068"/>
    <s v="Cassandra Brandow"/>
    <s v="No"/>
    <x v="2"/>
  </r>
  <r>
    <n v="4568"/>
    <x v="2262"/>
    <x v="734"/>
    <d v="2019-12-10T00:00:00"/>
    <x v="1"/>
    <s v="MC-17575"/>
    <x v="430"/>
    <s v="Consumer"/>
    <x v="0"/>
    <x v="115"/>
    <x v="3"/>
    <n v="28314"/>
    <x v="0"/>
    <s v="OFF-PA-10001892"/>
    <x v="1"/>
    <s v="Paper"/>
    <x v="823"/>
    <n v="24.448"/>
    <n v="4"/>
    <n v="0.2"/>
    <n v="8.8623999999999992"/>
    <s v="Cassandra Brandow"/>
    <s v="No"/>
    <x v="2"/>
  </r>
  <r>
    <n v="4569"/>
    <x v="2263"/>
    <x v="627"/>
    <d v="2017-11-13T00:00:00"/>
    <x v="1"/>
    <s v="DB-13660"/>
    <x v="551"/>
    <s v="Consumer"/>
    <x v="0"/>
    <x v="12"/>
    <x v="5"/>
    <n v="77095"/>
    <x v="2"/>
    <s v="OFF-BI-10003291"/>
    <x v="1"/>
    <s v="Binders"/>
    <x v="44"/>
    <n v="10.475999999999999"/>
    <n v="6"/>
    <n v="0.8"/>
    <n v="-17.285400000000006"/>
    <s v="Kelly Williams"/>
    <s v="No"/>
    <x v="2"/>
  </r>
  <r>
    <n v="4570"/>
    <x v="2264"/>
    <x v="987"/>
    <d v="2016-04-21T00:00:00"/>
    <x v="0"/>
    <s v="NF-18595"/>
    <x v="376"/>
    <s v="Home Office"/>
    <x v="0"/>
    <x v="49"/>
    <x v="1"/>
    <n v="95123"/>
    <x v="1"/>
    <s v="FUR-FU-10004017"/>
    <x v="0"/>
    <s v="Furnishings"/>
    <x v="1579"/>
    <n v="76.14"/>
    <n v="3"/>
    <n v="0"/>
    <n v="26.648999999999997"/>
    <s v="Anna Andreadi"/>
    <s v="No"/>
    <x v="2"/>
  </r>
  <r>
    <n v="4571"/>
    <x v="2265"/>
    <x v="442"/>
    <d v="2017-05-27T00:00:00"/>
    <x v="0"/>
    <s v="NM-18445"/>
    <x v="134"/>
    <s v="Home Office"/>
    <x v="0"/>
    <x v="391"/>
    <x v="41"/>
    <n v="67212"/>
    <x v="2"/>
    <s v="OFF-AR-10002445"/>
    <x v="1"/>
    <s v="Art"/>
    <x v="1646"/>
    <n v="21.240000000000002"/>
    <n v="3"/>
    <n v="0"/>
    <n v="8.071200000000001"/>
    <s v="Kelly Williams"/>
    <s v="No"/>
    <x v="2"/>
  </r>
  <r>
    <n v="4572"/>
    <x v="2265"/>
    <x v="442"/>
    <d v="2017-05-27T00:00:00"/>
    <x v="0"/>
    <s v="NM-18445"/>
    <x v="134"/>
    <s v="Home Office"/>
    <x v="0"/>
    <x v="391"/>
    <x v="41"/>
    <n v="67212"/>
    <x v="2"/>
    <s v="OFF-BI-10001718"/>
    <x v="1"/>
    <s v="Binders"/>
    <x v="1225"/>
    <n v="127.96"/>
    <n v="2"/>
    <n v="0"/>
    <n v="60.141199999999998"/>
    <s v="Kelly Williams"/>
    <s v="No"/>
    <x v="0"/>
  </r>
  <r>
    <n v="4573"/>
    <x v="2266"/>
    <x v="729"/>
    <d v="2019-07-21T00:00:00"/>
    <x v="1"/>
    <s v="AB-10255"/>
    <x v="437"/>
    <s v="Home Office"/>
    <x v="0"/>
    <x v="1"/>
    <x v="1"/>
    <n v="90036"/>
    <x v="1"/>
    <s v="TEC-CO-10004202"/>
    <x v="2"/>
    <s v="Copiers"/>
    <x v="844"/>
    <n v="479.98400000000004"/>
    <n v="2"/>
    <n v="0.2"/>
    <n v="89.996999999999986"/>
    <s v="Anna Andreadi"/>
    <s v="No"/>
    <x v="0"/>
  </r>
  <r>
    <n v="4574"/>
    <x v="2267"/>
    <x v="939"/>
    <d v="2018-12-18T00:00:00"/>
    <x v="1"/>
    <s v="MG-17650"/>
    <x v="377"/>
    <s v="Home Office"/>
    <x v="0"/>
    <x v="25"/>
    <x v="12"/>
    <n v="49201"/>
    <x v="2"/>
    <s v="TEC-PH-10002103"/>
    <x v="2"/>
    <s v="Phones"/>
    <x v="539"/>
    <n v="657.93"/>
    <n v="7"/>
    <n v="0"/>
    <n v="184.22039999999998"/>
    <s v="Kelly Williams"/>
    <s v="No"/>
    <x v="1"/>
  </r>
  <r>
    <n v="4575"/>
    <x v="2267"/>
    <x v="939"/>
    <d v="2018-12-18T00:00:00"/>
    <x v="1"/>
    <s v="MG-17650"/>
    <x v="377"/>
    <s v="Home Office"/>
    <x v="0"/>
    <x v="25"/>
    <x v="12"/>
    <n v="49201"/>
    <x v="2"/>
    <s v="FUR-FU-10003724"/>
    <x v="0"/>
    <s v="Furnishings"/>
    <x v="896"/>
    <n v="33.479999999999997"/>
    <n v="4"/>
    <n v="0"/>
    <n v="8.7047999999999988"/>
    <s v="Kelly Williams"/>
    <s v="No"/>
    <x v="2"/>
  </r>
  <r>
    <n v="4576"/>
    <x v="2267"/>
    <x v="939"/>
    <d v="2018-12-18T00:00:00"/>
    <x v="1"/>
    <s v="MG-17650"/>
    <x v="377"/>
    <s v="Home Office"/>
    <x v="0"/>
    <x v="25"/>
    <x v="12"/>
    <n v="49201"/>
    <x v="2"/>
    <s v="OFF-AR-10003732"/>
    <x v="1"/>
    <s v="Art"/>
    <x v="324"/>
    <n v="13.899999999999999"/>
    <n v="5"/>
    <n v="0"/>
    <n v="3.6139999999999994"/>
    <s v="Kelly Williams"/>
    <s v="No"/>
    <x v="2"/>
  </r>
  <r>
    <n v="4577"/>
    <x v="2267"/>
    <x v="939"/>
    <d v="2018-12-18T00:00:00"/>
    <x v="1"/>
    <s v="MG-17650"/>
    <x v="377"/>
    <s v="Home Office"/>
    <x v="0"/>
    <x v="25"/>
    <x v="12"/>
    <n v="49201"/>
    <x v="2"/>
    <s v="OFF-ST-10000885"/>
    <x v="1"/>
    <s v="Storage"/>
    <x v="1666"/>
    <n v="26.86"/>
    <n v="2"/>
    <n v="0"/>
    <n v="6.7149999999999999"/>
    <s v="Kelly Williams"/>
    <s v="No"/>
    <x v="2"/>
  </r>
  <r>
    <n v="4578"/>
    <x v="2268"/>
    <x v="909"/>
    <d v="2016-04-16T00:00:00"/>
    <x v="1"/>
    <s v="SE-20110"/>
    <x v="339"/>
    <s v="Consumer"/>
    <x v="0"/>
    <x v="412"/>
    <x v="45"/>
    <n v="83501"/>
    <x v="1"/>
    <s v="OFF-BI-10004817"/>
    <x v="1"/>
    <s v="Binders"/>
    <x v="1208"/>
    <n v="9.5840000000000014"/>
    <n v="1"/>
    <n v="0.2"/>
    <n v="3.3543999999999996"/>
    <s v="Anna Andreadi"/>
    <s v="No"/>
    <x v="2"/>
  </r>
  <r>
    <n v="4579"/>
    <x v="2269"/>
    <x v="988"/>
    <d v="2017-06-15T00:00:00"/>
    <x v="1"/>
    <s v="AG-10765"/>
    <x v="326"/>
    <s v="Home Office"/>
    <x v="0"/>
    <x v="409"/>
    <x v="17"/>
    <n v="23666"/>
    <x v="0"/>
    <s v="OFF-BI-10001670"/>
    <x v="1"/>
    <s v="Binders"/>
    <x v="443"/>
    <n v="113.10000000000001"/>
    <n v="3"/>
    <n v="0"/>
    <n v="56.550000000000004"/>
    <s v="Cassandra Brandow"/>
    <s v="No"/>
    <x v="0"/>
  </r>
  <r>
    <n v="4580"/>
    <x v="2270"/>
    <x v="923"/>
    <d v="2016-08-02T00:00:00"/>
    <x v="1"/>
    <s v="AS-10045"/>
    <x v="442"/>
    <s v="Corporate"/>
    <x v="0"/>
    <x v="20"/>
    <x v="15"/>
    <n v="10035"/>
    <x v="3"/>
    <s v="OFF-PA-10002709"/>
    <x v="1"/>
    <s v="Paper"/>
    <x v="1667"/>
    <n v="65.78"/>
    <n v="11"/>
    <n v="0"/>
    <n v="32.232199999999999"/>
    <s v="Chuck Magee"/>
    <s v="No"/>
    <x v="2"/>
  </r>
  <r>
    <n v="4581"/>
    <x v="2271"/>
    <x v="374"/>
    <d v="2017-08-06T00:00:00"/>
    <x v="1"/>
    <s v="AR-10405"/>
    <x v="153"/>
    <s v="Corporate"/>
    <x v="0"/>
    <x v="413"/>
    <x v="35"/>
    <n v="39401"/>
    <x v="0"/>
    <s v="TEC-AC-10004469"/>
    <x v="2"/>
    <s v="Accessories"/>
    <x v="241"/>
    <n v="239.70000000000002"/>
    <n v="6"/>
    <n v="0"/>
    <n v="105.46800000000002"/>
    <s v="Cassandra Brandow"/>
    <s v="No"/>
    <x v="0"/>
  </r>
  <r>
    <n v="4582"/>
    <x v="2272"/>
    <x v="251"/>
    <d v="2018-09-22T00:00:00"/>
    <x v="2"/>
    <s v="AP-10720"/>
    <x v="399"/>
    <s v="Home Office"/>
    <x v="0"/>
    <x v="10"/>
    <x v="9"/>
    <n v="19140"/>
    <x v="3"/>
    <s v="FUR-FU-10003424"/>
    <x v="0"/>
    <s v="Furnishings"/>
    <x v="1668"/>
    <n v="25.632000000000001"/>
    <n v="3"/>
    <n v="0.2"/>
    <n v="3.8447999999999967"/>
    <s v="Chuck Magee"/>
    <s v="No"/>
    <x v="2"/>
  </r>
  <r>
    <n v="4583"/>
    <x v="2273"/>
    <x v="224"/>
    <d v="2018-06-12T00:00:00"/>
    <x v="2"/>
    <s v="JB-16000"/>
    <x v="677"/>
    <s v="Consumer"/>
    <x v="0"/>
    <x v="10"/>
    <x v="9"/>
    <n v="19140"/>
    <x v="3"/>
    <s v="OFF-LA-10003720"/>
    <x v="1"/>
    <s v="Labels"/>
    <x v="1636"/>
    <n v="23.616"/>
    <n v="8"/>
    <n v="0.2"/>
    <n v="7.9703999999999997"/>
    <s v="Chuck Magee"/>
    <s v="No"/>
    <x v="2"/>
  </r>
  <r>
    <n v="4584"/>
    <x v="2274"/>
    <x v="370"/>
    <d v="2018-08-28T00:00:00"/>
    <x v="0"/>
    <s v="TS-21430"/>
    <x v="747"/>
    <s v="Corporate"/>
    <x v="0"/>
    <x v="1"/>
    <x v="1"/>
    <n v="90045"/>
    <x v="1"/>
    <s v="OFF-AR-10000390"/>
    <x v="1"/>
    <s v="Art"/>
    <x v="105"/>
    <n v="8.26"/>
    <n v="2"/>
    <n v="0"/>
    <n v="3.7995999999999999"/>
    <s v="Anna Andreadi"/>
    <s v="No"/>
    <x v="2"/>
  </r>
  <r>
    <n v="4585"/>
    <x v="2275"/>
    <x v="808"/>
    <d v="2019-11-04T00:00:00"/>
    <x v="0"/>
    <s v="NL-18310"/>
    <x v="644"/>
    <s v="Home Office"/>
    <x v="0"/>
    <x v="414"/>
    <x v="1"/>
    <n v="94526"/>
    <x v="1"/>
    <s v="OFF-EN-10001335"/>
    <x v="1"/>
    <s v="Envelopes"/>
    <x v="467"/>
    <n v="76.58"/>
    <n v="7"/>
    <n v="0"/>
    <n v="38.29"/>
    <s v="Anna Andreadi"/>
    <s v="No"/>
    <x v="2"/>
  </r>
  <r>
    <n v="4586"/>
    <x v="2275"/>
    <x v="808"/>
    <d v="2019-11-04T00:00:00"/>
    <x v="0"/>
    <s v="NL-18310"/>
    <x v="644"/>
    <s v="Home Office"/>
    <x v="0"/>
    <x v="414"/>
    <x v="1"/>
    <n v="94526"/>
    <x v="1"/>
    <s v="OFF-AR-10003469"/>
    <x v="1"/>
    <s v="Art"/>
    <x v="1258"/>
    <n v="8.8000000000000007"/>
    <n v="5"/>
    <n v="0"/>
    <n v="4.2240000000000002"/>
    <s v="Anna Andreadi"/>
    <s v="No"/>
    <x v="2"/>
  </r>
  <r>
    <n v="4587"/>
    <x v="2275"/>
    <x v="808"/>
    <d v="2019-11-04T00:00:00"/>
    <x v="0"/>
    <s v="NL-18310"/>
    <x v="644"/>
    <s v="Home Office"/>
    <x v="0"/>
    <x v="414"/>
    <x v="1"/>
    <n v="94526"/>
    <x v="1"/>
    <s v="OFF-BI-10003718"/>
    <x v="1"/>
    <s v="Binders"/>
    <x v="1669"/>
    <n v="590.35199999999998"/>
    <n v="6"/>
    <n v="0.2"/>
    <n v="206.62319999999997"/>
    <s v="Anna Andreadi"/>
    <s v="No"/>
    <x v="1"/>
  </r>
  <r>
    <n v="4588"/>
    <x v="2275"/>
    <x v="808"/>
    <d v="2019-11-04T00:00:00"/>
    <x v="0"/>
    <s v="NL-18310"/>
    <x v="644"/>
    <s v="Home Office"/>
    <x v="0"/>
    <x v="414"/>
    <x v="1"/>
    <n v="94526"/>
    <x v="1"/>
    <s v="OFF-FA-10004838"/>
    <x v="1"/>
    <s v="Fasteners"/>
    <x v="800"/>
    <n v="5.58"/>
    <n v="3"/>
    <n v="0"/>
    <n v="0.16740000000000022"/>
    <s v="Anna Andreadi"/>
    <s v="No"/>
    <x v="2"/>
  </r>
  <r>
    <n v="4589"/>
    <x v="2275"/>
    <x v="808"/>
    <d v="2019-11-04T00:00:00"/>
    <x v="0"/>
    <s v="NL-18310"/>
    <x v="644"/>
    <s v="Home Office"/>
    <x v="0"/>
    <x v="414"/>
    <x v="1"/>
    <n v="94526"/>
    <x v="1"/>
    <s v="FUR-FU-10002508"/>
    <x v="0"/>
    <s v="Furnishings"/>
    <x v="1670"/>
    <n v="25.02"/>
    <n v="3"/>
    <n v="0"/>
    <n v="10.508400000000002"/>
    <s v="Anna Andreadi"/>
    <s v="No"/>
    <x v="2"/>
  </r>
  <r>
    <n v="4590"/>
    <x v="2275"/>
    <x v="808"/>
    <d v="2019-11-04T00:00:00"/>
    <x v="0"/>
    <s v="NL-18310"/>
    <x v="644"/>
    <s v="Home Office"/>
    <x v="0"/>
    <x v="414"/>
    <x v="1"/>
    <n v="94526"/>
    <x v="1"/>
    <s v="OFF-ST-10001511"/>
    <x v="1"/>
    <s v="Storage"/>
    <x v="556"/>
    <n v="452.55000000000007"/>
    <n v="7"/>
    <n v="0"/>
    <n v="22.627499999999962"/>
    <s v="Anna Andreadi"/>
    <s v="No"/>
    <x v="0"/>
  </r>
  <r>
    <n v="4591"/>
    <x v="2276"/>
    <x v="482"/>
    <d v="2018-12-31T00:00:00"/>
    <x v="1"/>
    <s v="MC-18130"/>
    <x v="305"/>
    <s v="Corporate"/>
    <x v="0"/>
    <x v="1"/>
    <x v="1"/>
    <n v="90004"/>
    <x v="1"/>
    <s v="OFF-SU-10000952"/>
    <x v="1"/>
    <s v="Supplies"/>
    <x v="1265"/>
    <n v="17.760000000000002"/>
    <n v="2"/>
    <n v="0"/>
    <n v="4.9728000000000012"/>
    <s v="Anna Andreadi"/>
    <s v="No"/>
    <x v="2"/>
  </r>
  <r>
    <n v="4592"/>
    <x v="2276"/>
    <x v="482"/>
    <d v="2018-12-31T00:00:00"/>
    <x v="1"/>
    <s v="MC-18130"/>
    <x v="305"/>
    <s v="Corporate"/>
    <x v="0"/>
    <x v="1"/>
    <x v="1"/>
    <n v="90004"/>
    <x v="1"/>
    <s v="TEC-PH-10002275"/>
    <x v="2"/>
    <s v="Phones"/>
    <x v="7"/>
    <n v="302.38400000000001"/>
    <n v="2"/>
    <n v="0.2"/>
    <n v="30.238400000000013"/>
    <s v="Anna Andreadi"/>
    <s v="No"/>
    <x v="0"/>
  </r>
  <r>
    <n v="4593"/>
    <x v="2276"/>
    <x v="482"/>
    <d v="2018-12-31T00:00:00"/>
    <x v="1"/>
    <s v="MC-18130"/>
    <x v="305"/>
    <s v="Corporate"/>
    <x v="0"/>
    <x v="1"/>
    <x v="1"/>
    <n v="90004"/>
    <x v="1"/>
    <s v="FUR-CH-10003535"/>
    <x v="0"/>
    <s v="Chairs"/>
    <x v="1522"/>
    <n v="146.352"/>
    <n v="3"/>
    <n v="0.2"/>
    <n v="-5.4882000000000062"/>
    <s v="Anna Andreadi"/>
    <s v="No"/>
    <x v="0"/>
  </r>
  <r>
    <n v="4594"/>
    <x v="2276"/>
    <x v="482"/>
    <d v="2018-12-31T00:00:00"/>
    <x v="1"/>
    <s v="MC-18130"/>
    <x v="305"/>
    <s v="Corporate"/>
    <x v="0"/>
    <x v="1"/>
    <x v="1"/>
    <n v="90004"/>
    <x v="1"/>
    <s v="OFF-AP-10004052"/>
    <x v="1"/>
    <s v="Appliances"/>
    <x v="1671"/>
    <n v="7.9"/>
    <n v="2"/>
    <n v="0"/>
    <n v="2.0540000000000003"/>
    <s v="Anna Andreadi"/>
    <s v="No"/>
    <x v="2"/>
  </r>
  <r>
    <n v="4595"/>
    <x v="2276"/>
    <x v="482"/>
    <d v="2018-12-31T00:00:00"/>
    <x v="1"/>
    <s v="MC-18130"/>
    <x v="305"/>
    <s v="Corporate"/>
    <x v="0"/>
    <x v="1"/>
    <x v="1"/>
    <n v="90004"/>
    <x v="1"/>
    <s v="FUR-TA-10003473"/>
    <x v="0"/>
    <s v="Tables"/>
    <x v="216"/>
    <n v="902.71199999999999"/>
    <n v="3"/>
    <n v="0.2"/>
    <n v="33.851700000000051"/>
    <s v="Anna Andreadi"/>
    <s v="No"/>
    <x v="1"/>
  </r>
  <r>
    <n v="4596"/>
    <x v="2276"/>
    <x v="482"/>
    <d v="2018-12-31T00:00:00"/>
    <x v="1"/>
    <s v="MC-18130"/>
    <x v="305"/>
    <s v="Corporate"/>
    <x v="0"/>
    <x v="1"/>
    <x v="1"/>
    <n v="90004"/>
    <x v="1"/>
    <s v="OFF-AR-10001897"/>
    <x v="1"/>
    <s v="Art"/>
    <x v="646"/>
    <n v="53.97"/>
    <n v="3"/>
    <n v="0"/>
    <n v="15.111600000000001"/>
    <s v="Anna Andreadi"/>
    <s v="No"/>
    <x v="2"/>
  </r>
  <r>
    <n v="4597"/>
    <x v="2277"/>
    <x v="5"/>
    <d v="2018-12-10T00:00:00"/>
    <x v="0"/>
    <s v="TC-21475"/>
    <x v="679"/>
    <s v="Home Office"/>
    <x v="0"/>
    <x v="176"/>
    <x v="40"/>
    <n v="20016"/>
    <x v="3"/>
    <s v="OFF-AR-10000034"/>
    <x v="1"/>
    <s v="Art"/>
    <x v="751"/>
    <n v="33.92"/>
    <n v="8"/>
    <n v="0"/>
    <n v="13.2288"/>
    <s v="Chuck Magee"/>
    <s v="No"/>
    <x v="2"/>
  </r>
  <r>
    <n v="4598"/>
    <x v="2278"/>
    <x v="735"/>
    <d v="2019-09-01T00:00:00"/>
    <x v="1"/>
    <s v="MG-17650"/>
    <x v="377"/>
    <s v="Home Office"/>
    <x v="0"/>
    <x v="158"/>
    <x v="6"/>
    <n v="53209"/>
    <x v="2"/>
    <s v="OFF-SU-10004115"/>
    <x v="1"/>
    <s v="Supplies"/>
    <x v="515"/>
    <n v="21.81"/>
    <n v="3"/>
    <n v="0"/>
    <n v="5.8887000000000009"/>
    <s v="Kelly Williams"/>
    <s v="No"/>
    <x v="2"/>
  </r>
  <r>
    <n v="4599"/>
    <x v="2278"/>
    <x v="735"/>
    <d v="2019-09-01T00:00:00"/>
    <x v="1"/>
    <s v="MG-17650"/>
    <x v="377"/>
    <s v="Home Office"/>
    <x v="0"/>
    <x v="158"/>
    <x v="6"/>
    <n v="53209"/>
    <x v="2"/>
    <s v="OFF-AP-10001947"/>
    <x v="1"/>
    <s v="Appliances"/>
    <x v="1537"/>
    <n v="91.6"/>
    <n v="5"/>
    <n v="0"/>
    <n v="26.563999999999997"/>
    <s v="Kelly Williams"/>
    <s v="No"/>
    <x v="2"/>
  </r>
  <r>
    <n v="4600"/>
    <x v="2279"/>
    <x v="747"/>
    <d v="2017-07-20T00:00:00"/>
    <x v="1"/>
    <s v="MG-17890"/>
    <x v="450"/>
    <s v="Home Office"/>
    <x v="0"/>
    <x v="248"/>
    <x v="39"/>
    <n v="21215"/>
    <x v="3"/>
    <s v="FUR-CH-10004853"/>
    <x v="0"/>
    <s v="Chairs"/>
    <x v="531"/>
    <n v="150.97999999999999"/>
    <n v="1"/>
    <n v="0"/>
    <n v="43.784199999999984"/>
    <s v="Chuck Magee"/>
    <s v="No"/>
    <x v="0"/>
  </r>
  <r>
    <n v="4601"/>
    <x v="2279"/>
    <x v="747"/>
    <d v="2017-07-20T00:00:00"/>
    <x v="1"/>
    <s v="MG-17890"/>
    <x v="450"/>
    <s v="Home Office"/>
    <x v="0"/>
    <x v="248"/>
    <x v="39"/>
    <n v="21215"/>
    <x v="3"/>
    <s v="OFF-EN-10000483"/>
    <x v="1"/>
    <s v="Envelopes"/>
    <x v="374"/>
    <n v="137.25"/>
    <n v="9"/>
    <n v="0"/>
    <n v="63.134999999999991"/>
    <s v="Chuck Magee"/>
    <s v="No"/>
    <x v="0"/>
  </r>
  <r>
    <n v="4602"/>
    <x v="2279"/>
    <x v="747"/>
    <d v="2017-07-20T00:00:00"/>
    <x v="1"/>
    <s v="MG-17890"/>
    <x v="450"/>
    <s v="Home Office"/>
    <x v="0"/>
    <x v="248"/>
    <x v="39"/>
    <n v="21215"/>
    <x v="3"/>
    <s v="OFF-FA-10001332"/>
    <x v="1"/>
    <s v="Fasteners"/>
    <x v="1570"/>
    <n v="11.52"/>
    <n v="4"/>
    <n v="0"/>
    <n v="5.4143999999999997"/>
    <s v="Chuck Magee"/>
    <s v="No"/>
    <x v="2"/>
  </r>
  <r>
    <n v="4603"/>
    <x v="2280"/>
    <x v="989"/>
    <d v="2017-05-29T00:00:00"/>
    <x v="0"/>
    <s v="BF-11170"/>
    <x v="408"/>
    <s v="Home Office"/>
    <x v="0"/>
    <x v="108"/>
    <x v="3"/>
    <n v="28540"/>
    <x v="0"/>
    <s v="OFF-PA-10003790"/>
    <x v="1"/>
    <s v="Paper"/>
    <x v="1259"/>
    <n v="18.272000000000002"/>
    <n v="1"/>
    <n v="0.2"/>
    <n v="5.9383999999999988"/>
    <s v="Cassandra Brandow"/>
    <s v="No"/>
    <x v="2"/>
  </r>
  <r>
    <n v="4604"/>
    <x v="2280"/>
    <x v="989"/>
    <d v="2017-05-29T00:00:00"/>
    <x v="0"/>
    <s v="BF-11170"/>
    <x v="408"/>
    <s v="Home Office"/>
    <x v="0"/>
    <x v="108"/>
    <x v="3"/>
    <n v="28540"/>
    <x v="0"/>
    <s v="OFF-PA-10003134"/>
    <x v="1"/>
    <s v="Paper"/>
    <x v="1672"/>
    <n v="153.72800000000001"/>
    <n v="4"/>
    <n v="0.2"/>
    <n v="53.804799999999986"/>
    <s v="Cassandra Brandow"/>
    <s v="No"/>
    <x v="0"/>
  </r>
  <r>
    <n v="4605"/>
    <x v="2280"/>
    <x v="989"/>
    <d v="2017-05-29T00:00:00"/>
    <x v="0"/>
    <s v="BF-11170"/>
    <x v="408"/>
    <s v="Home Office"/>
    <x v="0"/>
    <x v="108"/>
    <x v="3"/>
    <n v="28540"/>
    <x v="0"/>
    <s v="OFF-EN-10004459"/>
    <x v="1"/>
    <s v="Envelopes"/>
    <x v="661"/>
    <n v="12.224"/>
    <n v="2"/>
    <n v="0.2"/>
    <n v="4.4311999999999996"/>
    <s v="Cassandra Brandow"/>
    <s v="No"/>
    <x v="2"/>
  </r>
  <r>
    <n v="4606"/>
    <x v="2280"/>
    <x v="989"/>
    <d v="2017-05-29T00:00:00"/>
    <x v="0"/>
    <s v="BF-11170"/>
    <x v="408"/>
    <s v="Home Office"/>
    <x v="0"/>
    <x v="108"/>
    <x v="3"/>
    <n v="28540"/>
    <x v="0"/>
    <s v="TEC-AC-10003628"/>
    <x v="2"/>
    <s v="Accessories"/>
    <x v="247"/>
    <n v="167.94400000000002"/>
    <n v="7"/>
    <n v="0.2"/>
    <n v="50.383200000000016"/>
    <s v="Cassandra Brandow"/>
    <s v="No"/>
    <x v="0"/>
  </r>
  <r>
    <n v="4607"/>
    <x v="2281"/>
    <x v="71"/>
    <d v="2017-06-02T00:00:00"/>
    <x v="1"/>
    <s v="MS-17770"/>
    <x v="474"/>
    <s v="Consumer"/>
    <x v="0"/>
    <x v="30"/>
    <x v="15"/>
    <n v="14609"/>
    <x v="3"/>
    <s v="TEC-PH-10004093"/>
    <x v="2"/>
    <s v="Phones"/>
    <x v="40"/>
    <n v="45.99"/>
    <n v="1"/>
    <n v="0"/>
    <n v="13.3371"/>
    <s v="Chuck Magee"/>
    <s v="No"/>
    <x v="2"/>
  </r>
  <r>
    <n v="4608"/>
    <x v="2281"/>
    <x v="71"/>
    <d v="2017-06-02T00:00:00"/>
    <x v="1"/>
    <s v="MS-17770"/>
    <x v="474"/>
    <s v="Consumer"/>
    <x v="0"/>
    <x v="30"/>
    <x v="15"/>
    <n v="14609"/>
    <x v="3"/>
    <s v="OFF-ST-10001490"/>
    <x v="1"/>
    <s v="Storage"/>
    <x v="518"/>
    <n v="535.41"/>
    <n v="3"/>
    <n v="0"/>
    <n v="160.62299999999993"/>
    <s v="Chuck Magee"/>
    <s v="No"/>
    <x v="1"/>
  </r>
  <r>
    <n v="4609"/>
    <x v="2281"/>
    <x v="71"/>
    <d v="2017-06-02T00:00:00"/>
    <x v="1"/>
    <s v="MS-17770"/>
    <x v="474"/>
    <s v="Consumer"/>
    <x v="0"/>
    <x v="30"/>
    <x v="15"/>
    <n v="14609"/>
    <x v="3"/>
    <s v="OFF-BI-10000605"/>
    <x v="1"/>
    <s v="Binders"/>
    <x v="536"/>
    <n v="6.0960000000000001"/>
    <n v="2"/>
    <n v="0.2"/>
    <n v="2.0573999999999995"/>
    <s v="Chuck Magee"/>
    <s v="No"/>
    <x v="2"/>
  </r>
  <r>
    <n v="4610"/>
    <x v="2281"/>
    <x v="71"/>
    <d v="2017-06-02T00:00:00"/>
    <x v="1"/>
    <s v="MS-17770"/>
    <x v="474"/>
    <s v="Consumer"/>
    <x v="0"/>
    <x v="30"/>
    <x v="15"/>
    <n v="14609"/>
    <x v="3"/>
    <s v="OFF-PA-10004255"/>
    <x v="1"/>
    <s v="Paper"/>
    <x v="1315"/>
    <n v="45.36"/>
    <n v="7"/>
    <n v="0"/>
    <n v="21.772800000000004"/>
    <s v="Chuck Magee"/>
    <s v="No"/>
    <x v="2"/>
  </r>
  <r>
    <n v="4611"/>
    <x v="2282"/>
    <x v="45"/>
    <d v="2019-11-14T00:00:00"/>
    <x v="1"/>
    <s v="JE-15745"/>
    <x v="32"/>
    <s v="Consumer"/>
    <x v="0"/>
    <x v="147"/>
    <x v="1"/>
    <n v="92054"/>
    <x v="1"/>
    <s v="FUR-FU-10000023"/>
    <x v="0"/>
    <s v="Furnishings"/>
    <x v="325"/>
    <n v="47.12"/>
    <n v="8"/>
    <n v="0"/>
    <n v="20.732800000000001"/>
    <s v="Anna Andreadi"/>
    <s v="No"/>
    <x v="2"/>
  </r>
  <r>
    <n v="4612"/>
    <x v="2283"/>
    <x v="990"/>
    <d v="2018-01-26T00:00:00"/>
    <x v="0"/>
    <s v="HG-14965"/>
    <x v="428"/>
    <s v="Corporate"/>
    <x v="0"/>
    <x v="200"/>
    <x v="35"/>
    <n v="39503"/>
    <x v="0"/>
    <s v="OFF-BI-10000285"/>
    <x v="1"/>
    <s v="Binders"/>
    <x v="461"/>
    <n v="31.36"/>
    <n v="4"/>
    <n v="0"/>
    <n v="15.68"/>
    <s v="Cassandra Brandow"/>
    <s v="No"/>
    <x v="2"/>
  </r>
  <r>
    <n v="4613"/>
    <x v="2284"/>
    <x v="413"/>
    <d v="2019-01-06T00:00:00"/>
    <x v="1"/>
    <s v="EP-13915"/>
    <x v="212"/>
    <s v="Consumer"/>
    <x v="0"/>
    <x v="108"/>
    <x v="2"/>
    <n v="32216"/>
    <x v="0"/>
    <s v="OFF-AR-10000588"/>
    <x v="1"/>
    <s v="Art"/>
    <x v="398"/>
    <n v="47.616"/>
    <n v="3"/>
    <n v="0.2"/>
    <n v="3.571200000000001"/>
    <s v="Cassandra Brandow"/>
    <s v="No"/>
    <x v="2"/>
  </r>
  <r>
    <n v="4614"/>
    <x v="2284"/>
    <x v="413"/>
    <d v="2019-01-06T00:00:00"/>
    <x v="1"/>
    <s v="EP-13915"/>
    <x v="212"/>
    <s v="Consumer"/>
    <x v="0"/>
    <x v="108"/>
    <x v="2"/>
    <n v="32216"/>
    <x v="0"/>
    <s v="OFF-PA-10002250"/>
    <x v="1"/>
    <s v="Paper"/>
    <x v="706"/>
    <n v="23.480000000000004"/>
    <n v="5"/>
    <n v="0.2"/>
    <n v="8.218"/>
    <s v="Cassandra Brandow"/>
    <s v="No"/>
    <x v="2"/>
  </r>
  <r>
    <n v="4615"/>
    <x v="2285"/>
    <x v="64"/>
    <d v="2018-09-10T00:00:00"/>
    <x v="1"/>
    <s v="GH-14410"/>
    <x v="689"/>
    <s v="Home Office"/>
    <x v="0"/>
    <x v="12"/>
    <x v="5"/>
    <n v="77070"/>
    <x v="2"/>
    <s v="OFF-AP-10002457"/>
    <x v="1"/>
    <s v="Appliances"/>
    <x v="549"/>
    <n v="62.789999999999992"/>
    <n v="3"/>
    <n v="0.8"/>
    <n v="-166.39350000000002"/>
    <s v="Kelly Williams"/>
    <s v="No"/>
    <x v="2"/>
  </r>
  <r>
    <n v="4616"/>
    <x v="2285"/>
    <x v="64"/>
    <d v="2018-09-10T00:00:00"/>
    <x v="1"/>
    <s v="GH-14410"/>
    <x v="689"/>
    <s v="Home Office"/>
    <x v="0"/>
    <x v="12"/>
    <x v="5"/>
    <n v="77070"/>
    <x v="2"/>
    <s v="OFF-FA-10002763"/>
    <x v="1"/>
    <s v="Fasteners"/>
    <x v="1420"/>
    <n v="28.44"/>
    <n v="9"/>
    <n v="0.2"/>
    <n v="4.2659999999999973"/>
    <s v="Kelly Williams"/>
    <s v="No"/>
    <x v="2"/>
  </r>
  <r>
    <n v="4617"/>
    <x v="2286"/>
    <x v="406"/>
    <d v="2017-09-07T00:00:00"/>
    <x v="0"/>
    <s v="DS-13180"/>
    <x v="103"/>
    <s v="Corporate"/>
    <x v="0"/>
    <x v="12"/>
    <x v="5"/>
    <n v="77095"/>
    <x v="2"/>
    <s v="TEC-AC-10000109"/>
    <x v="2"/>
    <s v="Accessories"/>
    <x v="202"/>
    <n v="134.376"/>
    <n v="3"/>
    <n v="0.2"/>
    <n v="6.7188000000000088"/>
    <s v="Kelly Williams"/>
    <s v="No"/>
    <x v="0"/>
  </r>
  <r>
    <n v="4618"/>
    <x v="2287"/>
    <x v="481"/>
    <d v="2017-09-26T00:00:00"/>
    <x v="1"/>
    <s v="TH-21550"/>
    <x v="274"/>
    <s v="Home Office"/>
    <x v="0"/>
    <x v="231"/>
    <x v="31"/>
    <n v="2149"/>
    <x v="3"/>
    <s v="TEC-PH-10002415"/>
    <x v="2"/>
    <s v="Phones"/>
    <x v="1526"/>
    <n v="589.9"/>
    <n v="2"/>
    <n v="0"/>
    <n v="147.47500000000002"/>
    <s v="Chuck Magee"/>
    <s v="No"/>
    <x v="1"/>
  </r>
  <r>
    <n v="4619"/>
    <x v="2287"/>
    <x v="481"/>
    <d v="2017-09-26T00:00:00"/>
    <x v="1"/>
    <s v="TH-21550"/>
    <x v="274"/>
    <s v="Home Office"/>
    <x v="0"/>
    <x v="231"/>
    <x v="31"/>
    <n v="2149"/>
    <x v="3"/>
    <s v="FUR-CH-10000785"/>
    <x v="0"/>
    <s v="Chairs"/>
    <x v="323"/>
    <n v="542.93999999999994"/>
    <n v="3"/>
    <n v="0"/>
    <n v="141.1644"/>
    <s v="Chuck Magee"/>
    <s v="No"/>
    <x v="1"/>
  </r>
  <r>
    <n v="4620"/>
    <x v="2288"/>
    <x v="165"/>
    <d v="2019-12-25T00:00:00"/>
    <x v="2"/>
    <s v="RM-19675"/>
    <x v="84"/>
    <s v="Home Office"/>
    <x v="0"/>
    <x v="1"/>
    <x v="1"/>
    <n v="90049"/>
    <x v="1"/>
    <s v="TEC-CO-10001449"/>
    <x v="2"/>
    <s v="Copiers"/>
    <x v="306"/>
    <n v="2879.9520000000002"/>
    <n v="6"/>
    <n v="0.2"/>
    <n v="1007.9831999999999"/>
    <s v="Anna Andreadi"/>
    <s v="No"/>
    <x v="1"/>
  </r>
  <r>
    <n v="4621"/>
    <x v="2288"/>
    <x v="165"/>
    <d v="2019-12-25T00:00:00"/>
    <x v="2"/>
    <s v="RM-19675"/>
    <x v="84"/>
    <s v="Home Office"/>
    <x v="0"/>
    <x v="1"/>
    <x v="1"/>
    <n v="90049"/>
    <x v="1"/>
    <s v="OFF-BI-10001670"/>
    <x v="1"/>
    <s v="Binders"/>
    <x v="443"/>
    <n v="90.480000000000018"/>
    <n v="3"/>
    <n v="0.2"/>
    <n v="33.93"/>
    <s v="Anna Andreadi"/>
    <s v="No"/>
    <x v="2"/>
  </r>
  <r>
    <n v="4622"/>
    <x v="2289"/>
    <x v="348"/>
    <d v="2017-10-08T00:00:00"/>
    <x v="0"/>
    <s v="SF-20965"/>
    <x v="245"/>
    <s v="Corporate"/>
    <x v="0"/>
    <x v="40"/>
    <x v="13"/>
    <n v="19805"/>
    <x v="3"/>
    <s v="OFF-ST-10001328"/>
    <x v="1"/>
    <s v="Storage"/>
    <x v="178"/>
    <n v="77.55"/>
    <n v="5"/>
    <n v="0"/>
    <n v="21.714000000000002"/>
    <s v="Chuck Magee"/>
    <s v="No"/>
    <x v="2"/>
  </r>
  <r>
    <n v="4623"/>
    <x v="2290"/>
    <x v="428"/>
    <d v="2019-09-14T00:00:00"/>
    <x v="1"/>
    <s v="SO-20335"/>
    <x v="2"/>
    <s v="Consumer"/>
    <x v="0"/>
    <x v="29"/>
    <x v="18"/>
    <n v="38401"/>
    <x v="0"/>
    <s v="OFF-SU-10001225"/>
    <x v="1"/>
    <s v="Supplies"/>
    <x v="327"/>
    <n v="8.8320000000000007"/>
    <n v="3"/>
    <n v="0.2"/>
    <n v="-1.9872000000000005"/>
    <s v="Cassandra Brandow"/>
    <s v="No"/>
    <x v="2"/>
  </r>
  <r>
    <n v="4624"/>
    <x v="2290"/>
    <x v="428"/>
    <d v="2019-09-14T00:00:00"/>
    <x v="1"/>
    <s v="SO-20335"/>
    <x v="2"/>
    <s v="Consumer"/>
    <x v="0"/>
    <x v="29"/>
    <x v="18"/>
    <n v="38401"/>
    <x v="0"/>
    <s v="OFF-PA-10000357"/>
    <x v="1"/>
    <s v="Paper"/>
    <x v="1228"/>
    <n v="177.536"/>
    <n v="4"/>
    <n v="0.2"/>
    <n v="62.137599999999992"/>
    <s v="Cassandra Brandow"/>
    <s v="No"/>
    <x v="0"/>
  </r>
  <r>
    <n v="4625"/>
    <x v="2290"/>
    <x v="428"/>
    <d v="2019-09-14T00:00:00"/>
    <x v="1"/>
    <s v="SO-20335"/>
    <x v="2"/>
    <s v="Consumer"/>
    <x v="0"/>
    <x v="29"/>
    <x v="18"/>
    <n v="38401"/>
    <x v="0"/>
    <s v="OFF-ST-10000046"/>
    <x v="1"/>
    <s v="Storage"/>
    <x v="764"/>
    <n v="258.48"/>
    <n v="2"/>
    <n v="0.2"/>
    <n v="-3.2309999999999945"/>
    <s v="Cassandra Brandow"/>
    <s v="No"/>
    <x v="0"/>
  </r>
  <r>
    <n v="4626"/>
    <x v="2290"/>
    <x v="428"/>
    <d v="2019-09-14T00:00:00"/>
    <x v="1"/>
    <s v="SO-20335"/>
    <x v="2"/>
    <s v="Consumer"/>
    <x v="0"/>
    <x v="29"/>
    <x v="18"/>
    <n v="38401"/>
    <x v="0"/>
    <s v="FUR-FU-10000023"/>
    <x v="0"/>
    <s v="Furnishings"/>
    <x v="325"/>
    <n v="14.135999999999999"/>
    <n v="3"/>
    <n v="0.2"/>
    <n v="4.240800000000001"/>
    <s v="Cassandra Brandow"/>
    <s v="No"/>
    <x v="2"/>
  </r>
  <r>
    <n v="4627"/>
    <x v="2291"/>
    <x v="373"/>
    <d v="2018-11-18T00:00:00"/>
    <x v="1"/>
    <s v="CK-12760"/>
    <x v="316"/>
    <s v="Corporate"/>
    <x v="0"/>
    <x v="20"/>
    <x v="15"/>
    <n v="10011"/>
    <x v="3"/>
    <s v="OFF-ST-10003455"/>
    <x v="1"/>
    <s v="Storage"/>
    <x v="171"/>
    <n v="77.55"/>
    <n v="5"/>
    <n v="0"/>
    <n v="20.163000000000004"/>
    <s v="Chuck Magee"/>
    <s v="No"/>
    <x v="2"/>
  </r>
  <r>
    <n v="4628"/>
    <x v="2291"/>
    <x v="373"/>
    <d v="2018-11-18T00:00:00"/>
    <x v="1"/>
    <s v="CK-12760"/>
    <x v="316"/>
    <s v="Corporate"/>
    <x v="0"/>
    <x v="20"/>
    <x v="15"/>
    <n v="10011"/>
    <x v="3"/>
    <s v="OFF-ST-10000876"/>
    <x v="1"/>
    <s v="Storage"/>
    <x v="254"/>
    <n v="24.88"/>
    <n v="2"/>
    <n v="0"/>
    <n v="6.9664000000000001"/>
    <s v="Chuck Magee"/>
    <s v="No"/>
    <x v="2"/>
  </r>
  <r>
    <n v="4629"/>
    <x v="2291"/>
    <x v="373"/>
    <d v="2018-11-18T00:00:00"/>
    <x v="1"/>
    <s v="CK-12760"/>
    <x v="316"/>
    <s v="Corporate"/>
    <x v="0"/>
    <x v="20"/>
    <x v="15"/>
    <n v="10011"/>
    <x v="3"/>
    <s v="OFF-AR-10003582"/>
    <x v="1"/>
    <s v="Art"/>
    <x v="1460"/>
    <n v="140.75"/>
    <n v="5"/>
    <n v="0"/>
    <n v="39.410000000000011"/>
    <s v="Chuck Magee"/>
    <s v="No"/>
    <x v="0"/>
  </r>
  <r>
    <n v="4630"/>
    <x v="2291"/>
    <x v="373"/>
    <d v="2018-11-18T00:00:00"/>
    <x v="1"/>
    <s v="CK-12760"/>
    <x v="316"/>
    <s v="Corporate"/>
    <x v="0"/>
    <x v="20"/>
    <x v="15"/>
    <n v="10011"/>
    <x v="3"/>
    <s v="OFF-ST-10004258"/>
    <x v="1"/>
    <s v="Storage"/>
    <x v="761"/>
    <n v="36.630000000000003"/>
    <n v="3"/>
    <n v="0"/>
    <n v="9.8901000000000039"/>
    <s v="Chuck Magee"/>
    <s v="No"/>
    <x v="2"/>
  </r>
  <r>
    <n v="4631"/>
    <x v="2292"/>
    <x v="52"/>
    <d v="2017-10-15T00:00:00"/>
    <x v="3"/>
    <s v="GA-14725"/>
    <x v="315"/>
    <s v="Consumer"/>
    <x v="0"/>
    <x v="340"/>
    <x v="12"/>
    <n v="48858"/>
    <x v="2"/>
    <s v="FUR-FU-10000719"/>
    <x v="0"/>
    <s v="Furnishings"/>
    <x v="1673"/>
    <n v="17.14"/>
    <n v="2"/>
    <n v="0"/>
    <n v="6.1704000000000008"/>
    <s v="Kelly Williams"/>
    <s v="No"/>
    <x v="2"/>
  </r>
  <r>
    <n v="4632"/>
    <x v="2293"/>
    <x v="646"/>
    <d v="2019-08-08T00:00:00"/>
    <x v="0"/>
    <s v="BD-11725"/>
    <x v="232"/>
    <s v="Consumer"/>
    <x v="0"/>
    <x v="8"/>
    <x v="1"/>
    <n v="94122"/>
    <x v="1"/>
    <s v="OFF-LA-10001297"/>
    <x v="1"/>
    <s v="Labels"/>
    <x v="488"/>
    <n v="51.75"/>
    <n v="5"/>
    <n v="0"/>
    <n v="24.84"/>
    <s v="Anna Andreadi"/>
    <s v="No"/>
    <x v="2"/>
  </r>
  <r>
    <n v="4633"/>
    <x v="2293"/>
    <x v="646"/>
    <d v="2019-08-08T00:00:00"/>
    <x v="0"/>
    <s v="BD-11725"/>
    <x v="232"/>
    <s v="Consumer"/>
    <x v="0"/>
    <x v="8"/>
    <x v="1"/>
    <n v="94122"/>
    <x v="1"/>
    <s v="FUR-FU-10000723"/>
    <x v="0"/>
    <s v="Furnishings"/>
    <x v="480"/>
    <n v="123.96000000000001"/>
    <n v="3"/>
    <n v="0"/>
    <n v="11.156400000000005"/>
    <s v="Anna Andreadi"/>
    <s v="No"/>
    <x v="0"/>
  </r>
  <r>
    <n v="4634"/>
    <x v="2294"/>
    <x v="291"/>
    <d v="2017-08-26T00:00:00"/>
    <x v="1"/>
    <s v="DS-13180"/>
    <x v="103"/>
    <s v="Corporate"/>
    <x v="0"/>
    <x v="8"/>
    <x v="1"/>
    <n v="94122"/>
    <x v="1"/>
    <s v="FUR-BO-10003893"/>
    <x v="0"/>
    <s v="Bookcases"/>
    <x v="1674"/>
    <n v="586.39800000000002"/>
    <n v="6"/>
    <n v="0.15"/>
    <n v="34.493999999999971"/>
    <s v="Anna Andreadi"/>
    <s v="Yes"/>
    <x v="1"/>
  </r>
  <r>
    <n v="4635"/>
    <x v="2294"/>
    <x v="291"/>
    <d v="2017-08-26T00:00:00"/>
    <x v="1"/>
    <s v="DS-13180"/>
    <x v="103"/>
    <s v="Corporate"/>
    <x v="0"/>
    <x v="8"/>
    <x v="1"/>
    <n v="94122"/>
    <x v="1"/>
    <s v="OFF-ST-10000736"/>
    <x v="1"/>
    <s v="Storage"/>
    <x v="460"/>
    <n v="80.98"/>
    <n v="1"/>
    <n v="0"/>
    <n v="3.2391999999999967"/>
    <s v="Anna Andreadi"/>
    <s v="Yes"/>
    <x v="2"/>
  </r>
  <r>
    <n v="4636"/>
    <x v="2295"/>
    <x v="846"/>
    <d v="2019-03-17T00:00:00"/>
    <x v="1"/>
    <s v="BS-11380"/>
    <x v="510"/>
    <s v="Corporate"/>
    <x v="0"/>
    <x v="8"/>
    <x v="1"/>
    <n v="94122"/>
    <x v="1"/>
    <s v="OFF-ST-10000736"/>
    <x v="1"/>
    <s v="Storage"/>
    <x v="460"/>
    <n v="242.94"/>
    <n v="3"/>
    <n v="0"/>
    <n v="9.7175999999999902"/>
    <s v="Anna Andreadi"/>
    <s v="No"/>
    <x v="0"/>
  </r>
  <r>
    <n v="4637"/>
    <x v="2296"/>
    <x v="842"/>
    <d v="2019-04-29T00:00:00"/>
    <x v="2"/>
    <s v="AP-10915"/>
    <x v="275"/>
    <s v="Consumer"/>
    <x v="0"/>
    <x v="1"/>
    <x v="1"/>
    <n v="90045"/>
    <x v="1"/>
    <s v="OFF-AR-10003373"/>
    <x v="1"/>
    <s v="Art"/>
    <x v="290"/>
    <n v="123.92"/>
    <n v="4"/>
    <n v="0"/>
    <n v="33.458399999999997"/>
    <s v="Anna Andreadi"/>
    <s v="No"/>
    <x v="0"/>
  </r>
  <r>
    <n v="4638"/>
    <x v="2296"/>
    <x v="842"/>
    <d v="2019-04-29T00:00:00"/>
    <x v="2"/>
    <s v="AP-10915"/>
    <x v="275"/>
    <s v="Consumer"/>
    <x v="0"/>
    <x v="1"/>
    <x v="1"/>
    <n v="90045"/>
    <x v="1"/>
    <s v="OFF-AR-10000390"/>
    <x v="1"/>
    <s v="Art"/>
    <x v="105"/>
    <n v="12.39"/>
    <n v="3"/>
    <n v="0"/>
    <n v="5.6993999999999998"/>
    <s v="Anna Andreadi"/>
    <s v="No"/>
    <x v="2"/>
  </r>
  <r>
    <n v="4639"/>
    <x v="2296"/>
    <x v="842"/>
    <d v="2019-04-29T00:00:00"/>
    <x v="2"/>
    <s v="AP-10915"/>
    <x v="275"/>
    <s v="Consumer"/>
    <x v="0"/>
    <x v="1"/>
    <x v="1"/>
    <n v="90045"/>
    <x v="1"/>
    <s v="OFF-AR-10001725"/>
    <x v="1"/>
    <s v="Art"/>
    <x v="1549"/>
    <n v="47.3"/>
    <n v="2"/>
    <n v="0"/>
    <n v="12.298000000000002"/>
    <s v="Anna Andreadi"/>
    <s v="No"/>
    <x v="2"/>
  </r>
  <r>
    <n v="4640"/>
    <x v="2297"/>
    <x v="108"/>
    <d v="2018-09-16T00:00:00"/>
    <x v="1"/>
    <s v="JF-15565"/>
    <x v="535"/>
    <s v="Consumer"/>
    <x v="0"/>
    <x v="311"/>
    <x v="17"/>
    <n v="23602"/>
    <x v="0"/>
    <s v="TEC-CO-10001943"/>
    <x v="2"/>
    <s v="Copiers"/>
    <x v="1675"/>
    <n v="1599.92"/>
    <n v="8"/>
    <n v="0"/>
    <n v="751.9624"/>
    <s v="Cassandra Brandow"/>
    <s v="No"/>
    <x v="1"/>
  </r>
  <r>
    <n v="4641"/>
    <x v="2297"/>
    <x v="108"/>
    <d v="2018-09-16T00:00:00"/>
    <x v="1"/>
    <s v="JF-15565"/>
    <x v="535"/>
    <s v="Consumer"/>
    <x v="0"/>
    <x v="311"/>
    <x v="17"/>
    <n v="23602"/>
    <x v="0"/>
    <s v="OFF-EN-10002312"/>
    <x v="1"/>
    <s v="Envelopes"/>
    <x v="1462"/>
    <n v="11.09"/>
    <n v="1"/>
    <n v="0"/>
    <n v="5.4340999999999999"/>
    <s v="Cassandra Brandow"/>
    <s v="No"/>
    <x v="2"/>
  </r>
  <r>
    <n v="4642"/>
    <x v="2298"/>
    <x v="760"/>
    <d v="2019-10-24T00:00:00"/>
    <x v="0"/>
    <s v="HA-14905"/>
    <x v="456"/>
    <s v="Consumer"/>
    <x v="0"/>
    <x v="299"/>
    <x v="22"/>
    <n v="80525"/>
    <x v="1"/>
    <s v="OFF-BI-10000831"/>
    <x v="1"/>
    <s v="Binders"/>
    <x v="446"/>
    <n v="3.1680000000000006"/>
    <n v="4"/>
    <n v="0.7"/>
    <n v="-2.5343999999999998"/>
    <s v="Anna Andreadi"/>
    <s v="No"/>
    <x v="2"/>
  </r>
  <r>
    <n v="4643"/>
    <x v="2298"/>
    <x v="760"/>
    <d v="2019-10-24T00:00:00"/>
    <x v="0"/>
    <s v="HA-14905"/>
    <x v="456"/>
    <s v="Consumer"/>
    <x v="0"/>
    <x v="299"/>
    <x v="22"/>
    <n v="80525"/>
    <x v="1"/>
    <s v="FUR-CH-10000749"/>
    <x v="0"/>
    <s v="Chairs"/>
    <x v="1676"/>
    <n v="579.13599999999997"/>
    <n v="4"/>
    <n v="0.2"/>
    <n v="-28.95679999999993"/>
    <s v="Anna Andreadi"/>
    <s v="No"/>
    <x v="1"/>
  </r>
  <r>
    <n v="4644"/>
    <x v="2299"/>
    <x v="991"/>
    <d v="2017-08-06T00:00:00"/>
    <x v="1"/>
    <s v="Co-12640"/>
    <x v="476"/>
    <s v="Consumer"/>
    <x v="0"/>
    <x v="4"/>
    <x v="4"/>
    <n v="98105"/>
    <x v="1"/>
    <s v="OFF-BI-10002003"/>
    <x v="1"/>
    <s v="Binders"/>
    <x v="1393"/>
    <n v="6.3680000000000003"/>
    <n v="2"/>
    <n v="0.2"/>
    <n v="2.1492"/>
    <s v="Anna Andreadi"/>
    <s v="No"/>
    <x v="2"/>
  </r>
  <r>
    <n v="4645"/>
    <x v="2299"/>
    <x v="991"/>
    <d v="2017-08-06T00:00:00"/>
    <x v="1"/>
    <s v="Co-12640"/>
    <x v="476"/>
    <s v="Consumer"/>
    <x v="0"/>
    <x v="4"/>
    <x v="4"/>
    <n v="98105"/>
    <x v="1"/>
    <s v="TEC-MA-10001972"/>
    <x v="2"/>
    <s v="Machines"/>
    <x v="1478"/>
    <n v="558.4"/>
    <n v="2"/>
    <n v="0.2"/>
    <n v="41.880000000000024"/>
    <s v="Anna Andreadi"/>
    <s v="No"/>
    <x v="1"/>
  </r>
  <r>
    <n v="4646"/>
    <x v="2300"/>
    <x v="399"/>
    <d v="2018-08-16T00:00:00"/>
    <x v="1"/>
    <s v="BC-11125"/>
    <x v="604"/>
    <s v="Home Office"/>
    <x v="0"/>
    <x v="20"/>
    <x v="15"/>
    <n v="10011"/>
    <x v="3"/>
    <s v="FUR-CH-10000225"/>
    <x v="0"/>
    <s v="Chairs"/>
    <x v="406"/>
    <n v="145.76400000000001"/>
    <n v="2"/>
    <n v="0.1"/>
    <n v="-8.0980000000000167"/>
    <s v="Chuck Magee"/>
    <s v="No"/>
    <x v="0"/>
  </r>
  <r>
    <n v="4647"/>
    <x v="2301"/>
    <x v="992"/>
    <d v="2016-06-05T00:00:00"/>
    <x v="1"/>
    <s v="EB-13840"/>
    <x v="225"/>
    <s v="Corporate"/>
    <x v="0"/>
    <x v="102"/>
    <x v="17"/>
    <n v="23223"/>
    <x v="0"/>
    <s v="OFF-PA-10001622"/>
    <x v="1"/>
    <s v="Paper"/>
    <x v="702"/>
    <n v="13.620000000000001"/>
    <n v="3"/>
    <n v="0"/>
    <n v="6.1289999999999996"/>
    <s v="Cassandra Brandow"/>
    <s v="No"/>
    <x v="2"/>
  </r>
  <r>
    <n v="4648"/>
    <x v="2302"/>
    <x v="993"/>
    <d v="2018-05-01T00:00:00"/>
    <x v="1"/>
    <s v="DB-13360"/>
    <x v="748"/>
    <s v="Home Office"/>
    <x v="0"/>
    <x v="20"/>
    <x v="15"/>
    <n v="10009"/>
    <x v="3"/>
    <s v="FUR-CH-10004983"/>
    <x v="0"/>
    <s v="Chairs"/>
    <x v="1569"/>
    <n v="434.64600000000002"/>
    <n v="3"/>
    <n v="0.1"/>
    <n v="62.782199999999975"/>
    <s v="Chuck Magee"/>
    <s v="No"/>
    <x v="0"/>
  </r>
  <r>
    <n v="4649"/>
    <x v="2303"/>
    <x v="304"/>
    <d v="2019-05-19T00:00:00"/>
    <x v="1"/>
    <s v="KB-16585"/>
    <x v="10"/>
    <s v="Corporate"/>
    <x v="0"/>
    <x v="4"/>
    <x v="4"/>
    <n v="98103"/>
    <x v="1"/>
    <s v="OFF-PA-10003228"/>
    <x v="1"/>
    <s v="Paper"/>
    <x v="1677"/>
    <n v="440.18999999999994"/>
    <n v="9"/>
    <n v="0"/>
    <n v="206.88929999999996"/>
    <s v="Anna Andreadi"/>
    <s v="No"/>
    <x v="0"/>
  </r>
  <r>
    <n v="4650"/>
    <x v="2303"/>
    <x v="304"/>
    <d v="2019-05-19T00:00:00"/>
    <x v="1"/>
    <s v="KB-16585"/>
    <x v="10"/>
    <s v="Corporate"/>
    <x v="0"/>
    <x v="4"/>
    <x v="4"/>
    <n v="98103"/>
    <x v="1"/>
    <s v="OFF-SU-10004498"/>
    <x v="1"/>
    <s v="Supplies"/>
    <x v="505"/>
    <n v="64.400000000000006"/>
    <n v="5"/>
    <n v="0"/>
    <n v="1.9320000000000004"/>
    <s v="Anna Andreadi"/>
    <s v="No"/>
    <x v="2"/>
  </r>
  <r>
    <n v="4651"/>
    <x v="2304"/>
    <x v="798"/>
    <d v="2019-04-12T00:00:00"/>
    <x v="1"/>
    <s v="AH-10120"/>
    <x v="571"/>
    <s v="Home Office"/>
    <x v="0"/>
    <x v="8"/>
    <x v="1"/>
    <n v="94110"/>
    <x v="1"/>
    <s v="OFF-PA-10001878"/>
    <x v="1"/>
    <s v="Paper"/>
    <x v="1170"/>
    <n v="244.54999999999998"/>
    <n v="5"/>
    <n v="0"/>
    <n v="114.93849999999998"/>
    <s v="Anna Andreadi"/>
    <s v="No"/>
    <x v="0"/>
  </r>
  <r>
    <n v="4652"/>
    <x v="2304"/>
    <x v="798"/>
    <d v="2019-04-12T00:00:00"/>
    <x v="1"/>
    <s v="AH-10120"/>
    <x v="571"/>
    <s v="Home Office"/>
    <x v="0"/>
    <x v="8"/>
    <x v="1"/>
    <n v="94110"/>
    <x v="1"/>
    <s v="OFF-PA-10002923"/>
    <x v="1"/>
    <s v="Paper"/>
    <x v="1426"/>
    <n v="195.76"/>
    <n v="4"/>
    <n v="0"/>
    <n v="97.88"/>
    <s v="Anna Andreadi"/>
    <s v="No"/>
    <x v="0"/>
  </r>
  <r>
    <n v="4653"/>
    <x v="2305"/>
    <x v="922"/>
    <d v="2019-02-23T00:00:00"/>
    <x v="1"/>
    <s v="GH-14410"/>
    <x v="689"/>
    <s v="Home Office"/>
    <x v="0"/>
    <x v="275"/>
    <x v="30"/>
    <n v="8861"/>
    <x v="3"/>
    <s v="OFF-PA-10001838"/>
    <x v="1"/>
    <s v="Paper"/>
    <x v="1008"/>
    <n v="11.76"/>
    <n v="2"/>
    <n v="0"/>
    <n v="5.7623999999999995"/>
    <s v="Chuck Magee"/>
    <s v="No"/>
    <x v="2"/>
  </r>
  <r>
    <n v="4654"/>
    <x v="2305"/>
    <x v="922"/>
    <d v="2019-02-23T00:00:00"/>
    <x v="1"/>
    <s v="GH-14410"/>
    <x v="689"/>
    <s v="Home Office"/>
    <x v="0"/>
    <x v="275"/>
    <x v="30"/>
    <n v="8861"/>
    <x v="3"/>
    <s v="OFF-ST-10003123"/>
    <x v="1"/>
    <s v="Storage"/>
    <x v="1277"/>
    <n v="166.45"/>
    <n v="5"/>
    <n v="0"/>
    <n v="39.947999999999993"/>
    <s v="Chuck Magee"/>
    <s v="No"/>
    <x v="0"/>
  </r>
  <r>
    <n v="4655"/>
    <x v="2306"/>
    <x v="92"/>
    <d v="2019-06-26T00:00:00"/>
    <x v="0"/>
    <s v="KT-16480"/>
    <x v="409"/>
    <s v="Consumer"/>
    <x v="0"/>
    <x v="8"/>
    <x v="1"/>
    <n v="94110"/>
    <x v="1"/>
    <s v="OFF-FA-10001332"/>
    <x v="1"/>
    <s v="Fasteners"/>
    <x v="1570"/>
    <n v="2.88"/>
    <n v="1"/>
    <n v="0"/>
    <n v="1.3535999999999999"/>
    <s v="Anna Andreadi"/>
    <s v="No"/>
    <x v="2"/>
  </r>
  <r>
    <n v="4656"/>
    <x v="2307"/>
    <x v="952"/>
    <d v="2016-05-10T00:00:00"/>
    <x v="1"/>
    <s v="KH-16330"/>
    <x v="542"/>
    <s v="Corporate"/>
    <x v="0"/>
    <x v="210"/>
    <x v="10"/>
    <n v="61032"/>
    <x v="2"/>
    <s v="OFF-ST-10003442"/>
    <x v="1"/>
    <s v="Storage"/>
    <x v="86"/>
    <n v="45.248000000000005"/>
    <n v="2"/>
    <n v="0.2"/>
    <n v="3.9591999999999992"/>
    <s v="Kelly Williams"/>
    <s v="No"/>
    <x v="2"/>
  </r>
  <r>
    <n v="4657"/>
    <x v="2308"/>
    <x v="910"/>
    <d v="2017-05-07T00:00:00"/>
    <x v="1"/>
    <s v="SV-20785"/>
    <x v="647"/>
    <s v="Consumer"/>
    <x v="0"/>
    <x v="10"/>
    <x v="9"/>
    <n v="19140"/>
    <x v="3"/>
    <s v="OFF-AR-10001468"/>
    <x v="1"/>
    <s v="Art"/>
    <x v="725"/>
    <n v="59.903999999999996"/>
    <n v="2"/>
    <n v="0.2"/>
    <n v="14.227200000000003"/>
    <s v="Chuck Magee"/>
    <s v="No"/>
    <x v="2"/>
  </r>
  <r>
    <n v="4658"/>
    <x v="2308"/>
    <x v="910"/>
    <d v="2017-05-07T00:00:00"/>
    <x v="1"/>
    <s v="SV-20785"/>
    <x v="647"/>
    <s v="Consumer"/>
    <x v="0"/>
    <x v="10"/>
    <x v="9"/>
    <n v="19140"/>
    <x v="3"/>
    <s v="OFF-AP-10003266"/>
    <x v="1"/>
    <s v="Appliances"/>
    <x v="667"/>
    <n v="23.696000000000002"/>
    <n v="2"/>
    <n v="0.2"/>
    <n v="6.5164"/>
    <s v="Chuck Magee"/>
    <s v="No"/>
    <x v="2"/>
  </r>
  <r>
    <n v="4659"/>
    <x v="2308"/>
    <x v="910"/>
    <d v="2017-05-07T00:00:00"/>
    <x v="1"/>
    <s v="SV-20785"/>
    <x v="647"/>
    <s v="Consumer"/>
    <x v="0"/>
    <x v="10"/>
    <x v="9"/>
    <n v="19140"/>
    <x v="3"/>
    <s v="OFF-PA-10002230"/>
    <x v="1"/>
    <s v="Paper"/>
    <x v="389"/>
    <n v="7.9680000000000009"/>
    <n v="2"/>
    <n v="0.2"/>
    <n v="2.8884000000000007"/>
    <s v="Chuck Magee"/>
    <s v="No"/>
    <x v="2"/>
  </r>
  <r>
    <n v="4660"/>
    <x v="2308"/>
    <x v="910"/>
    <d v="2017-05-07T00:00:00"/>
    <x v="1"/>
    <s v="SV-20785"/>
    <x v="647"/>
    <s v="Consumer"/>
    <x v="0"/>
    <x v="10"/>
    <x v="9"/>
    <n v="19140"/>
    <x v="3"/>
    <s v="OFF-AP-10003622"/>
    <x v="1"/>
    <s v="Appliances"/>
    <x v="190"/>
    <n v="18.2"/>
    <n v="7"/>
    <n v="0.2"/>
    <n v="2.0474999999999994"/>
    <s v="Chuck Magee"/>
    <s v="No"/>
    <x v="2"/>
  </r>
  <r>
    <n v="4661"/>
    <x v="2308"/>
    <x v="910"/>
    <d v="2017-05-07T00:00:00"/>
    <x v="1"/>
    <s v="SV-20785"/>
    <x v="647"/>
    <s v="Consumer"/>
    <x v="0"/>
    <x v="10"/>
    <x v="9"/>
    <n v="19140"/>
    <x v="3"/>
    <s v="TEC-AC-10001542"/>
    <x v="2"/>
    <s v="Accessories"/>
    <x v="1678"/>
    <n v="27.552000000000003"/>
    <n v="3"/>
    <n v="0.2"/>
    <n v="-0.3444000000000047"/>
    <s v="Chuck Magee"/>
    <s v="No"/>
    <x v="2"/>
  </r>
  <r>
    <n v="4662"/>
    <x v="2308"/>
    <x v="910"/>
    <d v="2017-05-07T00:00:00"/>
    <x v="1"/>
    <s v="SV-20785"/>
    <x v="647"/>
    <s v="Consumer"/>
    <x v="0"/>
    <x v="10"/>
    <x v="9"/>
    <n v="19140"/>
    <x v="3"/>
    <s v="FUR-CH-10002965"/>
    <x v="0"/>
    <s v="Chairs"/>
    <x v="229"/>
    <n v="844.11599999999987"/>
    <n v="6"/>
    <n v="0.3"/>
    <n v="-36.176400000000001"/>
    <s v="Chuck Magee"/>
    <s v="No"/>
    <x v="1"/>
  </r>
  <r>
    <n v="4663"/>
    <x v="2308"/>
    <x v="910"/>
    <d v="2017-05-07T00:00:00"/>
    <x v="1"/>
    <s v="SV-20785"/>
    <x v="647"/>
    <s v="Consumer"/>
    <x v="0"/>
    <x v="10"/>
    <x v="9"/>
    <n v="19140"/>
    <x v="3"/>
    <s v="OFF-ST-10000563"/>
    <x v="1"/>
    <s v="Storage"/>
    <x v="903"/>
    <n v="76.75200000000001"/>
    <n v="3"/>
    <n v="0.2"/>
    <n v="-9.5940000000000012"/>
    <s v="Chuck Magee"/>
    <s v="No"/>
    <x v="2"/>
  </r>
  <r>
    <n v="4664"/>
    <x v="2309"/>
    <x v="31"/>
    <d v="2018-09-22T00:00:00"/>
    <x v="1"/>
    <s v="PO-18850"/>
    <x v="138"/>
    <s v="Consumer"/>
    <x v="0"/>
    <x v="108"/>
    <x v="2"/>
    <n v="32216"/>
    <x v="0"/>
    <s v="OFF-LA-10002787"/>
    <x v="1"/>
    <s v="Labels"/>
    <x v="547"/>
    <n v="3"/>
    <n v="1"/>
    <n v="0.2"/>
    <n v="1.0499999999999998"/>
    <s v="Cassandra Brandow"/>
    <s v="No"/>
    <x v="2"/>
  </r>
  <r>
    <n v="4665"/>
    <x v="2310"/>
    <x v="897"/>
    <d v="2018-09-26T00:00:00"/>
    <x v="1"/>
    <s v="AC-10450"/>
    <x v="549"/>
    <s v="Consumer"/>
    <x v="0"/>
    <x v="95"/>
    <x v="2"/>
    <n v="33024"/>
    <x v="0"/>
    <s v="OFF-BI-10004022"/>
    <x v="1"/>
    <s v="Binders"/>
    <x v="755"/>
    <n v="7.5060000000000002"/>
    <n v="9"/>
    <n v="0.7"/>
    <n v="-6.0047999999999977"/>
    <s v="Cassandra Brandow"/>
    <s v="No"/>
    <x v="2"/>
  </r>
  <r>
    <n v="4666"/>
    <x v="2310"/>
    <x v="897"/>
    <d v="2018-09-26T00:00:00"/>
    <x v="1"/>
    <s v="AC-10450"/>
    <x v="549"/>
    <s v="Consumer"/>
    <x v="0"/>
    <x v="95"/>
    <x v="2"/>
    <n v="33024"/>
    <x v="0"/>
    <s v="OFF-LA-10001158"/>
    <x v="1"/>
    <s v="Labels"/>
    <x v="322"/>
    <n v="16.559999999999999"/>
    <n v="2"/>
    <n v="0.2"/>
    <n v="5.7960000000000003"/>
    <s v="Cassandra Brandow"/>
    <s v="No"/>
    <x v="2"/>
  </r>
  <r>
    <n v="4667"/>
    <x v="2311"/>
    <x v="994"/>
    <d v="2018-01-17T00:00:00"/>
    <x v="1"/>
    <s v="KB-16585"/>
    <x v="10"/>
    <s v="Corporate"/>
    <x v="0"/>
    <x v="4"/>
    <x v="4"/>
    <n v="98115"/>
    <x v="1"/>
    <s v="FUR-FU-10000076"/>
    <x v="0"/>
    <s v="Furnishings"/>
    <x v="884"/>
    <n v="79.92"/>
    <n v="4"/>
    <n v="0"/>
    <n v="34.365600000000008"/>
    <s v="Anna Andreadi"/>
    <s v="Yes"/>
    <x v="2"/>
  </r>
  <r>
    <n v="4668"/>
    <x v="2311"/>
    <x v="994"/>
    <d v="2018-01-17T00:00:00"/>
    <x v="1"/>
    <s v="KB-16585"/>
    <x v="10"/>
    <s v="Corporate"/>
    <x v="0"/>
    <x v="4"/>
    <x v="4"/>
    <n v="98115"/>
    <x v="1"/>
    <s v="TEC-AC-10002335"/>
    <x v="2"/>
    <s v="Accessories"/>
    <x v="343"/>
    <n v="69.98"/>
    <n v="2"/>
    <n v="0"/>
    <n v="13.296199999999999"/>
    <s v="Anna Andreadi"/>
    <s v="Yes"/>
    <x v="2"/>
  </r>
  <r>
    <n v="4669"/>
    <x v="2312"/>
    <x v="636"/>
    <d v="2019-05-11T00:00:00"/>
    <x v="1"/>
    <s v="DB-13555"/>
    <x v="587"/>
    <s v="Corporate"/>
    <x v="0"/>
    <x v="5"/>
    <x v="5"/>
    <n v="76106"/>
    <x v="2"/>
    <s v="OFF-BI-10002827"/>
    <x v="1"/>
    <s v="Binders"/>
    <x v="554"/>
    <n v="11.059999999999999"/>
    <n v="10"/>
    <n v="0.8"/>
    <n v="-18.802"/>
    <s v="Kelly Williams"/>
    <s v="No"/>
    <x v="2"/>
  </r>
  <r>
    <n v="4670"/>
    <x v="2312"/>
    <x v="636"/>
    <d v="2019-05-11T00:00:00"/>
    <x v="1"/>
    <s v="DB-13555"/>
    <x v="587"/>
    <s v="Corporate"/>
    <x v="0"/>
    <x v="5"/>
    <x v="5"/>
    <n v="76106"/>
    <x v="2"/>
    <s v="FUR-BO-10001601"/>
    <x v="0"/>
    <s v="Bookcases"/>
    <x v="419"/>
    <n v="623.46479999999997"/>
    <n v="7"/>
    <n v="0.32"/>
    <n v="-119.19180000000006"/>
    <s v="Kelly Williams"/>
    <s v="No"/>
    <x v="1"/>
  </r>
  <r>
    <n v="4671"/>
    <x v="2312"/>
    <x v="636"/>
    <d v="2019-05-11T00:00:00"/>
    <x v="1"/>
    <s v="DB-13555"/>
    <x v="587"/>
    <s v="Corporate"/>
    <x v="0"/>
    <x v="5"/>
    <x v="5"/>
    <n v="76106"/>
    <x v="2"/>
    <s v="OFF-ST-10001932"/>
    <x v="1"/>
    <s v="Storage"/>
    <x v="1650"/>
    <n v="772.68000000000006"/>
    <n v="5"/>
    <n v="0.2"/>
    <n v="-57.950999999999993"/>
    <s v="Kelly Williams"/>
    <s v="No"/>
    <x v="1"/>
  </r>
  <r>
    <n v="4672"/>
    <x v="2313"/>
    <x v="995"/>
    <d v="2018-08-06T00:00:00"/>
    <x v="1"/>
    <s v="KL-16645"/>
    <x v="107"/>
    <s v="Consumer"/>
    <x v="0"/>
    <x v="66"/>
    <x v="12"/>
    <n v="48205"/>
    <x v="2"/>
    <s v="OFF-AP-10001005"/>
    <x v="1"/>
    <s v="Appliances"/>
    <x v="1140"/>
    <n v="283.14000000000004"/>
    <n v="4"/>
    <n v="0.1"/>
    <n v="72.357999999999976"/>
    <s v="Kelly Williams"/>
    <s v="No"/>
    <x v="0"/>
  </r>
  <r>
    <n v="4673"/>
    <x v="2313"/>
    <x v="995"/>
    <d v="2018-08-06T00:00:00"/>
    <x v="1"/>
    <s v="KL-16645"/>
    <x v="107"/>
    <s v="Consumer"/>
    <x v="0"/>
    <x v="66"/>
    <x v="12"/>
    <n v="48205"/>
    <x v="2"/>
    <s v="TEC-PH-10004042"/>
    <x v="2"/>
    <s v="Phones"/>
    <x v="558"/>
    <n v="635.96"/>
    <n v="4"/>
    <n v="0"/>
    <n v="165.34960000000001"/>
    <s v="Kelly Williams"/>
    <s v="No"/>
    <x v="1"/>
  </r>
  <r>
    <n v="4674"/>
    <x v="2313"/>
    <x v="995"/>
    <d v="2018-08-06T00:00:00"/>
    <x v="1"/>
    <s v="KL-16645"/>
    <x v="107"/>
    <s v="Consumer"/>
    <x v="0"/>
    <x v="66"/>
    <x v="12"/>
    <n v="48205"/>
    <x v="2"/>
    <s v="TEC-PH-10001079"/>
    <x v="2"/>
    <s v="Phones"/>
    <x v="1255"/>
    <n v="118.99"/>
    <n v="1"/>
    <n v="0"/>
    <n v="33.3172"/>
    <s v="Kelly Williams"/>
    <s v="No"/>
    <x v="0"/>
  </r>
  <r>
    <n v="4675"/>
    <x v="2313"/>
    <x v="995"/>
    <d v="2018-08-06T00:00:00"/>
    <x v="1"/>
    <s v="KL-16645"/>
    <x v="107"/>
    <s v="Consumer"/>
    <x v="0"/>
    <x v="66"/>
    <x v="12"/>
    <n v="48205"/>
    <x v="2"/>
    <s v="FUR-FU-10002918"/>
    <x v="0"/>
    <s v="Furnishings"/>
    <x v="269"/>
    <n v="272.94"/>
    <n v="3"/>
    <n v="0"/>
    <n v="30.023400000000009"/>
    <s v="Kelly Williams"/>
    <s v="No"/>
    <x v="0"/>
  </r>
  <r>
    <n v="4676"/>
    <x v="2314"/>
    <x v="996"/>
    <d v="2019-03-29T00:00:00"/>
    <x v="0"/>
    <s v="AG-10270"/>
    <x v="8"/>
    <s v="Consumer"/>
    <x v="0"/>
    <x v="10"/>
    <x v="9"/>
    <n v="19120"/>
    <x v="3"/>
    <s v="FUR-FU-10003832"/>
    <x v="0"/>
    <s v="Furnishings"/>
    <x v="1429"/>
    <n v="15.008000000000003"/>
    <n v="2"/>
    <n v="0.2"/>
    <n v="1.5007999999999999"/>
    <s v="Chuck Magee"/>
    <s v="No"/>
    <x v="2"/>
  </r>
  <r>
    <n v="4677"/>
    <x v="2315"/>
    <x v="619"/>
    <d v="2016-03-19T00:00:00"/>
    <x v="1"/>
    <s v="JF-15295"/>
    <x v="639"/>
    <s v="Consumer"/>
    <x v="0"/>
    <x v="415"/>
    <x v="7"/>
    <n v="84321"/>
    <x v="1"/>
    <s v="OFF-BI-10001617"/>
    <x v="1"/>
    <s v="Binders"/>
    <x v="1324"/>
    <n v="33.088000000000001"/>
    <n v="4"/>
    <n v="0.2"/>
    <n v="11.167199999999999"/>
    <s v="Anna Andreadi"/>
    <s v="No"/>
    <x v="2"/>
  </r>
  <r>
    <n v="4678"/>
    <x v="2315"/>
    <x v="619"/>
    <d v="2016-03-19T00:00:00"/>
    <x v="1"/>
    <s v="JF-15295"/>
    <x v="639"/>
    <s v="Consumer"/>
    <x v="0"/>
    <x v="415"/>
    <x v="7"/>
    <n v="84321"/>
    <x v="1"/>
    <s v="OFF-ST-10000736"/>
    <x v="1"/>
    <s v="Storage"/>
    <x v="460"/>
    <n v="80.98"/>
    <n v="1"/>
    <n v="0"/>
    <n v="3.2391999999999967"/>
    <s v="Anna Andreadi"/>
    <s v="No"/>
    <x v="2"/>
  </r>
  <r>
    <n v="4679"/>
    <x v="2315"/>
    <x v="619"/>
    <d v="2016-03-19T00:00:00"/>
    <x v="1"/>
    <s v="JF-15295"/>
    <x v="639"/>
    <s v="Consumer"/>
    <x v="0"/>
    <x v="415"/>
    <x v="7"/>
    <n v="84321"/>
    <x v="1"/>
    <s v="TEC-AC-10004877"/>
    <x v="2"/>
    <s v="Accessories"/>
    <x v="1679"/>
    <n v="82.800000000000011"/>
    <n v="12"/>
    <n v="0"/>
    <n v="6.6239999999999952"/>
    <s v="Anna Andreadi"/>
    <s v="No"/>
    <x v="2"/>
  </r>
  <r>
    <n v="4680"/>
    <x v="2315"/>
    <x v="619"/>
    <d v="2016-03-19T00:00:00"/>
    <x v="1"/>
    <s v="JF-15295"/>
    <x v="639"/>
    <s v="Consumer"/>
    <x v="0"/>
    <x v="415"/>
    <x v="7"/>
    <n v="84321"/>
    <x v="1"/>
    <s v="OFF-ST-10003221"/>
    <x v="1"/>
    <s v="Storage"/>
    <x v="683"/>
    <n v="21.36"/>
    <n v="2"/>
    <n v="0"/>
    <n v="5.7672000000000008"/>
    <s v="Anna Andreadi"/>
    <s v="No"/>
    <x v="2"/>
  </r>
  <r>
    <n v="4681"/>
    <x v="2315"/>
    <x v="619"/>
    <d v="2016-03-19T00:00:00"/>
    <x v="1"/>
    <s v="JF-15295"/>
    <x v="639"/>
    <s v="Consumer"/>
    <x v="0"/>
    <x v="415"/>
    <x v="7"/>
    <n v="84321"/>
    <x v="1"/>
    <s v="OFF-BI-10003007"/>
    <x v="1"/>
    <s v="Binders"/>
    <x v="1551"/>
    <n v="62.048000000000002"/>
    <n v="2"/>
    <n v="0.2"/>
    <n v="20.165599999999998"/>
    <s v="Anna Andreadi"/>
    <s v="No"/>
    <x v="2"/>
  </r>
  <r>
    <n v="4682"/>
    <x v="2316"/>
    <x v="216"/>
    <d v="2018-07-18T00:00:00"/>
    <x v="0"/>
    <s v="RE-19450"/>
    <x v="681"/>
    <s v="Consumer"/>
    <x v="0"/>
    <x v="109"/>
    <x v="15"/>
    <n v="13021"/>
    <x v="3"/>
    <s v="OFF-FA-10000936"/>
    <x v="1"/>
    <s v="Fasteners"/>
    <x v="1307"/>
    <n v="29.61"/>
    <n v="9"/>
    <n v="0"/>
    <n v="13.324499999999999"/>
    <s v="Chuck Magee"/>
    <s v="No"/>
    <x v="2"/>
  </r>
  <r>
    <n v="4683"/>
    <x v="2317"/>
    <x v="49"/>
    <d v="2018-12-01T00:00:00"/>
    <x v="3"/>
    <s v="MV-18190"/>
    <x v="160"/>
    <s v="Consumer"/>
    <x v="0"/>
    <x v="253"/>
    <x v="3"/>
    <n v="27604"/>
    <x v="0"/>
    <s v="TEC-PH-10003811"/>
    <x v="2"/>
    <s v="Phones"/>
    <x v="1196"/>
    <n v="863.928"/>
    <n v="9"/>
    <n v="0.2"/>
    <n v="86.392799999999994"/>
    <s v="Cassandra Brandow"/>
    <s v="No"/>
    <x v="1"/>
  </r>
  <r>
    <n v="4684"/>
    <x v="2318"/>
    <x v="48"/>
    <d v="2018-09-03T00:00:00"/>
    <x v="1"/>
    <s v="GB-14530"/>
    <x v="334"/>
    <s v="Corporate"/>
    <x v="0"/>
    <x v="10"/>
    <x v="9"/>
    <n v="19120"/>
    <x v="3"/>
    <s v="FUR-TA-10004152"/>
    <x v="0"/>
    <s v="Tables"/>
    <x v="1516"/>
    <n v="241.92"/>
    <n v="4"/>
    <n v="0.4"/>
    <n v="-56.448000000000008"/>
    <s v="Chuck Magee"/>
    <s v="No"/>
    <x v="0"/>
  </r>
  <r>
    <n v="4685"/>
    <x v="2318"/>
    <x v="48"/>
    <d v="2018-09-03T00:00:00"/>
    <x v="1"/>
    <s v="GB-14530"/>
    <x v="334"/>
    <s v="Corporate"/>
    <x v="0"/>
    <x v="10"/>
    <x v="9"/>
    <n v="19120"/>
    <x v="3"/>
    <s v="FUR-BO-10002853"/>
    <x v="0"/>
    <s v="Bookcases"/>
    <x v="1622"/>
    <n v="163.88"/>
    <n v="4"/>
    <n v="0.5"/>
    <n v="-81.94"/>
    <s v="Chuck Magee"/>
    <s v="No"/>
    <x v="0"/>
  </r>
  <r>
    <n v="4686"/>
    <x v="2318"/>
    <x v="48"/>
    <d v="2018-09-03T00:00:00"/>
    <x v="1"/>
    <s v="GB-14530"/>
    <x v="334"/>
    <s v="Corporate"/>
    <x v="0"/>
    <x v="10"/>
    <x v="9"/>
    <n v="19120"/>
    <x v="3"/>
    <s v="OFF-BI-10002071"/>
    <x v="1"/>
    <s v="Binders"/>
    <x v="699"/>
    <n v="3.4860000000000002"/>
    <n v="2"/>
    <n v="0.7"/>
    <n v="-2.7887999999999993"/>
    <s v="Chuck Magee"/>
    <s v="No"/>
    <x v="2"/>
  </r>
  <r>
    <n v="4687"/>
    <x v="2318"/>
    <x v="48"/>
    <d v="2018-09-03T00:00:00"/>
    <x v="1"/>
    <s v="GB-14530"/>
    <x v="334"/>
    <s v="Corporate"/>
    <x v="0"/>
    <x v="10"/>
    <x v="9"/>
    <n v="19120"/>
    <x v="3"/>
    <s v="OFF-FA-10000053"/>
    <x v="1"/>
    <s v="Fasteners"/>
    <x v="962"/>
    <n v="10.584"/>
    <n v="7"/>
    <n v="0.2"/>
    <n v="-2.3813999999999993"/>
    <s v="Chuck Magee"/>
    <s v="No"/>
    <x v="2"/>
  </r>
  <r>
    <n v="4688"/>
    <x v="2319"/>
    <x v="890"/>
    <d v="2018-06-30T00:00:00"/>
    <x v="1"/>
    <s v="HL-15040"/>
    <x v="332"/>
    <s v="Consumer"/>
    <x v="0"/>
    <x v="102"/>
    <x v="14"/>
    <n v="47374"/>
    <x v="2"/>
    <s v="TEC-PH-10001305"/>
    <x v="2"/>
    <s v="Phones"/>
    <x v="1680"/>
    <n v="440.91"/>
    <n v="9"/>
    <n v="0"/>
    <n v="123.45480000000005"/>
    <s v="Kelly Williams"/>
    <s v="No"/>
    <x v="0"/>
  </r>
  <r>
    <n v="4689"/>
    <x v="2320"/>
    <x v="983"/>
    <d v="2019-04-03T00:00:00"/>
    <x v="1"/>
    <s v="BP-11155"/>
    <x v="669"/>
    <s v="Consumer"/>
    <x v="0"/>
    <x v="152"/>
    <x v="9"/>
    <n v="17602"/>
    <x v="3"/>
    <s v="OFF-BI-10001525"/>
    <x v="1"/>
    <s v="Binders"/>
    <x v="31"/>
    <n v="5.7150000000000016"/>
    <n v="5"/>
    <n v="0.7"/>
    <n v="-4.7625000000000011"/>
    <s v="Chuck Magee"/>
    <s v="No"/>
    <x v="2"/>
  </r>
  <r>
    <n v="4690"/>
    <x v="2321"/>
    <x v="414"/>
    <d v="2016-12-22T00:00:00"/>
    <x v="2"/>
    <s v="CT-11995"/>
    <x v="564"/>
    <s v="Consumer"/>
    <x v="0"/>
    <x v="93"/>
    <x v="16"/>
    <n v="85705"/>
    <x v="1"/>
    <s v="FUR-FU-10001876"/>
    <x v="0"/>
    <s v="Furnishings"/>
    <x v="1403"/>
    <n v="51.967999999999996"/>
    <n v="2"/>
    <n v="0.2"/>
    <n v="10.393599999999998"/>
    <s v="Anna Andreadi"/>
    <s v="No"/>
    <x v="2"/>
  </r>
  <r>
    <n v="4691"/>
    <x v="2321"/>
    <x v="414"/>
    <d v="2016-12-22T00:00:00"/>
    <x v="2"/>
    <s v="CT-11995"/>
    <x v="564"/>
    <s v="Consumer"/>
    <x v="0"/>
    <x v="93"/>
    <x v="16"/>
    <n v="85705"/>
    <x v="1"/>
    <s v="TEC-AC-10003628"/>
    <x v="2"/>
    <s v="Accessories"/>
    <x v="247"/>
    <n v="71.975999999999999"/>
    <n v="3"/>
    <n v="0.2"/>
    <n v="21.592800000000011"/>
    <s v="Anna Andreadi"/>
    <s v="No"/>
    <x v="2"/>
  </r>
  <r>
    <n v="4692"/>
    <x v="2321"/>
    <x v="414"/>
    <d v="2016-12-22T00:00:00"/>
    <x v="2"/>
    <s v="CT-11995"/>
    <x v="564"/>
    <s v="Consumer"/>
    <x v="0"/>
    <x v="93"/>
    <x v="16"/>
    <n v="85705"/>
    <x v="1"/>
    <s v="FUR-CH-10004860"/>
    <x v="0"/>
    <s v="Chairs"/>
    <x v="212"/>
    <n v="242.35200000000003"/>
    <n v="3"/>
    <n v="0.2"/>
    <n v="-42.411600000000035"/>
    <s v="Anna Andreadi"/>
    <s v="No"/>
    <x v="0"/>
  </r>
  <r>
    <n v="4693"/>
    <x v="2321"/>
    <x v="414"/>
    <d v="2016-12-22T00:00:00"/>
    <x v="2"/>
    <s v="CT-11995"/>
    <x v="564"/>
    <s v="Consumer"/>
    <x v="0"/>
    <x v="93"/>
    <x v="16"/>
    <n v="85705"/>
    <x v="1"/>
    <s v="OFF-PA-10000357"/>
    <x v="1"/>
    <s v="Paper"/>
    <x v="1228"/>
    <n v="221.92000000000002"/>
    <n v="5"/>
    <n v="0.2"/>
    <n v="77.671999999999983"/>
    <s v="Anna Andreadi"/>
    <s v="No"/>
    <x v="0"/>
  </r>
  <r>
    <n v="4694"/>
    <x v="2321"/>
    <x v="414"/>
    <d v="2016-12-22T00:00:00"/>
    <x v="2"/>
    <s v="CT-11995"/>
    <x v="564"/>
    <s v="Consumer"/>
    <x v="0"/>
    <x v="93"/>
    <x v="16"/>
    <n v="85705"/>
    <x v="1"/>
    <s v="OFF-PA-10003270"/>
    <x v="1"/>
    <s v="Paper"/>
    <x v="1424"/>
    <n v="8.4480000000000004"/>
    <n v="2"/>
    <n v="0.2"/>
    <n v="2.6399999999999997"/>
    <s v="Anna Andreadi"/>
    <s v="No"/>
    <x v="2"/>
  </r>
  <r>
    <n v="4695"/>
    <x v="2322"/>
    <x v="997"/>
    <d v="2017-12-17T00:00:00"/>
    <x v="3"/>
    <s v="JL-15835"/>
    <x v="252"/>
    <s v="Consumer"/>
    <x v="0"/>
    <x v="66"/>
    <x v="12"/>
    <n v="48205"/>
    <x v="2"/>
    <s v="OFF-BI-10000320"/>
    <x v="1"/>
    <s v="Binders"/>
    <x v="776"/>
    <n v="29.52"/>
    <n v="4"/>
    <n v="0"/>
    <n v="14.4648"/>
    <s v="Kelly Williams"/>
    <s v="No"/>
    <x v="2"/>
  </r>
  <r>
    <n v="4696"/>
    <x v="2322"/>
    <x v="997"/>
    <d v="2017-12-17T00:00:00"/>
    <x v="3"/>
    <s v="JL-15835"/>
    <x v="252"/>
    <s v="Consumer"/>
    <x v="0"/>
    <x v="66"/>
    <x v="12"/>
    <n v="48205"/>
    <x v="2"/>
    <s v="FUR-CH-10003846"/>
    <x v="0"/>
    <s v="Chairs"/>
    <x v="924"/>
    <n v="302.94"/>
    <n v="3"/>
    <n v="0"/>
    <n v="48.470400000000012"/>
    <s v="Kelly Williams"/>
    <s v="No"/>
    <x v="0"/>
  </r>
  <r>
    <n v="4697"/>
    <x v="2322"/>
    <x v="997"/>
    <d v="2017-12-17T00:00:00"/>
    <x v="3"/>
    <s v="JL-15835"/>
    <x v="252"/>
    <s v="Consumer"/>
    <x v="0"/>
    <x v="66"/>
    <x v="12"/>
    <n v="48205"/>
    <x v="2"/>
    <s v="FUR-CH-10004875"/>
    <x v="0"/>
    <s v="Chairs"/>
    <x v="1445"/>
    <n v="142.36000000000001"/>
    <n v="2"/>
    <n v="0"/>
    <n v="38.437200000000004"/>
    <s v="Kelly Williams"/>
    <s v="No"/>
    <x v="0"/>
  </r>
  <r>
    <n v="4698"/>
    <x v="2322"/>
    <x v="997"/>
    <d v="2017-12-17T00:00:00"/>
    <x v="3"/>
    <s v="JL-15835"/>
    <x v="252"/>
    <s v="Consumer"/>
    <x v="0"/>
    <x v="66"/>
    <x v="12"/>
    <n v="48205"/>
    <x v="2"/>
    <s v="FUR-CH-10003817"/>
    <x v="0"/>
    <s v="Chairs"/>
    <x v="164"/>
    <n v="546.66"/>
    <n v="9"/>
    <n v="0"/>
    <n v="136.66500000000002"/>
    <s v="Kelly Williams"/>
    <s v="No"/>
    <x v="1"/>
  </r>
  <r>
    <n v="4699"/>
    <x v="2322"/>
    <x v="997"/>
    <d v="2017-12-17T00:00:00"/>
    <x v="3"/>
    <s v="JL-15835"/>
    <x v="252"/>
    <s v="Consumer"/>
    <x v="0"/>
    <x v="66"/>
    <x v="12"/>
    <n v="48205"/>
    <x v="2"/>
    <s v="FUR-FU-10002116"/>
    <x v="0"/>
    <s v="Furnishings"/>
    <x v="1440"/>
    <n v="212.13"/>
    <n v="3"/>
    <n v="0"/>
    <n v="14.849099999999979"/>
    <s v="Kelly Williams"/>
    <s v="No"/>
    <x v="0"/>
  </r>
  <r>
    <n v="4700"/>
    <x v="2323"/>
    <x v="943"/>
    <d v="2019-05-17T00:00:00"/>
    <x v="1"/>
    <s v="JK-16120"/>
    <x v="451"/>
    <s v="Home Office"/>
    <x v="0"/>
    <x v="89"/>
    <x v="5"/>
    <n v="78745"/>
    <x v="2"/>
    <s v="OFF-AR-10003481"/>
    <x v="1"/>
    <s v="Art"/>
    <x v="1600"/>
    <n v="5.2480000000000002"/>
    <n v="2"/>
    <n v="0.2"/>
    <n v="0.59039999999999915"/>
    <s v="Kelly Williams"/>
    <s v="No"/>
    <x v="2"/>
  </r>
  <r>
    <n v="4701"/>
    <x v="2323"/>
    <x v="943"/>
    <d v="2019-05-17T00:00:00"/>
    <x v="1"/>
    <s v="JK-16120"/>
    <x v="451"/>
    <s v="Home Office"/>
    <x v="0"/>
    <x v="89"/>
    <x v="5"/>
    <n v="78745"/>
    <x v="2"/>
    <s v="OFF-ST-10004180"/>
    <x v="1"/>
    <s v="Storage"/>
    <x v="244"/>
    <n v="74.415999999999997"/>
    <n v="2"/>
    <n v="0.2"/>
    <n v="-14.883200000000002"/>
    <s v="Kelly Williams"/>
    <s v="No"/>
    <x v="2"/>
  </r>
  <r>
    <n v="4702"/>
    <x v="2323"/>
    <x v="943"/>
    <d v="2019-05-17T00:00:00"/>
    <x v="1"/>
    <s v="JK-16120"/>
    <x v="451"/>
    <s v="Home Office"/>
    <x v="0"/>
    <x v="89"/>
    <x v="5"/>
    <n v="78745"/>
    <x v="2"/>
    <s v="OFF-PA-10003657"/>
    <x v="1"/>
    <s v="Paper"/>
    <x v="630"/>
    <n v="6.8480000000000008"/>
    <n v="2"/>
    <n v="0.2"/>
    <n v="2.1399999999999992"/>
    <s v="Kelly Williams"/>
    <s v="No"/>
    <x v="2"/>
  </r>
  <r>
    <n v="4703"/>
    <x v="2323"/>
    <x v="943"/>
    <d v="2019-05-17T00:00:00"/>
    <x v="1"/>
    <s v="JK-16120"/>
    <x v="451"/>
    <s v="Home Office"/>
    <x v="0"/>
    <x v="89"/>
    <x v="5"/>
    <n v="78745"/>
    <x v="2"/>
    <s v="FUR-FU-10001967"/>
    <x v="0"/>
    <s v="Furnishings"/>
    <x v="296"/>
    <n v="7.9959999999999996"/>
    <n v="1"/>
    <n v="0.6"/>
    <n v="-6.9964999999999993"/>
    <s v="Kelly Williams"/>
    <s v="No"/>
    <x v="2"/>
  </r>
  <r>
    <n v="4704"/>
    <x v="2324"/>
    <x v="890"/>
    <d v="2018-06-28T00:00:00"/>
    <x v="1"/>
    <s v="DH-13075"/>
    <x v="704"/>
    <s v="Corporate"/>
    <x v="0"/>
    <x v="12"/>
    <x v="5"/>
    <n v="77095"/>
    <x v="2"/>
    <s v="OFF-AP-10002082"/>
    <x v="1"/>
    <s v="Appliances"/>
    <x v="1101"/>
    <n v="8.711999999999998"/>
    <n v="2"/>
    <n v="0.8"/>
    <n v="-19.602000000000007"/>
    <s v="Kelly Williams"/>
    <s v="No"/>
    <x v="2"/>
  </r>
  <r>
    <n v="4705"/>
    <x v="2325"/>
    <x v="624"/>
    <d v="2018-05-18T00:00:00"/>
    <x v="2"/>
    <s v="AG-10900"/>
    <x v="151"/>
    <s v="Consumer"/>
    <x v="0"/>
    <x v="416"/>
    <x v="29"/>
    <n v="6708"/>
    <x v="3"/>
    <s v="OFF-SU-10000381"/>
    <x v="1"/>
    <s v="Supplies"/>
    <x v="660"/>
    <n v="65.17"/>
    <n v="7"/>
    <n v="0"/>
    <n v="18.899299999999997"/>
    <s v="Chuck Magee"/>
    <s v="No"/>
    <x v="2"/>
  </r>
  <r>
    <n v="4706"/>
    <x v="2325"/>
    <x v="624"/>
    <d v="2018-05-18T00:00:00"/>
    <x v="2"/>
    <s v="AG-10900"/>
    <x v="151"/>
    <s v="Consumer"/>
    <x v="0"/>
    <x v="416"/>
    <x v="29"/>
    <n v="6708"/>
    <x v="3"/>
    <s v="OFF-LA-10002475"/>
    <x v="1"/>
    <s v="Labels"/>
    <x v="149"/>
    <n v="14.62"/>
    <n v="2"/>
    <n v="0"/>
    <n v="6.8713999999999995"/>
    <s v="Chuck Magee"/>
    <s v="No"/>
    <x v="2"/>
  </r>
  <r>
    <n v="4707"/>
    <x v="2325"/>
    <x v="624"/>
    <d v="2018-05-18T00:00:00"/>
    <x v="2"/>
    <s v="AG-10900"/>
    <x v="151"/>
    <s v="Consumer"/>
    <x v="0"/>
    <x v="416"/>
    <x v="29"/>
    <n v="6708"/>
    <x v="3"/>
    <s v="FUR-FU-10003975"/>
    <x v="0"/>
    <s v="Furnishings"/>
    <x v="783"/>
    <n v="173.24"/>
    <n v="4"/>
    <n v="0"/>
    <n v="17.323999999999984"/>
    <s v="Chuck Magee"/>
    <s v="No"/>
    <x v="0"/>
  </r>
  <r>
    <n v="4708"/>
    <x v="2326"/>
    <x v="222"/>
    <d v="2019-06-30T00:00:00"/>
    <x v="2"/>
    <s v="WB-21850"/>
    <x v="576"/>
    <s v="Consumer"/>
    <x v="0"/>
    <x v="1"/>
    <x v="1"/>
    <n v="90049"/>
    <x v="1"/>
    <s v="OFF-BI-10003091"/>
    <x v="1"/>
    <s v="Binders"/>
    <x v="1174"/>
    <n v="895.92"/>
    <n v="5"/>
    <n v="0.2"/>
    <n v="302.37299999999993"/>
    <s v="Anna Andreadi"/>
    <s v="No"/>
    <x v="1"/>
  </r>
  <r>
    <n v="4709"/>
    <x v="2326"/>
    <x v="222"/>
    <d v="2019-06-30T00:00:00"/>
    <x v="2"/>
    <s v="WB-21850"/>
    <x v="576"/>
    <s v="Consumer"/>
    <x v="0"/>
    <x v="1"/>
    <x v="1"/>
    <n v="90049"/>
    <x v="1"/>
    <s v="OFF-ST-10002974"/>
    <x v="1"/>
    <s v="Storage"/>
    <x v="123"/>
    <n v="130.71"/>
    <n v="3"/>
    <n v="0"/>
    <n v="39.212999999999994"/>
    <s v="Anna Andreadi"/>
    <s v="No"/>
    <x v="0"/>
  </r>
  <r>
    <n v="4710"/>
    <x v="2326"/>
    <x v="222"/>
    <d v="2019-06-30T00:00:00"/>
    <x v="2"/>
    <s v="WB-21850"/>
    <x v="576"/>
    <s v="Consumer"/>
    <x v="0"/>
    <x v="1"/>
    <x v="1"/>
    <n v="90049"/>
    <x v="1"/>
    <s v="OFF-AR-10000255"/>
    <x v="1"/>
    <s v="Art"/>
    <x v="807"/>
    <n v="11.68"/>
    <n v="2"/>
    <n v="0"/>
    <n v="3.0367999999999995"/>
    <s v="Anna Andreadi"/>
    <s v="No"/>
    <x v="2"/>
  </r>
  <r>
    <n v="4711"/>
    <x v="2326"/>
    <x v="222"/>
    <d v="2019-06-30T00:00:00"/>
    <x v="2"/>
    <s v="WB-21850"/>
    <x v="576"/>
    <s v="Consumer"/>
    <x v="0"/>
    <x v="1"/>
    <x v="1"/>
    <n v="90049"/>
    <x v="1"/>
    <s v="TEC-AC-10001284"/>
    <x v="2"/>
    <s v="Accessories"/>
    <x v="1181"/>
    <n v="62.31"/>
    <n v="3"/>
    <n v="0"/>
    <n v="22.4316"/>
    <s v="Anna Andreadi"/>
    <s v="No"/>
    <x v="2"/>
  </r>
  <r>
    <n v="4712"/>
    <x v="2327"/>
    <x v="691"/>
    <d v="2016-03-31T00:00:00"/>
    <x v="3"/>
    <s v="JO-15280"/>
    <x v="123"/>
    <s v="Consumer"/>
    <x v="0"/>
    <x v="10"/>
    <x v="9"/>
    <n v="19120"/>
    <x v="3"/>
    <s v="OFF-BI-10003529"/>
    <x v="1"/>
    <s v="Binders"/>
    <x v="796"/>
    <n v="0.85200000000000009"/>
    <n v="1"/>
    <n v="0.7"/>
    <n v="-0.59639999999999982"/>
    <s v="Chuck Magee"/>
    <s v="No"/>
    <x v="2"/>
  </r>
  <r>
    <n v="4713"/>
    <x v="2328"/>
    <x v="757"/>
    <d v="2016-12-21T00:00:00"/>
    <x v="1"/>
    <s v="EJ-13720"/>
    <x v="719"/>
    <s v="Consumer"/>
    <x v="0"/>
    <x v="114"/>
    <x v="5"/>
    <n v="77340"/>
    <x v="2"/>
    <s v="OFF-PA-10000029"/>
    <x v="1"/>
    <s v="Paper"/>
    <x v="811"/>
    <n v="36.288000000000011"/>
    <n v="7"/>
    <n v="0.2"/>
    <n v="12.700800000000001"/>
    <s v="Kelly Williams"/>
    <s v="No"/>
    <x v="2"/>
  </r>
  <r>
    <n v="4714"/>
    <x v="2328"/>
    <x v="757"/>
    <d v="2016-12-21T00:00:00"/>
    <x v="1"/>
    <s v="EJ-13720"/>
    <x v="719"/>
    <s v="Consumer"/>
    <x v="0"/>
    <x v="114"/>
    <x v="5"/>
    <n v="77340"/>
    <x v="2"/>
    <s v="FUR-FU-10002116"/>
    <x v="0"/>
    <s v="Furnishings"/>
    <x v="1440"/>
    <n v="56.567999999999998"/>
    <n v="2"/>
    <n v="0.6"/>
    <n v="-74.952600000000004"/>
    <s v="Kelly Williams"/>
    <s v="No"/>
    <x v="2"/>
  </r>
  <r>
    <n v="4715"/>
    <x v="2329"/>
    <x v="796"/>
    <d v="2019-05-20T00:00:00"/>
    <x v="2"/>
    <s v="AB-10105"/>
    <x v="455"/>
    <s v="Consumer"/>
    <x v="0"/>
    <x v="32"/>
    <x v="21"/>
    <n v="97206"/>
    <x v="1"/>
    <s v="TEC-PH-10002200"/>
    <x v="2"/>
    <s v="Phones"/>
    <x v="1480"/>
    <n v="344.70400000000001"/>
    <n v="2"/>
    <n v="0.2"/>
    <n v="38.779199999999989"/>
    <s v="Anna Andreadi"/>
    <s v="No"/>
    <x v="0"/>
  </r>
  <r>
    <n v="4716"/>
    <x v="2330"/>
    <x v="793"/>
    <d v="2017-05-16T00:00:00"/>
    <x v="1"/>
    <s v="LT-16765"/>
    <x v="398"/>
    <s v="Consumer"/>
    <x v="0"/>
    <x v="103"/>
    <x v="22"/>
    <n v="80027"/>
    <x v="1"/>
    <s v="TEC-PH-10000441"/>
    <x v="2"/>
    <s v="Phones"/>
    <x v="1055"/>
    <n v="201.584"/>
    <n v="2"/>
    <n v="0.2"/>
    <n v="20.158400000000015"/>
    <s v="Anna Andreadi"/>
    <s v="No"/>
    <x v="0"/>
  </r>
  <r>
    <n v="4717"/>
    <x v="2331"/>
    <x v="734"/>
    <d v="2019-12-07T00:00:00"/>
    <x v="0"/>
    <s v="CM-12655"/>
    <x v="475"/>
    <s v="Home Office"/>
    <x v="0"/>
    <x v="4"/>
    <x v="4"/>
    <n v="98115"/>
    <x v="1"/>
    <s v="FUR-TA-10002958"/>
    <x v="0"/>
    <s v="Tables"/>
    <x v="965"/>
    <n v="521.96"/>
    <n v="2"/>
    <n v="0"/>
    <n v="88.733199999999954"/>
    <s v="Anna Andreadi"/>
    <s v="No"/>
    <x v="1"/>
  </r>
  <r>
    <n v="4718"/>
    <x v="2332"/>
    <x v="295"/>
    <d v="2017-12-17T00:00:00"/>
    <x v="1"/>
    <s v="EM-13960"/>
    <x v="75"/>
    <s v="Consumer"/>
    <x v="0"/>
    <x v="248"/>
    <x v="39"/>
    <n v="21215"/>
    <x v="3"/>
    <s v="OFF-AR-10001662"/>
    <x v="1"/>
    <s v="Art"/>
    <x v="448"/>
    <n v="8.2200000000000006"/>
    <n v="3"/>
    <n v="0"/>
    <n v="2.2194000000000007"/>
    <s v="Chuck Magee"/>
    <s v="No"/>
    <x v="2"/>
  </r>
  <r>
    <n v="4719"/>
    <x v="2333"/>
    <x v="998"/>
    <d v="2017-10-11T00:00:00"/>
    <x v="2"/>
    <s v="DJ-13420"/>
    <x v="249"/>
    <s v="Corporate"/>
    <x v="0"/>
    <x v="8"/>
    <x v="1"/>
    <n v="94109"/>
    <x v="1"/>
    <s v="OFF-PA-10004101"/>
    <x v="1"/>
    <s v="Paper"/>
    <x v="511"/>
    <n v="45.36"/>
    <n v="7"/>
    <n v="0"/>
    <n v="21.772800000000004"/>
    <s v="Anna Andreadi"/>
    <s v="Yes"/>
    <x v="2"/>
  </r>
  <r>
    <n v="4720"/>
    <x v="2334"/>
    <x v="24"/>
    <d v="2017-04-20T00:00:00"/>
    <x v="0"/>
    <s v="DE-13255"/>
    <x v="368"/>
    <s v="Home Office"/>
    <x v="0"/>
    <x v="1"/>
    <x v="1"/>
    <n v="90004"/>
    <x v="1"/>
    <s v="OFF-ST-10002756"/>
    <x v="1"/>
    <s v="Storage"/>
    <x v="273"/>
    <n v="947.17000000000007"/>
    <n v="7"/>
    <n v="0"/>
    <n v="9.4717000000000837"/>
    <s v="Anna Andreadi"/>
    <s v="Yes"/>
    <x v="1"/>
  </r>
  <r>
    <n v="4721"/>
    <x v="2334"/>
    <x v="24"/>
    <d v="2017-04-20T00:00:00"/>
    <x v="0"/>
    <s v="DE-13255"/>
    <x v="368"/>
    <s v="Home Office"/>
    <x v="0"/>
    <x v="1"/>
    <x v="1"/>
    <n v="90004"/>
    <x v="1"/>
    <s v="OFF-PA-10000483"/>
    <x v="1"/>
    <s v="Paper"/>
    <x v="1681"/>
    <n v="61.96"/>
    <n v="2"/>
    <n v="0"/>
    <n v="27.881999999999998"/>
    <s v="Anna Andreadi"/>
    <s v="Yes"/>
    <x v="2"/>
  </r>
  <r>
    <n v="4722"/>
    <x v="2335"/>
    <x v="159"/>
    <d v="2016-06-11T00:00:00"/>
    <x v="0"/>
    <s v="NR-18550"/>
    <x v="749"/>
    <s v="Consumer"/>
    <x v="0"/>
    <x v="34"/>
    <x v="10"/>
    <n v="60505"/>
    <x v="2"/>
    <s v="FUR-TA-10002041"/>
    <x v="0"/>
    <s v="Tables"/>
    <x v="363"/>
    <n v="268.935"/>
    <n v="3"/>
    <n v="0.5"/>
    <n v="-209.76929999999999"/>
    <s v="Kelly Williams"/>
    <s v="No"/>
    <x v="0"/>
  </r>
  <r>
    <n v="4723"/>
    <x v="2336"/>
    <x v="853"/>
    <d v="2019-09-07T00:00:00"/>
    <x v="1"/>
    <s v="CK-12325"/>
    <x v="278"/>
    <s v="Home Office"/>
    <x v="0"/>
    <x v="4"/>
    <x v="4"/>
    <n v="98103"/>
    <x v="1"/>
    <s v="OFF-AR-10001166"/>
    <x v="1"/>
    <s v="Art"/>
    <x v="772"/>
    <n v="7.58"/>
    <n v="1"/>
    <n v="0"/>
    <n v="2.9561999999999999"/>
    <s v="Anna Andreadi"/>
    <s v="No"/>
    <x v="2"/>
  </r>
  <r>
    <n v="4724"/>
    <x v="2337"/>
    <x v="730"/>
    <d v="2018-05-22T00:00:00"/>
    <x v="3"/>
    <s v="JF-15490"/>
    <x v="223"/>
    <s v="Consumer"/>
    <x v="0"/>
    <x v="417"/>
    <x v="32"/>
    <n v="30605"/>
    <x v="0"/>
    <s v="OFF-LA-10004345"/>
    <x v="1"/>
    <s v="Labels"/>
    <x v="522"/>
    <n v="14.73"/>
    <n v="3"/>
    <n v="0"/>
    <n v="7.2176999999999998"/>
    <s v="Cassandra Brandow"/>
    <s v="No"/>
    <x v="2"/>
  </r>
  <r>
    <n v="4725"/>
    <x v="2338"/>
    <x v="583"/>
    <d v="2018-11-15T00:00:00"/>
    <x v="1"/>
    <s v="LB-16795"/>
    <x v="697"/>
    <s v="Home Office"/>
    <x v="0"/>
    <x v="264"/>
    <x v="2"/>
    <n v="32712"/>
    <x v="0"/>
    <s v="OFF-BI-10002852"/>
    <x v="1"/>
    <s v="Binders"/>
    <x v="91"/>
    <n v="9.8880000000000017"/>
    <n v="2"/>
    <n v="0.7"/>
    <n v="-6.921599999999998"/>
    <s v="Cassandra Brandow"/>
    <s v="No"/>
    <x v="2"/>
  </r>
  <r>
    <n v="4726"/>
    <x v="2338"/>
    <x v="583"/>
    <d v="2018-11-15T00:00:00"/>
    <x v="1"/>
    <s v="LB-16795"/>
    <x v="697"/>
    <s v="Home Office"/>
    <x v="0"/>
    <x v="264"/>
    <x v="2"/>
    <n v="32712"/>
    <x v="0"/>
    <s v="OFF-AP-10001058"/>
    <x v="1"/>
    <s v="Appliances"/>
    <x v="138"/>
    <n v="671.5440000000001"/>
    <n v="3"/>
    <n v="0.2"/>
    <n v="50.36579999999995"/>
    <s v="Cassandra Brandow"/>
    <s v="No"/>
    <x v="1"/>
  </r>
  <r>
    <n v="4727"/>
    <x v="2339"/>
    <x v="641"/>
    <d v="2016-11-29T00:00:00"/>
    <x v="0"/>
    <s v="MP-18175"/>
    <x v="486"/>
    <s v="Home Office"/>
    <x v="0"/>
    <x v="20"/>
    <x v="15"/>
    <n v="10009"/>
    <x v="3"/>
    <s v="OFF-ST-10003470"/>
    <x v="1"/>
    <s v="Storage"/>
    <x v="1348"/>
    <n v="1117.92"/>
    <n v="4"/>
    <n v="0"/>
    <n v="55.895999999999958"/>
    <s v="Chuck Magee"/>
    <s v="No"/>
    <x v="1"/>
  </r>
  <r>
    <n v="4728"/>
    <x v="2339"/>
    <x v="641"/>
    <d v="2016-11-29T00:00:00"/>
    <x v="0"/>
    <s v="MP-18175"/>
    <x v="486"/>
    <s v="Home Office"/>
    <x v="0"/>
    <x v="20"/>
    <x v="15"/>
    <n v="10009"/>
    <x v="3"/>
    <s v="FUR-BO-10003159"/>
    <x v="0"/>
    <s v="Bookcases"/>
    <x v="1109"/>
    <n v="275.952"/>
    <n v="3"/>
    <n v="0.2"/>
    <n v="-37.943400000000025"/>
    <s v="Chuck Magee"/>
    <s v="No"/>
    <x v="0"/>
  </r>
  <r>
    <n v="4729"/>
    <x v="2340"/>
    <x v="845"/>
    <d v="2016-11-12T00:00:00"/>
    <x v="1"/>
    <s v="LH-16900"/>
    <x v="23"/>
    <s v="Consumer"/>
    <x v="0"/>
    <x v="8"/>
    <x v="1"/>
    <n v="94110"/>
    <x v="1"/>
    <s v="OFF-BI-10003684"/>
    <x v="1"/>
    <s v="Binders"/>
    <x v="714"/>
    <n v="123.14399999999999"/>
    <n v="7"/>
    <n v="0.2"/>
    <n v="46.178999999999988"/>
    <s v="Anna Andreadi"/>
    <s v="No"/>
    <x v="0"/>
  </r>
  <r>
    <n v="4730"/>
    <x v="2341"/>
    <x v="427"/>
    <d v="2018-07-23T00:00:00"/>
    <x v="0"/>
    <s v="SV-20935"/>
    <x v="603"/>
    <s v="Consumer"/>
    <x v="0"/>
    <x v="61"/>
    <x v="5"/>
    <n v="75217"/>
    <x v="2"/>
    <s v="TEC-AC-10000487"/>
    <x v="2"/>
    <s v="Accessories"/>
    <x v="1682"/>
    <n v="15.576000000000001"/>
    <n v="3"/>
    <n v="0.2"/>
    <n v="3.3098999999999998"/>
    <s v="Kelly Williams"/>
    <s v="No"/>
    <x v="2"/>
  </r>
  <r>
    <n v="4731"/>
    <x v="2342"/>
    <x v="368"/>
    <d v="2017-03-31T00:00:00"/>
    <x v="0"/>
    <s v="RB-19435"/>
    <x v="579"/>
    <s v="Consumer"/>
    <x v="0"/>
    <x v="70"/>
    <x v="1"/>
    <n v="92105"/>
    <x v="1"/>
    <s v="OFF-PA-10001736"/>
    <x v="1"/>
    <s v="Paper"/>
    <x v="130"/>
    <n v="212.64"/>
    <n v="6"/>
    <n v="0"/>
    <n v="99.940799999999982"/>
    <s v="Anna Andreadi"/>
    <s v="No"/>
    <x v="0"/>
  </r>
  <r>
    <n v="4732"/>
    <x v="2342"/>
    <x v="368"/>
    <d v="2017-03-31T00:00:00"/>
    <x v="0"/>
    <s v="RB-19435"/>
    <x v="579"/>
    <s v="Consumer"/>
    <x v="0"/>
    <x v="70"/>
    <x v="1"/>
    <n v="92105"/>
    <x v="1"/>
    <s v="OFF-PA-10001609"/>
    <x v="1"/>
    <s v="Paper"/>
    <x v="1116"/>
    <n v="9.870000000000001"/>
    <n v="3"/>
    <n v="0"/>
    <n v="4.5401999999999996"/>
    <s v="Anna Andreadi"/>
    <s v="No"/>
    <x v="2"/>
  </r>
  <r>
    <n v="4733"/>
    <x v="2342"/>
    <x v="368"/>
    <d v="2017-03-31T00:00:00"/>
    <x v="0"/>
    <s v="RB-19435"/>
    <x v="579"/>
    <s v="Consumer"/>
    <x v="0"/>
    <x v="70"/>
    <x v="1"/>
    <n v="92105"/>
    <x v="1"/>
    <s v="TEC-AC-10003116"/>
    <x v="2"/>
    <s v="Accessories"/>
    <x v="929"/>
    <n v="53.25"/>
    <n v="3"/>
    <n v="0"/>
    <n v="20.767499999999998"/>
    <s v="Anna Andreadi"/>
    <s v="No"/>
    <x v="2"/>
  </r>
  <r>
    <n v="4734"/>
    <x v="2342"/>
    <x v="368"/>
    <d v="2017-03-31T00:00:00"/>
    <x v="0"/>
    <s v="RB-19435"/>
    <x v="579"/>
    <s v="Consumer"/>
    <x v="0"/>
    <x v="70"/>
    <x v="1"/>
    <n v="92105"/>
    <x v="1"/>
    <s v="FUR-FU-10004586"/>
    <x v="0"/>
    <s v="Furnishings"/>
    <x v="1482"/>
    <n v="19.919999999999998"/>
    <n v="3"/>
    <n v="0"/>
    <n v="9.5615999999999985"/>
    <s v="Anna Andreadi"/>
    <s v="No"/>
    <x v="2"/>
  </r>
  <r>
    <n v="4735"/>
    <x v="2343"/>
    <x v="281"/>
    <d v="2018-04-12T00:00:00"/>
    <x v="1"/>
    <s v="Dl-13600"/>
    <x v="114"/>
    <s v="Corporate"/>
    <x v="0"/>
    <x v="20"/>
    <x v="15"/>
    <n v="10035"/>
    <x v="3"/>
    <s v="FUR-CH-10000454"/>
    <x v="0"/>
    <s v="Chairs"/>
    <x v="1"/>
    <n v="658.74599999999998"/>
    <n v="3"/>
    <n v="0.1"/>
    <n v="146.38799999999998"/>
    <s v="Chuck Magee"/>
    <s v="No"/>
    <x v="1"/>
  </r>
  <r>
    <n v="4736"/>
    <x v="2344"/>
    <x v="385"/>
    <d v="2017-06-19T00:00:00"/>
    <x v="1"/>
    <s v="PS-19045"/>
    <x v="390"/>
    <s v="Home Office"/>
    <x v="0"/>
    <x v="412"/>
    <x v="43"/>
    <n v="4240"/>
    <x v="3"/>
    <s v="OFF-BI-10004970"/>
    <x v="1"/>
    <s v="Binders"/>
    <x v="917"/>
    <n v="8.26"/>
    <n v="2"/>
    <n v="0"/>
    <n v="3.8822000000000001"/>
    <s v="Chuck Magee"/>
    <s v="No"/>
    <x v="2"/>
  </r>
  <r>
    <n v="4737"/>
    <x v="2344"/>
    <x v="385"/>
    <d v="2017-06-19T00:00:00"/>
    <x v="1"/>
    <s v="PS-19045"/>
    <x v="390"/>
    <s v="Home Office"/>
    <x v="0"/>
    <x v="412"/>
    <x v="43"/>
    <n v="4240"/>
    <x v="3"/>
    <s v="OFF-BI-10002824"/>
    <x v="1"/>
    <s v="Binders"/>
    <x v="528"/>
    <n v="29.84"/>
    <n v="2"/>
    <n v="0"/>
    <n v="13.427999999999997"/>
    <s v="Chuck Magee"/>
    <s v="No"/>
    <x v="2"/>
  </r>
  <r>
    <n v="4738"/>
    <x v="2344"/>
    <x v="385"/>
    <d v="2017-06-19T00:00:00"/>
    <x v="1"/>
    <s v="PS-19045"/>
    <x v="390"/>
    <s v="Home Office"/>
    <x v="0"/>
    <x v="412"/>
    <x v="43"/>
    <n v="4240"/>
    <x v="3"/>
    <s v="TEC-AC-10003657"/>
    <x v="2"/>
    <s v="Accessories"/>
    <x v="152"/>
    <n v="67.98"/>
    <n v="2"/>
    <n v="0"/>
    <n v="14.955599999999997"/>
    <s v="Chuck Magee"/>
    <s v="No"/>
    <x v="2"/>
  </r>
  <r>
    <n v="4739"/>
    <x v="2345"/>
    <x v="954"/>
    <d v="2017-02-24T00:00:00"/>
    <x v="1"/>
    <s v="GT-14755"/>
    <x v="150"/>
    <s v="Consumer"/>
    <x v="0"/>
    <x v="85"/>
    <x v="1"/>
    <n v="90805"/>
    <x v="1"/>
    <s v="OFF-LA-10003510"/>
    <x v="1"/>
    <s v="Labels"/>
    <x v="580"/>
    <n v="61.06"/>
    <n v="2"/>
    <n v="0"/>
    <n v="28.087600000000002"/>
    <s v="Anna Andreadi"/>
    <s v="No"/>
    <x v="2"/>
  </r>
  <r>
    <n v="4740"/>
    <x v="2345"/>
    <x v="954"/>
    <d v="2017-02-24T00:00:00"/>
    <x v="1"/>
    <s v="GT-14755"/>
    <x v="150"/>
    <s v="Consumer"/>
    <x v="0"/>
    <x v="85"/>
    <x v="1"/>
    <n v="90805"/>
    <x v="1"/>
    <s v="FUR-TA-10001676"/>
    <x v="0"/>
    <s v="Tables"/>
    <x v="966"/>
    <n v="35.544000000000004"/>
    <n v="1"/>
    <n v="0.2"/>
    <n v="-0.88860000000000205"/>
    <s v="Anna Andreadi"/>
    <s v="No"/>
    <x v="2"/>
  </r>
  <r>
    <n v="4741"/>
    <x v="2346"/>
    <x v="105"/>
    <d v="2019-11-16T00:00:00"/>
    <x v="1"/>
    <s v="CS-12355"/>
    <x v="394"/>
    <s v="Consumer"/>
    <x v="0"/>
    <x v="4"/>
    <x v="4"/>
    <n v="98115"/>
    <x v="1"/>
    <s v="OFF-LA-10004853"/>
    <x v="1"/>
    <s v="Labels"/>
    <x v="690"/>
    <n v="9.9600000000000009"/>
    <n v="2"/>
    <n v="0"/>
    <n v="4.5815999999999999"/>
    <s v="Anna Andreadi"/>
    <s v="No"/>
    <x v="2"/>
  </r>
  <r>
    <n v="4742"/>
    <x v="2346"/>
    <x v="105"/>
    <d v="2019-11-16T00:00:00"/>
    <x v="1"/>
    <s v="CS-12355"/>
    <x v="394"/>
    <s v="Consumer"/>
    <x v="0"/>
    <x v="4"/>
    <x v="4"/>
    <n v="98115"/>
    <x v="1"/>
    <s v="OFF-AR-10000315"/>
    <x v="1"/>
    <s v="Art"/>
    <x v="1306"/>
    <n v="9.2099999999999991"/>
    <n v="3"/>
    <n v="0"/>
    <n v="2.3025000000000002"/>
    <s v="Anna Andreadi"/>
    <s v="No"/>
    <x v="2"/>
  </r>
  <r>
    <n v="4743"/>
    <x v="2346"/>
    <x v="105"/>
    <d v="2019-11-16T00:00:00"/>
    <x v="1"/>
    <s v="CS-12355"/>
    <x v="394"/>
    <s v="Consumer"/>
    <x v="0"/>
    <x v="4"/>
    <x v="4"/>
    <n v="98115"/>
    <x v="1"/>
    <s v="OFF-SU-10000381"/>
    <x v="1"/>
    <s v="Supplies"/>
    <x v="660"/>
    <n v="27.93"/>
    <n v="3"/>
    <n v="0"/>
    <n v="8.0996999999999986"/>
    <s v="Anna Andreadi"/>
    <s v="No"/>
    <x v="2"/>
  </r>
  <r>
    <n v="4744"/>
    <x v="2347"/>
    <x v="916"/>
    <d v="2019-03-05T00:00:00"/>
    <x v="3"/>
    <s v="JD-16060"/>
    <x v="148"/>
    <s v="Consumer"/>
    <x v="0"/>
    <x v="30"/>
    <x v="11"/>
    <n v="55901"/>
    <x v="2"/>
    <s v="OFF-FA-10002763"/>
    <x v="1"/>
    <s v="Fasteners"/>
    <x v="1420"/>
    <n v="7.9"/>
    <n v="2"/>
    <n v="0"/>
    <n v="2.5279999999999996"/>
    <s v="Kelly Williams"/>
    <s v="No"/>
    <x v="2"/>
  </r>
  <r>
    <n v="4745"/>
    <x v="2347"/>
    <x v="916"/>
    <d v="2019-03-05T00:00:00"/>
    <x v="3"/>
    <s v="JD-16060"/>
    <x v="148"/>
    <s v="Consumer"/>
    <x v="0"/>
    <x v="30"/>
    <x v="11"/>
    <n v="55901"/>
    <x v="2"/>
    <s v="OFF-ST-10000877"/>
    <x v="1"/>
    <s v="Storage"/>
    <x v="1113"/>
    <n v="221.16"/>
    <n v="4"/>
    <n v="0"/>
    <n v="57.501599999999996"/>
    <s v="Kelly Williams"/>
    <s v="No"/>
    <x v="0"/>
  </r>
  <r>
    <n v="4746"/>
    <x v="2347"/>
    <x v="916"/>
    <d v="2019-03-05T00:00:00"/>
    <x v="3"/>
    <s v="JD-16060"/>
    <x v="148"/>
    <s v="Consumer"/>
    <x v="0"/>
    <x v="30"/>
    <x v="11"/>
    <n v="55901"/>
    <x v="2"/>
    <s v="OFF-BI-10001071"/>
    <x v="1"/>
    <s v="Binders"/>
    <x v="669"/>
    <n v="127.96"/>
    <n v="2"/>
    <n v="0"/>
    <n v="62.700400000000002"/>
    <s v="Kelly Williams"/>
    <s v="No"/>
    <x v="0"/>
  </r>
  <r>
    <n v="4747"/>
    <x v="2347"/>
    <x v="916"/>
    <d v="2019-03-05T00:00:00"/>
    <x v="3"/>
    <s v="JD-16060"/>
    <x v="148"/>
    <s v="Consumer"/>
    <x v="0"/>
    <x v="30"/>
    <x v="11"/>
    <n v="55901"/>
    <x v="2"/>
    <s v="OFF-BI-10001097"/>
    <x v="1"/>
    <s v="Binders"/>
    <x v="797"/>
    <n v="18.690000000000001"/>
    <n v="3"/>
    <n v="0"/>
    <n v="9.158100000000001"/>
    <s v="Kelly Williams"/>
    <s v="No"/>
    <x v="2"/>
  </r>
  <r>
    <n v="4748"/>
    <x v="2348"/>
    <x v="840"/>
    <d v="2018-03-03T00:00:00"/>
    <x v="3"/>
    <s v="TS-21160"/>
    <x v="378"/>
    <s v="Corporate"/>
    <x v="0"/>
    <x v="8"/>
    <x v="1"/>
    <n v="94110"/>
    <x v="1"/>
    <s v="OFF-SU-10004782"/>
    <x v="1"/>
    <s v="Supplies"/>
    <x v="1557"/>
    <n v="25.349999999999998"/>
    <n v="3"/>
    <n v="0"/>
    <n v="7.6049999999999978"/>
    <s v="Anna Andreadi"/>
    <s v="No"/>
    <x v="2"/>
  </r>
  <r>
    <n v="4749"/>
    <x v="2348"/>
    <x v="840"/>
    <d v="2018-03-03T00:00:00"/>
    <x v="3"/>
    <s v="TS-21160"/>
    <x v="378"/>
    <s v="Corporate"/>
    <x v="0"/>
    <x v="8"/>
    <x v="1"/>
    <n v="94110"/>
    <x v="1"/>
    <s v="FUR-FU-10000672"/>
    <x v="0"/>
    <s v="Furnishings"/>
    <x v="1517"/>
    <n v="35.28"/>
    <n v="3"/>
    <n v="0"/>
    <n v="11.995199999999997"/>
    <s v="Anna Andreadi"/>
    <s v="No"/>
    <x v="2"/>
  </r>
  <r>
    <n v="4750"/>
    <x v="2349"/>
    <x v="435"/>
    <d v="2018-12-25T00:00:00"/>
    <x v="2"/>
    <s v="BV-11245"/>
    <x v="296"/>
    <s v="Corporate"/>
    <x v="0"/>
    <x v="4"/>
    <x v="4"/>
    <n v="98103"/>
    <x v="1"/>
    <s v="OFF-PA-10002986"/>
    <x v="1"/>
    <s v="Paper"/>
    <x v="482"/>
    <n v="33.4"/>
    <n v="5"/>
    <n v="0"/>
    <n v="16.032"/>
    <s v="Anna Andreadi"/>
    <s v="Yes"/>
    <x v="2"/>
  </r>
  <r>
    <n v="4751"/>
    <x v="2350"/>
    <x v="877"/>
    <d v="2018-10-09T00:00:00"/>
    <x v="2"/>
    <s v="DL-13495"/>
    <x v="393"/>
    <s v="Corporate"/>
    <x v="0"/>
    <x v="258"/>
    <x v="4"/>
    <n v="99207"/>
    <x v="1"/>
    <s v="TEC-MA-10001972"/>
    <x v="2"/>
    <s v="Machines"/>
    <x v="1478"/>
    <n v="837.59999999999991"/>
    <n v="3"/>
    <n v="0.2"/>
    <n v="62.82000000000005"/>
    <s v="Anna Andreadi"/>
    <s v="No"/>
    <x v="1"/>
  </r>
  <r>
    <n v="4752"/>
    <x v="2351"/>
    <x v="10"/>
    <d v="2018-12-13T00:00:00"/>
    <x v="1"/>
    <s v="EB-13870"/>
    <x v="12"/>
    <s v="Consumer"/>
    <x v="0"/>
    <x v="47"/>
    <x v="18"/>
    <n v="37064"/>
    <x v="0"/>
    <s v="TEC-PH-10000169"/>
    <x v="2"/>
    <s v="Phones"/>
    <x v="1038"/>
    <n v="40.68"/>
    <n v="3"/>
    <n v="0.2"/>
    <n v="-9.153000000000004"/>
    <s v="Cassandra Brandow"/>
    <s v="No"/>
    <x v="2"/>
  </r>
  <r>
    <n v="4753"/>
    <x v="2352"/>
    <x v="225"/>
    <d v="2019-11-24T00:00:00"/>
    <x v="1"/>
    <s v="ES-14020"/>
    <x v="301"/>
    <s v="Consumer"/>
    <x v="0"/>
    <x v="25"/>
    <x v="18"/>
    <n v="38301"/>
    <x v="0"/>
    <s v="FUR-CH-10001482"/>
    <x v="0"/>
    <s v="Chairs"/>
    <x v="541"/>
    <n v="209.56799999999998"/>
    <n v="2"/>
    <n v="0.2"/>
    <n v="-23.576400000000007"/>
    <s v="Cassandra Brandow"/>
    <s v="No"/>
    <x v="0"/>
  </r>
  <r>
    <n v="4754"/>
    <x v="2353"/>
    <x v="295"/>
    <d v="2017-12-16T00:00:00"/>
    <x v="1"/>
    <s v="JB-15925"/>
    <x v="102"/>
    <s v="Consumer"/>
    <x v="0"/>
    <x v="89"/>
    <x v="5"/>
    <n v="78745"/>
    <x v="2"/>
    <s v="TEC-AC-10002018"/>
    <x v="2"/>
    <s v="Accessories"/>
    <x v="1683"/>
    <n v="22.368000000000002"/>
    <n v="4"/>
    <n v="0.2"/>
    <n v="6.4308000000000014"/>
    <s v="Kelly Williams"/>
    <s v="No"/>
    <x v="2"/>
  </r>
  <r>
    <n v="4755"/>
    <x v="2354"/>
    <x v="447"/>
    <d v="2019-02-08T00:00:00"/>
    <x v="1"/>
    <s v="SC-20380"/>
    <x v="618"/>
    <s v="Consumer"/>
    <x v="0"/>
    <x v="95"/>
    <x v="2"/>
    <n v="33024"/>
    <x v="0"/>
    <s v="OFF-BI-10000301"/>
    <x v="1"/>
    <s v="Binders"/>
    <x v="625"/>
    <n v="3.8820000000000006"/>
    <n v="2"/>
    <n v="0.7"/>
    <n v="-2.5880000000000001"/>
    <s v="Cassandra Brandow"/>
    <s v="No"/>
    <x v="2"/>
  </r>
  <r>
    <n v="4756"/>
    <x v="2354"/>
    <x v="447"/>
    <d v="2019-02-08T00:00:00"/>
    <x v="1"/>
    <s v="SC-20380"/>
    <x v="618"/>
    <s v="Consumer"/>
    <x v="0"/>
    <x v="95"/>
    <x v="2"/>
    <n v="33024"/>
    <x v="0"/>
    <s v="OFF-PA-10004381"/>
    <x v="1"/>
    <s v="Paper"/>
    <x v="1684"/>
    <n v="115.29600000000001"/>
    <n v="3"/>
    <n v="0.2"/>
    <n v="40.353599999999986"/>
    <s v="Cassandra Brandow"/>
    <s v="No"/>
    <x v="0"/>
  </r>
  <r>
    <n v="4757"/>
    <x v="2355"/>
    <x v="296"/>
    <d v="2019-09-25T00:00:00"/>
    <x v="1"/>
    <s v="EB-13870"/>
    <x v="12"/>
    <s v="Consumer"/>
    <x v="0"/>
    <x v="10"/>
    <x v="9"/>
    <n v="19143"/>
    <x v="3"/>
    <s v="OFF-BI-10004141"/>
    <x v="1"/>
    <s v="Binders"/>
    <x v="1296"/>
    <n v="1.9080000000000004"/>
    <n v="2"/>
    <n v="0.7"/>
    <n v="-1.5264000000000002"/>
    <s v="Chuck Magee"/>
    <s v="No"/>
    <x v="2"/>
  </r>
  <r>
    <n v="4758"/>
    <x v="2356"/>
    <x v="504"/>
    <d v="2019-05-05T00:00:00"/>
    <x v="1"/>
    <s v="TC-21475"/>
    <x v="679"/>
    <s v="Home Office"/>
    <x v="0"/>
    <x v="414"/>
    <x v="10"/>
    <n v="61832"/>
    <x v="2"/>
    <s v="OFF-BI-10001575"/>
    <x v="1"/>
    <s v="Binders"/>
    <x v="582"/>
    <n v="43.371999999999993"/>
    <n v="7"/>
    <n v="0.8"/>
    <n v="-69.395200000000031"/>
    <s v="Kelly Williams"/>
    <s v="No"/>
    <x v="2"/>
  </r>
  <r>
    <n v="4759"/>
    <x v="2357"/>
    <x v="935"/>
    <d v="2016-11-07T00:00:00"/>
    <x v="1"/>
    <s v="SG-20605"/>
    <x v="611"/>
    <s v="Consumer"/>
    <x v="0"/>
    <x v="20"/>
    <x v="15"/>
    <n v="10009"/>
    <x v="3"/>
    <s v="TEC-PH-10000984"/>
    <x v="2"/>
    <s v="Phones"/>
    <x v="470"/>
    <n v="783.96"/>
    <n v="4"/>
    <n v="0"/>
    <n v="219.50880000000006"/>
    <s v="Chuck Magee"/>
    <s v="No"/>
    <x v="1"/>
  </r>
  <r>
    <n v="4760"/>
    <x v="2357"/>
    <x v="935"/>
    <d v="2016-11-07T00:00:00"/>
    <x v="1"/>
    <s v="SG-20605"/>
    <x v="611"/>
    <s v="Consumer"/>
    <x v="0"/>
    <x v="20"/>
    <x v="15"/>
    <n v="10009"/>
    <x v="3"/>
    <s v="OFF-BI-10000666"/>
    <x v="1"/>
    <s v="Binders"/>
    <x v="989"/>
    <n v="48.896000000000001"/>
    <n v="2"/>
    <n v="0.2"/>
    <n v="18.335999999999999"/>
    <s v="Chuck Magee"/>
    <s v="No"/>
    <x v="2"/>
  </r>
  <r>
    <n v="4761"/>
    <x v="2357"/>
    <x v="935"/>
    <d v="2016-11-07T00:00:00"/>
    <x v="1"/>
    <s v="SG-20605"/>
    <x v="611"/>
    <s v="Consumer"/>
    <x v="0"/>
    <x v="20"/>
    <x v="15"/>
    <n v="10009"/>
    <x v="3"/>
    <s v="OFF-BI-10003712"/>
    <x v="1"/>
    <s v="Binders"/>
    <x v="696"/>
    <n v="7.8560000000000008"/>
    <n v="2"/>
    <n v="0.2"/>
    <n v="2.8477999999999994"/>
    <s v="Chuck Magee"/>
    <s v="No"/>
    <x v="2"/>
  </r>
  <r>
    <n v="4762"/>
    <x v="2358"/>
    <x v="945"/>
    <d v="2019-01-04T00:00:00"/>
    <x v="1"/>
    <s v="BM-11785"/>
    <x v="298"/>
    <s v="Consumer"/>
    <x v="0"/>
    <x v="38"/>
    <x v="24"/>
    <n v="43229"/>
    <x v="3"/>
    <s v="OFF-LA-10003720"/>
    <x v="1"/>
    <s v="Labels"/>
    <x v="1636"/>
    <n v="5.9039999999999999"/>
    <n v="2"/>
    <n v="0.2"/>
    <n v="1.9925999999999999"/>
    <s v="Chuck Magee"/>
    <s v="No"/>
    <x v="2"/>
  </r>
  <r>
    <n v="4763"/>
    <x v="2358"/>
    <x v="945"/>
    <d v="2019-01-04T00:00:00"/>
    <x v="1"/>
    <s v="BM-11785"/>
    <x v="298"/>
    <s v="Consumer"/>
    <x v="0"/>
    <x v="38"/>
    <x v="24"/>
    <n v="43229"/>
    <x v="3"/>
    <s v="OFF-SU-10001664"/>
    <x v="1"/>
    <s v="Supplies"/>
    <x v="1241"/>
    <n v="13.712000000000002"/>
    <n v="2"/>
    <n v="0.2"/>
    <n v="1.0284"/>
    <s v="Chuck Magee"/>
    <s v="No"/>
    <x v="2"/>
  </r>
  <r>
    <n v="4764"/>
    <x v="2359"/>
    <x v="328"/>
    <d v="2016-09-21T00:00:00"/>
    <x v="1"/>
    <s v="NR-18550"/>
    <x v="749"/>
    <s v="Consumer"/>
    <x v="0"/>
    <x v="374"/>
    <x v="1"/>
    <n v="91911"/>
    <x v="1"/>
    <s v="OFF-EN-10001453"/>
    <x v="1"/>
    <s v="Envelopes"/>
    <x v="1685"/>
    <n v="182.94"/>
    <n v="3"/>
    <n v="0"/>
    <n v="85.981799999999993"/>
    <s v="Anna Andreadi"/>
    <s v="No"/>
    <x v="0"/>
  </r>
  <r>
    <n v="4765"/>
    <x v="2360"/>
    <x v="221"/>
    <d v="2019-11-27T00:00:00"/>
    <x v="2"/>
    <s v="PG-18820"/>
    <x v="310"/>
    <s v="Consumer"/>
    <x v="0"/>
    <x v="8"/>
    <x v="1"/>
    <n v="94110"/>
    <x v="1"/>
    <s v="OFF-AR-10001860"/>
    <x v="1"/>
    <s v="Art"/>
    <x v="916"/>
    <n v="27.76"/>
    <n v="4"/>
    <n v="0"/>
    <n v="9.9936000000000007"/>
    <s v="Anna Andreadi"/>
    <s v="No"/>
    <x v="2"/>
  </r>
  <r>
    <n v="4766"/>
    <x v="2361"/>
    <x v="999"/>
    <d v="2017-04-28T00:00:00"/>
    <x v="1"/>
    <s v="DB-13270"/>
    <x v="489"/>
    <s v="Home Office"/>
    <x v="0"/>
    <x v="20"/>
    <x v="15"/>
    <n v="10009"/>
    <x v="3"/>
    <s v="OFF-AR-10001044"/>
    <x v="1"/>
    <s v="Art"/>
    <x v="1051"/>
    <n v="25.99"/>
    <n v="1"/>
    <n v="0"/>
    <n v="7.5370999999999988"/>
    <s v="Chuck Magee"/>
    <s v="No"/>
    <x v="2"/>
  </r>
  <r>
    <n v="4767"/>
    <x v="2362"/>
    <x v="1000"/>
    <d v="2017-03-12T00:00:00"/>
    <x v="2"/>
    <s v="NS-18640"/>
    <x v="374"/>
    <s v="Corporate"/>
    <x v="0"/>
    <x v="52"/>
    <x v="5"/>
    <n v="78207"/>
    <x v="2"/>
    <s v="TEC-AC-10002473"/>
    <x v="2"/>
    <s v="Accessories"/>
    <x v="720"/>
    <n v="113.52000000000001"/>
    <n v="5"/>
    <n v="0.2"/>
    <n v="29.798999999999999"/>
    <s v="Kelly Williams"/>
    <s v="No"/>
    <x v="0"/>
  </r>
  <r>
    <n v="4768"/>
    <x v="2362"/>
    <x v="1000"/>
    <d v="2017-03-12T00:00:00"/>
    <x v="2"/>
    <s v="NS-18640"/>
    <x v="374"/>
    <s v="Corporate"/>
    <x v="0"/>
    <x v="52"/>
    <x v="5"/>
    <n v="78207"/>
    <x v="2"/>
    <s v="TEC-PH-10001809"/>
    <x v="2"/>
    <s v="Phones"/>
    <x v="1173"/>
    <n v="359.88"/>
    <n v="3"/>
    <n v="0.2"/>
    <n v="22.492499999999993"/>
    <s v="Kelly Williams"/>
    <s v="No"/>
    <x v="0"/>
  </r>
  <r>
    <n v="4769"/>
    <x v="2363"/>
    <x v="455"/>
    <d v="2019-06-03T00:00:00"/>
    <x v="3"/>
    <s v="CS-11860"/>
    <x v="750"/>
    <s v="Consumer"/>
    <x v="0"/>
    <x v="108"/>
    <x v="3"/>
    <n v="28540"/>
    <x v="0"/>
    <s v="OFF-PA-10004733"/>
    <x v="1"/>
    <s v="Paper"/>
    <x v="1580"/>
    <n v="25.344000000000001"/>
    <n v="4"/>
    <n v="0.2"/>
    <n v="9.1871999999999989"/>
    <s v="Cassandra Brandow"/>
    <s v="No"/>
    <x v="2"/>
  </r>
  <r>
    <n v="4770"/>
    <x v="2364"/>
    <x v="251"/>
    <d v="2018-09-24T00:00:00"/>
    <x v="0"/>
    <s v="CC-12430"/>
    <x v="254"/>
    <s v="Home Office"/>
    <x v="0"/>
    <x v="8"/>
    <x v="1"/>
    <n v="94109"/>
    <x v="1"/>
    <s v="OFF-BI-10003355"/>
    <x v="1"/>
    <s v="Binders"/>
    <x v="591"/>
    <n v="11.952000000000002"/>
    <n v="3"/>
    <n v="0.2"/>
    <n v="4.1832000000000003"/>
    <s v="Anna Andreadi"/>
    <s v="No"/>
    <x v="2"/>
  </r>
  <r>
    <n v="4771"/>
    <x v="2364"/>
    <x v="251"/>
    <d v="2018-09-24T00:00:00"/>
    <x v="0"/>
    <s v="CC-12430"/>
    <x v="254"/>
    <s v="Home Office"/>
    <x v="0"/>
    <x v="8"/>
    <x v="1"/>
    <n v="94109"/>
    <x v="1"/>
    <s v="OFF-SU-10001212"/>
    <x v="1"/>
    <s v="Supplies"/>
    <x v="1686"/>
    <n v="6.24"/>
    <n v="3"/>
    <n v="0"/>
    <n v="1.8719999999999997"/>
    <s v="Anna Andreadi"/>
    <s v="No"/>
    <x v="2"/>
  </r>
  <r>
    <n v="4772"/>
    <x v="2365"/>
    <x v="656"/>
    <d v="2016-11-03T00:00:00"/>
    <x v="0"/>
    <s v="AC-10450"/>
    <x v="549"/>
    <s v="Consumer"/>
    <x v="0"/>
    <x v="418"/>
    <x v="16"/>
    <n v="85323"/>
    <x v="1"/>
    <s v="TEC-PH-10000486"/>
    <x v="2"/>
    <s v="Phones"/>
    <x v="39"/>
    <n v="742.33600000000001"/>
    <n v="8"/>
    <n v="0.2"/>
    <n v="83.512799999999913"/>
    <s v="Anna Andreadi"/>
    <s v="No"/>
    <x v="1"/>
  </r>
  <r>
    <n v="4773"/>
    <x v="2366"/>
    <x v="51"/>
    <d v="2019-11-27T00:00:00"/>
    <x v="1"/>
    <s v="CM-12385"/>
    <x v="200"/>
    <s v="Consumer"/>
    <x v="0"/>
    <x v="22"/>
    <x v="10"/>
    <n v="60610"/>
    <x v="2"/>
    <s v="FUR-FU-10004909"/>
    <x v="0"/>
    <s v="Furnishings"/>
    <x v="1357"/>
    <n v="6.4640000000000004"/>
    <n v="1"/>
    <n v="0.6"/>
    <n v="-4.0400000000000009"/>
    <s v="Kelly Williams"/>
    <s v="No"/>
    <x v="2"/>
  </r>
  <r>
    <n v="4774"/>
    <x v="2366"/>
    <x v="51"/>
    <d v="2019-11-27T00:00:00"/>
    <x v="1"/>
    <s v="CM-12385"/>
    <x v="200"/>
    <s v="Consumer"/>
    <x v="0"/>
    <x v="22"/>
    <x v="10"/>
    <n v="60610"/>
    <x v="2"/>
    <s v="OFF-LA-10001613"/>
    <x v="1"/>
    <s v="Labels"/>
    <x v="743"/>
    <n v="11.52"/>
    <n v="5"/>
    <n v="0.2"/>
    <n v="4.1760000000000002"/>
    <s v="Kelly Williams"/>
    <s v="No"/>
    <x v="2"/>
  </r>
  <r>
    <n v="4775"/>
    <x v="2366"/>
    <x v="51"/>
    <d v="2019-11-27T00:00:00"/>
    <x v="1"/>
    <s v="CM-12385"/>
    <x v="200"/>
    <s v="Consumer"/>
    <x v="0"/>
    <x v="22"/>
    <x v="10"/>
    <n v="60610"/>
    <x v="2"/>
    <s v="TEC-PH-10004447"/>
    <x v="2"/>
    <s v="Phones"/>
    <x v="866"/>
    <n v="222.38400000000001"/>
    <n v="2"/>
    <n v="0.2"/>
    <n v="16.678799999999995"/>
    <s v="Kelly Williams"/>
    <s v="No"/>
    <x v="0"/>
  </r>
  <r>
    <n v="4776"/>
    <x v="2367"/>
    <x v="673"/>
    <d v="2019-11-21T00:00:00"/>
    <x v="1"/>
    <s v="EK-13795"/>
    <x v="735"/>
    <s v="Home Office"/>
    <x v="0"/>
    <x v="194"/>
    <x v="1"/>
    <n v="92025"/>
    <x v="1"/>
    <s v="OFF-AR-10000255"/>
    <x v="1"/>
    <s v="Art"/>
    <x v="807"/>
    <n v="23.36"/>
    <n v="4"/>
    <n v="0"/>
    <n v="6.073599999999999"/>
    <s v="Anna Andreadi"/>
    <s v="No"/>
    <x v="2"/>
  </r>
  <r>
    <n v="4777"/>
    <x v="2368"/>
    <x v="317"/>
    <d v="2018-02-23T00:00:00"/>
    <x v="0"/>
    <s v="CK-12760"/>
    <x v="316"/>
    <s v="Corporate"/>
    <x v="0"/>
    <x v="85"/>
    <x v="15"/>
    <n v="11561"/>
    <x v="3"/>
    <s v="OFF-LA-10004425"/>
    <x v="1"/>
    <s v="Labels"/>
    <x v="859"/>
    <n v="8.67"/>
    <n v="3"/>
    <n v="0"/>
    <n v="4.0749000000000004"/>
    <s v="Chuck Magee"/>
    <s v="No"/>
    <x v="2"/>
  </r>
  <r>
    <n v="4778"/>
    <x v="2368"/>
    <x v="317"/>
    <d v="2018-02-23T00:00:00"/>
    <x v="0"/>
    <s v="CK-12760"/>
    <x v="316"/>
    <s v="Corporate"/>
    <x v="0"/>
    <x v="85"/>
    <x v="15"/>
    <n v="11561"/>
    <x v="3"/>
    <s v="OFF-SU-10001664"/>
    <x v="1"/>
    <s v="Supplies"/>
    <x v="1241"/>
    <n v="25.71"/>
    <n v="3"/>
    <n v="0"/>
    <n v="6.6846000000000005"/>
    <s v="Chuck Magee"/>
    <s v="No"/>
    <x v="2"/>
  </r>
  <r>
    <n v="4779"/>
    <x v="2369"/>
    <x v="659"/>
    <d v="2019-11-11T00:00:00"/>
    <x v="1"/>
    <s v="PK-19075"/>
    <x v="7"/>
    <s v="Consumer"/>
    <x v="0"/>
    <x v="46"/>
    <x v="13"/>
    <n v="19711"/>
    <x v="3"/>
    <s v="OFF-AP-10000696"/>
    <x v="1"/>
    <s v="Appliances"/>
    <x v="336"/>
    <n v="100.94"/>
    <n v="7"/>
    <n v="0"/>
    <n v="33.310199999999995"/>
    <s v="Chuck Magee"/>
    <s v="Yes"/>
    <x v="0"/>
  </r>
  <r>
    <n v="4780"/>
    <x v="2370"/>
    <x v="1001"/>
    <d v="2016-07-10T00:00:00"/>
    <x v="2"/>
    <s v="MH-18025"/>
    <x v="659"/>
    <s v="Consumer"/>
    <x v="0"/>
    <x v="198"/>
    <x v="15"/>
    <n v="14215"/>
    <x v="3"/>
    <s v="FUR-CH-10002647"/>
    <x v="0"/>
    <s v="Chairs"/>
    <x v="475"/>
    <n v="63.882000000000005"/>
    <n v="1"/>
    <n v="0.1"/>
    <n v="10.647000000000004"/>
    <s v="Chuck Magee"/>
    <s v="No"/>
    <x v="2"/>
  </r>
  <r>
    <n v="4781"/>
    <x v="2371"/>
    <x v="845"/>
    <d v="2016-11-12T00:00:00"/>
    <x v="1"/>
    <s v="SC-20725"/>
    <x v="56"/>
    <s v="Consumer"/>
    <x v="0"/>
    <x v="12"/>
    <x v="5"/>
    <n v="77070"/>
    <x v="2"/>
    <s v="FUR-CH-10002758"/>
    <x v="0"/>
    <s v="Chairs"/>
    <x v="1411"/>
    <n v="683.14399999999989"/>
    <n v="4"/>
    <n v="0.3"/>
    <n v="0"/>
    <s v="Kelly Williams"/>
    <s v="No"/>
    <x v="1"/>
  </r>
  <r>
    <n v="4782"/>
    <x v="2371"/>
    <x v="845"/>
    <d v="2016-11-12T00:00:00"/>
    <x v="1"/>
    <s v="SC-20725"/>
    <x v="56"/>
    <s v="Consumer"/>
    <x v="0"/>
    <x v="12"/>
    <x v="5"/>
    <n v="77070"/>
    <x v="2"/>
    <s v="OFF-BI-10000201"/>
    <x v="1"/>
    <s v="Binders"/>
    <x v="1687"/>
    <n v="1.4759999999999995"/>
    <n v="3"/>
    <n v="0.8"/>
    <n v="-2.214"/>
    <s v="Kelly Williams"/>
    <s v="No"/>
    <x v="2"/>
  </r>
  <r>
    <n v="4783"/>
    <x v="2371"/>
    <x v="845"/>
    <d v="2016-11-12T00:00:00"/>
    <x v="1"/>
    <s v="SC-20725"/>
    <x v="56"/>
    <s v="Consumer"/>
    <x v="0"/>
    <x v="12"/>
    <x v="5"/>
    <n v="77070"/>
    <x v="2"/>
    <s v="OFF-SU-10004115"/>
    <x v="1"/>
    <s v="Supplies"/>
    <x v="515"/>
    <n v="40.711999999999996"/>
    <n v="7"/>
    <n v="0.2"/>
    <n v="3.5623000000000022"/>
    <s v="Kelly Williams"/>
    <s v="No"/>
    <x v="2"/>
  </r>
  <r>
    <n v="4784"/>
    <x v="2372"/>
    <x v="480"/>
    <d v="2019-02-01T00:00:00"/>
    <x v="1"/>
    <s v="GB-14575"/>
    <x v="673"/>
    <s v="Consumer"/>
    <x v="0"/>
    <x v="391"/>
    <x v="41"/>
    <n v="67212"/>
    <x v="2"/>
    <s v="OFF-PA-10000806"/>
    <x v="1"/>
    <s v="Paper"/>
    <x v="957"/>
    <n v="279.89999999999998"/>
    <n v="5"/>
    <n v="0"/>
    <n v="137.15100000000001"/>
    <s v="Kelly Williams"/>
    <s v="No"/>
    <x v="0"/>
  </r>
  <r>
    <n v="4785"/>
    <x v="2373"/>
    <x v="555"/>
    <d v="2017-12-16T00:00:00"/>
    <x v="1"/>
    <s v="IM-15070"/>
    <x v="5"/>
    <s v="Consumer"/>
    <x v="0"/>
    <x v="77"/>
    <x v="22"/>
    <n v="80906"/>
    <x v="1"/>
    <s v="OFF-AR-10001473"/>
    <x v="1"/>
    <s v="Art"/>
    <x v="1341"/>
    <n v="13.120000000000001"/>
    <n v="5"/>
    <n v="0.2"/>
    <n v="1.1480000000000006"/>
    <s v="Anna Andreadi"/>
    <s v="No"/>
    <x v="2"/>
  </r>
  <r>
    <n v="4786"/>
    <x v="2373"/>
    <x v="555"/>
    <d v="2017-12-16T00:00:00"/>
    <x v="1"/>
    <s v="IM-15070"/>
    <x v="5"/>
    <s v="Consumer"/>
    <x v="0"/>
    <x v="77"/>
    <x v="22"/>
    <n v="80906"/>
    <x v="1"/>
    <s v="FUR-BO-10003450"/>
    <x v="0"/>
    <s v="Bookcases"/>
    <x v="1353"/>
    <n v="69.576000000000008"/>
    <n v="4"/>
    <n v="0.7"/>
    <n v="-143.79040000000001"/>
    <s v="Anna Andreadi"/>
    <s v="No"/>
    <x v="2"/>
  </r>
  <r>
    <n v="4787"/>
    <x v="2373"/>
    <x v="555"/>
    <d v="2017-12-16T00:00:00"/>
    <x v="1"/>
    <s v="IM-15070"/>
    <x v="5"/>
    <s v="Consumer"/>
    <x v="0"/>
    <x v="77"/>
    <x v="22"/>
    <n v="80906"/>
    <x v="1"/>
    <s v="OFF-AR-10001545"/>
    <x v="1"/>
    <s v="Art"/>
    <x v="820"/>
    <n v="4.2240000000000002"/>
    <n v="3"/>
    <n v="0.2"/>
    <n v="0.47519999999999984"/>
    <s v="Anna Andreadi"/>
    <s v="No"/>
    <x v="2"/>
  </r>
  <r>
    <n v="4788"/>
    <x v="2373"/>
    <x v="555"/>
    <d v="2017-12-16T00:00:00"/>
    <x v="1"/>
    <s v="IM-15070"/>
    <x v="5"/>
    <s v="Consumer"/>
    <x v="0"/>
    <x v="77"/>
    <x v="22"/>
    <n v="80906"/>
    <x v="1"/>
    <s v="TEC-AC-10004396"/>
    <x v="2"/>
    <s v="Accessories"/>
    <x v="1688"/>
    <n v="58.08"/>
    <n v="4"/>
    <n v="0.2"/>
    <n v="-6.5339999999999954"/>
    <s v="Anna Andreadi"/>
    <s v="No"/>
    <x v="2"/>
  </r>
  <r>
    <n v="4789"/>
    <x v="2373"/>
    <x v="555"/>
    <d v="2017-12-16T00:00:00"/>
    <x v="1"/>
    <s v="IM-15070"/>
    <x v="5"/>
    <s v="Consumer"/>
    <x v="0"/>
    <x v="77"/>
    <x v="22"/>
    <n v="80906"/>
    <x v="1"/>
    <s v="FUR-FU-10002456"/>
    <x v="0"/>
    <s v="Furnishings"/>
    <x v="1018"/>
    <n v="52.416000000000004"/>
    <n v="9"/>
    <n v="0.2"/>
    <n v="15.069600000000007"/>
    <s v="Anna Andreadi"/>
    <s v="No"/>
    <x v="2"/>
  </r>
  <r>
    <n v="4790"/>
    <x v="2373"/>
    <x v="555"/>
    <d v="2017-12-16T00:00:00"/>
    <x v="1"/>
    <s v="IM-15070"/>
    <x v="5"/>
    <s v="Consumer"/>
    <x v="0"/>
    <x v="77"/>
    <x v="22"/>
    <n v="80906"/>
    <x v="1"/>
    <s v="FUR-FU-10001473"/>
    <x v="0"/>
    <s v="Furnishings"/>
    <x v="993"/>
    <n v="54.920000000000009"/>
    <n v="5"/>
    <n v="0.2"/>
    <n v="10.983999999999996"/>
    <s v="Anna Andreadi"/>
    <s v="No"/>
    <x v="2"/>
  </r>
  <r>
    <n v="4791"/>
    <x v="2373"/>
    <x v="555"/>
    <d v="2017-12-16T00:00:00"/>
    <x v="1"/>
    <s v="IM-15070"/>
    <x v="5"/>
    <s v="Consumer"/>
    <x v="0"/>
    <x v="77"/>
    <x v="22"/>
    <n v="80906"/>
    <x v="1"/>
    <s v="FUR-TA-10000849"/>
    <x v="0"/>
    <s v="Tables"/>
    <x v="1327"/>
    <n v="364.95"/>
    <n v="5"/>
    <n v="0.5"/>
    <n v="-248.16599999999994"/>
    <s v="Anna Andreadi"/>
    <s v="No"/>
    <x v="0"/>
  </r>
  <r>
    <n v="4792"/>
    <x v="2373"/>
    <x v="555"/>
    <d v="2017-12-16T00:00:00"/>
    <x v="1"/>
    <s v="IM-15070"/>
    <x v="5"/>
    <s v="Consumer"/>
    <x v="0"/>
    <x v="77"/>
    <x v="22"/>
    <n v="80906"/>
    <x v="1"/>
    <s v="OFF-PA-10001166"/>
    <x v="1"/>
    <s v="Paper"/>
    <x v="1689"/>
    <n v="85.055999999999997"/>
    <n v="3"/>
    <n v="0.2"/>
    <n v="28.706399999999991"/>
    <s v="Anna Andreadi"/>
    <s v="No"/>
    <x v="2"/>
  </r>
  <r>
    <n v="4793"/>
    <x v="2373"/>
    <x v="555"/>
    <d v="2017-12-16T00:00:00"/>
    <x v="1"/>
    <s v="IM-15070"/>
    <x v="5"/>
    <s v="Consumer"/>
    <x v="0"/>
    <x v="77"/>
    <x v="22"/>
    <n v="80906"/>
    <x v="1"/>
    <s v="OFF-PA-10003256"/>
    <x v="1"/>
    <s v="Paper"/>
    <x v="96"/>
    <n v="27.695999999999998"/>
    <n v="3"/>
    <n v="0.2"/>
    <n v="9.6935999999999964"/>
    <s v="Anna Andreadi"/>
    <s v="No"/>
    <x v="2"/>
  </r>
  <r>
    <n v="4794"/>
    <x v="2374"/>
    <x v="685"/>
    <d v="2017-07-04T00:00:00"/>
    <x v="1"/>
    <s v="MM-18055"/>
    <x v="514"/>
    <s v="Consumer"/>
    <x v="0"/>
    <x v="20"/>
    <x v="15"/>
    <n v="10011"/>
    <x v="3"/>
    <s v="OFF-PA-10002870"/>
    <x v="1"/>
    <s v="Paper"/>
    <x v="902"/>
    <n v="24.96"/>
    <n v="4"/>
    <n v="0"/>
    <n v="11.231999999999999"/>
    <s v="Chuck Magee"/>
    <s v="No"/>
    <x v="2"/>
  </r>
  <r>
    <n v="4795"/>
    <x v="2375"/>
    <x v="199"/>
    <d v="2017-03-23T00:00:00"/>
    <x v="1"/>
    <s v="MF-18250"/>
    <x v="751"/>
    <s v="Corporate"/>
    <x v="0"/>
    <x v="1"/>
    <x v="1"/>
    <n v="90036"/>
    <x v="1"/>
    <s v="FUR-FU-10001215"/>
    <x v="0"/>
    <s v="Furnishings"/>
    <x v="1609"/>
    <n v="43.13"/>
    <n v="1"/>
    <n v="0"/>
    <n v="18.114600000000003"/>
    <s v="Anna Andreadi"/>
    <s v="No"/>
    <x v="2"/>
  </r>
  <r>
    <n v="4796"/>
    <x v="2376"/>
    <x v="863"/>
    <d v="2017-08-17T00:00:00"/>
    <x v="1"/>
    <s v="CK-12595"/>
    <x v="242"/>
    <s v="Consumer"/>
    <x v="0"/>
    <x v="419"/>
    <x v="32"/>
    <n v="30062"/>
    <x v="0"/>
    <s v="OFF-BI-10004187"/>
    <x v="1"/>
    <s v="Binders"/>
    <x v="620"/>
    <n v="5.64"/>
    <n v="3"/>
    <n v="0"/>
    <n v="2.7071999999999994"/>
    <s v="Cassandra Brandow"/>
    <s v="No"/>
    <x v="2"/>
  </r>
  <r>
    <n v="4797"/>
    <x v="2377"/>
    <x v="675"/>
    <d v="2018-05-19T00:00:00"/>
    <x v="1"/>
    <s v="MK-17905"/>
    <x v="149"/>
    <s v="Corporate"/>
    <x v="0"/>
    <x v="108"/>
    <x v="2"/>
    <n v="32216"/>
    <x v="0"/>
    <s v="OFF-BI-10001718"/>
    <x v="1"/>
    <s v="Binders"/>
    <x v="1225"/>
    <n v="57.582000000000008"/>
    <n v="3"/>
    <n v="0.7"/>
    <n v="-44.146199999999979"/>
    <s v="Cassandra Brandow"/>
    <s v="No"/>
    <x v="2"/>
  </r>
  <r>
    <n v="4798"/>
    <x v="2377"/>
    <x v="675"/>
    <d v="2018-05-19T00:00:00"/>
    <x v="1"/>
    <s v="MK-17905"/>
    <x v="149"/>
    <s v="Corporate"/>
    <x v="0"/>
    <x v="108"/>
    <x v="2"/>
    <n v="32216"/>
    <x v="0"/>
    <s v="OFF-PA-10004983"/>
    <x v="1"/>
    <s v="Paper"/>
    <x v="1332"/>
    <n v="31.104000000000006"/>
    <n v="6"/>
    <n v="0.2"/>
    <n v="10.8864"/>
    <s v="Cassandra Brandow"/>
    <s v="No"/>
    <x v="2"/>
  </r>
  <r>
    <n v="4799"/>
    <x v="2377"/>
    <x v="675"/>
    <d v="2018-05-19T00:00:00"/>
    <x v="1"/>
    <s v="MK-17905"/>
    <x v="149"/>
    <s v="Corporate"/>
    <x v="0"/>
    <x v="108"/>
    <x v="2"/>
    <n v="32216"/>
    <x v="0"/>
    <s v="FUR-FU-10002396"/>
    <x v="0"/>
    <s v="Furnishings"/>
    <x v="1590"/>
    <n v="30.192"/>
    <n v="3"/>
    <n v="0.2"/>
    <n v="8.3028000000000031"/>
    <s v="Cassandra Brandow"/>
    <s v="No"/>
    <x v="2"/>
  </r>
  <r>
    <n v="4800"/>
    <x v="2377"/>
    <x v="675"/>
    <d v="2018-05-19T00:00:00"/>
    <x v="1"/>
    <s v="MK-17905"/>
    <x v="149"/>
    <s v="Corporate"/>
    <x v="0"/>
    <x v="108"/>
    <x v="2"/>
    <n v="32216"/>
    <x v="0"/>
    <s v="TEC-PH-10003988"/>
    <x v="2"/>
    <s v="Phones"/>
    <x v="47"/>
    <n v="43.6"/>
    <n v="5"/>
    <n v="0.2"/>
    <n v="4.3600000000000012"/>
    <s v="Cassandra Brandow"/>
    <s v="No"/>
    <x v="2"/>
  </r>
  <r>
    <n v="4801"/>
    <x v="2377"/>
    <x v="675"/>
    <d v="2018-05-19T00:00:00"/>
    <x v="1"/>
    <s v="MK-17905"/>
    <x v="149"/>
    <s v="Corporate"/>
    <x v="0"/>
    <x v="108"/>
    <x v="2"/>
    <n v="32216"/>
    <x v="0"/>
    <s v="OFF-AR-10002467"/>
    <x v="1"/>
    <s v="Art"/>
    <x v="1690"/>
    <n v="4.7679999999999998"/>
    <n v="2"/>
    <n v="0.2"/>
    <n v="0.41720000000000046"/>
    <s v="Cassandra Brandow"/>
    <s v="No"/>
    <x v="2"/>
  </r>
  <r>
    <n v="4802"/>
    <x v="2377"/>
    <x v="675"/>
    <d v="2018-05-19T00:00:00"/>
    <x v="1"/>
    <s v="MK-17905"/>
    <x v="149"/>
    <s v="Corporate"/>
    <x v="0"/>
    <x v="108"/>
    <x v="2"/>
    <n v="32216"/>
    <x v="0"/>
    <s v="OFF-BI-10004002"/>
    <x v="1"/>
    <s v="Binders"/>
    <x v="154"/>
    <n v="10.380000000000003"/>
    <n v="2"/>
    <n v="0.7"/>
    <n v="-7.6119999999999983"/>
    <s v="Cassandra Brandow"/>
    <s v="No"/>
    <x v="2"/>
  </r>
  <r>
    <n v="4803"/>
    <x v="2377"/>
    <x v="675"/>
    <d v="2018-05-19T00:00:00"/>
    <x v="1"/>
    <s v="MK-17905"/>
    <x v="149"/>
    <s v="Corporate"/>
    <x v="0"/>
    <x v="108"/>
    <x v="2"/>
    <n v="32216"/>
    <x v="0"/>
    <s v="OFF-BI-10002309"/>
    <x v="1"/>
    <s v="Binders"/>
    <x v="78"/>
    <n v="13.392000000000003"/>
    <n v="8"/>
    <n v="0.7"/>
    <n v="-9.8207999999999984"/>
    <s v="Cassandra Brandow"/>
    <s v="No"/>
    <x v="2"/>
  </r>
  <r>
    <n v="4804"/>
    <x v="2378"/>
    <x v="1002"/>
    <d v="2019-07-17T00:00:00"/>
    <x v="0"/>
    <s v="MH-17455"/>
    <x v="708"/>
    <s v="Consumer"/>
    <x v="0"/>
    <x v="10"/>
    <x v="9"/>
    <n v="19140"/>
    <x v="3"/>
    <s v="TEC-PH-10003885"/>
    <x v="2"/>
    <s v="Phones"/>
    <x v="780"/>
    <n v="39.593999999999994"/>
    <n v="1"/>
    <n v="0.4"/>
    <n v="-7.2589000000000041"/>
    <s v="Chuck Magee"/>
    <s v="No"/>
    <x v="2"/>
  </r>
  <r>
    <n v="4805"/>
    <x v="2378"/>
    <x v="1002"/>
    <d v="2019-07-17T00:00:00"/>
    <x v="0"/>
    <s v="MH-17455"/>
    <x v="708"/>
    <s v="Consumer"/>
    <x v="0"/>
    <x v="10"/>
    <x v="9"/>
    <n v="19140"/>
    <x v="3"/>
    <s v="FUR-FU-10002501"/>
    <x v="0"/>
    <s v="Furnishings"/>
    <x v="1293"/>
    <n v="91.00800000000001"/>
    <n v="9"/>
    <n v="0.2"/>
    <n v="19.339199999999998"/>
    <s v="Chuck Magee"/>
    <s v="No"/>
    <x v="2"/>
  </r>
  <r>
    <n v="4806"/>
    <x v="2379"/>
    <x v="6"/>
    <d v="2017-11-25T00:00:00"/>
    <x v="0"/>
    <s v="NG-18430"/>
    <x v="159"/>
    <s v="Consumer"/>
    <x v="0"/>
    <x v="1"/>
    <x v="1"/>
    <n v="90008"/>
    <x v="1"/>
    <s v="OFF-PA-10000176"/>
    <x v="1"/>
    <s v="Paper"/>
    <x v="640"/>
    <n v="37.94"/>
    <n v="2"/>
    <n v="0"/>
    <n v="18.211199999999998"/>
    <s v="Anna Andreadi"/>
    <s v="No"/>
    <x v="2"/>
  </r>
  <r>
    <n v="4807"/>
    <x v="2379"/>
    <x v="6"/>
    <d v="2017-11-25T00:00:00"/>
    <x v="0"/>
    <s v="NG-18430"/>
    <x v="159"/>
    <s v="Consumer"/>
    <x v="0"/>
    <x v="1"/>
    <x v="1"/>
    <n v="90008"/>
    <x v="1"/>
    <s v="OFF-PA-10000327"/>
    <x v="1"/>
    <s v="Paper"/>
    <x v="1437"/>
    <n v="42.800000000000004"/>
    <n v="10"/>
    <n v="0"/>
    <n v="19.259999999999998"/>
    <s v="Anna Andreadi"/>
    <s v="No"/>
    <x v="2"/>
  </r>
  <r>
    <n v="4808"/>
    <x v="2379"/>
    <x v="6"/>
    <d v="2017-11-25T00:00:00"/>
    <x v="0"/>
    <s v="NG-18430"/>
    <x v="159"/>
    <s v="Consumer"/>
    <x v="0"/>
    <x v="1"/>
    <x v="1"/>
    <n v="90008"/>
    <x v="1"/>
    <s v="OFF-ST-10004634"/>
    <x v="1"/>
    <s v="Storage"/>
    <x v="602"/>
    <n v="33.630000000000003"/>
    <n v="3"/>
    <n v="0"/>
    <n v="10.088999999999999"/>
    <s v="Anna Andreadi"/>
    <s v="No"/>
    <x v="2"/>
  </r>
  <r>
    <n v="4809"/>
    <x v="2380"/>
    <x v="533"/>
    <d v="2016-11-28T00:00:00"/>
    <x v="1"/>
    <s v="PB-19210"/>
    <x v="536"/>
    <s v="Corporate"/>
    <x v="0"/>
    <x v="10"/>
    <x v="9"/>
    <n v="19134"/>
    <x v="3"/>
    <s v="OFF-EN-10003040"/>
    <x v="1"/>
    <s v="Envelopes"/>
    <x v="1233"/>
    <n v="62.808000000000007"/>
    <n v="3"/>
    <n v="0.2"/>
    <n v="21.197700000000001"/>
    <s v="Chuck Magee"/>
    <s v="No"/>
    <x v="2"/>
  </r>
  <r>
    <n v="4810"/>
    <x v="2381"/>
    <x v="17"/>
    <d v="2017-12-30T00:00:00"/>
    <x v="2"/>
    <s v="RE-19450"/>
    <x v="681"/>
    <s v="Consumer"/>
    <x v="0"/>
    <x v="342"/>
    <x v="6"/>
    <n v="54703"/>
    <x v="2"/>
    <s v="OFF-PA-10003228"/>
    <x v="1"/>
    <s v="Paper"/>
    <x v="1677"/>
    <n v="195.64"/>
    <n v="4"/>
    <n v="0"/>
    <n v="91.950799999999987"/>
    <s v="Kelly Williams"/>
    <s v="No"/>
    <x v="0"/>
  </r>
  <r>
    <n v="4811"/>
    <x v="2381"/>
    <x v="17"/>
    <d v="2017-12-30T00:00:00"/>
    <x v="2"/>
    <s v="RE-19450"/>
    <x v="681"/>
    <s v="Consumer"/>
    <x v="0"/>
    <x v="342"/>
    <x v="6"/>
    <n v="54703"/>
    <x v="2"/>
    <s v="TEC-PH-10004345"/>
    <x v="2"/>
    <s v="Phones"/>
    <x v="1176"/>
    <n v="239.9"/>
    <n v="2"/>
    <n v="0"/>
    <n v="71.97"/>
    <s v="Kelly Williams"/>
    <s v="No"/>
    <x v="0"/>
  </r>
  <r>
    <n v="4812"/>
    <x v="2382"/>
    <x v="696"/>
    <d v="2018-11-19T00:00:00"/>
    <x v="0"/>
    <s v="EB-14110"/>
    <x v="686"/>
    <s v="Consumer"/>
    <x v="0"/>
    <x v="10"/>
    <x v="9"/>
    <n v="19134"/>
    <x v="3"/>
    <s v="FUR-CH-10000785"/>
    <x v="0"/>
    <s v="Chairs"/>
    <x v="323"/>
    <n v="380.05799999999994"/>
    <n v="3"/>
    <n v="0.3"/>
    <n v="-21.717600000000004"/>
    <s v="Chuck Magee"/>
    <s v="No"/>
    <x v="0"/>
  </r>
  <r>
    <n v="4813"/>
    <x v="2382"/>
    <x v="696"/>
    <d v="2018-11-19T00:00:00"/>
    <x v="0"/>
    <s v="EB-14110"/>
    <x v="686"/>
    <s v="Consumer"/>
    <x v="0"/>
    <x v="10"/>
    <x v="9"/>
    <n v="19134"/>
    <x v="3"/>
    <s v="TEC-CO-10004115"/>
    <x v="2"/>
    <s v="Copiers"/>
    <x v="361"/>
    <n v="1199.9759999999999"/>
    <n v="4"/>
    <n v="0.4"/>
    <n v="179.99639999999999"/>
    <s v="Chuck Magee"/>
    <s v="No"/>
    <x v="1"/>
  </r>
  <r>
    <n v="4814"/>
    <x v="2382"/>
    <x v="696"/>
    <d v="2018-11-19T00:00:00"/>
    <x v="0"/>
    <s v="EB-14110"/>
    <x v="686"/>
    <s v="Consumer"/>
    <x v="0"/>
    <x v="10"/>
    <x v="9"/>
    <n v="19134"/>
    <x v="3"/>
    <s v="FUR-FU-10002813"/>
    <x v="0"/>
    <s v="Furnishings"/>
    <x v="1691"/>
    <n v="48.576000000000001"/>
    <n v="3"/>
    <n v="0.2"/>
    <n v="9.7151999999999941"/>
    <s v="Chuck Magee"/>
    <s v="No"/>
    <x v="2"/>
  </r>
  <r>
    <n v="4815"/>
    <x v="2383"/>
    <x v="541"/>
    <d v="2018-05-10T00:00:00"/>
    <x v="2"/>
    <s v="TB-21625"/>
    <x v="577"/>
    <s v="Consumer"/>
    <x v="0"/>
    <x v="1"/>
    <x v="1"/>
    <n v="90004"/>
    <x v="1"/>
    <s v="OFF-PA-10002751"/>
    <x v="1"/>
    <s v="Paper"/>
    <x v="151"/>
    <n v="17.940000000000001"/>
    <n v="3"/>
    <n v="0"/>
    <n v="8.0730000000000004"/>
    <s v="Anna Andreadi"/>
    <s v="No"/>
    <x v="2"/>
  </r>
  <r>
    <n v="4816"/>
    <x v="2384"/>
    <x v="58"/>
    <d v="2016-12-31T00:00:00"/>
    <x v="1"/>
    <s v="MG-17695"/>
    <x v="726"/>
    <s v="Consumer"/>
    <x v="0"/>
    <x v="10"/>
    <x v="9"/>
    <n v="19134"/>
    <x v="3"/>
    <s v="OFF-PA-10004569"/>
    <x v="1"/>
    <s v="Paper"/>
    <x v="230"/>
    <n v="18.264000000000003"/>
    <n v="3"/>
    <n v="0.2"/>
    <n v="6.1640999999999995"/>
    <s v="Chuck Magee"/>
    <s v="No"/>
    <x v="2"/>
  </r>
  <r>
    <n v="4817"/>
    <x v="2384"/>
    <x v="58"/>
    <d v="2016-12-31T00:00:00"/>
    <x v="1"/>
    <s v="MG-17695"/>
    <x v="726"/>
    <s v="Consumer"/>
    <x v="0"/>
    <x v="10"/>
    <x v="9"/>
    <n v="19134"/>
    <x v="3"/>
    <s v="OFF-AP-10002998"/>
    <x v="1"/>
    <s v="Appliances"/>
    <x v="1644"/>
    <n v="34.655999999999999"/>
    <n v="2"/>
    <n v="0.2"/>
    <n v="5.6315999999999971"/>
    <s v="Chuck Magee"/>
    <s v="No"/>
    <x v="2"/>
  </r>
  <r>
    <n v="4818"/>
    <x v="2384"/>
    <x v="58"/>
    <d v="2016-12-31T00:00:00"/>
    <x v="1"/>
    <s v="MG-17695"/>
    <x v="726"/>
    <s v="Consumer"/>
    <x v="0"/>
    <x v="10"/>
    <x v="9"/>
    <n v="19134"/>
    <x v="3"/>
    <s v="OFF-AP-10003287"/>
    <x v="1"/>
    <s v="Appliances"/>
    <x v="543"/>
    <n v="81.552000000000007"/>
    <n v="2"/>
    <n v="0.2"/>
    <n v="8.1551999999999971"/>
    <s v="Chuck Magee"/>
    <s v="No"/>
    <x v="2"/>
  </r>
  <r>
    <n v="4819"/>
    <x v="2384"/>
    <x v="58"/>
    <d v="2016-12-31T00:00:00"/>
    <x v="1"/>
    <s v="MG-17695"/>
    <x v="726"/>
    <s v="Consumer"/>
    <x v="0"/>
    <x v="10"/>
    <x v="9"/>
    <n v="19134"/>
    <x v="3"/>
    <s v="OFF-ST-10001370"/>
    <x v="1"/>
    <s v="Storage"/>
    <x v="1032"/>
    <n v="227.13600000000002"/>
    <n v="4"/>
    <n v="0.2"/>
    <n v="-42.588000000000036"/>
    <s v="Chuck Magee"/>
    <s v="No"/>
    <x v="0"/>
  </r>
  <r>
    <n v="4820"/>
    <x v="2385"/>
    <x v="110"/>
    <d v="2019-06-14T00:00:00"/>
    <x v="1"/>
    <s v="LW-17125"/>
    <x v="752"/>
    <s v="Consumer"/>
    <x v="0"/>
    <x v="165"/>
    <x v="29"/>
    <n v="6360"/>
    <x v="3"/>
    <s v="OFF-BI-10004040"/>
    <x v="1"/>
    <s v="Binders"/>
    <x v="1487"/>
    <n v="10.36"/>
    <n v="2"/>
    <n v="0"/>
    <n v="5.0763999999999996"/>
    <s v="Chuck Magee"/>
    <s v="No"/>
    <x v="2"/>
  </r>
  <r>
    <n v="4821"/>
    <x v="2386"/>
    <x v="1003"/>
    <d v="2017-04-11T00:00:00"/>
    <x v="1"/>
    <s v="PF-19120"/>
    <x v="724"/>
    <s v="Consumer"/>
    <x v="0"/>
    <x v="52"/>
    <x v="5"/>
    <n v="78207"/>
    <x v="2"/>
    <s v="OFF-AP-10002651"/>
    <x v="1"/>
    <s v="Appliances"/>
    <x v="1350"/>
    <n v="463.24799999999988"/>
    <n v="8"/>
    <n v="0.8"/>
    <n v="-1181.2824000000003"/>
    <s v="Kelly Williams"/>
    <s v="No"/>
    <x v="0"/>
  </r>
  <r>
    <n v="4822"/>
    <x v="2386"/>
    <x v="1003"/>
    <d v="2017-04-11T00:00:00"/>
    <x v="1"/>
    <s v="PF-19120"/>
    <x v="724"/>
    <s v="Consumer"/>
    <x v="0"/>
    <x v="52"/>
    <x v="5"/>
    <n v="78207"/>
    <x v="2"/>
    <s v="TEC-AC-10002402"/>
    <x v="2"/>
    <s v="Accessories"/>
    <x v="657"/>
    <n v="383.952"/>
    <n v="6"/>
    <n v="0.2"/>
    <n v="47.993999999999971"/>
    <s v="Kelly Williams"/>
    <s v="No"/>
    <x v="0"/>
  </r>
  <r>
    <n v="4823"/>
    <x v="2387"/>
    <x v="212"/>
    <d v="2018-07-11T00:00:00"/>
    <x v="3"/>
    <s v="NZ-18565"/>
    <x v="125"/>
    <s v="Home Office"/>
    <x v="0"/>
    <x v="420"/>
    <x v="16"/>
    <n v="85364"/>
    <x v="1"/>
    <s v="OFF-BI-10001658"/>
    <x v="1"/>
    <s v="Binders"/>
    <x v="444"/>
    <n v="44.856000000000009"/>
    <n v="6"/>
    <n v="0.7"/>
    <n v="-35.884799999999984"/>
    <s v="Anna Andreadi"/>
    <s v="No"/>
    <x v="2"/>
  </r>
  <r>
    <n v="4824"/>
    <x v="2388"/>
    <x v="831"/>
    <d v="2018-11-26T00:00:00"/>
    <x v="1"/>
    <s v="CK-12205"/>
    <x v="237"/>
    <s v="Consumer"/>
    <x v="0"/>
    <x v="38"/>
    <x v="24"/>
    <n v="43229"/>
    <x v="3"/>
    <s v="TEC-MA-10000752"/>
    <x v="2"/>
    <s v="Machines"/>
    <x v="1692"/>
    <n v="30.345000000000006"/>
    <n v="7"/>
    <n v="0.7"/>
    <n v="-24.275999999999996"/>
    <s v="Chuck Magee"/>
    <s v="No"/>
    <x v="2"/>
  </r>
  <r>
    <n v="4825"/>
    <x v="2388"/>
    <x v="831"/>
    <d v="2018-11-26T00:00:00"/>
    <x v="1"/>
    <s v="CK-12205"/>
    <x v="237"/>
    <s v="Consumer"/>
    <x v="0"/>
    <x v="38"/>
    <x v="24"/>
    <n v="43229"/>
    <x v="3"/>
    <s v="FUR-CH-10003817"/>
    <x v="0"/>
    <s v="Chairs"/>
    <x v="164"/>
    <n v="127.554"/>
    <n v="3"/>
    <n v="0.3"/>
    <n v="-9.1109999999999971"/>
    <s v="Chuck Magee"/>
    <s v="No"/>
    <x v="0"/>
  </r>
  <r>
    <n v="4826"/>
    <x v="2388"/>
    <x v="831"/>
    <d v="2018-11-26T00:00:00"/>
    <x v="1"/>
    <s v="CK-12205"/>
    <x v="237"/>
    <s v="Consumer"/>
    <x v="0"/>
    <x v="38"/>
    <x v="24"/>
    <n v="43229"/>
    <x v="3"/>
    <s v="FUR-FU-10001876"/>
    <x v="0"/>
    <s v="Furnishings"/>
    <x v="1403"/>
    <n v="77.951999999999998"/>
    <n v="3"/>
    <n v="0.2"/>
    <n v="15.590399999999995"/>
    <s v="Chuck Magee"/>
    <s v="No"/>
    <x v="2"/>
  </r>
  <r>
    <n v="4827"/>
    <x v="2389"/>
    <x v="105"/>
    <d v="2019-11-15T00:00:00"/>
    <x v="2"/>
    <s v="JE-15610"/>
    <x v="531"/>
    <s v="Corporate"/>
    <x v="0"/>
    <x v="1"/>
    <x v="1"/>
    <n v="90036"/>
    <x v="1"/>
    <s v="OFF-BI-10003460"/>
    <x v="1"/>
    <s v="Binders"/>
    <x v="237"/>
    <n v="14.016"/>
    <n v="4"/>
    <n v="0.2"/>
    <n v="4.9055999999999997"/>
    <s v="Anna Andreadi"/>
    <s v="No"/>
    <x v="2"/>
  </r>
  <r>
    <n v="4828"/>
    <x v="2390"/>
    <x v="301"/>
    <d v="2016-11-08T00:00:00"/>
    <x v="1"/>
    <s v="JO-15145"/>
    <x v="705"/>
    <s v="Corporate"/>
    <x v="0"/>
    <x v="102"/>
    <x v="0"/>
    <n v="40475"/>
    <x v="0"/>
    <s v="OFF-ST-10000464"/>
    <x v="1"/>
    <s v="Storage"/>
    <x v="1144"/>
    <n v="69.52"/>
    <n v="2"/>
    <n v="0"/>
    <n v="19.465600000000002"/>
    <s v="Cassandra Brandow"/>
    <s v="No"/>
    <x v="2"/>
  </r>
  <r>
    <n v="4829"/>
    <x v="2390"/>
    <x v="301"/>
    <d v="2016-11-08T00:00:00"/>
    <x v="1"/>
    <s v="JO-15145"/>
    <x v="705"/>
    <s v="Corporate"/>
    <x v="0"/>
    <x v="102"/>
    <x v="0"/>
    <n v="40475"/>
    <x v="0"/>
    <s v="OFF-AR-10001919"/>
    <x v="1"/>
    <s v="Art"/>
    <x v="862"/>
    <n v="5.64"/>
    <n v="3"/>
    <n v="0"/>
    <n v="1.6355999999999997"/>
    <s v="Cassandra Brandow"/>
    <s v="No"/>
    <x v="2"/>
  </r>
  <r>
    <n v="4830"/>
    <x v="2391"/>
    <x v="666"/>
    <d v="2018-05-21T00:00:00"/>
    <x v="1"/>
    <s v="TT-21220"/>
    <x v="627"/>
    <s v="Consumer"/>
    <x v="0"/>
    <x v="20"/>
    <x v="15"/>
    <n v="10035"/>
    <x v="3"/>
    <s v="OFF-BI-10002393"/>
    <x v="1"/>
    <s v="Binders"/>
    <x v="1197"/>
    <n v="13.776000000000002"/>
    <n v="3"/>
    <n v="0.2"/>
    <n v="4.4771999999999998"/>
    <s v="Chuck Magee"/>
    <s v="No"/>
    <x v="2"/>
  </r>
  <r>
    <n v="4831"/>
    <x v="2392"/>
    <x v="845"/>
    <d v="2016-11-12T00:00:00"/>
    <x v="1"/>
    <s v="MS-17365"/>
    <x v="333"/>
    <s v="Consumer"/>
    <x v="0"/>
    <x v="421"/>
    <x v="6"/>
    <n v="54401"/>
    <x v="2"/>
    <s v="OFF-AP-10001293"/>
    <x v="1"/>
    <s v="Appliances"/>
    <x v="1346"/>
    <n v="245.88"/>
    <n v="6"/>
    <n v="0"/>
    <n v="68.846399999999988"/>
    <s v="Kelly Williams"/>
    <s v="No"/>
    <x v="0"/>
  </r>
  <r>
    <n v="4832"/>
    <x v="2392"/>
    <x v="845"/>
    <d v="2016-11-12T00:00:00"/>
    <x v="1"/>
    <s v="MS-17365"/>
    <x v="333"/>
    <s v="Consumer"/>
    <x v="0"/>
    <x v="421"/>
    <x v="6"/>
    <n v="54401"/>
    <x v="2"/>
    <s v="OFF-ST-10004258"/>
    <x v="1"/>
    <s v="Storage"/>
    <x v="761"/>
    <n v="36.630000000000003"/>
    <n v="3"/>
    <n v="0"/>
    <n v="9.8901000000000039"/>
    <s v="Kelly Williams"/>
    <s v="No"/>
    <x v="2"/>
  </r>
  <r>
    <n v="4833"/>
    <x v="2392"/>
    <x v="845"/>
    <d v="2016-11-12T00:00:00"/>
    <x v="1"/>
    <s v="MS-17365"/>
    <x v="333"/>
    <s v="Consumer"/>
    <x v="0"/>
    <x v="421"/>
    <x v="6"/>
    <n v="54401"/>
    <x v="2"/>
    <s v="OFF-ST-10002214"/>
    <x v="1"/>
    <s v="Storage"/>
    <x v="1003"/>
    <n v="22.58"/>
    <n v="2"/>
    <n v="0"/>
    <n v="5.8707999999999991"/>
    <s v="Kelly Williams"/>
    <s v="No"/>
    <x v="2"/>
  </r>
  <r>
    <n v="4834"/>
    <x v="2392"/>
    <x v="845"/>
    <d v="2016-11-12T00:00:00"/>
    <x v="1"/>
    <s v="MS-17365"/>
    <x v="333"/>
    <s v="Consumer"/>
    <x v="0"/>
    <x v="421"/>
    <x v="6"/>
    <n v="54401"/>
    <x v="2"/>
    <s v="OFF-BI-10004970"/>
    <x v="1"/>
    <s v="Binders"/>
    <x v="917"/>
    <n v="12.39"/>
    <n v="3"/>
    <n v="0"/>
    <n v="5.8232999999999997"/>
    <s v="Kelly Williams"/>
    <s v="No"/>
    <x v="2"/>
  </r>
  <r>
    <n v="4835"/>
    <x v="2393"/>
    <x v="361"/>
    <d v="2019-10-10T00:00:00"/>
    <x v="1"/>
    <s v="MP-18175"/>
    <x v="486"/>
    <s v="Home Office"/>
    <x v="0"/>
    <x v="8"/>
    <x v="1"/>
    <n v="94110"/>
    <x v="1"/>
    <s v="OFF-BI-10002571"/>
    <x v="1"/>
    <s v="Binders"/>
    <x v="1213"/>
    <n v="39.92"/>
    <n v="5"/>
    <n v="0.2"/>
    <n v="13.472999999999999"/>
    <s v="Anna Andreadi"/>
    <s v="No"/>
    <x v="2"/>
  </r>
  <r>
    <n v="4836"/>
    <x v="2393"/>
    <x v="361"/>
    <d v="2019-10-10T00:00:00"/>
    <x v="1"/>
    <s v="MP-18175"/>
    <x v="486"/>
    <s v="Home Office"/>
    <x v="0"/>
    <x v="8"/>
    <x v="1"/>
    <n v="94110"/>
    <x v="1"/>
    <s v="OFF-PA-10002581"/>
    <x v="1"/>
    <s v="Paper"/>
    <x v="1309"/>
    <n v="61.96"/>
    <n v="2"/>
    <n v="0"/>
    <n v="27.881999999999998"/>
    <s v="Anna Andreadi"/>
    <s v="No"/>
    <x v="2"/>
  </r>
  <r>
    <n v="4837"/>
    <x v="2393"/>
    <x v="361"/>
    <d v="2019-10-10T00:00:00"/>
    <x v="1"/>
    <s v="MP-18175"/>
    <x v="486"/>
    <s v="Home Office"/>
    <x v="0"/>
    <x v="8"/>
    <x v="1"/>
    <n v="94110"/>
    <x v="1"/>
    <s v="OFF-BI-10001097"/>
    <x v="1"/>
    <s v="Binders"/>
    <x v="797"/>
    <n v="19.936000000000003"/>
    <n v="4"/>
    <n v="0.2"/>
    <n v="7.2267999999999999"/>
    <s v="Anna Andreadi"/>
    <s v="No"/>
    <x v="2"/>
  </r>
  <r>
    <n v="4838"/>
    <x v="2394"/>
    <x v="702"/>
    <d v="2019-06-03T00:00:00"/>
    <x v="2"/>
    <s v="FH-14350"/>
    <x v="651"/>
    <s v="Consumer"/>
    <x v="0"/>
    <x v="65"/>
    <x v="24"/>
    <n v="43017"/>
    <x v="3"/>
    <s v="OFF-BI-10003429"/>
    <x v="1"/>
    <s v="Binders"/>
    <x v="852"/>
    <n v="3.7980000000000005"/>
    <n v="2"/>
    <n v="0.7"/>
    <n v="-2.6585999999999999"/>
    <s v="Chuck Magee"/>
    <s v="No"/>
    <x v="2"/>
  </r>
  <r>
    <n v="4839"/>
    <x v="2394"/>
    <x v="702"/>
    <d v="2019-06-03T00:00:00"/>
    <x v="2"/>
    <s v="FH-14350"/>
    <x v="651"/>
    <s v="Consumer"/>
    <x v="0"/>
    <x v="65"/>
    <x v="24"/>
    <n v="43017"/>
    <x v="3"/>
    <s v="OFF-PA-10000682"/>
    <x v="1"/>
    <s v="Paper"/>
    <x v="868"/>
    <n v="27.744000000000003"/>
    <n v="6"/>
    <n v="0.2"/>
    <n v="10.057200000000002"/>
    <s v="Chuck Magee"/>
    <s v="No"/>
    <x v="2"/>
  </r>
  <r>
    <n v="4840"/>
    <x v="2394"/>
    <x v="702"/>
    <d v="2019-06-03T00:00:00"/>
    <x v="2"/>
    <s v="FH-14350"/>
    <x v="651"/>
    <s v="Consumer"/>
    <x v="0"/>
    <x v="65"/>
    <x v="24"/>
    <n v="43017"/>
    <x v="3"/>
    <s v="TEC-PH-10001700"/>
    <x v="2"/>
    <s v="Phones"/>
    <x v="195"/>
    <n v="158.37599999999998"/>
    <n v="4"/>
    <n v="0.4"/>
    <n v="-34.314799999999991"/>
    <s v="Chuck Magee"/>
    <s v="No"/>
    <x v="0"/>
  </r>
  <r>
    <n v="4841"/>
    <x v="2395"/>
    <x v="225"/>
    <d v="2019-11-25T00:00:00"/>
    <x v="1"/>
    <s v="SC-20050"/>
    <x v="337"/>
    <s v="Home Office"/>
    <x v="0"/>
    <x v="0"/>
    <x v="0"/>
    <n v="42420"/>
    <x v="0"/>
    <s v="FUR-FU-10000629"/>
    <x v="0"/>
    <s v="Furnishings"/>
    <x v="93"/>
    <n v="27.58"/>
    <n v="2"/>
    <n v="0"/>
    <n v="11.583600000000001"/>
    <s v="Cassandra Brandow"/>
    <s v="No"/>
    <x v="2"/>
  </r>
  <r>
    <n v="4842"/>
    <x v="2396"/>
    <x v="443"/>
    <d v="2018-12-28T00:00:00"/>
    <x v="1"/>
    <s v="NM-18520"/>
    <x v="392"/>
    <s v="Consumer"/>
    <x v="0"/>
    <x v="256"/>
    <x v="24"/>
    <n v="43402"/>
    <x v="3"/>
    <s v="OFF-BI-10001267"/>
    <x v="1"/>
    <s v="Binders"/>
    <x v="1475"/>
    <n v="5.5530000000000008"/>
    <n v="3"/>
    <n v="0.7"/>
    <n v="-4.0722000000000023"/>
    <s v="Chuck Magee"/>
    <s v="No"/>
    <x v="2"/>
  </r>
  <r>
    <n v="4843"/>
    <x v="2397"/>
    <x v="365"/>
    <d v="2019-10-04T00:00:00"/>
    <x v="1"/>
    <s v="JO-15280"/>
    <x v="123"/>
    <s v="Consumer"/>
    <x v="0"/>
    <x v="26"/>
    <x v="18"/>
    <n v="38109"/>
    <x v="0"/>
    <s v="OFF-ST-10001418"/>
    <x v="1"/>
    <s v="Storage"/>
    <x v="879"/>
    <n v="243.92"/>
    <n v="5"/>
    <n v="0.2"/>
    <n v="-54.881999999999998"/>
    <s v="Cassandra Brandow"/>
    <s v="No"/>
    <x v="0"/>
  </r>
  <r>
    <n v="4844"/>
    <x v="2398"/>
    <x v="77"/>
    <d v="2018-11-09T00:00:00"/>
    <x v="2"/>
    <s v="CC-12475"/>
    <x v="693"/>
    <s v="Consumer"/>
    <x v="0"/>
    <x v="80"/>
    <x v="30"/>
    <n v="8701"/>
    <x v="3"/>
    <s v="OFF-FA-10004968"/>
    <x v="1"/>
    <s v="Fasteners"/>
    <x v="1019"/>
    <n v="14.96"/>
    <n v="4"/>
    <n v="0"/>
    <n v="0.2992000000000008"/>
    <s v="Chuck Magee"/>
    <s v="No"/>
    <x v="2"/>
  </r>
  <r>
    <n v="4845"/>
    <x v="2399"/>
    <x v="527"/>
    <d v="2016-04-05T00:00:00"/>
    <x v="2"/>
    <s v="MZ-17515"/>
    <x v="89"/>
    <s v="Corporate"/>
    <x v="0"/>
    <x v="1"/>
    <x v="1"/>
    <n v="90008"/>
    <x v="1"/>
    <s v="OFF-BI-10004140"/>
    <x v="1"/>
    <s v="Binders"/>
    <x v="307"/>
    <n v="7.1840000000000011"/>
    <n v="2"/>
    <n v="0.2"/>
    <n v="2.2449999999999992"/>
    <s v="Anna Andreadi"/>
    <s v="No"/>
    <x v="2"/>
  </r>
  <r>
    <n v="4846"/>
    <x v="2400"/>
    <x v="862"/>
    <d v="2017-07-26T00:00:00"/>
    <x v="0"/>
    <s v="MS-17830"/>
    <x v="234"/>
    <s v="Consumer"/>
    <x v="0"/>
    <x v="30"/>
    <x v="15"/>
    <n v="14609"/>
    <x v="3"/>
    <s v="OFF-BI-10003460"/>
    <x v="1"/>
    <s v="Binders"/>
    <x v="237"/>
    <n v="10.512"/>
    <n v="3"/>
    <n v="0.2"/>
    <n v="3.6791999999999998"/>
    <s v="Chuck Magee"/>
    <s v="No"/>
    <x v="2"/>
  </r>
  <r>
    <n v="4847"/>
    <x v="2401"/>
    <x v="402"/>
    <d v="2016-06-27T00:00:00"/>
    <x v="0"/>
    <s v="GK-14620"/>
    <x v="136"/>
    <s v="Corporate"/>
    <x v="0"/>
    <x v="127"/>
    <x v="21"/>
    <n v="97301"/>
    <x v="1"/>
    <s v="TEC-PH-10002115"/>
    <x v="2"/>
    <s v="Phones"/>
    <x v="801"/>
    <n v="263.96000000000004"/>
    <n v="5"/>
    <n v="0.2"/>
    <n v="19.796999999999997"/>
    <s v="Anna Andreadi"/>
    <s v="No"/>
    <x v="0"/>
  </r>
  <r>
    <n v="4848"/>
    <x v="2401"/>
    <x v="402"/>
    <d v="2016-06-27T00:00:00"/>
    <x v="0"/>
    <s v="GK-14620"/>
    <x v="136"/>
    <s v="Corporate"/>
    <x v="0"/>
    <x v="127"/>
    <x v="21"/>
    <n v="97301"/>
    <x v="1"/>
    <s v="OFF-AR-10003478"/>
    <x v="1"/>
    <s v="Art"/>
    <x v="359"/>
    <n v="71.632000000000005"/>
    <n v="11"/>
    <n v="0.2"/>
    <n v="17.908000000000001"/>
    <s v="Anna Andreadi"/>
    <s v="No"/>
    <x v="2"/>
  </r>
  <r>
    <n v="4849"/>
    <x v="2401"/>
    <x v="402"/>
    <d v="2016-06-27T00:00:00"/>
    <x v="0"/>
    <s v="GK-14620"/>
    <x v="136"/>
    <s v="Corporate"/>
    <x v="0"/>
    <x v="127"/>
    <x v="21"/>
    <n v="97301"/>
    <x v="1"/>
    <s v="OFF-AR-10000475"/>
    <x v="1"/>
    <s v="Art"/>
    <x v="1120"/>
    <n v="9.3280000000000012"/>
    <n v="1"/>
    <n v="0.2"/>
    <n v="0.8162000000000007"/>
    <s v="Anna Andreadi"/>
    <s v="No"/>
    <x v="2"/>
  </r>
  <r>
    <n v="4850"/>
    <x v="2402"/>
    <x v="78"/>
    <d v="2016-09-14T00:00:00"/>
    <x v="1"/>
    <s v="MC-17275"/>
    <x v="507"/>
    <s v="Consumer"/>
    <x v="0"/>
    <x v="422"/>
    <x v="4"/>
    <n v="99301"/>
    <x v="1"/>
    <s v="OFF-AR-10003045"/>
    <x v="1"/>
    <s v="Art"/>
    <x v="425"/>
    <n v="5.88"/>
    <n v="2"/>
    <n v="0"/>
    <n v="2.6459999999999999"/>
    <s v="Anna Andreadi"/>
    <s v="No"/>
    <x v="2"/>
  </r>
  <r>
    <n v="4851"/>
    <x v="2402"/>
    <x v="78"/>
    <d v="2016-09-14T00:00:00"/>
    <x v="1"/>
    <s v="MC-17275"/>
    <x v="507"/>
    <s v="Consumer"/>
    <x v="0"/>
    <x v="422"/>
    <x v="4"/>
    <n v="99301"/>
    <x v="1"/>
    <s v="FUR-CH-10000454"/>
    <x v="0"/>
    <s v="Chairs"/>
    <x v="1"/>
    <n v="975.92"/>
    <n v="5"/>
    <n v="0.2"/>
    <n v="121.98999999999992"/>
    <s v="Anna Andreadi"/>
    <s v="No"/>
    <x v="1"/>
  </r>
  <r>
    <n v="4852"/>
    <x v="2402"/>
    <x v="78"/>
    <d v="2016-09-14T00:00:00"/>
    <x v="1"/>
    <s v="MC-17275"/>
    <x v="507"/>
    <s v="Consumer"/>
    <x v="0"/>
    <x v="422"/>
    <x v="4"/>
    <n v="99301"/>
    <x v="1"/>
    <s v="OFF-AR-10000380"/>
    <x v="1"/>
    <s v="Art"/>
    <x v="108"/>
    <n v="303.83999999999997"/>
    <n v="8"/>
    <n v="0"/>
    <n v="91.151999999999958"/>
    <s v="Anna Andreadi"/>
    <s v="No"/>
    <x v="0"/>
  </r>
  <r>
    <n v="4853"/>
    <x v="2402"/>
    <x v="78"/>
    <d v="2016-09-14T00:00:00"/>
    <x v="1"/>
    <s v="MC-17275"/>
    <x v="507"/>
    <s v="Consumer"/>
    <x v="0"/>
    <x v="422"/>
    <x v="4"/>
    <n v="99301"/>
    <x v="1"/>
    <s v="OFF-ST-10000736"/>
    <x v="1"/>
    <s v="Storage"/>
    <x v="460"/>
    <n v="485.88"/>
    <n v="6"/>
    <n v="0"/>
    <n v="19.43519999999998"/>
    <s v="Anna Andreadi"/>
    <s v="No"/>
    <x v="0"/>
  </r>
  <r>
    <n v="4854"/>
    <x v="2403"/>
    <x v="432"/>
    <d v="2016-12-15T00:00:00"/>
    <x v="0"/>
    <s v="LH-17155"/>
    <x v="109"/>
    <s v="Consumer"/>
    <x v="0"/>
    <x v="182"/>
    <x v="1"/>
    <n v="94601"/>
    <x v="1"/>
    <s v="FUR-FU-10004270"/>
    <x v="0"/>
    <s v="Furnishings"/>
    <x v="998"/>
    <n v="12.54"/>
    <n v="3"/>
    <n v="0"/>
    <n v="4.5144000000000002"/>
    <s v="Anna Andreadi"/>
    <s v="No"/>
    <x v="2"/>
  </r>
  <r>
    <n v="4855"/>
    <x v="2403"/>
    <x v="432"/>
    <d v="2016-12-15T00:00:00"/>
    <x v="0"/>
    <s v="LH-17155"/>
    <x v="109"/>
    <s v="Consumer"/>
    <x v="0"/>
    <x v="182"/>
    <x v="1"/>
    <n v="94601"/>
    <x v="1"/>
    <s v="OFF-ST-10000617"/>
    <x v="1"/>
    <s v="Storage"/>
    <x v="384"/>
    <n v="8.94"/>
    <n v="3"/>
    <n v="0"/>
    <n v="0.62579999999999902"/>
    <s v="Anna Andreadi"/>
    <s v="No"/>
    <x v="2"/>
  </r>
  <r>
    <n v="4856"/>
    <x v="2403"/>
    <x v="432"/>
    <d v="2016-12-15T00:00:00"/>
    <x v="0"/>
    <s v="LH-17155"/>
    <x v="109"/>
    <s v="Consumer"/>
    <x v="0"/>
    <x v="182"/>
    <x v="1"/>
    <n v="94601"/>
    <x v="1"/>
    <s v="FUR-FU-10001706"/>
    <x v="0"/>
    <s v="Furnishings"/>
    <x v="50"/>
    <n v="9.24"/>
    <n v="3"/>
    <n v="0"/>
    <n v="4.4352"/>
    <s v="Anna Andreadi"/>
    <s v="No"/>
    <x v="2"/>
  </r>
  <r>
    <n v="4857"/>
    <x v="2404"/>
    <x v="1004"/>
    <d v="2017-01-17T00:00:00"/>
    <x v="1"/>
    <s v="PB-19150"/>
    <x v="171"/>
    <s v="Consumer"/>
    <x v="0"/>
    <x v="1"/>
    <x v="1"/>
    <n v="90004"/>
    <x v="1"/>
    <s v="OFF-BI-10003364"/>
    <x v="1"/>
    <s v="Binders"/>
    <x v="705"/>
    <n v="70.00800000000001"/>
    <n v="3"/>
    <n v="0.2"/>
    <n v="24.502800000000001"/>
    <s v="Anna Andreadi"/>
    <s v="No"/>
    <x v="2"/>
  </r>
  <r>
    <n v="4858"/>
    <x v="2404"/>
    <x v="1004"/>
    <d v="2017-01-17T00:00:00"/>
    <x v="1"/>
    <s v="PB-19150"/>
    <x v="171"/>
    <s v="Consumer"/>
    <x v="0"/>
    <x v="1"/>
    <x v="1"/>
    <n v="90004"/>
    <x v="1"/>
    <s v="FUR-FU-10001861"/>
    <x v="0"/>
    <s v="Furnishings"/>
    <x v="275"/>
    <n v="77.599999999999994"/>
    <n v="4"/>
    <n v="0"/>
    <n v="38.023999999999994"/>
    <s v="Anna Andreadi"/>
    <s v="No"/>
    <x v="2"/>
  </r>
  <r>
    <n v="4859"/>
    <x v="2404"/>
    <x v="1004"/>
    <d v="2017-01-17T00:00:00"/>
    <x v="1"/>
    <s v="PB-19150"/>
    <x v="171"/>
    <s v="Consumer"/>
    <x v="0"/>
    <x v="1"/>
    <x v="1"/>
    <n v="90004"/>
    <x v="1"/>
    <s v="FUR-FU-10004845"/>
    <x v="0"/>
    <s v="Furnishings"/>
    <x v="1693"/>
    <n v="464.84999999999997"/>
    <n v="9"/>
    <n v="0"/>
    <n v="92.969999999999985"/>
    <s v="Anna Andreadi"/>
    <s v="No"/>
    <x v="0"/>
  </r>
  <r>
    <n v="4860"/>
    <x v="2405"/>
    <x v="934"/>
    <d v="2019-12-19T00:00:00"/>
    <x v="1"/>
    <s v="SS-20140"/>
    <x v="164"/>
    <s v="Corporate"/>
    <x v="0"/>
    <x v="423"/>
    <x v="10"/>
    <n v="60302"/>
    <x v="2"/>
    <s v="OFF-AR-10000823"/>
    <x v="1"/>
    <s v="Art"/>
    <x v="1052"/>
    <n v="10.192000000000002"/>
    <n v="7"/>
    <n v="0.2"/>
    <n v="1.0192000000000001"/>
    <s v="Kelly Williams"/>
    <s v="No"/>
    <x v="2"/>
  </r>
  <r>
    <n v="4861"/>
    <x v="2406"/>
    <x v="122"/>
    <d v="2018-12-24T00:00:00"/>
    <x v="1"/>
    <s v="GK-14620"/>
    <x v="136"/>
    <s v="Corporate"/>
    <x v="0"/>
    <x v="73"/>
    <x v="30"/>
    <n v="7960"/>
    <x v="3"/>
    <s v="OFF-BI-10001359"/>
    <x v="1"/>
    <s v="Binders"/>
    <x v="1162"/>
    <n v="1793.98"/>
    <n v="2"/>
    <n v="0"/>
    <n v="843.17059999999992"/>
    <s v="Chuck Magee"/>
    <s v="No"/>
    <x v="1"/>
  </r>
  <r>
    <n v="4862"/>
    <x v="2407"/>
    <x v="909"/>
    <d v="2016-04-16T00:00:00"/>
    <x v="0"/>
    <s v="GM-14455"/>
    <x v="39"/>
    <s v="Home Office"/>
    <x v="0"/>
    <x v="89"/>
    <x v="5"/>
    <n v="78745"/>
    <x v="2"/>
    <s v="TEC-PH-10001835"/>
    <x v="2"/>
    <s v="Phones"/>
    <x v="1342"/>
    <n v="758.35200000000009"/>
    <n v="6"/>
    <n v="0.2"/>
    <n v="265.42320000000001"/>
    <s v="Kelly Williams"/>
    <s v="No"/>
    <x v="1"/>
  </r>
  <r>
    <n v="4863"/>
    <x v="2408"/>
    <x v="338"/>
    <d v="2018-11-14T00:00:00"/>
    <x v="1"/>
    <s v="SH-19975"/>
    <x v="64"/>
    <s v="Corporate"/>
    <x v="0"/>
    <x v="20"/>
    <x v="15"/>
    <n v="10011"/>
    <x v="3"/>
    <s v="OFF-BI-10001191"/>
    <x v="1"/>
    <s v="Binders"/>
    <x v="979"/>
    <n v="20.368000000000002"/>
    <n v="1"/>
    <n v="0.2"/>
    <n v="7.3834"/>
    <s v="Chuck Magee"/>
    <s v="No"/>
    <x v="2"/>
  </r>
  <r>
    <n v="4864"/>
    <x v="2408"/>
    <x v="338"/>
    <d v="2018-11-14T00:00:00"/>
    <x v="1"/>
    <s v="SH-19975"/>
    <x v="64"/>
    <s v="Corporate"/>
    <x v="0"/>
    <x v="20"/>
    <x v="15"/>
    <n v="10011"/>
    <x v="3"/>
    <s v="OFF-BI-10003982"/>
    <x v="1"/>
    <s v="Binders"/>
    <x v="350"/>
    <n v="49.847999999999999"/>
    <n v="3"/>
    <n v="0.2"/>
    <n v="16.823699999999999"/>
    <s v="Chuck Magee"/>
    <s v="No"/>
    <x v="2"/>
  </r>
  <r>
    <n v="4865"/>
    <x v="2409"/>
    <x v="335"/>
    <d v="2019-06-30T00:00:00"/>
    <x v="1"/>
    <s v="SC-20725"/>
    <x v="56"/>
    <s v="Consumer"/>
    <x v="0"/>
    <x v="20"/>
    <x v="15"/>
    <n v="10024"/>
    <x v="3"/>
    <s v="TEC-PH-10001425"/>
    <x v="2"/>
    <s v="Phones"/>
    <x v="516"/>
    <n v="239.96999999999997"/>
    <n v="3"/>
    <n v="0"/>
    <n v="67.191599999999994"/>
    <s v="Chuck Magee"/>
    <s v="No"/>
    <x v="0"/>
  </r>
  <r>
    <n v="4866"/>
    <x v="2410"/>
    <x v="38"/>
    <d v="2019-11-18T00:00:00"/>
    <x v="1"/>
    <s v="TT-21070"/>
    <x v="74"/>
    <s v="Consumer"/>
    <x v="0"/>
    <x v="4"/>
    <x v="4"/>
    <n v="98103"/>
    <x v="1"/>
    <s v="FUR-CH-10001215"/>
    <x v="0"/>
    <s v="Chairs"/>
    <x v="445"/>
    <n v="2404.7040000000002"/>
    <n v="6"/>
    <n v="0.2"/>
    <n v="150.29399999999998"/>
    <s v="Anna Andreadi"/>
    <s v="No"/>
    <x v="1"/>
  </r>
  <r>
    <n v="4867"/>
    <x v="2410"/>
    <x v="38"/>
    <d v="2019-11-18T00:00:00"/>
    <x v="1"/>
    <s v="TT-21070"/>
    <x v="74"/>
    <s v="Consumer"/>
    <x v="0"/>
    <x v="4"/>
    <x v="4"/>
    <n v="98103"/>
    <x v="1"/>
    <s v="OFF-BI-10001718"/>
    <x v="1"/>
    <s v="Binders"/>
    <x v="1225"/>
    <n v="563.024"/>
    <n v="11"/>
    <n v="0.2"/>
    <n v="190.02059999999997"/>
    <s v="Anna Andreadi"/>
    <s v="No"/>
    <x v="1"/>
  </r>
  <r>
    <n v="4868"/>
    <x v="2410"/>
    <x v="38"/>
    <d v="2019-11-18T00:00:00"/>
    <x v="1"/>
    <s v="TT-21070"/>
    <x v="74"/>
    <s v="Consumer"/>
    <x v="0"/>
    <x v="4"/>
    <x v="4"/>
    <n v="98103"/>
    <x v="1"/>
    <s v="OFF-ST-10000991"/>
    <x v="1"/>
    <s v="Storage"/>
    <x v="157"/>
    <n v="344.90999999999997"/>
    <n v="3"/>
    <n v="0"/>
    <n v="10.347300000000004"/>
    <s v="Anna Andreadi"/>
    <s v="No"/>
    <x v="0"/>
  </r>
  <r>
    <n v="4869"/>
    <x v="2410"/>
    <x v="38"/>
    <d v="2019-11-18T00:00:00"/>
    <x v="1"/>
    <s v="TT-21070"/>
    <x v="74"/>
    <s v="Consumer"/>
    <x v="0"/>
    <x v="4"/>
    <x v="4"/>
    <n v="98103"/>
    <x v="1"/>
    <s v="OFF-LA-10001613"/>
    <x v="1"/>
    <s v="Labels"/>
    <x v="743"/>
    <n v="8.64"/>
    <n v="3"/>
    <n v="0"/>
    <n v="4.2336"/>
    <s v="Anna Andreadi"/>
    <s v="No"/>
    <x v="2"/>
  </r>
  <r>
    <n v="4870"/>
    <x v="2411"/>
    <x v="221"/>
    <d v="2019-11-29T00:00:00"/>
    <x v="1"/>
    <s v="SC-20440"/>
    <x v="464"/>
    <s v="Corporate"/>
    <x v="0"/>
    <x v="152"/>
    <x v="9"/>
    <n v="17602"/>
    <x v="3"/>
    <s v="TEC-PH-10003437"/>
    <x v="2"/>
    <s v="Phones"/>
    <x v="922"/>
    <n v="89.987999999999985"/>
    <n v="2"/>
    <n v="0.4"/>
    <n v="-14.998000000000012"/>
    <s v="Chuck Magee"/>
    <s v="No"/>
    <x v="2"/>
  </r>
  <r>
    <n v="4871"/>
    <x v="2411"/>
    <x v="221"/>
    <d v="2019-11-29T00:00:00"/>
    <x v="1"/>
    <s v="SC-20440"/>
    <x v="464"/>
    <s v="Corporate"/>
    <x v="0"/>
    <x v="152"/>
    <x v="9"/>
    <n v="17602"/>
    <x v="3"/>
    <s v="OFF-PA-10000675"/>
    <x v="1"/>
    <s v="Paper"/>
    <x v="1115"/>
    <n v="229.54400000000001"/>
    <n v="7"/>
    <n v="0.2"/>
    <n v="83.209699999999998"/>
    <s v="Chuck Magee"/>
    <s v="No"/>
    <x v="0"/>
  </r>
  <r>
    <n v="4872"/>
    <x v="2412"/>
    <x v="979"/>
    <d v="2019-05-27T00:00:00"/>
    <x v="1"/>
    <s v="KL-16645"/>
    <x v="107"/>
    <s v="Consumer"/>
    <x v="0"/>
    <x v="12"/>
    <x v="5"/>
    <n v="77095"/>
    <x v="2"/>
    <s v="OFF-FA-10000840"/>
    <x v="1"/>
    <s v="Fasteners"/>
    <x v="1694"/>
    <n v="1.8239999999999998"/>
    <n v="2"/>
    <n v="0.2"/>
    <n v="0.61559999999999993"/>
    <s v="Kelly Williams"/>
    <s v="No"/>
    <x v="2"/>
  </r>
  <r>
    <n v="4873"/>
    <x v="2412"/>
    <x v="979"/>
    <d v="2019-05-27T00:00:00"/>
    <x v="1"/>
    <s v="KL-16645"/>
    <x v="107"/>
    <s v="Consumer"/>
    <x v="0"/>
    <x v="12"/>
    <x v="5"/>
    <n v="77095"/>
    <x v="2"/>
    <s v="OFF-AP-10001947"/>
    <x v="1"/>
    <s v="Appliances"/>
    <x v="1537"/>
    <n v="18.319999999999997"/>
    <n v="5"/>
    <n v="0.8"/>
    <n v="-46.716000000000008"/>
    <s v="Kelly Williams"/>
    <s v="No"/>
    <x v="2"/>
  </r>
  <r>
    <n v="4874"/>
    <x v="2412"/>
    <x v="979"/>
    <d v="2019-05-27T00:00:00"/>
    <x v="1"/>
    <s v="KL-16645"/>
    <x v="107"/>
    <s v="Consumer"/>
    <x v="0"/>
    <x v="12"/>
    <x v="5"/>
    <n v="77095"/>
    <x v="2"/>
    <s v="OFF-ST-10002301"/>
    <x v="1"/>
    <s v="Storage"/>
    <x v="1499"/>
    <n v="48.816000000000003"/>
    <n v="3"/>
    <n v="0.2"/>
    <n v="-11.593800000000005"/>
    <s v="Kelly Williams"/>
    <s v="No"/>
    <x v="2"/>
  </r>
  <r>
    <n v="4875"/>
    <x v="2412"/>
    <x v="979"/>
    <d v="2019-05-27T00:00:00"/>
    <x v="1"/>
    <s v="KL-16645"/>
    <x v="107"/>
    <s v="Consumer"/>
    <x v="0"/>
    <x v="12"/>
    <x v="5"/>
    <n v="77095"/>
    <x v="2"/>
    <s v="OFF-BI-10001922"/>
    <x v="1"/>
    <s v="Binders"/>
    <x v="305"/>
    <n v="1.1879999999999997"/>
    <n v="1"/>
    <n v="0.8"/>
    <n v="-1.9602000000000008"/>
    <s v="Kelly Williams"/>
    <s v="No"/>
    <x v="2"/>
  </r>
  <r>
    <n v="4876"/>
    <x v="2413"/>
    <x v="266"/>
    <d v="2016-12-07T00:00:00"/>
    <x v="1"/>
    <s v="KN-16390"/>
    <x v="471"/>
    <s v="Corporate"/>
    <x v="0"/>
    <x v="38"/>
    <x v="24"/>
    <n v="43229"/>
    <x v="3"/>
    <s v="TEC-AC-10001267"/>
    <x v="2"/>
    <s v="Accessories"/>
    <x v="538"/>
    <n v="119.80000000000001"/>
    <n v="5"/>
    <n v="0.2"/>
    <n v="29.950000000000003"/>
    <s v="Chuck Magee"/>
    <s v="No"/>
    <x v="0"/>
  </r>
  <r>
    <n v="4877"/>
    <x v="2414"/>
    <x v="462"/>
    <d v="2016-10-09T00:00:00"/>
    <x v="1"/>
    <s v="SL-20155"/>
    <x v="359"/>
    <s v="Home Office"/>
    <x v="0"/>
    <x v="28"/>
    <x v="3"/>
    <n v="27707"/>
    <x v="0"/>
    <s v="OFF-ST-10000532"/>
    <x v="1"/>
    <s v="Storage"/>
    <x v="1412"/>
    <n v="61.567999999999998"/>
    <n v="2"/>
    <n v="0.2"/>
    <n v="4.6175999999999995"/>
    <s v="Cassandra Brandow"/>
    <s v="No"/>
    <x v="2"/>
  </r>
  <r>
    <n v="4878"/>
    <x v="2414"/>
    <x v="462"/>
    <d v="2016-10-09T00:00:00"/>
    <x v="1"/>
    <s v="SL-20155"/>
    <x v="359"/>
    <s v="Home Office"/>
    <x v="0"/>
    <x v="28"/>
    <x v="3"/>
    <n v="27707"/>
    <x v="0"/>
    <s v="OFF-AR-10002335"/>
    <x v="1"/>
    <s v="Art"/>
    <x v="679"/>
    <n v="6.1920000000000002"/>
    <n v="3"/>
    <n v="0.2"/>
    <n v="0.46440000000000037"/>
    <s v="Cassandra Brandow"/>
    <s v="No"/>
    <x v="2"/>
  </r>
  <r>
    <n v="4879"/>
    <x v="2415"/>
    <x v="875"/>
    <d v="2018-07-31T00:00:00"/>
    <x v="2"/>
    <s v="PW-19240"/>
    <x v="617"/>
    <s v="Consumer"/>
    <x v="0"/>
    <x v="424"/>
    <x v="2"/>
    <n v="32503"/>
    <x v="0"/>
    <s v="OFF-BI-10000201"/>
    <x v="1"/>
    <s v="Binders"/>
    <x v="1687"/>
    <n v="2.2140000000000004"/>
    <n v="3"/>
    <n v="0.7"/>
    <n v="-1.4760000000000004"/>
    <s v="Cassandra Brandow"/>
    <s v="No"/>
    <x v="2"/>
  </r>
  <r>
    <n v="4880"/>
    <x v="2416"/>
    <x v="808"/>
    <d v="2019-11-05T00:00:00"/>
    <x v="0"/>
    <s v="TB-21175"/>
    <x v="533"/>
    <s v="Corporate"/>
    <x v="0"/>
    <x v="0"/>
    <x v="0"/>
    <n v="42420"/>
    <x v="0"/>
    <s v="OFF-EN-10004846"/>
    <x v="1"/>
    <s v="Envelopes"/>
    <x v="1497"/>
    <n v="5.32"/>
    <n v="2"/>
    <n v="0"/>
    <n v="2.6068000000000002"/>
    <s v="Cassandra Brandow"/>
    <s v="No"/>
    <x v="2"/>
  </r>
  <r>
    <n v="4881"/>
    <x v="2416"/>
    <x v="808"/>
    <d v="2019-11-05T00:00:00"/>
    <x v="0"/>
    <s v="TB-21175"/>
    <x v="533"/>
    <s v="Corporate"/>
    <x v="0"/>
    <x v="0"/>
    <x v="0"/>
    <n v="42420"/>
    <x v="0"/>
    <s v="FUR-CH-10000454"/>
    <x v="0"/>
    <s v="Chairs"/>
    <x v="1"/>
    <n v="975.92"/>
    <n v="4"/>
    <n v="0"/>
    <n v="292.77599999999995"/>
    <s v="Cassandra Brandow"/>
    <s v="No"/>
    <x v="1"/>
  </r>
  <r>
    <n v="4882"/>
    <x v="2416"/>
    <x v="808"/>
    <d v="2019-11-05T00:00:00"/>
    <x v="0"/>
    <s v="TB-21175"/>
    <x v="533"/>
    <s v="Corporate"/>
    <x v="0"/>
    <x v="0"/>
    <x v="0"/>
    <n v="42420"/>
    <x v="0"/>
    <s v="TEC-AC-10004145"/>
    <x v="2"/>
    <s v="Accessories"/>
    <x v="1273"/>
    <n v="2249.91"/>
    <n v="9"/>
    <n v="0"/>
    <n v="517.47930000000008"/>
    <s v="Cassandra Brandow"/>
    <s v="No"/>
    <x v="1"/>
  </r>
  <r>
    <n v="4883"/>
    <x v="2416"/>
    <x v="808"/>
    <d v="2019-11-05T00:00:00"/>
    <x v="0"/>
    <s v="TB-21175"/>
    <x v="533"/>
    <s v="Corporate"/>
    <x v="0"/>
    <x v="0"/>
    <x v="0"/>
    <n v="42420"/>
    <x v="0"/>
    <s v="OFF-ST-10001580"/>
    <x v="1"/>
    <s v="Storage"/>
    <x v="355"/>
    <n v="59.92"/>
    <n v="4"/>
    <n v="0"/>
    <n v="16.7776"/>
    <s v="Cassandra Brandow"/>
    <s v="No"/>
    <x v="2"/>
  </r>
  <r>
    <n v="4884"/>
    <x v="2417"/>
    <x v="144"/>
    <d v="2019-03-15T00:00:00"/>
    <x v="1"/>
    <s v="AH-10210"/>
    <x v="117"/>
    <s v="Consumer"/>
    <x v="0"/>
    <x v="125"/>
    <x v="1"/>
    <n v="92804"/>
    <x v="1"/>
    <s v="OFF-BI-10003876"/>
    <x v="1"/>
    <s v="Binders"/>
    <x v="1626"/>
    <n v="171.20000000000002"/>
    <n v="5"/>
    <n v="0.2"/>
    <n v="64.199999999999989"/>
    <s v="Anna Andreadi"/>
    <s v="No"/>
    <x v="0"/>
  </r>
  <r>
    <n v="4885"/>
    <x v="2417"/>
    <x v="144"/>
    <d v="2019-03-15T00:00:00"/>
    <x v="1"/>
    <s v="AH-10210"/>
    <x v="117"/>
    <s v="Consumer"/>
    <x v="0"/>
    <x v="125"/>
    <x v="1"/>
    <n v="92804"/>
    <x v="1"/>
    <s v="OFF-AR-10001972"/>
    <x v="1"/>
    <s v="Art"/>
    <x v="1632"/>
    <n v="3.36"/>
    <n v="2"/>
    <n v="0"/>
    <n v="0.87360000000000015"/>
    <s v="Anna Andreadi"/>
    <s v="No"/>
    <x v="2"/>
  </r>
  <r>
    <n v="4886"/>
    <x v="2418"/>
    <x v="757"/>
    <d v="2016-12-20T00:00:00"/>
    <x v="1"/>
    <s v="SC-20695"/>
    <x v="281"/>
    <s v="Corporate"/>
    <x v="0"/>
    <x v="66"/>
    <x v="12"/>
    <n v="48227"/>
    <x v="2"/>
    <s v="OFF-PA-10000595"/>
    <x v="1"/>
    <s v="Paper"/>
    <x v="1126"/>
    <n v="114.2"/>
    <n v="5"/>
    <n v="0"/>
    <n v="52.531999999999996"/>
    <s v="Kelly Williams"/>
    <s v="No"/>
    <x v="0"/>
  </r>
  <r>
    <n v="4887"/>
    <x v="2419"/>
    <x v="85"/>
    <d v="2018-12-01T00:00:00"/>
    <x v="0"/>
    <s v="RF-19345"/>
    <x v="575"/>
    <s v="Corporate"/>
    <x v="0"/>
    <x v="419"/>
    <x v="32"/>
    <n v="30062"/>
    <x v="0"/>
    <s v="FUR-CH-10004477"/>
    <x v="0"/>
    <s v="Chairs"/>
    <x v="213"/>
    <n v="182.67000000000002"/>
    <n v="3"/>
    <n v="0"/>
    <n v="52.974299999999992"/>
    <s v="Cassandra Brandow"/>
    <s v="No"/>
    <x v="0"/>
  </r>
  <r>
    <n v="4888"/>
    <x v="2419"/>
    <x v="85"/>
    <d v="2018-12-01T00:00:00"/>
    <x v="0"/>
    <s v="RF-19345"/>
    <x v="575"/>
    <s v="Corporate"/>
    <x v="0"/>
    <x v="419"/>
    <x v="32"/>
    <n v="30062"/>
    <x v="0"/>
    <s v="TEC-AC-10003441"/>
    <x v="2"/>
    <s v="Accessories"/>
    <x v="658"/>
    <n v="101.69999999999999"/>
    <n v="6"/>
    <n v="0"/>
    <n v="6.1019999999999968"/>
    <s v="Cassandra Brandow"/>
    <s v="No"/>
    <x v="0"/>
  </r>
  <r>
    <n v="4889"/>
    <x v="2419"/>
    <x v="85"/>
    <d v="2018-12-01T00:00:00"/>
    <x v="0"/>
    <s v="RF-19345"/>
    <x v="575"/>
    <s v="Corporate"/>
    <x v="0"/>
    <x v="419"/>
    <x v="32"/>
    <n v="30062"/>
    <x v="0"/>
    <s v="OFF-ST-10004459"/>
    <x v="1"/>
    <s v="Storage"/>
    <x v="459"/>
    <n v="1126.02"/>
    <n v="3"/>
    <n v="0"/>
    <n v="56.300999999999988"/>
    <s v="Cassandra Brandow"/>
    <s v="No"/>
    <x v="1"/>
  </r>
  <r>
    <n v="4890"/>
    <x v="2419"/>
    <x v="85"/>
    <d v="2018-12-01T00:00:00"/>
    <x v="0"/>
    <s v="RF-19345"/>
    <x v="575"/>
    <s v="Corporate"/>
    <x v="0"/>
    <x v="419"/>
    <x v="32"/>
    <n v="30062"/>
    <x v="0"/>
    <s v="OFF-ST-10003805"/>
    <x v="1"/>
    <s v="Storage"/>
    <x v="1660"/>
    <n v="1263.3000000000002"/>
    <n v="6"/>
    <n v="0"/>
    <n v="315.82499999999993"/>
    <s v="Cassandra Brandow"/>
    <s v="No"/>
    <x v="1"/>
  </r>
  <r>
    <n v="4891"/>
    <x v="2420"/>
    <x v="443"/>
    <d v="2018-12-30T00:00:00"/>
    <x v="1"/>
    <s v="EH-13765"/>
    <x v="553"/>
    <s v="Corporate"/>
    <x v="0"/>
    <x v="4"/>
    <x v="4"/>
    <n v="98103"/>
    <x v="1"/>
    <s v="OFF-AR-10001246"/>
    <x v="1"/>
    <s v="Art"/>
    <x v="455"/>
    <n v="8.82"/>
    <n v="3"/>
    <n v="0"/>
    <n v="2.5577999999999994"/>
    <s v="Anna Andreadi"/>
    <s v="No"/>
    <x v="2"/>
  </r>
  <r>
    <n v="4892"/>
    <x v="2420"/>
    <x v="443"/>
    <d v="2018-12-30T00:00:00"/>
    <x v="1"/>
    <s v="EH-13765"/>
    <x v="553"/>
    <s v="Corporate"/>
    <x v="0"/>
    <x v="4"/>
    <x v="4"/>
    <n v="98103"/>
    <x v="1"/>
    <s v="OFF-PA-10001295"/>
    <x v="1"/>
    <s v="Paper"/>
    <x v="1220"/>
    <n v="37.94"/>
    <n v="2"/>
    <n v="0"/>
    <n v="18.211199999999998"/>
    <s v="Anna Andreadi"/>
    <s v="No"/>
    <x v="2"/>
  </r>
  <r>
    <n v="4893"/>
    <x v="2420"/>
    <x v="443"/>
    <d v="2018-12-30T00:00:00"/>
    <x v="1"/>
    <s v="EH-13765"/>
    <x v="553"/>
    <s v="Corporate"/>
    <x v="0"/>
    <x v="4"/>
    <x v="4"/>
    <n v="98103"/>
    <x v="1"/>
    <s v="OFF-AR-10001231"/>
    <x v="1"/>
    <s v="Art"/>
    <x v="1695"/>
    <n v="4.2"/>
    <n v="2"/>
    <n v="0"/>
    <n v="1.1760000000000002"/>
    <s v="Anna Andreadi"/>
    <s v="No"/>
    <x v="2"/>
  </r>
  <r>
    <n v="4894"/>
    <x v="2420"/>
    <x v="443"/>
    <d v="2018-12-30T00:00:00"/>
    <x v="1"/>
    <s v="EH-13765"/>
    <x v="553"/>
    <s v="Corporate"/>
    <x v="0"/>
    <x v="4"/>
    <x v="4"/>
    <n v="98103"/>
    <x v="1"/>
    <s v="OFF-ST-10002743"/>
    <x v="1"/>
    <s v="Storage"/>
    <x v="418"/>
    <n v="227.28"/>
    <n v="2"/>
    <n v="0"/>
    <n v="2.2727999999999895"/>
    <s v="Anna Andreadi"/>
    <s v="No"/>
    <x v="0"/>
  </r>
  <r>
    <n v="4895"/>
    <x v="2420"/>
    <x v="443"/>
    <d v="2018-12-30T00:00:00"/>
    <x v="1"/>
    <s v="EH-13765"/>
    <x v="553"/>
    <s v="Corporate"/>
    <x v="0"/>
    <x v="4"/>
    <x v="4"/>
    <n v="98103"/>
    <x v="1"/>
    <s v="OFF-PA-10004327"/>
    <x v="1"/>
    <s v="Paper"/>
    <x v="137"/>
    <n v="47.9"/>
    <n v="1"/>
    <n v="0"/>
    <n v="22.991999999999997"/>
    <s v="Anna Andreadi"/>
    <s v="No"/>
    <x v="2"/>
  </r>
  <r>
    <n v="4896"/>
    <x v="2420"/>
    <x v="443"/>
    <d v="2018-12-30T00:00:00"/>
    <x v="1"/>
    <s v="EH-13765"/>
    <x v="553"/>
    <s v="Corporate"/>
    <x v="0"/>
    <x v="4"/>
    <x v="4"/>
    <n v="98103"/>
    <x v="1"/>
    <s v="OFF-EN-10004773"/>
    <x v="1"/>
    <s v="Envelopes"/>
    <x v="153"/>
    <n v="61.96"/>
    <n v="2"/>
    <n v="0"/>
    <n v="30.360399999999998"/>
    <s v="Anna Andreadi"/>
    <s v="No"/>
    <x v="2"/>
  </r>
  <r>
    <n v="4897"/>
    <x v="2420"/>
    <x v="443"/>
    <d v="2018-12-30T00:00:00"/>
    <x v="1"/>
    <s v="EH-13765"/>
    <x v="553"/>
    <s v="Corporate"/>
    <x v="0"/>
    <x v="4"/>
    <x v="4"/>
    <n v="98103"/>
    <x v="1"/>
    <s v="OFF-ST-10003470"/>
    <x v="1"/>
    <s v="Storage"/>
    <x v="1348"/>
    <n v="1117.92"/>
    <n v="4"/>
    <n v="0"/>
    <n v="55.895999999999958"/>
    <s v="Anna Andreadi"/>
    <s v="No"/>
    <x v="1"/>
  </r>
  <r>
    <n v="4898"/>
    <x v="2421"/>
    <x v="771"/>
    <d v="2016-10-17T00:00:00"/>
    <x v="2"/>
    <s v="AC-10660"/>
    <x v="663"/>
    <s v="Consumer"/>
    <x v="0"/>
    <x v="215"/>
    <x v="24"/>
    <n v="44134"/>
    <x v="3"/>
    <s v="FUR-CH-10003761"/>
    <x v="0"/>
    <s v="Chairs"/>
    <x v="1388"/>
    <n v="183.37199999999999"/>
    <n v="2"/>
    <n v="0.3"/>
    <n v="-7.8588000000000022"/>
    <s v="Chuck Magee"/>
    <s v="No"/>
    <x v="0"/>
  </r>
  <r>
    <n v="4899"/>
    <x v="2421"/>
    <x v="771"/>
    <d v="2016-10-17T00:00:00"/>
    <x v="2"/>
    <s v="AC-10660"/>
    <x v="663"/>
    <s v="Consumer"/>
    <x v="0"/>
    <x v="215"/>
    <x v="24"/>
    <n v="44134"/>
    <x v="3"/>
    <s v="OFF-PA-10002230"/>
    <x v="1"/>
    <s v="Paper"/>
    <x v="389"/>
    <n v="7.9680000000000009"/>
    <n v="2"/>
    <n v="0.2"/>
    <n v="2.8884000000000007"/>
    <s v="Chuck Magee"/>
    <s v="No"/>
    <x v="2"/>
  </r>
  <r>
    <n v="4900"/>
    <x v="2422"/>
    <x v="250"/>
    <d v="2018-08-27T00:00:00"/>
    <x v="1"/>
    <s v="SG-20470"/>
    <x v="495"/>
    <s v="Consumer"/>
    <x v="0"/>
    <x v="345"/>
    <x v="21"/>
    <n v="97030"/>
    <x v="1"/>
    <s v="OFF-BI-10000088"/>
    <x v="1"/>
    <s v="Binders"/>
    <x v="1034"/>
    <n v="26.352000000000004"/>
    <n v="8"/>
    <n v="0.7"/>
    <n v="-18.446399999999997"/>
    <s v="Anna Andreadi"/>
    <s v="No"/>
    <x v="2"/>
  </r>
  <r>
    <n v="4901"/>
    <x v="2423"/>
    <x v="94"/>
    <d v="2019-12-21T00:00:00"/>
    <x v="1"/>
    <s v="CA-12310"/>
    <x v="119"/>
    <s v="Corporate"/>
    <x v="0"/>
    <x v="125"/>
    <x v="1"/>
    <n v="92804"/>
    <x v="1"/>
    <s v="OFF-ST-10001526"/>
    <x v="1"/>
    <s v="Storage"/>
    <x v="771"/>
    <n v="481.32"/>
    <n v="4"/>
    <n v="0"/>
    <n v="125.14319999999998"/>
    <s v="Anna Andreadi"/>
    <s v="No"/>
    <x v="0"/>
  </r>
  <r>
    <n v="4902"/>
    <x v="2423"/>
    <x v="94"/>
    <d v="2019-12-21T00:00:00"/>
    <x v="1"/>
    <s v="CA-12310"/>
    <x v="119"/>
    <s v="Corporate"/>
    <x v="0"/>
    <x v="125"/>
    <x v="1"/>
    <n v="92804"/>
    <x v="1"/>
    <s v="OFF-SU-10002557"/>
    <x v="1"/>
    <s v="Supplies"/>
    <x v="1338"/>
    <n v="13.98"/>
    <n v="1"/>
    <n v="0"/>
    <n v="3.6348000000000003"/>
    <s v="Anna Andreadi"/>
    <s v="No"/>
    <x v="2"/>
  </r>
  <r>
    <n v="4903"/>
    <x v="2424"/>
    <x v="469"/>
    <d v="2019-03-12T00:00:00"/>
    <x v="1"/>
    <s v="SH-20395"/>
    <x v="129"/>
    <s v="Consumer"/>
    <x v="0"/>
    <x v="20"/>
    <x v="15"/>
    <n v="10035"/>
    <x v="3"/>
    <s v="OFF-BI-10003669"/>
    <x v="1"/>
    <s v="Binders"/>
    <x v="804"/>
    <n v="25.92"/>
    <n v="6"/>
    <n v="0.2"/>
    <n v="9.0719999999999992"/>
    <s v="Chuck Magee"/>
    <s v="No"/>
    <x v="2"/>
  </r>
  <r>
    <n v="4904"/>
    <x v="2424"/>
    <x v="469"/>
    <d v="2019-03-12T00:00:00"/>
    <x v="1"/>
    <s v="SH-20395"/>
    <x v="129"/>
    <s v="Consumer"/>
    <x v="0"/>
    <x v="20"/>
    <x v="15"/>
    <n v="10035"/>
    <x v="3"/>
    <s v="OFF-LA-10003510"/>
    <x v="1"/>
    <s v="Labels"/>
    <x v="580"/>
    <n v="91.59"/>
    <n v="3"/>
    <n v="0"/>
    <n v="42.131399999999999"/>
    <s v="Chuck Magee"/>
    <s v="No"/>
    <x v="2"/>
  </r>
  <r>
    <n v="4905"/>
    <x v="2425"/>
    <x v="588"/>
    <d v="2016-12-03T00:00:00"/>
    <x v="0"/>
    <s v="MC-17605"/>
    <x v="204"/>
    <s v="Corporate"/>
    <x v="0"/>
    <x v="12"/>
    <x v="5"/>
    <n v="77070"/>
    <x v="2"/>
    <s v="FUR-CH-10003746"/>
    <x v="0"/>
    <s v="Chairs"/>
    <x v="623"/>
    <n v="674.05799999999999"/>
    <n v="3"/>
    <n v="0.3"/>
    <n v="-19.258800000000008"/>
    <s v="Kelly Williams"/>
    <s v="No"/>
    <x v="1"/>
  </r>
  <r>
    <n v="4906"/>
    <x v="2426"/>
    <x v="1005"/>
    <d v="2016-10-16T00:00:00"/>
    <x v="0"/>
    <s v="JE-15610"/>
    <x v="531"/>
    <s v="Corporate"/>
    <x v="0"/>
    <x v="3"/>
    <x v="38"/>
    <n v="3301"/>
    <x v="3"/>
    <s v="OFF-BI-10003476"/>
    <x v="1"/>
    <s v="Binders"/>
    <x v="1535"/>
    <n v="22.92"/>
    <n v="4"/>
    <n v="0"/>
    <n v="11.0016"/>
    <s v="Chuck Magee"/>
    <s v="No"/>
    <x v="2"/>
  </r>
  <r>
    <n v="4907"/>
    <x v="2426"/>
    <x v="1005"/>
    <d v="2016-10-16T00:00:00"/>
    <x v="0"/>
    <s v="JE-15610"/>
    <x v="531"/>
    <s v="Corporate"/>
    <x v="0"/>
    <x v="3"/>
    <x v="38"/>
    <n v="3301"/>
    <x v="3"/>
    <s v="OFF-ST-10001469"/>
    <x v="1"/>
    <s v="Storage"/>
    <x v="399"/>
    <n v="269.89999999999998"/>
    <n v="5"/>
    <n v="0"/>
    <n v="16.193999999999988"/>
    <s v="Chuck Magee"/>
    <s v="No"/>
    <x v="0"/>
  </r>
  <r>
    <n v="4908"/>
    <x v="2427"/>
    <x v="728"/>
    <d v="2016-11-23T00:00:00"/>
    <x v="0"/>
    <s v="MS-17530"/>
    <x v="652"/>
    <s v="Consumer"/>
    <x v="0"/>
    <x v="54"/>
    <x v="24"/>
    <n v="45014"/>
    <x v="3"/>
    <s v="OFF-BI-10001757"/>
    <x v="1"/>
    <s v="Binders"/>
    <x v="1167"/>
    <n v="11.808000000000002"/>
    <n v="8"/>
    <n v="0.7"/>
    <n v="-8.659200000000002"/>
    <s v="Chuck Magee"/>
    <s v="No"/>
    <x v="2"/>
  </r>
  <r>
    <n v="4909"/>
    <x v="2427"/>
    <x v="728"/>
    <d v="2016-11-23T00:00:00"/>
    <x v="0"/>
    <s v="MS-17530"/>
    <x v="652"/>
    <s v="Consumer"/>
    <x v="0"/>
    <x v="54"/>
    <x v="24"/>
    <n v="45014"/>
    <x v="3"/>
    <s v="TEC-PH-10004875"/>
    <x v="2"/>
    <s v="Phones"/>
    <x v="1696"/>
    <n v="9.5879999999999992"/>
    <n v="2"/>
    <n v="0.4"/>
    <n v="-2.0773999999999999"/>
    <s v="Chuck Magee"/>
    <s v="No"/>
    <x v="2"/>
  </r>
  <r>
    <n v="4910"/>
    <x v="2428"/>
    <x v="424"/>
    <d v="2019-01-18T00:00:00"/>
    <x v="1"/>
    <s v="BH-11710"/>
    <x v="3"/>
    <s v="Consumer"/>
    <x v="0"/>
    <x v="271"/>
    <x v="18"/>
    <n v="37604"/>
    <x v="0"/>
    <s v="OFF-EN-10001219"/>
    <x v="1"/>
    <s v="Envelopes"/>
    <x v="588"/>
    <n v="18.335999999999999"/>
    <n v="3"/>
    <n v="0.2"/>
    <n v="6.6467999999999989"/>
    <s v="Cassandra Brandow"/>
    <s v="Yes"/>
    <x v="2"/>
  </r>
  <r>
    <n v="4911"/>
    <x v="2428"/>
    <x v="424"/>
    <d v="2019-01-18T00:00:00"/>
    <x v="1"/>
    <s v="BH-11710"/>
    <x v="3"/>
    <s v="Consumer"/>
    <x v="0"/>
    <x v="271"/>
    <x v="18"/>
    <n v="37604"/>
    <x v="0"/>
    <s v="OFF-PA-10000019"/>
    <x v="1"/>
    <s v="Paper"/>
    <x v="711"/>
    <n v="36.288000000000011"/>
    <n v="7"/>
    <n v="0.2"/>
    <n v="12.700800000000001"/>
    <s v="Cassandra Brandow"/>
    <s v="Yes"/>
    <x v="2"/>
  </r>
  <r>
    <n v="4912"/>
    <x v="2428"/>
    <x v="424"/>
    <d v="2019-01-18T00:00:00"/>
    <x v="1"/>
    <s v="BH-11710"/>
    <x v="3"/>
    <s v="Consumer"/>
    <x v="0"/>
    <x v="271"/>
    <x v="18"/>
    <n v="37604"/>
    <x v="0"/>
    <s v="TEC-PH-10001924"/>
    <x v="2"/>
    <s v="Phones"/>
    <x v="431"/>
    <n v="111.98399999999999"/>
    <n v="2"/>
    <n v="0.2"/>
    <n v="6.9990000000000059"/>
    <s v="Cassandra Brandow"/>
    <s v="Yes"/>
    <x v="0"/>
  </r>
  <r>
    <n v="4913"/>
    <x v="2428"/>
    <x v="424"/>
    <d v="2019-01-18T00:00:00"/>
    <x v="1"/>
    <s v="BH-11710"/>
    <x v="3"/>
    <s v="Consumer"/>
    <x v="0"/>
    <x v="271"/>
    <x v="18"/>
    <n v="37604"/>
    <x v="0"/>
    <s v="OFF-BI-10002003"/>
    <x v="1"/>
    <s v="Binders"/>
    <x v="1393"/>
    <n v="5.9700000000000006"/>
    <n v="5"/>
    <n v="0.7"/>
    <n v="-4.577"/>
    <s v="Cassandra Brandow"/>
    <s v="Yes"/>
    <x v="2"/>
  </r>
  <r>
    <n v="4914"/>
    <x v="2428"/>
    <x v="424"/>
    <d v="2019-01-18T00:00:00"/>
    <x v="1"/>
    <s v="BH-11710"/>
    <x v="3"/>
    <s v="Consumer"/>
    <x v="0"/>
    <x v="271"/>
    <x v="18"/>
    <n v="37604"/>
    <x v="0"/>
    <s v="OFF-BI-10003727"/>
    <x v="1"/>
    <s v="Binders"/>
    <x v="805"/>
    <n v="2.508"/>
    <n v="2"/>
    <n v="0.7"/>
    <n v="-1.8391999999999999"/>
    <s v="Cassandra Brandow"/>
    <s v="Yes"/>
    <x v="2"/>
  </r>
  <r>
    <n v="4915"/>
    <x v="2429"/>
    <x v="496"/>
    <d v="2017-09-26T00:00:00"/>
    <x v="0"/>
    <s v="ME-17725"/>
    <x v="250"/>
    <s v="Consumer"/>
    <x v="0"/>
    <x v="4"/>
    <x v="4"/>
    <n v="98105"/>
    <x v="1"/>
    <s v="OFF-AR-10004042"/>
    <x v="1"/>
    <s v="Art"/>
    <x v="30"/>
    <n v="35.96"/>
    <n v="2"/>
    <n v="0"/>
    <n v="10.428399999999996"/>
    <s v="Anna Andreadi"/>
    <s v="No"/>
    <x v="2"/>
  </r>
  <r>
    <n v="4916"/>
    <x v="2429"/>
    <x v="496"/>
    <d v="2017-09-26T00:00:00"/>
    <x v="0"/>
    <s v="ME-17725"/>
    <x v="250"/>
    <s v="Consumer"/>
    <x v="0"/>
    <x v="4"/>
    <x v="4"/>
    <n v="98105"/>
    <x v="1"/>
    <s v="OFF-BI-10001097"/>
    <x v="1"/>
    <s v="Binders"/>
    <x v="797"/>
    <n v="14.952000000000002"/>
    <n v="3"/>
    <n v="0.2"/>
    <n v="5.4201000000000006"/>
    <s v="Anna Andreadi"/>
    <s v="No"/>
    <x v="2"/>
  </r>
  <r>
    <n v="4917"/>
    <x v="2430"/>
    <x v="449"/>
    <d v="2019-10-11T00:00:00"/>
    <x v="0"/>
    <s v="MB-17305"/>
    <x v="93"/>
    <s v="Consumer"/>
    <x v="0"/>
    <x v="425"/>
    <x v="5"/>
    <n v="77573"/>
    <x v="2"/>
    <s v="OFF-AR-10004344"/>
    <x v="1"/>
    <s v="Art"/>
    <x v="370"/>
    <n v="67.144000000000005"/>
    <n v="7"/>
    <n v="0.2"/>
    <n v="5.8750999999999962"/>
    <s v="Kelly Williams"/>
    <s v="No"/>
    <x v="2"/>
  </r>
  <r>
    <n v="4918"/>
    <x v="2430"/>
    <x v="449"/>
    <d v="2019-10-11T00:00:00"/>
    <x v="0"/>
    <s v="MB-17305"/>
    <x v="93"/>
    <s v="Consumer"/>
    <x v="0"/>
    <x v="425"/>
    <x v="5"/>
    <n v="77573"/>
    <x v="2"/>
    <s v="FUR-CH-10001802"/>
    <x v="0"/>
    <s v="Chairs"/>
    <x v="1697"/>
    <n v="254.05799999999999"/>
    <n v="3"/>
    <n v="0.3"/>
    <n v="-32.664599999999993"/>
    <s v="Kelly Williams"/>
    <s v="No"/>
    <x v="0"/>
  </r>
  <r>
    <n v="4919"/>
    <x v="2431"/>
    <x v="1006"/>
    <d v="2018-01-07T00:00:00"/>
    <x v="1"/>
    <s v="BM-11575"/>
    <x v="606"/>
    <s v="Corporate"/>
    <x v="0"/>
    <x v="426"/>
    <x v="39"/>
    <n v="20877"/>
    <x v="3"/>
    <s v="FUR-BO-10004709"/>
    <x v="0"/>
    <s v="Bookcases"/>
    <x v="266"/>
    <n v="173.94"/>
    <n v="3"/>
    <n v="0"/>
    <n v="38.266800000000003"/>
    <s v="Chuck Magee"/>
    <s v="No"/>
    <x v="0"/>
  </r>
  <r>
    <n v="4920"/>
    <x v="2431"/>
    <x v="1006"/>
    <d v="2018-01-07T00:00:00"/>
    <x v="1"/>
    <s v="BM-11575"/>
    <x v="606"/>
    <s v="Corporate"/>
    <x v="0"/>
    <x v="426"/>
    <x v="39"/>
    <n v="20877"/>
    <x v="3"/>
    <s v="TEC-PH-10000455"/>
    <x v="2"/>
    <s v="Phones"/>
    <x v="1121"/>
    <n v="231.98"/>
    <n v="2"/>
    <n v="0"/>
    <n v="67.274199999999979"/>
    <s v="Chuck Magee"/>
    <s v="No"/>
    <x v="0"/>
  </r>
  <r>
    <n v="4921"/>
    <x v="2432"/>
    <x v="971"/>
    <d v="2019-08-23T00:00:00"/>
    <x v="1"/>
    <s v="SC-20575"/>
    <x v="623"/>
    <s v="Consumer"/>
    <x v="0"/>
    <x v="22"/>
    <x v="10"/>
    <n v="60653"/>
    <x v="2"/>
    <s v="OFF-BI-10002393"/>
    <x v="1"/>
    <s v="Binders"/>
    <x v="1197"/>
    <n v="2.2959999999999994"/>
    <n v="2"/>
    <n v="0.8"/>
    <n v="-3.9032000000000009"/>
    <s v="Kelly Williams"/>
    <s v="No"/>
    <x v="2"/>
  </r>
  <r>
    <n v="4922"/>
    <x v="2433"/>
    <x v="53"/>
    <d v="2019-12-29T00:00:00"/>
    <x v="0"/>
    <s v="MH-18115"/>
    <x v="414"/>
    <s v="Home Office"/>
    <x v="0"/>
    <x v="114"/>
    <x v="19"/>
    <n v="35810"/>
    <x v="0"/>
    <s v="OFF-PA-10004381"/>
    <x v="1"/>
    <s v="Paper"/>
    <x v="1684"/>
    <n v="96.08"/>
    <n v="2"/>
    <n v="0"/>
    <n v="46.118399999999994"/>
    <s v="Cassandra Brandow"/>
    <s v="No"/>
    <x v="2"/>
  </r>
  <r>
    <n v="4923"/>
    <x v="2433"/>
    <x v="53"/>
    <d v="2019-12-29T00:00:00"/>
    <x v="0"/>
    <s v="MH-18115"/>
    <x v="414"/>
    <s v="Home Office"/>
    <x v="0"/>
    <x v="114"/>
    <x v="19"/>
    <n v="35810"/>
    <x v="0"/>
    <s v="OFF-FA-10003059"/>
    <x v="1"/>
    <s v="Fasteners"/>
    <x v="802"/>
    <n v="3.62"/>
    <n v="2"/>
    <n v="0"/>
    <n v="1.1945999999999999"/>
    <s v="Cassandra Brandow"/>
    <s v="No"/>
    <x v="2"/>
  </r>
  <r>
    <n v="4924"/>
    <x v="2433"/>
    <x v="53"/>
    <d v="2019-12-29T00:00:00"/>
    <x v="0"/>
    <s v="MH-18115"/>
    <x v="414"/>
    <s v="Home Office"/>
    <x v="0"/>
    <x v="114"/>
    <x v="19"/>
    <n v="35810"/>
    <x v="0"/>
    <s v="OFF-PA-10000994"/>
    <x v="1"/>
    <s v="Paper"/>
    <x v="913"/>
    <n v="629.09999999999991"/>
    <n v="6"/>
    <n v="0"/>
    <n v="301.96799999999996"/>
    <s v="Cassandra Brandow"/>
    <s v="No"/>
    <x v="1"/>
  </r>
  <r>
    <n v="4925"/>
    <x v="2433"/>
    <x v="53"/>
    <d v="2019-12-29T00:00:00"/>
    <x v="0"/>
    <s v="MH-18115"/>
    <x v="414"/>
    <s v="Home Office"/>
    <x v="0"/>
    <x v="114"/>
    <x v="19"/>
    <n v="35810"/>
    <x v="0"/>
    <s v="TEC-PH-10002890"/>
    <x v="2"/>
    <s v="Phones"/>
    <x v="1396"/>
    <n v="90.48"/>
    <n v="2"/>
    <n v="0"/>
    <n v="23.524799999999999"/>
    <s v="Cassandra Brandow"/>
    <s v="No"/>
    <x v="2"/>
  </r>
  <r>
    <n v="4926"/>
    <x v="2434"/>
    <x v="18"/>
    <d v="2019-09-13T00:00:00"/>
    <x v="2"/>
    <s v="AR-10345"/>
    <x v="753"/>
    <s v="Corporate"/>
    <x v="0"/>
    <x v="104"/>
    <x v="31"/>
    <n v="1841"/>
    <x v="3"/>
    <s v="OFF-AR-10003338"/>
    <x v="1"/>
    <s v="Art"/>
    <x v="1439"/>
    <n v="14.88"/>
    <n v="2"/>
    <n v="0"/>
    <n v="3.7200000000000006"/>
    <s v="Chuck Magee"/>
    <s v="No"/>
    <x v="2"/>
  </r>
  <r>
    <n v="4927"/>
    <x v="2435"/>
    <x v="15"/>
    <d v="2019-10-23T00:00:00"/>
    <x v="1"/>
    <s v="MO-17500"/>
    <x v="373"/>
    <s v="Consumer"/>
    <x v="0"/>
    <x v="22"/>
    <x v="10"/>
    <n v="60623"/>
    <x v="2"/>
    <s v="FUR-TA-10003008"/>
    <x v="0"/>
    <s v="Tables"/>
    <x v="955"/>
    <n v="91.275000000000006"/>
    <n v="1"/>
    <n v="0.5"/>
    <n v="-67.543499999999995"/>
    <s v="Kelly Williams"/>
    <s v="No"/>
    <x v="2"/>
  </r>
  <r>
    <n v="4928"/>
    <x v="2436"/>
    <x v="96"/>
    <d v="2019-12-06T00:00:00"/>
    <x v="1"/>
    <s v="AD-10180"/>
    <x v="57"/>
    <s v="Home Office"/>
    <x v="0"/>
    <x v="54"/>
    <x v="29"/>
    <n v="6824"/>
    <x v="3"/>
    <s v="OFF-PA-10001972"/>
    <x v="1"/>
    <s v="Paper"/>
    <x v="1178"/>
    <n v="19.440000000000001"/>
    <n v="3"/>
    <n v="0"/>
    <n v="9.3312000000000008"/>
    <s v="Chuck Magee"/>
    <s v="No"/>
    <x v="2"/>
  </r>
  <r>
    <n v="4929"/>
    <x v="2436"/>
    <x v="96"/>
    <d v="2019-12-06T00:00:00"/>
    <x v="1"/>
    <s v="AD-10180"/>
    <x v="57"/>
    <s v="Home Office"/>
    <x v="0"/>
    <x v="54"/>
    <x v="29"/>
    <n v="6824"/>
    <x v="3"/>
    <s v="FUR-CH-10000155"/>
    <x v="0"/>
    <s v="Chairs"/>
    <x v="1166"/>
    <n v="897.15000000000009"/>
    <n v="3"/>
    <n v="0"/>
    <n v="251.20200000000003"/>
    <s v="Chuck Magee"/>
    <s v="No"/>
    <x v="1"/>
  </r>
  <r>
    <n v="4930"/>
    <x v="2437"/>
    <x v="814"/>
    <d v="2016-09-03T00:00:00"/>
    <x v="2"/>
    <s v="KD-16345"/>
    <x v="44"/>
    <s v="Consumer"/>
    <x v="0"/>
    <x v="20"/>
    <x v="15"/>
    <n v="10009"/>
    <x v="3"/>
    <s v="OFF-AR-10000658"/>
    <x v="1"/>
    <s v="Art"/>
    <x v="332"/>
    <n v="57.75"/>
    <n v="5"/>
    <n v="0"/>
    <n v="16.170000000000002"/>
    <s v="Chuck Magee"/>
    <s v="No"/>
    <x v="2"/>
  </r>
  <r>
    <n v="4931"/>
    <x v="2437"/>
    <x v="814"/>
    <d v="2016-09-03T00:00:00"/>
    <x v="2"/>
    <s v="KD-16345"/>
    <x v="44"/>
    <s v="Consumer"/>
    <x v="0"/>
    <x v="20"/>
    <x v="15"/>
    <n v="10009"/>
    <x v="3"/>
    <s v="OFF-PA-10000349"/>
    <x v="1"/>
    <s v="Paper"/>
    <x v="33"/>
    <n v="14.940000000000001"/>
    <n v="3"/>
    <n v="0"/>
    <n v="7.0218000000000007"/>
    <s v="Chuck Magee"/>
    <s v="No"/>
    <x v="2"/>
  </r>
  <r>
    <n v="4932"/>
    <x v="2438"/>
    <x v="613"/>
    <d v="2019-03-30T00:00:00"/>
    <x v="1"/>
    <s v="FM-14215"/>
    <x v="524"/>
    <s v="Corporate"/>
    <x v="0"/>
    <x v="4"/>
    <x v="4"/>
    <n v="98103"/>
    <x v="1"/>
    <s v="OFF-AR-10001446"/>
    <x v="1"/>
    <s v="Art"/>
    <x v="1161"/>
    <n v="23.1"/>
    <n v="2"/>
    <n v="0"/>
    <n v="6.93"/>
    <s v="Anna Andreadi"/>
    <s v="No"/>
    <x v="2"/>
  </r>
  <r>
    <n v="4933"/>
    <x v="2439"/>
    <x v="694"/>
    <d v="2017-10-04T00:00:00"/>
    <x v="1"/>
    <s v="ZC-21910"/>
    <x v="233"/>
    <s v="Consumer"/>
    <x v="0"/>
    <x v="34"/>
    <x v="22"/>
    <n v="80013"/>
    <x v="1"/>
    <s v="OFF-EN-10004483"/>
    <x v="1"/>
    <s v="Envelopes"/>
    <x v="1344"/>
    <n v="12.536000000000001"/>
    <n v="1"/>
    <n v="0.2"/>
    <n v="4.2308999999999983"/>
    <s v="Anna Andreadi"/>
    <s v="No"/>
    <x v="2"/>
  </r>
  <r>
    <n v="4934"/>
    <x v="2439"/>
    <x v="694"/>
    <d v="2017-10-04T00:00:00"/>
    <x v="1"/>
    <s v="ZC-21910"/>
    <x v="233"/>
    <s v="Consumer"/>
    <x v="0"/>
    <x v="34"/>
    <x v="22"/>
    <n v="80013"/>
    <x v="1"/>
    <s v="OFF-BI-10002012"/>
    <x v="1"/>
    <s v="Binders"/>
    <x v="749"/>
    <n v="1.0800000000000003"/>
    <n v="2"/>
    <n v="0.7"/>
    <n v="-0.79200000000000004"/>
    <s v="Anna Andreadi"/>
    <s v="No"/>
    <x v="2"/>
  </r>
  <r>
    <n v="4935"/>
    <x v="2439"/>
    <x v="694"/>
    <d v="2017-10-04T00:00:00"/>
    <x v="1"/>
    <s v="ZC-21910"/>
    <x v="233"/>
    <s v="Consumer"/>
    <x v="0"/>
    <x v="34"/>
    <x v="22"/>
    <n v="80013"/>
    <x v="1"/>
    <s v="OFF-FA-10003021"/>
    <x v="1"/>
    <s v="Fasteners"/>
    <x v="128"/>
    <n v="4.5120000000000005"/>
    <n v="3"/>
    <n v="0.2"/>
    <n v="0.84599999999999964"/>
    <s v="Anna Andreadi"/>
    <s v="No"/>
    <x v="2"/>
  </r>
  <r>
    <n v="4936"/>
    <x v="2440"/>
    <x v="1007"/>
    <d v="2017-03-21T00:00:00"/>
    <x v="1"/>
    <s v="KS-16300"/>
    <x v="754"/>
    <s v="Corporate"/>
    <x v="0"/>
    <x v="427"/>
    <x v="7"/>
    <n v="84043"/>
    <x v="1"/>
    <s v="TEC-PH-10003356"/>
    <x v="2"/>
    <s v="Phones"/>
    <x v="1698"/>
    <n v="16.776000000000003"/>
    <n v="3"/>
    <n v="0.2"/>
    <n v="1.6776"/>
    <s v="Anna Andreadi"/>
    <s v="No"/>
    <x v="2"/>
  </r>
  <r>
    <n v="4937"/>
    <x v="2441"/>
    <x v="1008"/>
    <d v="2019-01-13T00:00:00"/>
    <x v="1"/>
    <s v="DP-13390"/>
    <x v="503"/>
    <s v="Home Office"/>
    <x v="0"/>
    <x v="428"/>
    <x v="19"/>
    <n v="35401"/>
    <x v="0"/>
    <s v="OFF-BI-10004728"/>
    <x v="1"/>
    <s v="Binders"/>
    <x v="544"/>
    <n v="33.74"/>
    <n v="7"/>
    <n v="0"/>
    <n v="15.5204"/>
    <s v="Cassandra Brandow"/>
    <s v="No"/>
    <x v="2"/>
  </r>
  <r>
    <n v="4938"/>
    <x v="2442"/>
    <x v="286"/>
    <d v="2016-01-18T00:00:00"/>
    <x v="1"/>
    <s v="BD-11605"/>
    <x v="205"/>
    <s v="Consumer"/>
    <x v="0"/>
    <x v="8"/>
    <x v="1"/>
    <n v="94109"/>
    <x v="1"/>
    <s v="OFF-ST-10000078"/>
    <x v="1"/>
    <s v="Storage"/>
    <x v="1227"/>
    <n v="1325.8500000000001"/>
    <n v="5"/>
    <n v="0"/>
    <n v="238.65299999999991"/>
    <s v="Anna Andreadi"/>
    <s v="No"/>
    <x v="1"/>
  </r>
  <r>
    <n v="4939"/>
    <x v="2442"/>
    <x v="286"/>
    <d v="2016-01-18T00:00:00"/>
    <x v="1"/>
    <s v="BD-11605"/>
    <x v="205"/>
    <s v="Consumer"/>
    <x v="0"/>
    <x v="8"/>
    <x v="1"/>
    <n v="94109"/>
    <x v="1"/>
    <s v="FUR-BO-10003034"/>
    <x v="0"/>
    <s v="Bookcases"/>
    <x v="1203"/>
    <n v="333.99899999999997"/>
    <n v="3"/>
    <n v="0.15"/>
    <n v="3.9294000000000082"/>
    <s v="Anna Andreadi"/>
    <s v="No"/>
    <x v="0"/>
  </r>
  <r>
    <n v="4940"/>
    <x v="2442"/>
    <x v="286"/>
    <d v="2016-01-18T00:00:00"/>
    <x v="1"/>
    <s v="BD-11605"/>
    <x v="205"/>
    <s v="Consumer"/>
    <x v="0"/>
    <x v="8"/>
    <x v="1"/>
    <n v="94109"/>
    <x v="1"/>
    <s v="OFF-AR-10003514"/>
    <x v="1"/>
    <s v="Art"/>
    <x v="182"/>
    <n v="19.899999999999999"/>
    <n v="5"/>
    <n v="0"/>
    <n v="6.5669999999999984"/>
    <s v="Anna Andreadi"/>
    <s v="No"/>
    <x v="2"/>
  </r>
  <r>
    <n v="4941"/>
    <x v="2443"/>
    <x v="525"/>
    <d v="2017-02-13T00:00:00"/>
    <x v="1"/>
    <s v="IL-15100"/>
    <x v="582"/>
    <s v="Consumer"/>
    <x v="0"/>
    <x v="40"/>
    <x v="13"/>
    <n v="19805"/>
    <x v="3"/>
    <s v="FUR-CH-10001708"/>
    <x v="0"/>
    <s v="Chairs"/>
    <x v="893"/>
    <n v="1268.82"/>
    <n v="9"/>
    <n v="0"/>
    <n v="266.45219999999989"/>
    <s v="Chuck Magee"/>
    <s v="No"/>
    <x v="1"/>
  </r>
  <r>
    <n v="4942"/>
    <x v="2443"/>
    <x v="525"/>
    <d v="2017-02-13T00:00:00"/>
    <x v="1"/>
    <s v="IL-15100"/>
    <x v="582"/>
    <s v="Consumer"/>
    <x v="0"/>
    <x v="40"/>
    <x v="13"/>
    <n v="19805"/>
    <x v="3"/>
    <s v="FUR-BO-10002598"/>
    <x v="0"/>
    <s v="Bookcases"/>
    <x v="1518"/>
    <n v="283.92"/>
    <n v="4"/>
    <n v="0"/>
    <n v="82.336799999999982"/>
    <s v="Chuck Magee"/>
    <s v="No"/>
    <x v="0"/>
  </r>
  <r>
    <n v="4943"/>
    <x v="2443"/>
    <x v="525"/>
    <d v="2017-02-13T00:00:00"/>
    <x v="1"/>
    <s v="IL-15100"/>
    <x v="582"/>
    <s v="Consumer"/>
    <x v="0"/>
    <x v="40"/>
    <x v="13"/>
    <n v="19805"/>
    <x v="3"/>
    <s v="OFF-AR-10001022"/>
    <x v="1"/>
    <s v="Art"/>
    <x v="881"/>
    <n v="5.68"/>
    <n v="2"/>
    <n v="0"/>
    <n v="1.7607999999999997"/>
    <s v="Chuck Magee"/>
    <s v="No"/>
    <x v="2"/>
  </r>
  <r>
    <n v="4944"/>
    <x v="2444"/>
    <x v="202"/>
    <d v="2019-12-27T00:00:00"/>
    <x v="1"/>
    <s v="LP-17095"/>
    <x v="431"/>
    <s v="Consumer"/>
    <x v="0"/>
    <x v="240"/>
    <x v="14"/>
    <n v="47905"/>
    <x v="2"/>
    <s v="OFF-ST-10004459"/>
    <x v="1"/>
    <s v="Storage"/>
    <x v="459"/>
    <n v="375.34"/>
    <n v="1"/>
    <n v="0"/>
    <n v="18.766999999999996"/>
    <s v="Kelly Williams"/>
    <s v="No"/>
    <x v="0"/>
  </r>
  <r>
    <n v="4945"/>
    <x v="2445"/>
    <x v="64"/>
    <d v="2018-09-06T00:00:00"/>
    <x v="2"/>
    <s v="JH-15985"/>
    <x v="98"/>
    <s v="Consumer"/>
    <x v="0"/>
    <x v="332"/>
    <x v="1"/>
    <n v="90278"/>
    <x v="1"/>
    <s v="OFF-PA-10004381"/>
    <x v="1"/>
    <s v="Paper"/>
    <x v="1684"/>
    <n v="96.08"/>
    <n v="2"/>
    <n v="0"/>
    <n v="46.118399999999994"/>
    <s v="Anna Andreadi"/>
    <s v="Yes"/>
    <x v="2"/>
  </r>
  <r>
    <n v="4946"/>
    <x v="2445"/>
    <x v="64"/>
    <d v="2018-09-06T00:00:00"/>
    <x v="2"/>
    <s v="JH-15985"/>
    <x v="98"/>
    <s v="Consumer"/>
    <x v="0"/>
    <x v="332"/>
    <x v="1"/>
    <n v="90278"/>
    <x v="1"/>
    <s v="OFF-BI-10000050"/>
    <x v="1"/>
    <s v="Binders"/>
    <x v="347"/>
    <n v="11.68"/>
    <n v="2"/>
    <n v="0.2"/>
    <n v="3.9419999999999993"/>
    <s v="Anna Andreadi"/>
    <s v="Yes"/>
    <x v="2"/>
  </r>
  <r>
    <n v="4947"/>
    <x v="2445"/>
    <x v="64"/>
    <d v="2018-09-06T00:00:00"/>
    <x v="2"/>
    <s v="JH-15985"/>
    <x v="98"/>
    <s v="Consumer"/>
    <x v="0"/>
    <x v="332"/>
    <x v="1"/>
    <n v="90278"/>
    <x v="1"/>
    <s v="OFF-FA-10000304"/>
    <x v="1"/>
    <s v="Fasteners"/>
    <x v="52"/>
    <n v="4.3600000000000003"/>
    <n v="2"/>
    <n v="0"/>
    <n v="1.7876000000000003"/>
    <s v="Anna Andreadi"/>
    <s v="Yes"/>
    <x v="2"/>
  </r>
  <r>
    <n v="4948"/>
    <x v="2446"/>
    <x v="777"/>
    <d v="2016-10-09T00:00:00"/>
    <x v="1"/>
    <s v="JD-16015"/>
    <x v="557"/>
    <s v="Consumer"/>
    <x v="0"/>
    <x v="4"/>
    <x v="4"/>
    <n v="98115"/>
    <x v="1"/>
    <s v="OFF-LA-10002475"/>
    <x v="1"/>
    <s v="Labels"/>
    <x v="149"/>
    <n v="29.24"/>
    <n v="4"/>
    <n v="0"/>
    <n v="13.742799999999999"/>
    <s v="Anna Andreadi"/>
    <s v="No"/>
    <x v="2"/>
  </r>
  <r>
    <n v="4949"/>
    <x v="2447"/>
    <x v="344"/>
    <d v="2019-12-02T00:00:00"/>
    <x v="1"/>
    <s v="BD-11320"/>
    <x v="217"/>
    <s v="Consumer"/>
    <x v="0"/>
    <x v="1"/>
    <x v="1"/>
    <n v="90045"/>
    <x v="1"/>
    <s v="OFF-BI-10001989"/>
    <x v="1"/>
    <s v="Binders"/>
    <x v="542"/>
    <n v="117.48800000000001"/>
    <n v="7"/>
    <n v="0.2"/>
    <n v="41.120799999999988"/>
    <s v="Anna Andreadi"/>
    <s v="No"/>
    <x v="0"/>
  </r>
  <r>
    <n v="4950"/>
    <x v="2447"/>
    <x v="344"/>
    <d v="2019-12-02T00:00:00"/>
    <x v="1"/>
    <s v="BD-11320"/>
    <x v="217"/>
    <s v="Consumer"/>
    <x v="0"/>
    <x v="1"/>
    <x v="1"/>
    <n v="90045"/>
    <x v="1"/>
    <s v="FUR-FU-10000732"/>
    <x v="0"/>
    <s v="Furnishings"/>
    <x v="545"/>
    <n v="18.84"/>
    <n v="3"/>
    <n v="0"/>
    <n v="6.0287999999999995"/>
    <s v="Anna Andreadi"/>
    <s v="No"/>
    <x v="2"/>
  </r>
  <r>
    <n v="4951"/>
    <x v="2448"/>
    <x v="99"/>
    <d v="2018-11-01T00:00:00"/>
    <x v="0"/>
    <s v="DL-13330"/>
    <x v="658"/>
    <s v="Consumer"/>
    <x v="0"/>
    <x v="20"/>
    <x v="15"/>
    <n v="10009"/>
    <x v="3"/>
    <s v="OFF-AR-10004441"/>
    <x v="1"/>
    <s v="Art"/>
    <x v="155"/>
    <n v="12.419999999999998"/>
    <n v="3"/>
    <n v="0"/>
    <n v="5.2164000000000001"/>
    <s v="Chuck Magee"/>
    <s v="No"/>
    <x v="2"/>
  </r>
  <r>
    <n v="4952"/>
    <x v="2449"/>
    <x v="988"/>
    <d v="2017-06-13T00:00:00"/>
    <x v="1"/>
    <s v="NC-18415"/>
    <x v="720"/>
    <s v="Consumer"/>
    <x v="0"/>
    <x v="195"/>
    <x v="12"/>
    <n v="48073"/>
    <x v="2"/>
    <s v="OFF-PA-10000304"/>
    <x v="1"/>
    <s v="Paper"/>
    <x v="88"/>
    <n v="12.96"/>
    <n v="2"/>
    <n v="0"/>
    <n v="6.2208000000000006"/>
    <s v="Kelly Williams"/>
    <s v="No"/>
    <x v="2"/>
  </r>
  <r>
    <n v="4953"/>
    <x v="2450"/>
    <x v="166"/>
    <d v="2019-12-12T00:00:00"/>
    <x v="0"/>
    <s v="AS-10225"/>
    <x v="127"/>
    <s v="Corporate"/>
    <x v="0"/>
    <x v="8"/>
    <x v="1"/>
    <n v="94109"/>
    <x v="1"/>
    <s v="OFF-AP-10002670"/>
    <x v="1"/>
    <s v="Appliances"/>
    <x v="1699"/>
    <n v="69.48"/>
    <n v="1"/>
    <n v="0"/>
    <n v="20.843999999999994"/>
    <s v="Anna Andreadi"/>
    <s v="Yes"/>
    <x v="2"/>
  </r>
  <r>
    <n v="4954"/>
    <x v="2451"/>
    <x v="199"/>
    <d v="2017-03-20T00:00:00"/>
    <x v="1"/>
    <s v="MS-17980"/>
    <x v="99"/>
    <s v="Corporate"/>
    <x v="0"/>
    <x v="20"/>
    <x v="15"/>
    <n v="10009"/>
    <x v="3"/>
    <s v="TEC-PH-10001527"/>
    <x v="2"/>
    <s v="Phones"/>
    <x v="1285"/>
    <n v="85.9"/>
    <n v="2"/>
    <n v="0"/>
    <n v="2.5769999999999982"/>
    <s v="Chuck Magee"/>
    <s v="No"/>
    <x v="2"/>
  </r>
  <r>
    <n v="4955"/>
    <x v="2452"/>
    <x v="3"/>
    <d v="2016-06-13T00:00:00"/>
    <x v="0"/>
    <s v="TS-21205"/>
    <x v="131"/>
    <s v="Corporate"/>
    <x v="0"/>
    <x v="226"/>
    <x v="33"/>
    <n v="89031"/>
    <x v="1"/>
    <s v="OFF-AR-10002335"/>
    <x v="1"/>
    <s v="Art"/>
    <x v="679"/>
    <n v="18.060000000000002"/>
    <n v="7"/>
    <n v="0"/>
    <n v="4.6956000000000007"/>
    <s v="Anna Andreadi"/>
    <s v="No"/>
    <x v="2"/>
  </r>
  <r>
    <n v="4956"/>
    <x v="2452"/>
    <x v="3"/>
    <d v="2016-06-13T00:00:00"/>
    <x v="0"/>
    <s v="TS-21205"/>
    <x v="131"/>
    <s v="Corporate"/>
    <x v="0"/>
    <x v="226"/>
    <x v="33"/>
    <n v="89031"/>
    <x v="1"/>
    <s v="OFF-PA-10003641"/>
    <x v="1"/>
    <s v="Paper"/>
    <x v="947"/>
    <n v="79.14"/>
    <n v="3"/>
    <n v="0"/>
    <n v="36.404399999999995"/>
    <s v="Anna Andreadi"/>
    <s v="No"/>
    <x v="2"/>
  </r>
  <r>
    <n v="4957"/>
    <x v="2452"/>
    <x v="3"/>
    <d v="2016-06-13T00:00:00"/>
    <x v="0"/>
    <s v="TS-21205"/>
    <x v="131"/>
    <s v="Corporate"/>
    <x v="0"/>
    <x v="226"/>
    <x v="33"/>
    <n v="89031"/>
    <x v="1"/>
    <s v="FUR-FU-10002685"/>
    <x v="0"/>
    <s v="Furnishings"/>
    <x v="1442"/>
    <n v="37.4"/>
    <n v="2"/>
    <n v="0"/>
    <n v="14.212"/>
    <s v="Anna Andreadi"/>
    <s v="No"/>
    <x v="2"/>
  </r>
  <r>
    <n v="4958"/>
    <x v="2453"/>
    <x v="305"/>
    <d v="2017-03-26T00:00:00"/>
    <x v="1"/>
    <s v="JK-15730"/>
    <x v="300"/>
    <s v="Consumer"/>
    <x v="0"/>
    <x v="238"/>
    <x v="5"/>
    <n v="75007"/>
    <x v="2"/>
    <s v="OFF-BI-10001308"/>
    <x v="1"/>
    <s v="Binders"/>
    <x v="1360"/>
    <n v="2.5119999999999996"/>
    <n v="2"/>
    <n v="0.8"/>
    <n v="-4.3960000000000026"/>
    <s v="Kelly Williams"/>
    <s v="No"/>
    <x v="2"/>
  </r>
  <r>
    <n v="4959"/>
    <x v="2453"/>
    <x v="305"/>
    <d v="2017-03-26T00:00:00"/>
    <x v="1"/>
    <s v="JK-15730"/>
    <x v="300"/>
    <s v="Consumer"/>
    <x v="0"/>
    <x v="238"/>
    <x v="5"/>
    <n v="75007"/>
    <x v="2"/>
    <s v="OFF-FA-10003485"/>
    <x v="1"/>
    <s v="Fasteners"/>
    <x v="128"/>
    <n v="18.864000000000001"/>
    <n v="9"/>
    <n v="0.2"/>
    <n v="6.1307999999999998"/>
    <s v="Kelly Williams"/>
    <s v="No"/>
    <x v="2"/>
  </r>
  <r>
    <n v="4960"/>
    <x v="2454"/>
    <x v="741"/>
    <d v="2018-11-22T00:00:00"/>
    <x v="1"/>
    <s v="TC-21535"/>
    <x v="426"/>
    <s v="Home Office"/>
    <x v="0"/>
    <x v="1"/>
    <x v="1"/>
    <n v="90008"/>
    <x v="1"/>
    <s v="TEC-PH-10003357"/>
    <x v="2"/>
    <s v="Phones"/>
    <x v="1071"/>
    <n v="61.192"/>
    <n v="1"/>
    <n v="0.2"/>
    <n v="6.1192000000000011"/>
    <s v="Anna Andreadi"/>
    <s v="No"/>
    <x v="2"/>
  </r>
  <r>
    <n v="4961"/>
    <x v="2454"/>
    <x v="741"/>
    <d v="2018-11-22T00:00:00"/>
    <x v="1"/>
    <s v="TC-21535"/>
    <x v="426"/>
    <s v="Home Office"/>
    <x v="0"/>
    <x v="1"/>
    <x v="1"/>
    <n v="90008"/>
    <x v="1"/>
    <s v="OFF-AP-10002867"/>
    <x v="1"/>
    <s v="Appliances"/>
    <x v="1514"/>
    <n v="67.84"/>
    <n v="1"/>
    <n v="0"/>
    <n v="18.316800000000001"/>
    <s v="Anna Andreadi"/>
    <s v="No"/>
    <x v="2"/>
  </r>
  <r>
    <n v="4962"/>
    <x v="2455"/>
    <x v="1009"/>
    <d v="2016-03-08T00:00:00"/>
    <x v="2"/>
    <s v="AB-10015"/>
    <x v="755"/>
    <s v="Consumer"/>
    <x v="0"/>
    <x v="4"/>
    <x v="4"/>
    <n v="98103"/>
    <x v="1"/>
    <s v="FUR-CH-10004477"/>
    <x v="0"/>
    <s v="Chairs"/>
    <x v="213"/>
    <n v="48.712000000000003"/>
    <n v="1"/>
    <n v="0.2"/>
    <n v="5.4800999999999966"/>
    <s v="Anna Andreadi"/>
    <s v="No"/>
    <x v="2"/>
  </r>
  <r>
    <n v="4963"/>
    <x v="2455"/>
    <x v="1009"/>
    <d v="2016-03-08T00:00:00"/>
    <x v="2"/>
    <s v="AB-10015"/>
    <x v="755"/>
    <s v="Consumer"/>
    <x v="0"/>
    <x v="4"/>
    <x v="4"/>
    <n v="98103"/>
    <x v="1"/>
    <s v="OFF-AR-10001427"/>
    <x v="1"/>
    <s v="Art"/>
    <x v="251"/>
    <n v="17.940000000000001"/>
    <n v="3"/>
    <n v="0"/>
    <n v="4.6644000000000005"/>
    <s v="Anna Andreadi"/>
    <s v="No"/>
    <x v="2"/>
  </r>
  <r>
    <n v="4964"/>
    <x v="2455"/>
    <x v="1009"/>
    <d v="2016-03-08T00:00:00"/>
    <x v="2"/>
    <s v="AB-10015"/>
    <x v="755"/>
    <s v="Consumer"/>
    <x v="0"/>
    <x v="4"/>
    <x v="4"/>
    <n v="98103"/>
    <x v="1"/>
    <s v="OFF-ST-10002344"/>
    <x v="1"/>
    <s v="Storage"/>
    <x v="865"/>
    <n v="242.94"/>
    <n v="3"/>
    <n v="0"/>
    <n v="4.8588000000000164"/>
    <s v="Anna Andreadi"/>
    <s v="No"/>
    <x v="0"/>
  </r>
  <r>
    <n v="4965"/>
    <x v="2456"/>
    <x v="666"/>
    <d v="2018-05-19T00:00:00"/>
    <x v="0"/>
    <s v="DP-13000"/>
    <x v="24"/>
    <s v="Consumer"/>
    <x v="0"/>
    <x v="2"/>
    <x v="2"/>
    <n v="33311"/>
    <x v="0"/>
    <s v="OFF-BI-10000301"/>
    <x v="1"/>
    <s v="Binders"/>
    <x v="625"/>
    <n v="7.7640000000000011"/>
    <n v="4"/>
    <n v="0.7"/>
    <n v="-5.1760000000000002"/>
    <s v="Cassandra Brandow"/>
    <s v="No"/>
    <x v="2"/>
  </r>
  <r>
    <n v="4966"/>
    <x v="2457"/>
    <x v="442"/>
    <d v="2017-05-28T00:00:00"/>
    <x v="0"/>
    <s v="CY-12745"/>
    <x v="388"/>
    <s v="Corporate"/>
    <x v="0"/>
    <x v="29"/>
    <x v="18"/>
    <n v="38401"/>
    <x v="0"/>
    <s v="TEC-PH-10001944"/>
    <x v="2"/>
    <s v="Phones"/>
    <x v="1271"/>
    <n v="467.03999999999996"/>
    <n v="4"/>
    <n v="0.2"/>
    <n v="58.379999999999939"/>
    <s v="Cassandra Brandow"/>
    <s v="No"/>
    <x v="0"/>
  </r>
  <r>
    <n v="4967"/>
    <x v="2458"/>
    <x v="991"/>
    <d v="2017-08-05T00:00:00"/>
    <x v="0"/>
    <s v="BE-11455"/>
    <x v="534"/>
    <s v="Home Office"/>
    <x v="0"/>
    <x v="205"/>
    <x v="34"/>
    <n v="2908"/>
    <x v="3"/>
    <s v="TEC-PH-10001527"/>
    <x v="2"/>
    <s v="Phones"/>
    <x v="1285"/>
    <n v="128.85000000000002"/>
    <n v="3"/>
    <n v="0"/>
    <n v="3.8654999999999973"/>
    <s v="Chuck Magee"/>
    <s v="No"/>
    <x v="0"/>
  </r>
  <r>
    <n v="4968"/>
    <x v="2458"/>
    <x v="991"/>
    <d v="2017-08-05T00:00:00"/>
    <x v="0"/>
    <s v="BE-11455"/>
    <x v="534"/>
    <s v="Home Office"/>
    <x v="0"/>
    <x v="205"/>
    <x v="34"/>
    <n v="2908"/>
    <x v="3"/>
    <s v="OFF-PA-10001307"/>
    <x v="1"/>
    <s v="Paper"/>
    <x v="792"/>
    <n v="8.4"/>
    <n v="2"/>
    <n v="0"/>
    <n v="4.1159999999999997"/>
    <s v="Chuck Magee"/>
    <s v="No"/>
    <x v="2"/>
  </r>
  <r>
    <n v="4969"/>
    <x v="2458"/>
    <x v="991"/>
    <d v="2017-08-05T00:00:00"/>
    <x v="0"/>
    <s v="BE-11455"/>
    <x v="534"/>
    <s v="Home Office"/>
    <x v="0"/>
    <x v="205"/>
    <x v="34"/>
    <n v="2908"/>
    <x v="3"/>
    <s v="TEC-AC-10004571"/>
    <x v="2"/>
    <s v="Accessories"/>
    <x v="409"/>
    <n v="199.98"/>
    <n v="2"/>
    <n v="0"/>
    <n v="83.991600000000005"/>
    <s v="Chuck Magee"/>
    <s v="No"/>
    <x v="0"/>
  </r>
  <r>
    <n v="4970"/>
    <x v="2458"/>
    <x v="991"/>
    <d v="2017-08-05T00:00:00"/>
    <x v="0"/>
    <s v="BE-11455"/>
    <x v="534"/>
    <s v="Home Office"/>
    <x v="0"/>
    <x v="205"/>
    <x v="34"/>
    <n v="2908"/>
    <x v="3"/>
    <s v="FUR-CH-10001973"/>
    <x v="0"/>
    <s v="Chairs"/>
    <x v="905"/>
    <n v="110.98"/>
    <n v="1"/>
    <n v="0"/>
    <n v="15.537199999999999"/>
    <s v="Chuck Magee"/>
    <s v="No"/>
    <x v="0"/>
  </r>
  <r>
    <n v="4971"/>
    <x v="2459"/>
    <x v="61"/>
    <d v="2018-11-09T00:00:00"/>
    <x v="2"/>
    <s v="KL-16555"/>
    <x v="126"/>
    <s v="Corporate"/>
    <x v="0"/>
    <x v="108"/>
    <x v="2"/>
    <n v="32216"/>
    <x v="0"/>
    <s v="FUR-CH-10000513"/>
    <x v="0"/>
    <s v="Chairs"/>
    <x v="70"/>
    <n v="207.98400000000004"/>
    <n v="2"/>
    <n v="0.2"/>
    <n v="-28.597800000000007"/>
    <s v="Cassandra Brandow"/>
    <s v="No"/>
    <x v="0"/>
  </r>
  <r>
    <n v="4972"/>
    <x v="2459"/>
    <x v="61"/>
    <d v="2018-11-09T00:00:00"/>
    <x v="2"/>
    <s v="KL-16555"/>
    <x v="126"/>
    <s v="Corporate"/>
    <x v="0"/>
    <x v="108"/>
    <x v="2"/>
    <n v="32216"/>
    <x v="0"/>
    <s v="OFF-PA-10002421"/>
    <x v="1"/>
    <s v="Paper"/>
    <x v="1425"/>
    <n v="36.112000000000002"/>
    <n v="2"/>
    <n v="0.2"/>
    <n v="12.639200000000001"/>
    <s v="Cassandra Brandow"/>
    <s v="No"/>
    <x v="2"/>
  </r>
  <r>
    <n v="4973"/>
    <x v="2459"/>
    <x v="61"/>
    <d v="2018-11-09T00:00:00"/>
    <x v="2"/>
    <s v="KL-16555"/>
    <x v="126"/>
    <s v="Corporate"/>
    <x v="0"/>
    <x v="108"/>
    <x v="2"/>
    <n v="32216"/>
    <x v="0"/>
    <s v="FUR-FU-10004090"/>
    <x v="0"/>
    <s v="Furnishings"/>
    <x v="642"/>
    <n v="35.568000000000005"/>
    <n v="2"/>
    <n v="0.2"/>
    <n v="5.7797999999999963"/>
    <s v="Cassandra Brandow"/>
    <s v="No"/>
    <x v="2"/>
  </r>
  <r>
    <n v="4974"/>
    <x v="2459"/>
    <x v="61"/>
    <d v="2018-11-09T00:00:00"/>
    <x v="2"/>
    <s v="KL-16555"/>
    <x v="126"/>
    <s v="Corporate"/>
    <x v="0"/>
    <x v="108"/>
    <x v="2"/>
    <n v="32216"/>
    <x v="0"/>
    <s v="OFF-PA-10004071"/>
    <x v="1"/>
    <s v="Paper"/>
    <x v="417"/>
    <n v="88.768000000000001"/>
    <n v="2"/>
    <n v="0.2"/>
    <n v="31.068799999999996"/>
    <s v="Cassandra Brandow"/>
    <s v="No"/>
    <x v="2"/>
  </r>
  <r>
    <n v="4975"/>
    <x v="2460"/>
    <x v="77"/>
    <d v="2018-11-12T00:00:00"/>
    <x v="1"/>
    <s v="PS-19045"/>
    <x v="390"/>
    <s v="Home Office"/>
    <x v="0"/>
    <x v="147"/>
    <x v="1"/>
    <n v="92054"/>
    <x v="1"/>
    <s v="OFF-PA-10002246"/>
    <x v="1"/>
    <s v="Paper"/>
    <x v="1395"/>
    <n v="12.9"/>
    <n v="2"/>
    <n v="0"/>
    <n v="6.3209999999999997"/>
    <s v="Anna Andreadi"/>
    <s v="No"/>
    <x v="2"/>
  </r>
  <r>
    <n v="4976"/>
    <x v="2461"/>
    <x v="227"/>
    <d v="2017-09-23T00:00:00"/>
    <x v="0"/>
    <s v="JR-16210"/>
    <x v="335"/>
    <s v="Corporate"/>
    <x v="0"/>
    <x v="108"/>
    <x v="2"/>
    <n v="32216"/>
    <x v="0"/>
    <s v="TEC-AC-10003198"/>
    <x v="2"/>
    <s v="Accessories"/>
    <x v="768"/>
    <n v="717.12000000000012"/>
    <n v="9"/>
    <n v="0.2"/>
    <n v="152.38799999999992"/>
    <s v="Cassandra Brandow"/>
    <s v="No"/>
    <x v="1"/>
  </r>
  <r>
    <n v="4977"/>
    <x v="2462"/>
    <x v="214"/>
    <d v="2017-12-09T00:00:00"/>
    <x v="2"/>
    <s v="AH-10210"/>
    <x v="117"/>
    <s v="Consumer"/>
    <x v="0"/>
    <x v="20"/>
    <x v="15"/>
    <n v="10024"/>
    <x v="3"/>
    <s v="OFF-BI-10001031"/>
    <x v="1"/>
    <s v="Binders"/>
    <x v="874"/>
    <n v="21.36"/>
    <n v="5"/>
    <n v="0.2"/>
    <n v="7.2089999999999996"/>
    <s v="Chuck Magee"/>
    <s v="No"/>
    <x v="2"/>
  </r>
  <r>
    <n v="4978"/>
    <x v="2462"/>
    <x v="214"/>
    <d v="2017-12-09T00:00:00"/>
    <x v="2"/>
    <s v="AH-10210"/>
    <x v="117"/>
    <s v="Consumer"/>
    <x v="0"/>
    <x v="20"/>
    <x v="15"/>
    <n v="10024"/>
    <x v="3"/>
    <s v="OFF-BI-10003727"/>
    <x v="1"/>
    <s v="Binders"/>
    <x v="805"/>
    <n v="6.6879999999999997"/>
    <n v="2"/>
    <n v="0.2"/>
    <n v="2.3407999999999998"/>
    <s v="Chuck Magee"/>
    <s v="No"/>
    <x v="2"/>
  </r>
  <r>
    <n v="4979"/>
    <x v="2462"/>
    <x v="214"/>
    <d v="2017-12-09T00:00:00"/>
    <x v="2"/>
    <s v="AH-10210"/>
    <x v="117"/>
    <s v="Consumer"/>
    <x v="0"/>
    <x v="20"/>
    <x v="15"/>
    <n v="10024"/>
    <x v="3"/>
    <s v="TEC-PH-10001336"/>
    <x v="2"/>
    <s v="Phones"/>
    <x v="950"/>
    <n v="773.94"/>
    <n v="6"/>
    <n v="0"/>
    <n v="224.4426"/>
    <s v="Chuck Magee"/>
    <s v="No"/>
    <x v="1"/>
  </r>
  <r>
    <n v="4980"/>
    <x v="2463"/>
    <x v="10"/>
    <d v="2018-12-13T00:00:00"/>
    <x v="0"/>
    <s v="RW-19630"/>
    <x v="338"/>
    <s v="Corporate"/>
    <x v="0"/>
    <x v="22"/>
    <x v="10"/>
    <n v="60610"/>
    <x v="2"/>
    <s v="OFF-SU-10001664"/>
    <x v="1"/>
    <s v="Supplies"/>
    <x v="1241"/>
    <n v="20.568000000000001"/>
    <n v="3"/>
    <n v="0.2"/>
    <n v="1.5426000000000002"/>
    <s v="Kelly Williams"/>
    <s v="No"/>
    <x v="2"/>
  </r>
  <r>
    <n v="4981"/>
    <x v="2463"/>
    <x v="10"/>
    <d v="2018-12-13T00:00:00"/>
    <x v="0"/>
    <s v="RW-19630"/>
    <x v="338"/>
    <s v="Corporate"/>
    <x v="0"/>
    <x v="22"/>
    <x v="10"/>
    <n v="60610"/>
    <x v="2"/>
    <s v="OFF-AP-10003971"/>
    <x v="1"/>
    <s v="Appliances"/>
    <x v="923"/>
    <n v="4.355999999999999"/>
    <n v="2"/>
    <n v="0.8"/>
    <n v="-11.761200000000002"/>
    <s v="Kelly Williams"/>
    <s v="No"/>
    <x v="2"/>
  </r>
  <r>
    <n v="4982"/>
    <x v="2463"/>
    <x v="10"/>
    <d v="2018-12-13T00:00:00"/>
    <x v="0"/>
    <s v="RW-19630"/>
    <x v="338"/>
    <s v="Corporate"/>
    <x v="0"/>
    <x v="22"/>
    <x v="10"/>
    <n v="60610"/>
    <x v="2"/>
    <s v="TEC-AC-10000199"/>
    <x v="2"/>
    <s v="Accessories"/>
    <x v="1618"/>
    <n v="19.040000000000003"/>
    <n v="4"/>
    <n v="0.2"/>
    <n v="-1.4279999999999999"/>
    <s v="Kelly Williams"/>
    <s v="No"/>
    <x v="2"/>
  </r>
  <r>
    <n v="4983"/>
    <x v="2464"/>
    <x v="912"/>
    <d v="2016-11-22T00:00:00"/>
    <x v="1"/>
    <s v="AH-10075"/>
    <x v="340"/>
    <s v="Corporate"/>
    <x v="0"/>
    <x v="101"/>
    <x v="1"/>
    <n v="92646"/>
    <x v="1"/>
    <s v="OFF-LA-10001045"/>
    <x v="1"/>
    <s v="Labels"/>
    <x v="708"/>
    <n v="5.22"/>
    <n v="2"/>
    <n v="0"/>
    <n v="2.4011999999999998"/>
    <s v="Anna Andreadi"/>
    <s v="No"/>
    <x v="2"/>
  </r>
  <r>
    <n v="4984"/>
    <x v="2465"/>
    <x v="61"/>
    <d v="2018-11-10T00:00:00"/>
    <x v="0"/>
    <s v="IM-15070"/>
    <x v="5"/>
    <s v="Consumer"/>
    <x v="0"/>
    <x v="70"/>
    <x v="1"/>
    <n v="92105"/>
    <x v="1"/>
    <s v="OFF-ST-10003442"/>
    <x v="1"/>
    <s v="Storage"/>
    <x v="86"/>
    <n v="84.84"/>
    <n v="3"/>
    <n v="0"/>
    <n v="22.9068"/>
    <s v="Anna Andreadi"/>
    <s v="No"/>
    <x v="2"/>
  </r>
  <r>
    <n v="4985"/>
    <x v="2466"/>
    <x v="684"/>
    <d v="2017-09-10T00:00:00"/>
    <x v="1"/>
    <s v="CK-12760"/>
    <x v="316"/>
    <s v="Corporate"/>
    <x v="0"/>
    <x v="316"/>
    <x v="18"/>
    <n v="37211"/>
    <x v="0"/>
    <s v="OFF-FA-10003059"/>
    <x v="1"/>
    <s v="Fasteners"/>
    <x v="802"/>
    <n v="7.2400000000000011"/>
    <n v="5"/>
    <n v="0.2"/>
    <n v="1.1764999999999992"/>
    <s v="Cassandra Brandow"/>
    <s v="No"/>
    <x v="2"/>
  </r>
  <r>
    <n v="4986"/>
    <x v="2467"/>
    <x v="1010"/>
    <d v="2016-09-03T00:00:00"/>
    <x v="3"/>
    <s v="AG-10390"/>
    <x v="369"/>
    <s v="Consumer"/>
    <x v="0"/>
    <x v="20"/>
    <x v="15"/>
    <n v="10009"/>
    <x v="3"/>
    <s v="OFF-LA-10001175"/>
    <x v="1"/>
    <s v="Labels"/>
    <x v="781"/>
    <n v="14.399999999999999"/>
    <n v="5"/>
    <n v="0"/>
    <n v="7.056"/>
    <s v="Chuck Magee"/>
    <s v="No"/>
    <x v="2"/>
  </r>
  <r>
    <n v="4987"/>
    <x v="2468"/>
    <x v="423"/>
    <d v="2018-04-28T00:00:00"/>
    <x v="1"/>
    <s v="CL-12700"/>
    <x v="642"/>
    <s v="Home Office"/>
    <x v="0"/>
    <x v="77"/>
    <x v="22"/>
    <n v="80906"/>
    <x v="1"/>
    <s v="OFF-PA-10003441"/>
    <x v="1"/>
    <s v="Paper"/>
    <x v="490"/>
    <n v="15.552000000000003"/>
    <n v="3"/>
    <n v="0.2"/>
    <n v="5.4432"/>
    <s v="Anna Andreadi"/>
    <s v="No"/>
    <x v="2"/>
  </r>
  <r>
    <n v="4988"/>
    <x v="2468"/>
    <x v="423"/>
    <d v="2018-04-28T00:00:00"/>
    <x v="1"/>
    <s v="CL-12700"/>
    <x v="642"/>
    <s v="Home Office"/>
    <x v="0"/>
    <x v="77"/>
    <x v="22"/>
    <n v="80906"/>
    <x v="1"/>
    <s v="FUR-CH-10004287"/>
    <x v="0"/>
    <s v="Chairs"/>
    <x v="158"/>
    <n v="1325.76"/>
    <n v="6"/>
    <n v="0.2"/>
    <n v="149.14799999999991"/>
    <s v="Anna Andreadi"/>
    <s v="No"/>
    <x v="1"/>
  </r>
  <r>
    <n v="4989"/>
    <x v="2468"/>
    <x v="423"/>
    <d v="2018-04-28T00:00:00"/>
    <x v="1"/>
    <s v="CL-12700"/>
    <x v="642"/>
    <s v="Home Office"/>
    <x v="0"/>
    <x v="77"/>
    <x v="22"/>
    <n v="80906"/>
    <x v="1"/>
    <s v="OFF-BI-10004040"/>
    <x v="1"/>
    <s v="Binders"/>
    <x v="1487"/>
    <n v="3.1080000000000001"/>
    <n v="2"/>
    <n v="0.7"/>
    <n v="-2.1755999999999993"/>
    <s v="Anna Andreadi"/>
    <s v="No"/>
    <x v="2"/>
  </r>
  <r>
    <n v="4990"/>
    <x v="2469"/>
    <x v="515"/>
    <d v="2019-09-04T00:00:00"/>
    <x v="1"/>
    <s v="AW-10930"/>
    <x v="585"/>
    <s v="Home Office"/>
    <x v="0"/>
    <x v="8"/>
    <x v="1"/>
    <n v="94110"/>
    <x v="1"/>
    <s v="OFF-BI-10004022"/>
    <x v="1"/>
    <s v="Binders"/>
    <x v="755"/>
    <n v="6.6719999999999988"/>
    <n v="3"/>
    <n v="0.2"/>
    <n v="2.1683999999999997"/>
    <s v="Anna Andreadi"/>
    <s v="No"/>
    <x v="2"/>
  </r>
  <r>
    <n v="4991"/>
    <x v="2469"/>
    <x v="515"/>
    <d v="2019-09-04T00:00:00"/>
    <x v="1"/>
    <s v="AW-10930"/>
    <x v="585"/>
    <s v="Home Office"/>
    <x v="0"/>
    <x v="8"/>
    <x v="1"/>
    <n v="94110"/>
    <x v="1"/>
    <s v="TEC-PH-10002200"/>
    <x v="2"/>
    <s v="Phones"/>
    <x v="1480"/>
    <n v="689.40800000000002"/>
    <n v="4"/>
    <n v="0.2"/>
    <n v="77.558399999999978"/>
    <s v="Anna Andreadi"/>
    <s v="No"/>
    <x v="1"/>
  </r>
  <r>
    <n v="4992"/>
    <x v="2470"/>
    <x v="226"/>
    <d v="2019-12-13T00:00:00"/>
    <x v="1"/>
    <s v="HG-14965"/>
    <x v="428"/>
    <s v="Corporate"/>
    <x v="0"/>
    <x v="22"/>
    <x v="10"/>
    <n v="60653"/>
    <x v="2"/>
    <s v="OFF-BI-10001120"/>
    <x v="1"/>
    <s v="Binders"/>
    <x v="1615"/>
    <n v="1889.9899999999998"/>
    <n v="5"/>
    <n v="0.8"/>
    <n v="-2929.4845000000005"/>
    <s v="Kelly Williams"/>
    <s v="No"/>
    <x v="1"/>
  </r>
  <r>
    <n v="4993"/>
    <x v="2471"/>
    <x v="217"/>
    <d v="2017-12-25T00:00:00"/>
    <x v="1"/>
    <s v="RB-19645"/>
    <x v="516"/>
    <s v="Corporate"/>
    <x v="0"/>
    <x v="26"/>
    <x v="18"/>
    <n v="38109"/>
    <x v="0"/>
    <s v="OFF-EN-10000461"/>
    <x v="1"/>
    <s v="Envelopes"/>
    <x v="753"/>
    <n v="55.936000000000007"/>
    <n v="8"/>
    <n v="0.2"/>
    <n v="18.878399999999999"/>
    <s v="Cassandra Brandow"/>
    <s v="No"/>
    <x v="2"/>
  </r>
  <r>
    <n v="4994"/>
    <x v="2471"/>
    <x v="217"/>
    <d v="2017-12-25T00:00:00"/>
    <x v="1"/>
    <s v="RB-19645"/>
    <x v="516"/>
    <s v="Corporate"/>
    <x v="0"/>
    <x v="26"/>
    <x v="18"/>
    <n v="38109"/>
    <x v="0"/>
    <s v="OFF-LA-10004008"/>
    <x v="1"/>
    <s v="Labels"/>
    <x v="1223"/>
    <n v="18.431999999999999"/>
    <n v="8"/>
    <n v="0.2"/>
    <n v="5.9903999999999984"/>
    <s v="Cassandra Brandow"/>
    <s v="No"/>
    <x v="2"/>
  </r>
  <r>
    <n v="4995"/>
    <x v="2471"/>
    <x v="217"/>
    <d v="2017-12-25T00:00:00"/>
    <x v="1"/>
    <s v="RB-19645"/>
    <x v="516"/>
    <s v="Corporate"/>
    <x v="0"/>
    <x v="26"/>
    <x v="18"/>
    <n v="38109"/>
    <x v="0"/>
    <s v="FUR-FU-10000221"/>
    <x v="0"/>
    <s v="Furnishings"/>
    <x v="534"/>
    <n v="20.32"/>
    <n v="5"/>
    <n v="0.2"/>
    <n v="3.5559999999999992"/>
    <s v="Cassandra Brandow"/>
    <s v="No"/>
    <x v="2"/>
  </r>
  <r>
    <n v="4996"/>
    <x v="2472"/>
    <x v="130"/>
    <d v="2016-11-10T00:00:00"/>
    <x v="1"/>
    <s v="SZ-20035"/>
    <x v="449"/>
    <s v="Home Office"/>
    <x v="0"/>
    <x v="20"/>
    <x v="15"/>
    <n v="10011"/>
    <x v="3"/>
    <s v="OFF-BI-10000962"/>
    <x v="1"/>
    <s v="Binders"/>
    <x v="1513"/>
    <n v="52.064"/>
    <n v="4"/>
    <n v="0.2"/>
    <n v="18.873199999999997"/>
    <s v="Chuck Magee"/>
    <s v="No"/>
    <x v="2"/>
  </r>
  <r>
    <n v="4997"/>
    <x v="2473"/>
    <x v="434"/>
    <d v="2019-03-15T00:00:00"/>
    <x v="1"/>
    <s v="KS-16300"/>
    <x v="754"/>
    <s v="Corporate"/>
    <x v="0"/>
    <x v="253"/>
    <x v="3"/>
    <n v="27604"/>
    <x v="0"/>
    <s v="OFF-AP-10000390"/>
    <x v="1"/>
    <s v="Appliances"/>
    <x v="1700"/>
    <n v="48.783999999999999"/>
    <n v="1"/>
    <n v="0.2"/>
    <n v="3.6587999999999976"/>
    <s v="Cassandra Brandow"/>
    <s v="No"/>
    <x v="2"/>
  </r>
  <r>
    <n v="4998"/>
    <x v="2473"/>
    <x v="434"/>
    <d v="2019-03-15T00:00:00"/>
    <x v="1"/>
    <s v="KS-16300"/>
    <x v="754"/>
    <s v="Corporate"/>
    <x v="0"/>
    <x v="253"/>
    <x v="3"/>
    <n v="27604"/>
    <x v="0"/>
    <s v="OFF-BI-10000014"/>
    <x v="1"/>
    <s v="Binders"/>
    <x v="634"/>
    <n v="13.092000000000002"/>
    <n v="4"/>
    <n v="0.7"/>
    <n v="-10.037199999999999"/>
    <s v="Cassandra Brandow"/>
    <s v="No"/>
    <x v="2"/>
  </r>
  <r>
    <n v="4999"/>
    <x v="2474"/>
    <x v="1011"/>
    <d v="2018-02-04T00:00:00"/>
    <x v="1"/>
    <s v="SC-20050"/>
    <x v="337"/>
    <s v="Home Office"/>
    <x v="0"/>
    <x v="1"/>
    <x v="1"/>
    <n v="90045"/>
    <x v="1"/>
    <s v="TEC-PH-10004120"/>
    <x v="2"/>
    <s v="Phones"/>
    <x v="1534"/>
    <n v="109.59200000000001"/>
    <n v="1"/>
    <n v="0.2"/>
    <n v="8.2194000000000003"/>
    <s v="Anna Andreadi"/>
    <s v="No"/>
    <x v="0"/>
  </r>
  <r>
    <n v="5000"/>
    <x v="2474"/>
    <x v="1011"/>
    <d v="2018-02-04T00:00:00"/>
    <x v="1"/>
    <s v="SC-20050"/>
    <x v="337"/>
    <s v="Home Office"/>
    <x v="0"/>
    <x v="1"/>
    <x v="1"/>
    <n v="90045"/>
    <x v="1"/>
    <s v="OFF-PA-10002764"/>
    <x v="1"/>
    <s v="Paper"/>
    <x v="33"/>
    <n v="56.7"/>
    <n v="5"/>
    <n v="0"/>
    <n v="27.782999999999998"/>
    <s v="Anna Andreadi"/>
    <s v="No"/>
    <x v="2"/>
  </r>
  <r>
    <n v="5001"/>
    <x v="2475"/>
    <x v="917"/>
    <d v="2019-05-12T00:00:00"/>
    <x v="1"/>
    <s v="AB-10060"/>
    <x v="144"/>
    <s v="Home Office"/>
    <x v="0"/>
    <x v="1"/>
    <x v="1"/>
    <n v="90004"/>
    <x v="1"/>
    <s v="TEC-AC-10000736"/>
    <x v="2"/>
    <s v="Accessories"/>
    <x v="1094"/>
    <n v="79.989999999999995"/>
    <n v="1"/>
    <n v="0"/>
    <n v="28.796399999999998"/>
    <s v="Anna Andreadi"/>
    <s v="No"/>
    <x v="2"/>
  </r>
  <r>
    <n v="5002"/>
    <x v="2476"/>
    <x v="1012"/>
    <d v="2018-05-24T00:00:00"/>
    <x v="3"/>
    <s v="EH-14125"/>
    <x v="258"/>
    <s v="Home Office"/>
    <x v="0"/>
    <x v="311"/>
    <x v="17"/>
    <n v="23602"/>
    <x v="0"/>
    <s v="OFF-SU-10000898"/>
    <x v="1"/>
    <s v="Supplies"/>
    <x v="1190"/>
    <n v="69.5"/>
    <n v="5"/>
    <n v="0"/>
    <n v="20.154999999999994"/>
    <s v="Cassandra Brandow"/>
    <s v="No"/>
    <x v="2"/>
  </r>
  <r>
    <n v="5003"/>
    <x v="2476"/>
    <x v="1012"/>
    <d v="2018-05-24T00:00:00"/>
    <x v="3"/>
    <s v="EH-14125"/>
    <x v="258"/>
    <s v="Home Office"/>
    <x v="0"/>
    <x v="311"/>
    <x v="17"/>
    <n v="23602"/>
    <x v="0"/>
    <s v="OFF-PA-10004327"/>
    <x v="1"/>
    <s v="Paper"/>
    <x v="137"/>
    <n v="191.6"/>
    <n v="4"/>
    <n v="0"/>
    <n v="91.967999999999989"/>
    <s v="Cassandra Brandow"/>
    <s v="No"/>
    <x v="0"/>
  </r>
  <r>
    <n v="5004"/>
    <x v="2477"/>
    <x v="877"/>
    <d v="2018-10-12T00:00:00"/>
    <x v="1"/>
    <s v="CC-12475"/>
    <x v="693"/>
    <s v="Consumer"/>
    <x v="0"/>
    <x v="1"/>
    <x v="1"/>
    <n v="90032"/>
    <x v="1"/>
    <s v="OFF-PA-10000143"/>
    <x v="1"/>
    <s v="Paper"/>
    <x v="1701"/>
    <n v="10.56"/>
    <n v="2"/>
    <n v="0"/>
    <n v="5.0688000000000004"/>
    <s v="Anna Andreadi"/>
    <s v="No"/>
    <x v="2"/>
  </r>
  <r>
    <n v="5005"/>
    <x v="2478"/>
    <x v="1013"/>
    <d v="2016-05-02T00:00:00"/>
    <x v="0"/>
    <s v="TM-21010"/>
    <x v="612"/>
    <s v="Consumer"/>
    <x v="0"/>
    <x v="25"/>
    <x v="35"/>
    <n v="39212"/>
    <x v="0"/>
    <s v="TEC-AC-10002550"/>
    <x v="2"/>
    <s v="Accessories"/>
    <x v="1351"/>
    <n v="47.79"/>
    <n v="3"/>
    <n v="0"/>
    <n v="16.2486"/>
    <s v="Cassandra Brandow"/>
    <s v="No"/>
    <x v="2"/>
  </r>
  <r>
    <n v="5006"/>
    <x v="2479"/>
    <x v="113"/>
    <d v="2017-11-14T00:00:00"/>
    <x v="0"/>
    <s v="SC-20695"/>
    <x v="281"/>
    <s v="Corporate"/>
    <x v="0"/>
    <x v="102"/>
    <x v="14"/>
    <n v="47374"/>
    <x v="2"/>
    <s v="OFF-ST-10003306"/>
    <x v="1"/>
    <s v="Storage"/>
    <x v="385"/>
    <n v="714.30000000000007"/>
    <n v="5"/>
    <n v="0"/>
    <n v="207.14699999999993"/>
    <s v="Kelly Williams"/>
    <s v="No"/>
    <x v="1"/>
  </r>
  <r>
    <n v="5007"/>
    <x v="2480"/>
    <x v="529"/>
    <d v="2017-11-14T00:00:00"/>
    <x v="1"/>
    <s v="Dp-13240"/>
    <x v="656"/>
    <s v="Home Office"/>
    <x v="0"/>
    <x v="20"/>
    <x v="15"/>
    <n v="10035"/>
    <x v="3"/>
    <s v="TEC-MA-10000045"/>
    <x v="2"/>
    <s v="Machines"/>
    <x v="1702"/>
    <n v="2321.9"/>
    <n v="2"/>
    <n v="0"/>
    <n v="1114.5119999999999"/>
    <s v="Chuck Magee"/>
    <s v="No"/>
    <x v="1"/>
  </r>
  <r>
    <n v="5008"/>
    <x v="2480"/>
    <x v="529"/>
    <d v="2017-11-14T00:00:00"/>
    <x v="1"/>
    <s v="Dp-13240"/>
    <x v="656"/>
    <s v="Home Office"/>
    <x v="0"/>
    <x v="20"/>
    <x v="15"/>
    <n v="10035"/>
    <x v="3"/>
    <s v="OFF-ST-10001505"/>
    <x v="1"/>
    <s v="Storage"/>
    <x v="1183"/>
    <n v="17.940000000000001"/>
    <n v="3"/>
    <n v="0"/>
    <n v="3.0497999999999985"/>
    <s v="Chuck Magee"/>
    <s v="No"/>
    <x v="2"/>
  </r>
  <r>
    <n v="5009"/>
    <x v="2481"/>
    <x v="67"/>
    <d v="2017-09-14T00:00:00"/>
    <x v="1"/>
    <s v="LR-17035"/>
    <x v="756"/>
    <s v="Corporate"/>
    <x v="0"/>
    <x v="10"/>
    <x v="9"/>
    <n v="19134"/>
    <x v="3"/>
    <s v="OFF-BI-10004781"/>
    <x v="1"/>
    <s v="Binders"/>
    <x v="133"/>
    <n v="9.5220000000000002"/>
    <n v="1"/>
    <n v="0.7"/>
    <n v="-6.9827999999999975"/>
    <s v="Chuck Magee"/>
    <s v="No"/>
    <x v="2"/>
  </r>
  <r>
    <n v="5010"/>
    <x v="2481"/>
    <x v="67"/>
    <d v="2017-09-14T00:00:00"/>
    <x v="1"/>
    <s v="LR-17035"/>
    <x v="756"/>
    <s v="Corporate"/>
    <x v="0"/>
    <x v="10"/>
    <x v="9"/>
    <n v="19134"/>
    <x v="3"/>
    <s v="TEC-PH-10002680"/>
    <x v="2"/>
    <s v="Phones"/>
    <x v="420"/>
    <n v="791.96399999999994"/>
    <n v="6"/>
    <n v="0.4"/>
    <n v="-131.9940000000002"/>
    <s v="Chuck Magee"/>
    <s v="No"/>
    <x v="1"/>
  </r>
  <r>
    <n v="5011"/>
    <x v="2481"/>
    <x v="67"/>
    <d v="2017-09-14T00:00:00"/>
    <x v="1"/>
    <s v="LR-17035"/>
    <x v="756"/>
    <s v="Corporate"/>
    <x v="0"/>
    <x v="10"/>
    <x v="9"/>
    <n v="19134"/>
    <x v="3"/>
    <s v="OFF-BI-10000848"/>
    <x v="1"/>
    <s v="Binders"/>
    <x v="520"/>
    <n v="4.9230000000000009"/>
    <n v="3"/>
    <n v="0.7"/>
    <n v="-3.9383999999999997"/>
    <s v="Chuck Magee"/>
    <s v="No"/>
    <x v="2"/>
  </r>
  <r>
    <n v="5012"/>
    <x v="2482"/>
    <x v="943"/>
    <d v="2019-05-13T00:00:00"/>
    <x v="2"/>
    <s v="TS-21370"/>
    <x v="477"/>
    <s v="Corporate"/>
    <x v="0"/>
    <x v="42"/>
    <x v="16"/>
    <n v="85023"/>
    <x v="1"/>
    <s v="FUR-BO-10004467"/>
    <x v="0"/>
    <s v="Bookcases"/>
    <x v="892"/>
    <n v="209.97900000000001"/>
    <n v="7"/>
    <n v="0.7"/>
    <n v="-356.96429999999998"/>
    <s v="Anna Andreadi"/>
    <s v="No"/>
    <x v="0"/>
  </r>
  <r>
    <n v="5013"/>
    <x v="2483"/>
    <x v="246"/>
    <d v="2019-07-26T00:00:00"/>
    <x v="1"/>
    <s v="SW-20350"/>
    <x v="680"/>
    <s v="Home Office"/>
    <x v="0"/>
    <x v="138"/>
    <x v="24"/>
    <n v="44105"/>
    <x v="3"/>
    <s v="OFF-BI-10001670"/>
    <x v="1"/>
    <s v="Binders"/>
    <x v="443"/>
    <n v="33.930000000000007"/>
    <n v="3"/>
    <n v="0.7"/>
    <n v="-22.619999999999997"/>
    <s v="Chuck Magee"/>
    <s v="No"/>
    <x v="2"/>
  </r>
  <r>
    <n v="5014"/>
    <x v="2483"/>
    <x v="246"/>
    <d v="2019-07-26T00:00:00"/>
    <x v="1"/>
    <s v="SW-20350"/>
    <x v="680"/>
    <s v="Home Office"/>
    <x v="0"/>
    <x v="138"/>
    <x v="24"/>
    <n v="44105"/>
    <x v="3"/>
    <s v="OFF-ST-10000136"/>
    <x v="1"/>
    <s v="Storage"/>
    <x v="1703"/>
    <n v="222.32000000000005"/>
    <n v="7"/>
    <n v="0.2"/>
    <n v="25.010999999999967"/>
    <s v="Chuck Magee"/>
    <s v="No"/>
    <x v="0"/>
  </r>
  <r>
    <n v="5015"/>
    <x v="2483"/>
    <x v="246"/>
    <d v="2019-07-26T00:00:00"/>
    <x v="1"/>
    <s v="SW-20350"/>
    <x v="680"/>
    <s v="Home Office"/>
    <x v="0"/>
    <x v="138"/>
    <x v="24"/>
    <n v="44105"/>
    <x v="3"/>
    <s v="TEC-PH-10004522"/>
    <x v="2"/>
    <s v="Phones"/>
    <x v="1704"/>
    <n v="210.56400000000002"/>
    <n v="6"/>
    <n v="0.4"/>
    <n v="-52.640999999999991"/>
    <s v="Chuck Magee"/>
    <s v="No"/>
    <x v="0"/>
  </r>
  <r>
    <n v="5016"/>
    <x v="2484"/>
    <x v="156"/>
    <d v="2016-11-29T00:00:00"/>
    <x v="1"/>
    <s v="TH-21100"/>
    <x v="513"/>
    <s v="Consumer"/>
    <x v="0"/>
    <x v="167"/>
    <x v="24"/>
    <n v="43615"/>
    <x v="3"/>
    <s v="FUR-FU-10002960"/>
    <x v="0"/>
    <s v="Furnishings"/>
    <x v="192"/>
    <n v="35.168000000000006"/>
    <n v="7"/>
    <n v="0.2"/>
    <n v="9.6712000000000025"/>
    <s v="Chuck Magee"/>
    <s v="No"/>
    <x v="2"/>
  </r>
  <r>
    <n v="5017"/>
    <x v="2484"/>
    <x v="156"/>
    <d v="2016-11-29T00:00:00"/>
    <x v="1"/>
    <s v="TH-21100"/>
    <x v="513"/>
    <s v="Consumer"/>
    <x v="0"/>
    <x v="167"/>
    <x v="24"/>
    <n v="43615"/>
    <x v="3"/>
    <s v="TEC-PH-10002584"/>
    <x v="2"/>
    <s v="Phones"/>
    <x v="1705"/>
    <n v="1502.376"/>
    <n v="4"/>
    <n v="0.4"/>
    <n v="-250.39600000000019"/>
    <s v="Chuck Magee"/>
    <s v="No"/>
    <x v="1"/>
  </r>
  <r>
    <n v="5018"/>
    <x v="2485"/>
    <x v="647"/>
    <d v="2016-11-18T00:00:00"/>
    <x v="2"/>
    <s v="SS-20410"/>
    <x v="757"/>
    <s v="Consumer"/>
    <x v="0"/>
    <x v="1"/>
    <x v="1"/>
    <n v="90008"/>
    <x v="1"/>
    <s v="FUR-FU-10002505"/>
    <x v="0"/>
    <s v="Furnishings"/>
    <x v="225"/>
    <n v="10.11"/>
    <n v="3"/>
    <n v="0"/>
    <n v="3.2351999999999994"/>
    <s v="Anna Andreadi"/>
    <s v="No"/>
    <x v="2"/>
  </r>
  <r>
    <n v="5019"/>
    <x v="2485"/>
    <x v="647"/>
    <d v="2016-11-18T00:00:00"/>
    <x v="2"/>
    <s v="SS-20410"/>
    <x v="757"/>
    <s v="Consumer"/>
    <x v="0"/>
    <x v="1"/>
    <x v="1"/>
    <n v="90008"/>
    <x v="1"/>
    <s v="TEC-AC-10003832"/>
    <x v="2"/>
    <s v="Accessories"/>
    <x v="218"/>
    <n v="772.47"/>
    <n v="3"/>
    <n v="0"/>
    <n v="146.76929999999993"/>
    <s v="Anna Andreadi"/>
    <s v="No"/>
    <x v="1"/>
  </r>
  <r>
    <n v="5020"/>
    <x v="2485"/>
    <x v="647"/>
    <d v="2016-11-18T00:00:00"/>
    <x v="2"/>
    <s v="SS-20410"/>
    <x v="757"/>
    <s v="Consumer"/>
    <x v="0"/>
    <x v="1"/>
    <x v="1"/>
    <n v="90008"/>
    <x v="1"/>
    <s v="OFF-SU-10002537"/>
    <x v="1"/>
    <s v="Supplies"/>
    <x v="682"/>
    <n v="20.46"/>
    <n v="2"/>
    <n v="0"/>
    <n v="5.3196000000000012"/>
    <s v="Anna Andreadi"/>
    <s v="No"/>
    <x v="2"/>
  </r>
  <r>
    <n v="5021"/>
    <x v="2486"/>
    <x v="721"/>
    <d v="2019-03-25T00:00:00"/>
    <x v="0"/>
    <s v="MZ-17515"/>
    <x v="89"/>
    <s v="Corporate"/>
    <x v="0"/>
    <x v="20"/>
    <x v="15"/>
    <n v="10011"/>
    <x v="3"/>
    <s v="OFF-SU-10003505"/>
    <x v="1"/>
    <s v="Supplies"/>
    <x v="413"/>
    <n v="347.58"/>
    <n v="3"/>
    <n v="0"/>
    <n v="17.378999999999976"/>
    <s v="Chuck Magee"/>
    <s v="No"/>
    <x v="0"/>
  </r>
  <r>
    <n v="5022"/>
    <x v="2487"/>
    <x v="122"/>
    <d v="2018-12-24T00:00:00"/>
    <x v="1"/>
    <s v="JE-15475"/>
    <x v="188"/>
    <s v="Consumer"/>
    <x v="0"/>
    <x v="70"/>
    <x v="1"/>
    <n v="92037"/>
    <x v="1"/>
    <s v="TEC-AC-10001465"/>
    <x v="2"/>
    <s v="Accessories"/>
    <x v="478"/>
    <n v="72.64"/>
    <n v="2"/>
    <n v="0"/>
    <n v="21.791999999999994"/>
    <s v="Anna Andreadi"/>
    <s v="No"/>
    <x v="2"/>
  </r>
  <r>
    <n v="5023"/>
    <x v="2487"/>
    <x v="122"/>
    <d v="2018-12-24T00:00:00"/>
    <x v="1"/>
    <s v="JE-15475"/>
    <x v="188"/>
    <s v="Consumer"/>
    <x v="0"/>
    <x v="70"/>
    <x v="1"/>
    <n v="92037"/>
    <x v="1"/>
    <s v="TEC-AC-10003832"/>
    <x v="2"/>
    <s v="Accessories"/>
    <x v="218"/>
    <n v="772.47"/>
    <n v="3"/>
    <n v="0"/>
    <n v="146.76929999999993"/>
    <s v="Anna Andreadi"/>
    <s v="No"/>
    <x v="1"/>
  </r>
  <r>
    <n v="5024"/>
    <x v="2487"/>
    <x v="122"/>
    <d v="2018-12-24T00:00:00"/>
    <x v="1"/>
    <s v="JE-15475"/>
    <x v="188"/>
    <s v="Consumer"/>
    <x v="0"/>
    <x v="70"/>
    <x v="1"/>
    <n v="92037"/>
    <x v="1"/>
    <s v="FUR-FU-10003731"/>
    <x v="0"/>
    <s v="Furnishings"/>
    <x v="1602"/>
    <n v="39.92"/>
    <n v="4"/>
    <n v="0"/>
    <n v="11.177600000000002"/>
    <s v="Anna Andreadi"/>
    <s v="No"/>
    <x v="2"/>
  </r>
  <r>
    <n v="5025"/>
    <x v="2488"/>
    <x v="570"/>
    <d v="2019-08-03T00:00:00"/>
    <x v="1"/>
    <s v="RF-19735"/>
    <x v="288"/>
    <s v="Consumer"/>
    <x v="0"/>
    <x v="268"/>
    <x v="26"/>
    <n v="73120"/>
    <x v="2"/>
    <s v="OFF-BI-10004828"/>
    <x v="1"/>
    <s v="Binders"/>
    <x v="1587"/>
    <n v="33.479999999999997"/>
    <n v="2"/>
    <n v="0"/>
    <n v="16.405199999999997"/>
    <s v="Kelly Williams"/>
    <s v="No"/>
    <x v="2"/>
  </r>
  <r>
    <n v="5026"/>
    <x v="2488"/>
    <x v="570"/>
    <d v="2019-08-03T00:00:00"/>
    <x v="1"/>
    <s v="RF-19735"/>
    <x v="288"/>
    <s v="Consumer"/>
    <x v="0"/>
    <x v="268"/>
    <x v="26"/>
    <n v="73120"/>
    <x v="2"/>
    <s v="TEC-PH-10003012"/>
    <x v="2"/>
    <s v="Phones"/>
    <x v="348"/>
    <n v="461.97"/>
    <n v="3"/>
    <n v="0"/>
    <n v="133.97129999999996"/>
    <s v="Kelly Williams"/>
    <s v="No"/>
    <x v="0"/>
  </r>
  <r>
    <n v="5027"/>
    <x v="2488"/>
    <x v="570"/>
    <d v="2019-08-03T00:00:00"/>
    <x v="1"/>
    <s v="RF-19735"/>
    <x v="288"/>
    <s v="Consumer"/>
    <x v="0"/>
    <x v="268"/>
    <x v="26"/>
    <n v="73120"/>
    <x v="2"/>
    <s v="OFF-AP-10002311"/>
    <x v="1"/>
    <s v="Appliances"/>
    <x v="14"/>
    <n v="137.62"/>
    <n v="2"/>
    <n v="0"/>
    <n v="60.552800000000005"/>
    <s v="Kelly Williams"/>
    <s v="No"/>
    <x v="0"/>
  </r>
  <r>
    <n v="5028"/>
    <x v="2488"/>
    <x v="570"/>
    <d v="2019-08-03T00:00:00"/>
    <x v="1"/>
    <s v="RF-19735"/>
    <x v="288"/>
    <s v="Consumer"/>
    <x v="0"/>
    <x v="268"/>
    <x v="26"/>
    <n v="73120"/>
    <x v="2"/>
    <s v="FUR-CH-10004626"/>
    <x v="0"/>
    <s v="Chairs"/>
    <x v="1706"/>
    <n v="302.67"/>
    <n v="3"/>
    <n v="0"/>
    <n v="72.640799999999999"/>
    <s v="Kelly Williams"/>
    <s v="No"/>
    <x v="0"/>
  </r>
  <r>
    <n v="5029"/>
    <x v="2489"/>
    <x v="814"/>
    <d v="2016-09-07T00:00:00"/>
    <x v="0"/>
    <s v="CV-12295"/>
    <x v="610"/>
    <s v="Consumer"/>
    <x v="0"/>
    <x v="22"/>
    <x v="10"/>
    <n v="60653"/>
    <x v="2"/>
    <s v="TEC-AC-10001606"/>
    <x v="2"/>
    <s v="Accessories"/>
    <x v="590"/>
    <n v="239.976"/>
    <n v="3"/>
    <n v="0.2"/>
    <n v="53.994600000000005"/>
    <s v="Kelly Williams"/>
    <s v="No"/>
    <x v="0"/>
  </r>
  <r>
    <n v="5030"/>
    <x v="2490"/>
    <x v="926"/>
    <d v="2019-02-02T00:00:00"/>
    <x v="1"/>
    <s v="VG-21790"/>
    <x v="364"/>
    <s v="Consumer"/>
    <x v="0"/>
    <x v="8"/>
    <x v="1"/>
    <n v="94109"/>
    <x v="1"/>
    <s v="OFF-AR-10001216"/>
    <x v="1"/>
    <s v="Art"/>
    <x v="1464"/>
    <n v="8.34"/>
    <n v="3"/>
    <n v="0"/>
    <n v="2.1683999999999997"/>
    <s v="Anna Andreadi"/>
    <s v="No"/>
    <x v="2"/>
  </r>
  <r>
    <n v="5031"/>
    <x v="2490"/>
    <x v="926"/>
    <d v="2019-02-02T00:00:00"/>
    <x v="1"/>
    <s v="VG-21790"/>
    <x v="364"/>
    <s v="Consumer"/>
    <x v="0"/>
    <x v="8"/>
    <x v="1"/>
    <n v="94109"/>
    <x v="1"/>
    <s v="OFF-SU-10001664"/>
    <x v="1"/>
    <s v="Supplies"/>
    <x v="1241"/>
    <n v="8.57"/>
    <n v="1"/>
    <n v="0"/>
    <n v="2.2282000000000002"/>
    <s v="Anna Andreadi"/>
    <s v="No"/>
    <x v="2"/>
  </r>
  <r>
    <n v="5032"/>
    <x v="2490"/>
    <x v="926"/>
    <d v="2019-02-02T00:00:00"/>
    <x v="1"/>
    <s v="VG-21790"/>
    <x v="364"/>
    <s v="Consumer"/>
    <x v="0"/>
    <x v="8"/>
    <x v="1"/>
    <n v="94109"/>
    <x v="1"/>
    <s v="OFF-BI-10002498"/>
    <x v="1"/>
    <s v="Binders"/>
    <x v="440"/>
    <n v="119.61600000000001"/>
    <n v="8"/>
    <n v="0.2"/>
    <n v="40.370399999999997"/>
    <s v="Anna Andreadi"/>
    <s v="No"/>
    <x v="0"/>
  </r>
  <r>
    <n v="5033"/>
    <x v="2491"/>
    <x v="482"/>
    <d v="2019-01-02T00:00:00"/>
    <x v="1"/>
    <s v="BB-11545"/>
    <x v="179"/>
    <s v="Corporate"/>
    <x v="0"/>
    <x v="219"/>
    <x v="30"/>
    <n v="8360"/>
    <x v="3"/>
    <s v="FUR-CH-10003968"/>
    <x v="0"/>
    <s v="Chairs"/>
    <x v="56"/>
    <n v="212.94"/>
    <n v="3"/>
    <n v="0"/>
    <n v="25.552800000000005"/>
    <s v="Chuck Magee"/>
    <s v="No"/>
    <x v="0"/>
  </r>
  <r>
    <n v="5034"/>
    <x v="2491"/>
    <x v="482"/>
    <d v="2019-01-02T00:00:00"/>
    <x v="1"/>
    <s v="BB-11545"/>
    <x v="179"/>
    <s v="Corporate"/>
    <x v="0"/>
    <x v="219"/>
    <x v="30"/>
    <n v="8360"/>
    <x v="3"/>
    <s v="OFF-AP-10002765"/>
    <x v="1"/>
    <s v="Appliances"/>
    <x v="1261"/>
    <n v="26.49"/>
    <n v="1"/>
    <n v="0"/>
    <n v="7.4172000000000011"/>
    <s v="Chuck Magee"/>
    <s v="No"/>
    <x v="2"/>
  </r>
  <r>
    <n v="5035"/>
    <x v="2492"/>
    <x v="101"/>
    <d v="2017-08-13T00:00:00"/>
    <x v="0"/>
    <s v="HR-14770"/>
    <x v="367"/>
    <s v="Home Office"/>
    <x v="0"/>
    <x v="158"/>
    <x v="6"/>
    <n v="53209"/>
    <x v="2"/>
    <s v="FUR-BO-10004690"/>
    <x v="0"/>
    <s v="Bookcases"/>
    <x v="1645"/>
    <n v="687.4"/>
    <n v="5"/>
    <n v="0"/>
    <n v="48.117999999999981"/>
    <s v="Kelly Williams"/>
    <s v="No"/>
    <x v="1"/>
  </r>
  <r>
    <n v="5036"/>
    <x v="2493"/>
    <x v="322"/>
    <d v="2016-04-12T00:00:00"/>
    <x v="1"/>
    <s v="SC-20260"/>
    <x v="609"/>
    <s v="Corporate"/>
    <x v="0"/>
    <x v="4"/>
    <x v="4"/>
    <n v="98115"/>
    <x v="1"/>
    <s v="FUR-TA-10000688"/>
    <x v="0"/>
    <s v="Tables"/>
    <x v="561"/>
    <n v="653.54999999999995"/>
    <n v="3"/>
    <n v="0"/>
    <n v="111.10349999999994"/>
    <s v="Anna Andreadi"/>
    <s v="No"/>
    <x v="1"/>
  </r>
  <r>
    <n v="5037"/>
    <x v="2493"/>
    <x v="322"/>
    <d v="2016-04-12T00:00:00"/>
    <x v="1"/>
    <s v="SC-20260"/>
    <x v="609"/>
    <s v="Corporate"/>
    <x v="0"/>
    <x v="4"/>
    <x v="4"/>
    <n v="98115"/>
    <x v="1"/>
    <s v="TEC-AC-10003441"/>
    <x v="2"/>
    <s v="Accessories"/>
    <x v="658"/>
    <n v="33.9"/>
    <n v="2"/>
    <n v="0"/>
    <n v="2.0339999999999989"/>
    <s v="Anna Andreadi"/>
    <s v="No"/>
    <x v="2"/>
  </r>
  <r>
    <n v="5038"/>
    <x v="2494"/>
    <x v="701"/>
    <d v="2019-11-21T00:00:00"/>
    <x v="0"/>
    <s v="EG-13900"/>
    <x v="283"/>
    <s v="Consumer"/>
    <x v="0"/>
    <x v="14"/>
    <x v="10"/>
    <n v="60540"/>
    <x v="2"/>
    <s v="TEC-AC-10003610"/>
    <x v="2"/>
    <s v="Accessories"/>
    <x v="603"/>
    <n v="239.96000000000004"/>
    <n v="5"/>
    <n v="0.2"/>
    <n v="83.98599999999999"/>
    <s v="Kelly Williams"/>
    <s v="No"/>
    <x v="0"/>
  </r>
  <r>
    <n v="5039"/>
    <x v="2495"/>
    <x v="655"/>
    <d v="2017-07-12T00:00:00"/>
    <x v="2"/>
    <s v="TS-21370"/>
    <x v="477"/>
    <s v="Corporate"/>
    <x v="0"/>
    <x v="40"/>
    <x v="13"/>
    <n v="19805"/>
    <x v="3"/>
    <s v="FUR-TA-10001520"/>
    <x v="0"/>
    <s v="Tables"/>
    <x v="718"/>
    <n v="199.83600000000001"/>
    <n v="4"/>
    <n v="0.3"/>
    <n v="-37.112400000000036"/>
    <s v="Chuck Magee"/>
    <s v="No"/>
    <x v="0"/>
  </r>
  <r>
    <n v="5040"/>
    <x v="2495"/>
    <x v="655"/>
    <d v="2017-07-12T00:00:00"/>
    <x v="2"/>
    <s v="TS-21370"/>
    <x v="477"/>
    <s v="Corporate"/>
    <x v="0"/>
    <x v="40"/>
    <x v="13"/>
    <n v="19805"/>
    <x v="3"/>
    <s v="TEC-PH-10001817"/>
    <x v="2"/>
    <s v="Phones"/>
    <x v="1106"/>
    <n v="716"/>
    <n v="2"/>
    <n v="0"/>
    <n v="193.32000000000005"/>
    <s v="Chuck Magee"/>
    <s v="No"/>
    <x v="1"/>
  </r>
  <r>
    <n v="5041"/>
    <x v="2495"/>
    <x v="655"/>
    <d v="2017-07-12T00:00:00"/>
    <x v="2"/>
    <s v="TS-21370"/>
    <x v="477"/>
    <s v="Corporate"/>
    <x v="0"/>
    <x v="40"/>
    <x v="13"/>
    <n v="19805"/>
    <x v="3"/>
    <s v="OFF-BI-10004492"/>
    <x v="1"/>
    <s v="Binders"/>
    <x v="351"/>
    <n v="221.06"/>
    <n v="7"/>
    <n v="0"/>
    <n v="103.89819999999997"/>
    <s v="Chuck Magee"/>
    <s v="No"/>
    <x v="0"/>
  </r>
  <r>
    <n v="5042"/>
    <x v="2496"/>
    <x v="338"/>
    <d v="2018-11-13T00:00:00"/>
    <x v="0"/>
    <s v="AI-10855"/>
    <x v="482"/>
    <s v="Consumer"/>
    <x v="0"/>
    <x v="1"/>
    <x v="1"/>
    <n v="90036"/>
    <x v="1"/>
    <s v="OFF-PA-10002421"/>
    <x v="1"/>
    <s v="Paper"/>
    <x v="1425"/>
    <n v="67.710000000000008"/>
    <n v="3"/>
    <n v="0"/>
    <n v="32.500799999999998"/>
    <s v="Anna Andreadi"/>
    <s v="No"/>
    <x v="2"/>
  </r>
  <r>
    <n v="5043"/>
    <x v="2496"/>
    <x v="338"/>
    <d v="2018-11-13T00:00:00"/>
    <x v="0"/>
    <s v="AI-10855"/>
    <x v="482"/>
    <s v="Consumer"/>
    <x v="0"/>
    <x v="1"/>
    <x v="1"/>
    <n v="90036"/>
    <x v="1"/>
    <s v="OFF-AP-10000055"/>
    <x v="1"/>
    <s v="Appliances"/>
    <x v="789"/>
    <n v="129.91999999999999"/>
    <n v="4"/>
    <n v="0"/>
    <n v="38.975999999999985"/>
    <s v="Anna Andreadi"/>
    <s v="No"/>
    <x v="0"/>
  </r>
  <r>
    <n v="5044"/>
    <x v="2496"/>
    <x v="338"/>
    <d v="2018-11-13T00:00:00"/>
    <x v="0"/>
    <s v="AI-10855"/>
    <x v="482"/>
    <s v="Consumer"/>
    <x v="0"/>
    <x v="1"/>
    <x v="1"/>
    <n v="90036"/>
    <x v="1"/>
    <s v="FUR-FU-10000965"/>
    <x v="0"/>
    <s v="Furnishings"/>
    <x v="689"/>
    <n v="467.46"/>
    <n v="9"/>
    <n v="0"/>
    <n v="191.65860000000001"/>
    <s v="Anna Andreadi"/>
    <s v="No"/>
    <x v="0"/>
  </r>
  <r>
    <n v="5045"/>
    <x v="2496"/>
    <x v="338"/>
    <d v="2018-11-13T00:00:00"/>
    <x v="0"/>
    <s v="AI-10855"/>
    <x v="482"/>
    <s v="Consumer"/>
    <x v="0"/>
    <x v="1"/>
    <x v="1"/>
    <n v="90036"/>
    <x v="1"/>
    <s v="OFF-PA-10001363"/>
    <x v="1"/>
    <s v="Paper"/>
    <x v="1625"/>
    <n v="61.4"/>
    <n v="5"/>
    <n v="0"/>
    <n v="28.857999999999997"/>
    <s v="Anna Andreadi"/>
    <s v="No"/>
    <x v="2"/>
  </r>
  <r>
    <n v="5046"/>
    <x v="2496"/>
    <x v="338"/>
    <d v="2018-11-13T00:00:00"/>
    <x v="0"/>
    <s v="AI-10855"/>
    <x v="482"/>
    <s v="Consumer"/>
    <x v="0"/>
    <x v="1"/>
    <x v="1"/>
    <n v="90036"/>
    <x v="1"/>
    <s v="OFF-ST-10001496"/>
    <x v="1"/>
    <s v="Storage"/>
    <x v="733"/>
    <n v="720.76"/>
    <n v="4"/>
    <n v="0"/>
    <n v="187.39760000000001"/>
    <s v="Anna Andreadi"/>
    <s v="No"/>
    <x v="1"/>
  </r>
  <r>
    <n v="5047"/>
    <x v="2496"/>
    <x v="338"/>
    <d v="2018-11-13T00:00:00"/>
    <x v="0"/>
    <s v="AI-10855"/>
    <x v="482"/>
    <s v="Consumer"/>
    <x v="0"/>
    <x v="1"/>
    <x v="1"/>
    <n v="90036"/>
    <x v="1"/>
    <s v="OFF-BI-10004656"/>
    <x v="1"/>
    <s v="Binders"/>
    <x v="864"/>
    <n v="5.1840000000000011"/>
    <n v="3"/>
    <n v="0.2"/>
    <n v="1.8143999999999996"/>
    <s v="Anna Andreadi"/>
    <s v="No"/>
    <x v="2"/>
  </r>
  <r>
    <n v="5048"/>
    <x v="2496"/>
    <x v="338"/>
    <d v="2018-11-13T00:00:00"/>
    <x v="0"/>
    <s v="AI-10855"/>
    <x v="482"/>
    <s v="Consumer"/>
    <x v="0"/>
    <x v="1"/>
    <x v="1"/>
    <n v="90036"/>
    <x v="1"/>
    <s v="OFF-AR-10001227"/>
    <x v="1"/>
    <s v="Art"/>
    <x v="1620"/>
    <n v="14.7"/>
    <n v="5"/>
    <n v="0"/>
    <n v="3.9690000000000003"/>
    <s v="Anna Andreadi"/>
    <s v="No"/>
    <x v="2"/>
  </r>
  <r>
    <n v="5049"/>
    <x v="2497"/>
    <x v="691"/>
    <d v="2016-04-04T00:00:00"/>
    <x v="1"/>
    <s v="DD-13570"/>
    <x v="732"/>
    <s v="Consumer"/>
    <x v="0"/>
    <x v="22"/>
    <x v="10"/>
    <n v="60610"/>
    <x v="2"/>
    <s v="OFF-BI-10002071"/>
    <x v="1"/>
    <s v="Binders"/>
    <x v="699"/>
    <n v="8.1339999999999986"/>
    <n v="7"/>
    <n v="0.8"/>
    <n v="-13.827800000000003"/>
    <s v="Kelly Williams"/>
    <s v="No"/>
    <x v="2"/>
  </r>
  <r>
    <n v="5050"/>
    <x v="2497"/>
    <x v="691"/>
    <d v="2016-04-04T00:00:00"/>
    <x v="1"/>
    <s v="DD-13570"/>
    <x v="732"/>
    <s v="Consumer"/>
    <x v="0"/>
    <x v="22"/>
    <x v="10"/>
    <n v="60610"/>
    <x v="2"/>
    <s v="TEC-AC-10004901"/>
    <x v="2"/>
    <s v="Accessories"/>
    <x v="648"/>
    <n v="79.984000000000009"/>
    <n v="2"/>
    <n v="0.2"/>
    <n v="13.997199999999999"/>
    <s v="Kelly Williams"/>
    <s v="No"/>
    <x v="2"/>
  </r>
  <r>
    <n v="5051"/>
    <x v="2498"/>
    <x v="227"/>
    <d v="2017-09-24T00:00:00"/>
    <x v="1"/>
    <s v="AB-10060"/>
    <x v="144"/>
    <s v="Home Office"/>
    <x v="0"/>
    <x v="96"/>
    <x v="4"/>
    <n v="98198"/>
    <x v="1"/>
    <s v="OFF-PA-10001776"/>
    <x v="1"/>
    <s v="Paper"/>
    <x v="1272"/>
    <n v="18.54"/>
    <n v="2"/>
    <n v="0"/>
    <n v="8.7137999999999991"/>
    <s v="Anna Andreadi"/>
    <s v="No"/>
    <x v="2"/>
  </r>
  <r>
    <n v="5052"/>
    <x v="2499"/>
    <x v="209"/>
    <d v="2017-11-11T00:00:00"/>
    <x v="1"/>
    <s v="KB-16240"/>
    <x v="208"/>
    <s v="Corporate"/>
    <x v="0"/>
    <x v="10"/>
    <x v="9"/>
    <n v="19140"/>
    <x v="3"/>
    <s v="OFF-EN-10000483"/>
    <x v="1"/>
    <s v="Envelopes"/>
    <x v="374"/>
    <n v="24.400000000000002"/>
    <n v="2"/>
    <n v="0.2"/>
    <n v="7.9299999999999971"/>
    <s v="Chuck Magee"/>
    <s v="No"/>
    <x v="2"/>
  </r>
  <r>
    <n v="5053"/>
    <x v="2500"/>
    <x v="240"/>
    <d v="2019-05-19T00:00:00"/>
    <x v="3"/>
    <s v="JC-15775"/>
    <x v="547"/>
    <s v="Consumer"/>
    <x v="0"/>
    <x v="118"/>
    <x v="32"/>
    <n v="30318"/>
    <x v="0"/>
    <s v="OFF-PA-10003129"/>
    <x v="1"/>
    <s v="Paper"/>
    <x v="1146"/>
    <n v="195.64"/>
    <n v="4"/>
    <n v="0"/>
    <n v="91.950799999999987"/>
    <s v="Cassandra Brandow"/>
    <s v="No"/>
    <x v="0"/>
  </r>
  <r>
    <n v="5054"/>
    <x v="2501"/>
    <x v="928"/>
    <d v="2017-01-08T00:00:00"/>
    <x v="0"/>
    <s v="AH-10465"/>
    <x v="733"/>
    <s v="Consumer"/>
    <x v="0"/>
    <x v="61"/>
    <x v="5"/>
    <n v="75217"/>
    <x v="2"/>
    <s v="TEC-AC-10003198"/>
    <x v="2"/>
    <s v="Accessories"/>
    <x v="768"/>
    <n v="398.40000000000003"/>
    <n v="5"/>
    <n v="0.2"/>
    <n v="84.659999999999982"/>
    <s v="Kelly Williams"/>
    <s v="No"/>
    <x v="0"/>
  </r>
  <r>
    <n v="5055"/>
    <x v="2501"/>
    <x v="928"/>
    <d v="2017-01-08T00:00:00"/>
    <x v="0"/>
    <s v="AH-10465"/>
    <x v="733"/>
    <s v="Consumer"/>
    <x v="0"/>
    <x v="61"/>
    <x v="5"/>
    <n v="75217"/>
    <x v="2"/>
    <s v="OFF-AR-10001246"/>
    <x v="1"/>
    <s v="Art"/>
    <x v="455"/>
    <n v="7.0559999999999992"/>
    <n v="3"/>
    <n v="0.2"/>
    <n v="0.79379999999999962"/>
    <s v="Kelly Williams"/>
    <s v="No"/>
    <x v="2"/>
  </r>
  <r>
    <n v="5056"/>
    <x v="2501"/>
    <x v="928"/>
    <d v="2017-01-08T00:00:00"/>
    <x v="0"/>
    <s v="AH-10465"/>
    <x v="733"/>
    <s v="Consumer"/>
    <x v="0"/>
    <x v="61"/>
    <x v="5"/>
    <n v="75217"/>
    <x v="2"/>
    <s v="FUR-BO-10003272"/>
    <x v="0"/>
    <s v="Bookcases"/>
    <x v="587"/>
    <n v="1352.3975999999998"/>
    <n v="9"/>
    <n v="0.32"/>
    <n v="-437.5404000000002"/>
    <s v="Kelly Williams"/>
    <s v="No"/>
    <x v="1"/>
  </r>
  <r>
    <n v="5057"/>
    <x v="2502"/>
    <x v="1014"/>
    <d v="2017-09-11T00:00:00"/>
    <x v="2"/>
    <s v="NM-18520"/>
    <x v="392"/>
    <s v="Consumer"/>
    <x v="0"/>
    <x v="429"/>
    <x v="1"/>
    <n v="92553"/>
    <x v="1"/>
    <s v="OFF-PA-10002606"/>
    <x v="1"/>
    <s v="Paper"/>
    <x v="1601"/>
    <n v="26.400000000000002"/>
    <n v="5"/>
    <n v="0"/>
    <n v="11.879999999999999"/>
    <s v="Anna Andreadi"/>
    <s v="Yes"/>
    <x v="2"/>
  </r>
  <r>
    <n v="5058"/>
    <x v="2502"/>
    <x v="1014"/>
    <d v="2017-09-11T00:00:00"/>
    <x v="2"/>
    <s v="NM-18520"/>
    <x v="392"/>
    <s v="Consumer"/>
    <x v="0"/>
    <x v="429"/>
    <x v="1"/>
    <n v="92553"/>
    <x v="1"/>
    <s v="OFF-ST-10002486"/>
    <x v="1"/>
    <s v="Storage"/>
    <x v="700"/>
    <n v="41.88"/>
    <n v="6"/>
    <n v="0"/>
    <n v="0.83759999999999835"/>
    <s v="Anna Andreadi"/>
    <s v="Yes"/>
    <x v="2"/>
  </r>
  <r>
    <n v="5059"/>
    <x v="2503"/>
    <x v="1015"/>
    <d v="2018-04-07T00:00:00"/>
    <x v="1"/>
    <s v="CS-11950"/>
    <x v="229"/>
    <s v="Consumer"/>
    <x v="0"/>
    <x v="10"/>
    <x v="9"/>
    <n v="19140"/>
    <x v="3"/>
    <s v="OFF-BI-10004330"/>
    <x v="1"/>
    <s v="Binders"/>
    <x v="803"/>
    <n v="99.846000000000004"/>
    <n v="9"/>
    <n v="0.7"/>
    <n v="-83.204999999999984"/>
    <s v="Chuck Magee"/>
    <s v="No"/>
    <x v="2"/>
  </r>
  <r>
    <n v="5060"/>
    <x v="2504"/>
    <x v="5"/>
    <d v="2018-12-07T00:00:00"/>
    <x v="0"/>
    <s v="TP-21130"/>
    <x v="236"/>
    <s v="Consumer"/>
    <x v="0"/>
    <x v="430"/>
    <x v="0"/>
    <n v="40324"/>
    <x v="0"/>
    <s v="TEC-PH-10000560"/>
    <x v="2"/>
    <s v="Phones"/>
    <x v="752"/>
    <n v="699.98"/>
    <n v="2"/>
    <n v="0"/>
    <n v="195.99440000000004"/>
    <s v="Cassandra Brandow"/>
    <s v="No"/>
    <x v="1"/>
  </r>
  <r>
    <n v="5061"/>
    <x v="2504"/>
    <x v="5"/>
    <d v="2018-12-07T00:00:00"/>
    <x v="0"/>
    <s v="TP-21130"/>
    <x v="236"/>
    <s v="Consumer"/>
    <x v="0"/>
    <x v="430"/>
    <x v="0"/>
    <n v="40324"/>
    <x v="0"/>
    <s v="OFF-ST-10000060"/>
    <x v="1"/>
    <s v="Storage"/>
    <x v="392"/>
    <n v="584.82000000000005"/>
    <n v="9"/>
    <n v="0"/>
    <n v="70.178400000000025"/>
    <s v="Cassandra Brandow"/>
    <s v="No"/>
    <x v="1"/>
  </r>
  <r>
    <n v="5062"/>
    <x v="2505"/>
    <x v="412"/>
    <d v="2017-05-12T00:00:00"/>
    <x v="1"/>
    <s v="DL-12925"/>
    <x v="351"/>
    <s v="Consumer"/>
    <x v="0"/>
    <x v="31"/>
    <x v="11"/>
    <n v="55407"/>
    <x v="2"/>
    <s v="OFF-BI-10003684"/>
    <x v="1"/>
    <s v="Binders"/>
    <x v="714"/>
    <n v="43.98"/>
    <n v="2"/>
    <n v="0"/>
    <n v="21.99"/>
    <s v="Kelly Williams"/>
    <s v="No"/>
    <x v="2"/>
  </r>
  <r>
    <n v="5063"/>
    <x v="2505"/>
    <x v="412"/>
    <d v="2017-05-12T00:00:00"/>
    <x v="1"/>
    <s v="DL-12925"/>
    <x v="351"/>
    <s v="Consumer"/>
    <x v="0"/>
    <x v="31"/>
    <x v="11"/>
    <n v="55407"/>
    <x v="2"/>
    <s v="TEC-PH-10000441"/>
    <x v="2"/>
    <s v="Phones"/>
    <x v="1055"/>
    <n v="377.96999999999997"/>
    <n v="3"/>
    <n v="0"/>
    <n v="105.83160000000002"/>
    <s v="Kelly Williams"/>
    <s v="No"/>
    <x v="0"/>
  </r>
  <r>
    <n v="5064"/>
    <x v="2505"/>
    <x v="412"/>
    <d v="2017-05-12T00:00:00"/>
    <x v="1"/>
    <s v="DL-12925"/>
    <x v="351"/>
    <s v="Consumer"/>
    <x v="0"/>
    <x v="31"/>
    <x v="11"/>
    <n v="55407"/>
    <x v="2"/>
    <s v="FUR-FU-10000723"/>
    <x v="0"/>
    <s v="Furnishings"/>
    <x v="480"/>
    <n v="123.96000000000001"/>
    <n v="3"/>
    <n v="0"/>
    <n v="11.156400000000005"/>
    <s v="Kelly Williams"/>
    <s v="No"/>
    <x v="0"/>
  </r>
  <r>
    <n v="5065"/>
    <x v="2506"/>
    <x v="585"/>
    <d v="2019-09-24T00:00:00"/>
    <x v="2"/>
    <s v="CA-12265"/>
    <x v="244"/>
    <s v="Consumer"/>
    <x v="0"/>
    <x v="40"/>
    <x v="13"/>
    <n v="19805"/>
    <x v="3"/>
    <s v="TEC-PH-10004977"/>
    <x v="2"/>
    <s v="Phones"/>
    <x v="34"/>
    <n v="391.98"/>
    <n v="2"/>
    <n v="0"/>
    <n v="113.67419999999998"/>
    <s v="Chuck Magee"/>
    <s v="No"/>
    <x v="0"/>
  </r>
  <r>
    <n v="5066"/>
    <x v="2507"/>
    <x v="329"/>
    <d v="2019-12-07T00:00:00"/>
    <x v="1"/>
    <s v="SC-20380"/>
    <x v="618"/>
    <s v="Consumer"/>
    <x v="0"/>
    <x v="140"/>
    <x v="3"/>
    <n v="27217"/>
    <x v="0"/>
    <s v="TEC-AC-10002001"/>
    <x v="2"/>
    <s v="Accessories"/>
    <x v="265"/>
    <n v="383.97600000000006"/>
    <n v="3"/>
    <n v="0.2"/>
    <n v="81.59490000000001"/>
    <s v="Cassandra Brandow"/>
    <s v="No"/>
    <x v="0"/>
  </r>
  <r>
    <n v="5067"/>
    <x v="2507"/>
    <x v="329"/>
    <d v="2019-12-07T00:00:00"/>
    <x v="1"/>
    <s v="SC-20380"/>
    <x v="618"/>
    <s v="Consumer"/>
    <x v="0"/>
    <x v="140"/>
    <x v="3"/>
    <n v="27217"/>
    <x v="0"/>
    <s v="FUR-TA-10001889"/>
    <x v="0"/>
    <s v="Tables"/>
    <x v="411"/>
    <n v="1781.6819999999998"/>
    <n v="7"/>
    <n v="0.4"/>
    <n v="-653.28340000000003"/>
    <s v="Cassandra Brandow"/>
    <s v="No"/>
    <x v="1"/>
  </r>
  <r>
    <n v="5068"/>
    <x v="2508"/>
    <x v="787"/>
    <d v="2019-01-19T00:00:00"/>
    <x v="1"/>
    <s v="TT-21460"/>
    <x v="499"/>
    <s v="Home Office"/>
    <x v="0"/>
    <x v="1"/>
    <x v="1"/>
    <n v="90008"/>
    <x v="1"/>
    <s v="OFF-AR-10003504"/>
    <x v="1"/>
    <s v="Art"/>
    <x v="1035"/>
    <n v="21.400000000000002"/>
    <n v="5"/>
    <n v="0"/>
    <n v="6.2059999999999977"/>
    <s v="Anna Andreadi"/>
    <s v="No"/>
    <x v="2"/>
  </r>
  <r>
    <n v="5069"/>
    <x v="2509"/>
    <x v="233"/>
    <d v="2016-08-12T00:00:00"/>
    <x v="1"/>
    <s v="MA-17560"/>
    <x v="15"/>
    <s v="Home Office"/>
    <x v="0"/>
    <x v="149"/>
    <x v="12"/>
    <n v="48183"/>
    <x v="2"/>
    <s v="TEC-CO-10001571"/>
    <x v="2"/>
    <s v="Copiers"/>
    <x v="1563"/>
    <n v="549.99"/>
    <n v="1"/>
    <n v="0"/>
    <n v="274.995"/>
    <s v="Kelly Williams"/>
    <s v="No"/>
    <x v="1"/>
  </r>
  <r>
    <n v="5070"/>
    <x v="2509"/>
    <x v="233"/>
    <d v="2016-08-12T00:00:00"/>
    <x v="1"/>
    <s v="MA-17560"/>
    <x v="15"/>
    <s v="Home Office"/>
    <x v="0"/>
    <x v="149"/>
    <x v="12"/>
    <n v="48183"/>
    <x v="2"/>
    <s v="OFF-AP-10002495"/>
    <x v="1"/>
    <s v="Appliances"/>
    <x v="1084"/>
    <n v="167.535"/>
    <n v="3"/>
    <n v="0.1"/>
    <n v="37.229999999999983"/>
    <s v="Kelly Williams"/>
    <s v="No"/>
    <x v="0"/>
  </r>
  <r>
    <n v="5071"/>
    <x v="2509"/>
    <x v="233"/>
    <d v="2016-08-12T00:00:00"/>
    <x v="1"/>
    <s v="MA-17560"/>
    <x v="15"/>
    <s v="Home Office"/>
    <x v="0"/>
    <x v="149"/>
    <x v="12"/>
    <n v="48183"/>
    <x v="2"/>
    <s v="OFF-EN-10002500"/>
    <x v="1"/>
    <s v="Envelopes"/>
    <x v="118"/>
    <n v="38.339999999999996"/>
    <n v="3"/>
    <n v="0"/>
    <n v="17.253"/>
    <s v="Kelly Williams"/>
    <s v="No"/>
    <x v="2"/>
  </r>
  <r>
    <n v="5072"/>
    <x v="2509"/>
    <x v="233"/>
    <d v="2016-08-12T00:00:00"/>
    <x v="1"/>
    <s v="MA-17560"/>
    <x v="15"/>
    <s v="Home Office"/>
    <x v="0"/>
    <x v="149"/>
    <x v="12"/>
    <n v="48183"/>
    <x v="2"/>
    <s v="FUR-FU-10002088"/>
    <x v="0"/>
    <s v="Furnishings"/>
    <x v="1093"/>
    <n v="53.88"/>
    <n v="6"/>
    <n v="0"/>
    <n v="22.629600000000003"/>
    <s v="Kelly Williams"/>
    <s v="No"/>
    <x v="2"/>
  </r>
  <r>
    <n v="5073"/>
    <x v="2509"/>
    <x v="233"/>
    <d v="2016-08-12T00:00:00"/>
    <x v="1"/>
    <s v="MA-17560"/>
    <x v="15"/>
    <s v="Home Office"/>
    <x v="0"/>
    <x v="149"/>
    <x v="12"/>
    <n v="48183"/>
    <x v="2"/>
    <s v="TEC-PH-10001128"/>
    <x v="2"/>
    <s v="Phones"/>
    <x v="1508"/>
    <n v="299.98"/>
    <n v="2"/>
    <n v="0"/>
    <n v="83.994400000000013"/>
    <s v="Kelly Williams"/>
    <s v="No"/>
    <x v="0"/>
  </r>
  <r>
    <n v="5074"/>
    <x v="2510"/>
    <x v="599"/>
    <d v="2017-11-05T00:00:00"/>
    <x v="3"/>
    <s v="JM-16195"/>
    <x v="594"/>
    <s v="Consumer"/>
    <x v="0"/>
    <x v="8"/>
    <x v="1"/>
    <n v="94109"/>
    <x v="1"/>
    <s v="OFF-ST-10000649"/>
    <x v="1"/>
    <s v="Storage"/>
    <x v="946"/>
    <n v="62.8"/>
    <n v="4"/>
    <n v="0"/>
    <n v="15.700000000000003"/>
    <s v="Anna Andreadi"/>
    <s v="No"/>
    <x v="2"/>
  </r>
  <r>
    <n v="5075"/>
    <x v="2511"/>
    <x v="1016"/>
    <d v="2019-04-29T00:00:00"/>
    <x v="0"/>
    <s v="MB-18085"/>
    <x v="469"/>
    <s v="Consumer"/>
    <x v="0"/>
    <x v="1"/>
    <x v="1"/>
    <n v="90049"/>
    <x v="1"/>
    <s v="OFF-BI-10002103"/>
    <x v="1"/>
    <s v="Binders"/>
    <x v="530"/>
    <n v="13.904"/>
    <n v="2"/>
    <n v="0.2"/>
    <n v="4.5187999999999997"/>
    <s v="Anna Andreadi"/>
    <s v="No"/>
    <x v="2"/>
  </r>
  <r>
    <n v="5076"/>
    <x v="2512"/>
    <x v="1017"/>
    <d v="2016-04-22T00:00:00"/>
    <x v="0"/>
    <s v="SV-20365"/>
    <x v="277"/>
    <s v="Consumer"/>
    <x v="0"/>
    <x v="12"/>
    <x v="5"/>
    <n v="77070"/>
    <x v="2"/>
    <s v="FUR-TA-10001705"/>
    <x v="0"/>
    <s v="Tables"/>
    <x v="215"/>
    <n v="744.09999999999991"/>
    <n v="5"/>
    <n v="0.3"/>
    <n v="-95.670000000000044"/>
    <s v="Kelly Williams"/>
    <s v="No"/>
    <x v="1"/>
  </r>
  <r>
    <n v="5077"/>
    <x v="2512"/>
    <x v="1017"/>
    <d v="2016-04-22T00:00:00"/>
    <x v="0"/>
    <s v="SV-20365"/>
    <x v="277"/>
    <s v="Consumer"/>
    <x v="0"/>
    <x v="12"/>
    <x v="5"/>
    <n v="77070"/>
    <x v="2"/>
    <s v="OFF-ST-10004634"/>
    <x v="1"/>
    <s v="Storage"/>
    <x v="602"/>
    <n v="44.840000000000011"/>
    <n v="5"/>
    <n v="0.2"/>
    <n v="5.6049999999999951"/>
    <s v="Kelly Williams"/>
    <s v="No"/>
    <x v="2"/>
  </r>
  <r>
    <n v="5078"/>
    <x v="2512"/>
    <x v="1017"/>
    <d v="2016-04-22T00:00:00"/>
    <x v="0"/>
    <s v="SV-20365"/>
    <x v="277"/>
    <s v="Consumer"/>
    <x v="0"/>
    <x v="12"/>
    <x v="5"/>
    <n v="77070"/>
    <x v="2"/>
    <s v="FUR-TA-10004442"/>
    <x v="0"/>
    <s v="Tables"/>
    <x v="1654"/>
    <n v="401.59000000000003"/>
    <n v="2"/>
    <n v="0.3"/>
    <n v="-131.95100000000002"/>
    <s v="Kelly Williams"/>
    <s v="No"/>
    <x v="0"/>
  </r>
  <r>
    <n v="5079"/>
    <x v="2513"/>
    <x v="343"/>
    <d v="2019-11-17T00:00:00"/>
    <x v="1"/>
    <s v="CG-12040"/>
    <x v="344"/>
    <s v="Home Office"/>
    <x v="0"/>
    <x v="158"/>
    <x v="6"/>
    <n v="53209"/>
    <x v="2"/>
    <s v="OFF-BI-10002949"/>
    <x v="1"/>
    <s v="Binders"/>
    <x v="525"/>
    <n v="18.240000000000002"/>
    <n v="3"/>
    <n v="0"/>
    <n v="8.5727999999999991"/>
    <s v="Kelly Williams"/>
    <s v="No"/>
    <x v="2"/>
  </r>
  <r>
    <n v="5080"/>
    <x v="2514"/>
    <x v="920"/>
    <d v="2019-11-29T00:00:00"/>
    <x v="1"/>
    <s v="BD-11500"/>
    <x v="214"/>
    <s v="Consumer"/>
    <x v="0"/>
    <x v="8"/>
    <x v="1"/>
    <n v="94122"/>
    <x v="1"/>
    <s v="FUR-BO-10002213"/>
    <x v="0"/>
    <s v="Bookcases"/>
    <x v="1334"/>
    <n v="359.49899999999997"/>
    <n v="3"/>
    <n v="0.15"/>
    <n v="-29.605799999999981"/>
    <s v="Anna Andreadi"/>
    <s v="No"/>
    <x v="0"/>
  </r>
  <r>
    <n v="5081"/>
    <x v="2514"/>
    <x v="920"/>
    <d v="2019-11-29T00:00:00"/>
    <x v="1"/>
    <s v="BD-11500"/>
    <x v="214"/>
    <s v="Consumer"/>
    <x v="0"/>
    <x v="8"/>
    <x v="1"/>
    <n v="94122"/>
    <x v="1"/>
    <s v="OFF-ST-10001325"/>
    <x v="1"/>
    <s v="Storage"/>
    <x v="471"/>
    <n v="10.48"/>
    <n v="1"/>
    <n v="0"/>
    <n v="2.8296000000000001"/>
    <s v="Anna Andreadi"/>
    <s v="No"/>
    <x v="2"/>
  </r>
  <r>
    <n v="5082"/>
    <x v="2515"/>
    <x v="217"/>
    <d v="2017-12-18T00:00:00"/>
    <x v="3"/>
    <s v="JK-15640"/>
    <x v="82"/>
    <s v="Home Office"/>
    <x v="0"/>
    <x v="138"/>
    <x v="24"/>
    <n v="44105"/>
    <x v="3"/>
    <s v="OFF-PA-10003441"/>
    <x v="1"/>
    <s v="Paper"/>
    <x v="490"/>
    <n v="20.736000000000004"/>
    <n v="4"/>
    <n v="0.2"/>
    <n v="7.2576000000000001"/>
    <s v="Chuck Magee"/>
    <s v="No"/>
    <x v="2"/>
  </r>
  <r>
    <n v="5083"/>
    <x v="2516"/>
    <x v="162"/>
    <d v="2018-09-12T00:00:00"/>
    <x v="1"/>
    <s v="JM-15580"/>
    <x v="758"/>
    <s v="Consumer"/>
    <x v="0"/>
    <x v="53"/>
    <x v="3"/>
    <n v="28110"/>
    <x v="0"/>
    <s v="TEC-AC-10004209"/>
    <x v="2"/>
    <s v="Accessories"/>
    <x v="908"/>
    <n v="35.167999999999999"/>
    <n v="4"/>
    <n v="0.2"/>
    <n v="8.3524000000000012"/>
    <s v="Cassandra Brandow"/>
    <s v="No"/>
    <x v="2"/>
  </r>
  <r>
    <n v="5084"/>
    <x v="2516"/>
    <x v="162"/>
    <d v="2018-09-12T00:00:00"/>
    <x v="1"/>
    <s v="JM-15580"/>
    <x v="758"/>
    <s v="Consumer"/>
    <x v="0"/>
    <x v="53"/>
    <x v="3"/>
    <n v="28110"/>
    <x v="0"/>
    <s v="OFF-PA-10000501"/>
    <x v="1"/>
    <s v="Paper"/>
    <x v="975"/>
    <n v="64.704000000000008"/>
    <n v="3"/>
    <n v="0.2"/>
    <n v="23.455199999999998"/>
    <s v="Cassandra Brandow"/>
    <s v="No"/>
    <x v="2"/>
  </r>
  <r>
    <n v="5085"/>
    <x v="2517"/>
    <x v="112"/>
    <d v="2018-06-09T00:00:00"/>
    <x v="0"/>
    <s v="SC-20230"/>
    <x v="554"/>
    <s v="Corporate"/>
    <x v="0"/>
    <x v="90"/>
    <x v="31"/>
    <n v="1852"/>
    <x v="3"/>
    <s v="OFF-PA-10003656"/>
    <x v="1"/>
    <s v="Paper"/>
    <x v="778"/>
    <n v="105.52"/>
    <n v="4"/>
    <n v="0"/>
    <n v="48.539199999999994"/>
    <s v="Chuck Magee"/>
    <s v="No"/>
    <x v="0"/>
  </r>
  <r>
    <n v="5086"/>
    <x v="2518"/>
    <x v="974"/>
    <d v="2017-06-23T00:00:00"/>
    <x v="1"/>
    <s v="ME-17320"/>
    <x v="467"/>
    <s v="Home Office"/>
    <x v="0"/>
    <x v="61"/>
    <x v="5"/>
    <n v="75081"/>
    <x v="2"/>
    <s v="OFF-BI-10001107"/>
    <x v="1"/>
    <s v="Binders"/>
    <x v="497"/>
    <n v="5.7919999999999989"/>
    <n v="2"/>
    <n v="0.8"/>
    <n v="-9.5568000000000026"/>
    <s v="Kelly Williams"/>
    <s v="No"/>
    <x v="2"/>
  </r>
  <r>
    <n v="5087"/>
    <x v="2519"/>
    <x v="616"/>
    <d v="2017-03-09T00:00:00"/>
    <x v="1"/>
    <s v="KN-16390"/>
    <x v="471"/>
    <s v="Corporate"/>
    <x v="0"/>
    <x v="10"/>
    <x v="9"/>
    <n v="19120"/>
    <x v="3"/>
    <s v="TEC-PH-10000562"/>
    <x v="2"/>
    <s v="Phones"/>
    <x v="1707"/>
    <n v="466.15799999999996"/>
    <n v="7"/>
    <n v="0.4"/>
    <n v="-93.231599999999958"/>
    <s v="Chuck Magee"/>
    <s v="No"/>
    <x v="0"/>
  </r>
  <r>
    <n v="5088"/>
    <x v="2519"/>
    <x v="616"/>
    <d v="2017-03-09T00:00:00"/>
    <x v="1"/>
    <s v="KN-16390"/>
    <x v="471"/>
    <s v="Corporate"/>
    <x v="0"/>
    <x v="10"/>
    <x v="9"/>
    <n v="19120"/>
    <x v="3"/>
    <s v="TEC-AC-10001101"/>
    <x v="2"/>
    <s v="Accessories"/>
    <x v="552"/>
    <n v="10.312000000000001"/>
    <n v="1"/>
    <n v="0.2"/>
    <n v="-1.2890000000000006"/>
    <s v="Chuck Magee"/>
    <s v="No"/>
    <x v="2"/>
  </r>
  <r>
    <n v="5089"/>
    <x v="2519"/>
    <x v="616"/>
    <d v="2017-03-09T00:00:00"/>
    <x v="1"/>
    <s v="KN-16390"/>
    <x v="471"/>
    <s v="Corporate"/>
    <x v="0"/>
    <x v="10"/>
    <x v="9"/>
    <n v="19120"/>
    <x v="3"/>
    <s v="OFF-BI-10003529"/>
    <x v="1"/>
    <s v="Binders"/>
    <x v="796"/>
    <n v="2.556"/>
    <n v="3"/>
    <n v="0.7"/>
    <n v="-1.7892000000000001"/>
    <s v="Chuck Magee"/>
    <s v="No"/>
    <x v="2"/>
  </r>
  <r>
    <n v="5090"/>
    <x v="2520"/>
    <x v="1018"/>
    <d v="2019-08-07T00:00:00"/>
    <x v="2"/>
    <s v="HM-14860"/>
    <x v="447"/>
    <s v="Corporate"/>
    <x v="0"/>
    <x v="431"/>
    <x v="22"/>
    <n v="80538"/>
    <x v="1"/>
    <s v="OFF-PA-10001752"/>
    <x v="1"/>
    <s v="Paper"/>
    <x v="1369"/>
    <n v="7.9680000000000009"/>
    <n v="2"/>
    <n v="0.2"/>
    <n v="2.8884000000000007"/>
    <s v="Anna Andreadi"/>
    <s v="No"/>
    <x v="2"/>
  </r>
  <r>
    <n v="5091"/>
    <x v="2520"/>
    <x v="1018"/>
    <d v="2019-08-07T00:00:00"/>
    <x v="2"/>
    <s v="HM-14860"/>
    <x v="447"/>
    <s v="Corporate"/>
    <x v="0"/>
    <x v="431"/>
    <x v="22"/>
    <n v="80538"/>
    <x v="1"/>
    <s v="OFF-EN-10001141"/>
    <x v="1"/>
    <s v="Envelopes"/>
    <x v="598"/>
    <n v="8.7840000000000007"/>
    <n v="1"/>
    <n v="0.2"/>
    <n v="3.1842000000000001"/>
    <s v="Anna Andreadi"/>
    <s v="No"/>
    <x v="2"/>
  </r>
  <r>
    <n v="5092"/>
    <x v="2521"/>
    <x v="247"/>
    <d v="2020-01-03T00:00:00"/>
    <x v="1"/>
    <s v="JM-15580"/>
    <x v="758"/>
    <s v="Consumer"/>
    <x v="0"/>
    <x v="431"/>
    <x v="22"/>
    <n v="80538"/>
    <x v="1"/>
    <s v="OFF-FA-10003472"/>
    <x v="1"/>
    <s v="Fasteners"/>
    <x v="243"/>
    <n v="3.024"/>
    <n v="3"/>
    <n v="0.2"/>
    <n v="-0.6048"/>
    <s v="Anna Andreadi"/>
    <s v="No"/>
    <x v="2"/>
  </r>
  <r>
    <n v="5093"/>
    <x v="2522"/>
    <x v="293"/>
    <d v="2017-05-27T00:00:00"/>
    <x v="1"/>
    <s v="KH-16690"/>
    <x v="120"/>
    <s v="Corporate"/>
    <x v="0"/>
    <x v="383"/>
    <x v="34"/>
    <n v="2895"/>
    <x v="3"/>
    <s v="OFF-ST-10004507"/>
    <x v="1"/>
    <s v="Storage"/>
    <x v="457"/>
    <n v="51.449999999999996"/>
    <n v="3"/>
    <n v="0"/>
    <n v="13.891499999999999"/>
    <s v="Chuck Magee"/>
    <s v="No"/>
    <x v="2"/>
  </r>
  <r>
    <n v="5094"/>
    <x v="2523"/>
    <x v="776"/>
    <d v="2016-12-10T00:00:00"/>
    <x v="1"/>
    <s v="BK-11260"/>
    <x v="318"/>
    <s v="Consumer"/>
    <x v="0"/>
    <x v="22"/>
    <x v="10"/>
    <n v="60610"/>
    <x v="2"/>
    <s v="OFF-AP-10004036"/>
    <x v="1"/>
    <s v="Appliances"/>
    <x v="1282"/>
    <n v="14.015999999999996"/>
    <n v="4"/>
    <n v="0.8"/>
    <n v="-31.536000000000001"/>
    <s v="Kelly Williams"/>
    <s v="Yes"/>
    <x v="2"/>
  </r>
  <r>
    <n v="5095"/>
    <x v="2523"/>
    <x v="776"/>
    <d v="2016-12-10T00:00:00"/>
    <x v="1"/>
    <s v="BK-11260"/>
    <x v="318"/>
    <s v="Consumer"/>
    <x v="0"/>
    <x v="22"/>
    <x v="10"/>
    <n v="60610"/>
    <x v="2"/>
    <s v="FUR-TA-10004086"/>
    <x v="0"/>
    <s v="Tables"/>
    <x v="832"/>
    <n v="214.95000000000002"/>
    <n v="5"/>
    <n v="0.5"/>
    <n v="-120.37200000000003"/>
    <s v="Kelly Williams"/>
    <s v="Yes"/>
    <x v="0"/>
  </r>
  <r>
    <n v="5096"/>
    <x v="2523"/>
    <x v="776"/>
    <d v="2016-12-10T00:00:00"/>
    <x v="1"/>
    <s v="BK-11260"/>
    <x v="318"/>
    <s v="Consumer"/>
    <x v="0"/>
    <x v="22"/>
    <x v="10"/>
    <n v="60610"/>
    <x v="2"/>
    <s v="TEC-PH-10000307"/>
    <x v="2"/>
    <s v="Phones"/>
    <x v="843"/>
    <n v="35.04"/>
    <n v="4"/>
    <n v="0.2"/>
    <n v="-7.0080000000000044"/>
    <s v="Kelly Williams"/>
    <s v="Yes"/>
    <x v="2"/>
  </r>
  <r>
    <n v="5097"/>
    <x v="2523"/>
    <x v="776"/>
    <d v="2016-12-10T00:00:00"/>
    <x v="1"/>
    <s v="BK-11260"/>
    <x v="318"/>
    <s v="Consumer"/>
    <x v="0"/>
    <x v="22"/>
    <x v="10"/>
    <n v="60610"/>
    <x v="2"/>
    <s v="FUR-FU-10002088"/>
    <x v="0"/>
    <s v="Furnishings"/>
    <x v="1093"/>
    <n v="10.776000000000002"/>
    <n v="3"/>
    <n v="0.6"/>
    <n v="-4.8491999999999997"/>
    <s v="Kelly Williams"/>
    <s v="Yes"/>
    <x v="2"/>
  </r>
  <r>
    <n v="5098"/>
    <x v="2523"/>
    <x v="776"/>
    <d v="2016-12-10T00:00:00"/>
    <x v="1"/>
    <s v="BK-11260"/>
    <x v="318"/>
    <s v="Consumer"/>
    <x v="0"/>
    <x v="22"/>
    <x v="10"/>
    <n v="60610"/>
    <x v="2"/>
    <s v="OFF-BI-10004965"/>
    <x v="1"/>
    <s v="Binders"/>
    <x v="1014"/>
    <n v="4.5999999999999988"/>
    <n v="2"/>
    <n v="0.8"/>
    <n v="-8.0500000000000025"/>
    <s v="Kelly Williams"/>
    <s v="Yes"/>
    <x v="2"/>
  </r>
  <r>
    <n v="5099"/>
    <x v="2523"/>
    <x v="776"/>
    <d v="2016-12-10T00:00:00"/>
    <x v="1"/>
    <s v="BK-11260"/>
    <x v="318"/>
    <s v="Consumer"/>
    <x v="0"/>
    <x v="22"/>
    <x v="10"/>
    <n v="60610"/>
    <x v="2"/>
    <s v="OFF-ST-10002485"/>
    <x v="1"/>
    <s v="Storage"/>
    <x v="211"/>
    <n v="35.167999999999999"/>
    <n v="2"/>
    <n v="0.2"/>
    <n v="-8.3524000000000012"/>
    <s v="Kelly Williams"/>
    <s v="Yes"/>
    <x v="2"/>
  </r>
  <r>
    <n v="5100"/>
    <x v="2524"/>
    <x v="976"/>
    <d v="2017-08-12T00:00:00"/>
    <x v="1"/>
    <s v="PN-18775"/>
    <x v="43"/>
    <s v="Home Office"/>
    <x v="0"/>
    <x v="329"/>
    <x v="1"/>
    <n v="93309"/>
    <x v="1"/>
    <s v="OFF-BI-10002194"/>
    <x v="1"/>
    <s v="Binders"/>
    <x v="416"/>
    <n v="19.152000000000001"/>
    <n v="3"/>
    <n v="0.2"/>
    <n v="6.4638000000000009"/>
    <s v="Anna Andreadi"/>
    <s v="No"/>
    <x v="2"/>
  </r>
  <r>
    <n v="5101"/>
    <x v="2525"/>
    <x v="461"/>
    <d v="2016-03-17T00:00:00"/>
    <x v="3"/>
    <s v="AZ-10750"/>
    <x v="616"/>
    <s v="Consumer"/>
    <x v="0"/>
    <x v="61"/>
    <x v="5"/>
    <n v="75217"/>
    <x v="2"/>
    <s v="OFF-AR-10003732"/>
    <x v="1"/>
    <s v="Art"/>
    <x v="324"/>
    <n v="4.4479999999999995"/>
    <n v="2"/>
    <n v="0.2"/>
    <n v="0.3335999999999999"/>
    <s v="Kelly Williams"/>
    <s v="No"/>
    <x v="2"/>
  </r>
  <r>
    <n v="5102"/>
    <x v="2525"/>
    <x v="461"/>
    <d v="2016-03-17T00:00:00"/>
    <x v="3"/>
    <s v="AZ-10750"/>
    <x v="616"/>
    <s v="Consumer"/>
    <x v="0"/>
    <x v="61"/>
    <x v="5"/>
    <n v="75217"/>
    <x v="2"/>
    <s v="OFF-PA-10002195"/>
    <x v="1"/>
    <s v="Paper"/>
    <x v="1552"/>
    <n v="5.1840000000000011"/>
    <n v="1"/>
    <n v="0.2"/>
    <n v="1.8792"/>
    <s v="Kelly Williams"/>
    <s v="No"/>
    <x v="2"/>
  </r>
  <r>
    <n v="5103"/>
    <x v="2525"/>
    <x v="461"/>
    <d v="2016-03-17T00:00:00"/>
    <x v="3"/>
    <s v="AZ-10750"/>
    <x v="616"/>
    <s v="Consumer"/>
    <x v="0"/>
    <x v="61"/>
    <x v="5"/>
    <n v="75217"/>
    <x v="2"/>
    <s v="OFF-PA-10002365"/>
    <x v="1"/>
    <s v="Paper"/>
    <x v="12"/>
    <n v="15.552000000000003"/>
    <n v="3"/>
    <n v="0.2"/>
    <n v="5.4432"/>
    <s v="Kelly Williams"/>
    <s v="No"/>
    <x v="2"/>
  </r>
  <r>
    <n v="5104"/>
    <x v="2526"/>
    <x v="514"/>
    <d v="2017-03-30T00:00:00"/>
    <x v="0"/>
    <s v="GM-14500"/>
    <x v="421"/>
    <s v="Consumer"/>
    <x v="0"/>
    <x v="10"/>
    <x v="9"/>
    <n v="19140"/>
    <x v="3"/>
    <s v="OFF-PA-10001950"/>
    <x v="1"/>
    <s v="Paper"/>
    <x v="145"/>
    <n v="40.032000000000004"/>
    <n v="6"/>
    <n v="0.2"/>
    <n v="12.509999999999993"/>
    <s v="Chuck Magee"/>
    <s v="No"/>
    <x v="2"/>
  </r>
  <r>
    <n v="5105"/>
    <x v="2526"/>
    <x v="514"/>
    <d v="2017-03-30T00:00:00"/>
    <x v="0"/>
    <s v="GM-14500"/>
    <x v="421"/>
    <s v="Consumer"/>
    <x v="0"/>
    <x v="10"/>
    <x v="9"/>
    <n v="19140"/>
    <x v="3"/>
    <s v="TEC-AC-10004633"/>
    <x v="2"/>
    <s v="Accessories"/>
    <x v="60"/>
    <n v="16.776000000000003"/>
    <n v="3"/>
    <n v="0.2"/>
    <n v="5.0327999999999999"/>
    <s v="Chuck Magee"/>
    <s v="No"/>
    <x v="2"/>
  </r>
  <r>
    <n v="5106"/>
    <x v="2527"/>
    <x v="637"/>
    <d v="2016-12-20T00:00:00"/>
    <x v="1"/>
    <s v="BM-11785"/>
    <x v="298"/>
    <s v="Consumer"/>
    <x v="0"/>
    <x v="207"/>
    <x v="2"/>
    <n v="32725"/>
    <x v="0"/>
    <s v="FUR-CH-10002439"/>
    <x v="0"/>
    <s v="Chairs"/>
    <x v="1325"/>
    <n v="186.304"/>
    <n v="4"/>
    <n v="0.2"/>
    <n v="13.972799999999999"/>
    <s v="Cassandra Brandow"/>
    <s v="No"/>
    <x v="0"/>
  </r>
  <r>
    <n v="5107"/>
    <x v="2528"/>
    <x v="444"/>
    <d v="2017-09-26T00:00:00"/>
    <x v="1"/>
    <s v="NH-18610"/>
    <x v="468"/>
    <s v="Corporate"/>
    <x v="0"/>
    <x v="38"/>
    <x v="32"/>
    <n v="31907"/>
    <x v="0"/>
    <s v="TEC-AC-10000682"/>
    <x v="2"/>
    <s v="Accessories"/>
    <x v="1336"/>
    <n v="66.36"/>
    <n v="4"/>
    <n v="0"/>
    <n v="23.225999999999999"/>
    <s v="Cassandra Brandow"/>
    <s v="No"/>
    <x v="2"/>
  </r>
  <r>
    <n v="5108"/>
    <x v="2529"/>
    <x v="1016"/>
    <d v="2019-04-26T00:00:00"/>
    <x v="2"/>
    <s v="PN-18775"/>
    <x v="43"/>
    <s v="Home Office"/>
    <x v="0"/>
    <x v="316"/>
    <x v="18"/>
    <n v="37211"/>
    <x v="0"/>
    <s v="OFF-AR-10004078"/>
    <x v="1"/>
    <s v="Art"/>
    <x v="512"/>
    <n v="42.047999999999995"/>
    <n v="9"/>
    <n v="0.2"/>
    <n v="5.2559999999999985"/>
    <s v="Cassandra Brandow"/>
    <s v="No"/>
    <x v="2"/>
  </r>
  <r>
    <n v="5109"/>
    <x v="2529"/>
    <x v="1016"/>
    <d v="2019-04-26T00:00:00"/>
    <x v="2"/>
    <s v="PN-18775"/>
    <x v="43"/>
    <s v="Home Office"/>
    <x v="0"/>
    <x v="316"/>
    <x v="18"/>
    <n v="37211"/>
    <x v="0"/>
    <s v="OFF-AR-10001958"/>
    <x v="1"/>
    <s v="Art"/>
    <x v="208"/>
    <n v="67.92"/>
    <n v="5"/>
    <n v="0.2"/>
    <n v="6.7920000000000016"/>
    <s v="Cassandra Brandow"/>
    <s v="No"/>
    <x v="2"/>
  </r>
  <r>
    <n v="5110"/>
    <x v="2530"/>
    <x v="638"/>
    <d v="2016-10-22T00:00:00"/>
    <x v="1"/>
    <s v="EH-13765"/>
    <x v="553"/>
    <s v="Corporate"/>
    <x v="0"/>
    <x v="10"/>
    <x v="9"/>
    <n v="19134"/>
    <x v="3"/>
    <s v="OFF-EN-10001335"/>
    <x v="1"/>
    <s v="Envelopes"/>
    <x v="467"/>
    <n v="52.512"/>
    <n v="6"/>
    <n v="0.2"/>
    <n v="19.692"/>
    <s v="Chuck Magee"/>
    <s v="No"/>
    <x v="2"/>
  </r>
  <r>
    <n v="5111"/>
    <x v="2530"/>
    <x v="638"/>
    <d v="2016-10-22T00:00:00"/>
    <x v="1"/>
    <s v="EH-13765"/>
    <x v="553"/>
    <s v="Corporate"/>
    <x v="0"/>
    <x v="10"/>
    <x v="9"/>
    <n v="19134"/>
    <x v="3"/>
    <s v="OFF-ST-10003479"/>
    <x v="1"/>
    <s v="Storage"/>
    <x v="41"/>
    <n v="186.91200000000001"/>
    <n v="6"/>
    <n v="0.2"/>
    <n v="-35.046000000000028"/>
    <s v="Chuck Magee"/>
    <s v="No"/>
    <x v="0"/>
  </r>
  <r>
    <n v="5112"/>
    <x v="2530"/>
    <x v="638"/>
    <d v="2016-10-22T00:00:00"/>
    <x v="1"/>
    <s v="EH-13765"/>
    <x v="553"/>
    <s v="Corporate"/>
    <x v="0"/>
    <x v="10"/>
    <x v="9"/>
    <n v="19134"/>
    <x v="3"/>
    <s v="OFF-PA-10003016"/>
    <x v="1"/>
    <s v="Paper"/>
    <x v="1394"/>
    <n v="10.048000000000002"/>
    <n v="4"/>
    <n v="0.2"/>
    <n v="3.1399999999999988"/>
    <s v="Chuck Magee"/>
    <s v="No"/>
    <x v="2"/>
  </r>
  <r>
    <n v="5113"/>
    <x v="2531"/>
    <x v="50"/>
    <d v="2017-11-13T00:00:00"/>
    <x v="3"/>
    <s v="HA-14905"/>
    <x v="456"/>
    <s v="Consumer"/>
    <x v="0"/>
    <x v="22"/>
    <x v="10"/>
    <n v="60610"/>
    <x v="2"/>
    <s v="FUR-FU-10001025"/>
    <x v="0"/>
    <s v="Furnishings"/>
    <x v="1708"/>
    <n v="17.496000000000002"/>
    <n v="9"/>
    <n v="0.6"/>
    <n v="-7.4357999999999969"/>
    <s v="Kelly Williams"/>
    <s v="No"/>
    <x v="2"/>
  </r>
  <r>
    <n v="5114"/>
    <x v="2532"/>
    <x v="1011"/>
    <d v="2018-02-02T00:00:00"/>
    <x v="0"/>
    <s v="AB-10150"/>
    <x v="492"/>
    <s v="Consumer"/>
    <x v="0"/>
    <x v="61"/>
    <x v="5"/>
    <n v="75220"/>
    <x v="2"/>
    <s v="OFF-PA-10003936"/>
    <x v="1"/>
    <s v="Paper"/>
    <x v="1292"/>
    <n v="15.552000000000003"/>
    <n v="3"/>
    <n v="0.2"/>
    <n v="5.4432"/>
    <s v="Kelly Williams"/>
    <s v="No"/>
    <x v="2"/>
  </r>
  <r>
    <n v="5115"/>
    <x v="2533"/>
    <x v="1019"/>
    <d v="2018-11-22T00:00:00"/>
    <x v="1"/>
    <s v="MS-17365"/>
    <x v="333"/>
    <s v="Consumer"/>
    <x v="0"/>
    <x v="51"/>
    <x v="27"/>
    <n v="88220"/>
    <x v="1"/>
    <s v="OFF-BI-10004140"/>
    <x v="1"/>
    <s v="Binders"/>
    <x v="307"/>
    <n v="10.776000000000002"/>
    <n v="3"/>
    <n v="0.2"/>
    <n v="3.3674999999999984"/>
    <s v="Anna Andreadi"/>
    <s v="No"/>
    <x v="2"/>
  </r>
  <r>
    <n v="5116"/>
    <x v="2534"/>
    <x v="800"/>
    <d v="2019-07-29T00:00:00"/>
    <x v="1"/>
    <s v="DD-13570"/>
    <x v="732"/>
    <s v="Consumer"/>
    <x v="0"/>
    <x v="10"/>
    <x v="9"/>
    <n v="19134"/>
    <x v="3"/>
    <s v="OFF-LA-10004178"/>
    <x v="1"/>
    <s v="Labels"/>
    <x v="1709"/>
    <n v="3.3040000000000003"/>
    <n v="1"/>
    <n v="0.2"/>
    <n v="1.0737999999999999"/>
    <s v="Chuck Magee"/>
    <s v="No"/>
    <x v="2"/>
  </r>
  <r>
    <n v="5117"/>
    <x v="2535"/>
    <x v="343"/>
    <d v="2019-11-17T00:00:00"/>
    <x v="1"/>
    <s v="MT-17815"/>
    <x v="363"/>
    <s v="Consumer"/>
    <x v="0"/>
    <x v="20"/>
    <x v="15"/>
    <n v="10009"/>
    <x v="3"/>
    <s v="OFF-ST-10003324"/>
    <x v="1"/>
    <s v="Storage"/>
    <x v="1023"/>
    <n v="35.479999999999997"/>
    <n v="1"/>
    <n v="0"/>
    <n v="0"/>
    <s v="Chuck Magee"/>
    <s v="No"/>
    <x v="2"/>
  </r>
  <r>
    <n v="5118"/>
    <x v="2536"/>
    <x v="120"/>
    <d v="2017-10-03T00:00:00"/>
    <x v="1"/>
    <s v="GM-14500"/>
    <x v="421"/>
    <s v="Consumer"/>
    <x v="0"/>
    <x v="147"/>
    <x v="15"/>
    <n v="11572"/>
    <x v="3"/>
    <s v="OFF-FA-10004854"/>
    <x v="1"/>
    <s v="Fasteners"/>
    <x v="271"/>
    <n v="34.44"/>
    <n v="3"/>
    <n v="0"/>
    <n v="16.186799999999998"/>
    <s v="Chuck Magee"/>
    <s v="No"/>
    <x v="2"/>
  </r>
  <r>
    <n v="5119"/>
    <x v="2536"/>
    <x v="120"/>
    <d v="2017-10-03T00:00:00"/>
    <x v="1"/>
    <s v="GM-14500"/>
    <x v="421"/>
    <s v="Consumer"/>
    <x v="0"/>
    <x v="147"/>
    <x v="15"/>
    <n v="11572"/>
    <x v="3"/>
    <s v="TEC-MA-10002859"/>
    <x v="2"/>
    <s v="Machines"/>
    <x v="1536"/>
    <n v="629.92999999999995"/>
    <n v="7"/>
    <n v="0"/>
    <n v="296.06709999999998"/>
    <s v="Chuck Magee"/>
    <s v="No"/>
    <x v="1"/>
  </r>
  <r>
    <n v="5120"/>
    <x v="2536"/>
    <x v="120"/>
    <d v="2017-10-03T00:00:00"/>
    <x v="1"/>
    <s v="GM-14500"/>
    <x v="421"/>
    <s v="Consumer"/>
    <x v="0"/>
    <x v="147"/>
    <x v="15"/>
    <n v="11572"/>
    <x v="3"/>
    <s v="OFF-BI-10000088"/>
    <x v="1"/>
    <s v="Binders"/>
    <x v="1034"/>
    <n v="79.056000000000012"/>
    <n v="9"/>
    <n v="0.2"/>
    <n v="28.657800000000002"/>
    <s v="Chuck Magee"/>
    <s v="No"/>
    <x v="2"/>
  </r>
  <r>
    <n v="5121"/>
    <x v="2537"/>
    <x v="527"/>
    <d v="2016-04-08T00:00:00"/>
    <x v="1"/>
    <s v="KB-16585"/>
    <x v="10"/>
    <s v="Corporate"/>
    <x v="0"/>
    <x v="240"/>
    <x v="28"/>
    <n v="70506"/>
    <x v="0"/>
    <s v="OFF-ST-10004180"/>
    <x v="1"/>
    <s v="Storage"/>
    <x v="244"/>
    <n v="232.54999999999998"/>
    <n v="5"/>
    <n v="0"/>
    <n v="9.3019999999999925"/>
    <s v="Cassandra Brandow"/>
    <s v="No"/>
    <x v="0"/>
  </r>
  <r>
    <n v="5122"/>
    <x v="2537"/>
    <x v="527"/>
    <d v="2016-04-08T00:00:00"/>
    <x v="1"/>
    <s v="KB-16585"/>
    <x v="10"/>
    <s v="Corporate"/>
    <x v="0"/>
    <x v="240"/>
    <x v="28"/>
    <n v="70506"/>
    <x v="0"/>
    <s v="TEC-AC-10002926"/>
    <x v="2"/>
    <s v="Accessories"/>
    <x v="1123"/>
    <n v="99.98"/>
    <n v="2"/>
    <n v="0"/>
    <n v="42.991400000000006"/>
    <s v="Cassandra Brandow"/>
    <s v="No"/>
    <x v="2"/>
  </r>
  <r>
    <n v="5123"/>
    <x v="2537"/>
    <x v="527"/>
    <d v="2016-04-08T00:00:00"/>
    <x v="1"/>
    <s v="KB-16585"/>
    <x v="10"/>
    <s v="Corporate"/>
    <x v="0"/>
    <x v="240"/>
    <x v="28"/>
    <n v="70506"/>
    <x v="0"/>
    <s v="OFF-PA-10003797"/>
    <x v="1"/>
    <s v="Paper"/>
    <x v="1710"/>
    <n v="19.440000000000001"/>
    <n v="3"/>
    <n v="0"/>
    <n v="9.3312000000000008"/>
    <s v="Cassandra Brandow"/>
    <s v="No"/>
    <x v="2"/>
  </r>
  <r>
    <n v="5124"/>
    <x v="2537"/>
    <x v="527"/>
    <d v="2016-04-08T00:00:00"/>
    <x v="1"/>
    <s v="KB-16585"/>
    <x v="10"/>
    <s v="Corporate"/>
    <x v="0"/>
    <x v="240"/>
    <x v="28"/>
    <n v="70506"/>
    <x v="0"/>
    <s v="OFF-PA-10002195"/>
    <x v="1"/>
    <s v="Paper"/>
    <x v="1552"/>
    <n v="12.96"/>
    <n v="2"/>
    <n v="0"/>
    <n v="6.3504000000000005"/>
    <s v="Cassandra Brandow"/>
    <s v="No"/>
    <x v="2"/>
  </r>
  <r>
    <n v="5125"/>
    <x v="2538"/>
    <x v="80"/>
    <d v="2016-09-14T00:00:00"/>
    <x v="3"/>
    <s v="DM-13015"/>
    <x v="661"/>
    <s v="Consumer"/>
    <x v="0"/>
    <x v="20"/>
    <x v="15"/>
    <n v="10009"/>
    <x v="3"/>
    <s v="FUR-TA-10001039"/>
    <x v="0"/>
    <s v="Tables"/>
    <x v="832"/>
    <n v="464.29200000000003"/>
    <n v="9"/>
    <n v="0.4"/>
    <n v="-108.33479999999997"/>
    <s v="Chuck Magee"/>
    <s v="Yes"/>
    <x v="0"/>
  </r>
  <r>
    <n v="5126"/>
    <x v="2538"/>
    <x v="80"/>
    <d v="2016-09-14T00:00:00"/>
    <x v="3"/>
    <s v="DM-13015"/>
    <x v="661"/>
    <s v="Consumer"/>
    <x v="0"/>
    <x v="20"/>
    <x v="15"/>
    <n v="10009"/>
    <x v="3"/>
    <s v="OFF-EN-10001099"/>
    <x v="1"/>
    <s v="Envelopes"/>
    <x v="153"/>
    <n v="68.459999999999994"/>
    <n v="7"/>
    <n v="0"/>
    <n v="31.491599999999995"/>
    <s v="Chuck Magee"/>
    <s v="Yes"/>
    <x v="2"/>
  </r>
  <r>
    <n v="5127"/>
    <x v="2538"/>
    <x v="80"/>
    <d v="2016-09-14T00:00:00"/>
    <x v="3"/>
    <s v="DM-13015"/>
    <x v="661"/>
    <s v="Consumer"/>
    <x v="0"/>
    <x v="20"/>
    <x v="15"/>
    <n v="10009"/>
    <x v="3"/>
    <s v="TEC-MA-10003979"/>
    <x v="2"/>
    <s v="Machines"/>
    <x v="810"/>
    <n v="2799.96"/>
    <n v="4"/>
    <n v="0"/>
    <n v="1371.9803999999999"/>
    <s v="Chuck Magee"/>
    <s v="Yes"/>
    <x v="1"/>
  </r>
  <r>
    <n v="5128"/>
    <x v="2538"/>
    <x v="80"/>
    <d v="2016-09-14T00:00:00"/>
    <x v="3"/>
    <s v="DM-13015"/>
    <x v="661"/>
    <s v="Consumer"/>
    <x v="0"/>
    <x v="20"/>
    <x v="15"/>
    <n v="10009"/>
    <x v="3"/>
    <s v="OFF-AP-10002945"/>
    <x v="1"/>
    <s v="Appliances"/>
    <x v="228"/>
    <n v="601.29999999999995"/>
    <n v="2"/>
    <n v="0"/>
    <n v="198.42899999999997"/>
    <s v="Chuck Magee"/>
    <s v="Yes"/>
    <x v="1"/>
  </r>
  <r>
    <n v="5129"/>
    <x v="2538"/>
    <x v="80"/>
    <d v="2016-09-14T00:00:00"/>
    <x v="3"/>
    <s v="DM-13015"/>
    <x v="661"/>
    <s v="Consumer"/>
    <x v="0"/>
    <x v="20"/>
    <x v="15"/>
    <n v="10009"/>
    <x v="3"/>
    <s v="TEC-PH-10001536"/>
    <x v="2"/>
    <s v="Phones"/>
    <x v="1243"/>
    <n v="16.989999999999998"/>
    <n v="1"/>
    <n v="0"/>
    <n v="4.4173999999999989"/>
    <s v="Chuck Magee"/>
    <s v="Yes"/>
    <x v="2"/>
  </r>
  <r>
    <n v="5130"/>
    <x v="2538"/>
    <x v="80"/>
    <d v="2016-09-14T00:00:00"/>
    <x v="3"/>
    <s v="DM-13015"/>
    <x v="661"/>
    <s v="Consumer"/>
    <x v="0"/>
    <x v="20"/>
    <x v="15"/>
    <n v="10009"/>
    <x v="3"/>
    <s v="TEC-PH-10000526"/>
    <x v="2"/>
    <s v="Phones"/>
    <x v="1472"/>
    <n v="287.96999999999997"/>
    <n v="3"/>
    <n v="0"/>
    <n v="80.631600000000006"/>
    <s v="Chuck Magee"/>
    <s v="Yes"/>
    <x v="0"/>
  </r>
  <r>
    <n v="5131"/>
    <x v="2538"/>
    <x v="80"/>
    <d v="2016-09-14T00:00:00"/>
    <x v="3"/>
    <s v="DM-13015"/>
    <x v="661"/>
    <s v="Consumer"/>
    <x v="0"/>
    <x v="20"/>
    <x v="15"/>
    <n v="10009"/>
    <x v="3"/>
    <s v="OFF-PA-10000213"/>
    <x v="1"/>
    <s v="Paper"/>
    <x v="1449"/>
    <n v="44.820000000000007"/>
    <n v="9"/>
    <n v="0"/>
    <n v="21.065400000000004"/>
    <s v="Chuck Magee"/>
    <s v="Yes"/>
    <x v="2"/>
  </r>
  <r>
    <n v="5132"/>
    <x v="2539"/>
    <x v="614"/>
    <d v="2020-01-05T00:00:00"/>
    <x v="1"/>
    <s v="BP-11185"/>
    <x v="130"/>
    <s v="Corporate"/>
    <x v="0"/>
    <x v="125"/>
    <x v="1"/>
    <n v="92804"/>
    <x v="1"/>
    <s v="FUR-FU-10002501"/>
    <x v="0"/>
    <s v="Furnishings"/>
    <x v="1293"/>
    <n v="101.12"/>
    <n v="8"/>
    <n v="0"/>
    <n v="37.414400000000001"/>
    <s v="Anna Andreadi"/>
    <s v="No"/>
    <x v="0"/>
  </r>
  <r>
    <n v="5133"/>
    <x v="2540"/>
    <x v="1020"/>
    <d v="2017-06-27T00:00:00"/>
    <x v="1"/>
    <s v="EP-13915"/>
    <x v="212"/>
    <s v="Consumer"/>
    <x v="0"/>
    <x v="207"/>
    <x v="2"/>
    <n v="32725"/>
    <x v="0"/>
    <s v="TEC-PH-10001819"/>
    <x v="2"/>
    <s v="Phones"/>
    <x v="813"/>
    <n v="107.97600000000001"/>
    <n v="3"/>
    <n v="0.2"/>
    <n v="37.791599999999988"/>
    <s v="Cassandra Brandow"/>
    <s v="No"/>
    <x v="0"/>
  </r>
  <r>
    <n v="5134"/>
    <x v="2541"/>
    <x v="200"/>
    <d v="2019-11-30T00:00:00"/>
    <x v="1"/>
    <s v="FG-14260"/>
    <x v="435"/>
    <s v="Home Office"/>
    <x v="0"/>
    <x v="20"/>
    <x v="15"/>
    <n v="10009"/>
    <x v="3"/>
    <s v="OFF-AP-10001962"/>
    <x v="1"/>
    <s v="Appliances"/>
    <x v="1603"/>
    <n v="58.730000000000004"/>
    <n v="7"/>
    <n v="0"/>
    <n v="14.682500000000001"/>
    <s v="Chuck Magee"/>
    <s v="No"/>
    <x v="2"/>
  </r>
  <r>
    <n v="5135"/>
    <x v="2541"/>
    <x v="200"/>
    <d v="2019-11-30T00:00:00"/>
    <x v="1"/>
    <s v="FG-14260"/>
    <x v="435"/>
    <s v="Home Office"/>
    <x v="0"/>
    <x v="20"/>
    <x v="15"/>
    <n v="10009"/>
    <x v="3"/>
    <s v="OFF-BI-10003364"/>
    <x v="1"/>
    <s v="Binders"/>
    <x v="705"/>
    <n v="93.344000000000008"/>
    <n v="4"/>
    <n v="0.2"/>
    <n v="32.670400000000001"/>
    <s v="Chuck Magee"/>
    <s v="No"/>
    <x v="2"/>
  </r>
  <r>
    <n v="5136"/>
    <x v="2542"/>
    <x v="248"/>
    <d v="2018-10-28T00:00:00"/>
    <x v="1"/>
    <s v="AB-10255"/>
    <x v="437"/>
    <s v="Home Office"/>
    <x v="0"/>
    <x v="4"/>
    <x v="4"/>
    <n v="98103"/>
    <x v="1"/>
    <s v="OFF-FA-10002983"/>
    <x v="1"/>
    <s v="Fasteners"/>
    <x v="263"/>
    <n v="17.05"/>
    <n v="5"/>
    <n v="0"/>
    <n v="8.1840000000000011"/>
    <s v="Anna Andreadi"/>
    <s v="Yes"/>
    <x v="2"/>
  </r>
  <r>
    <n v="5137"/>
    <x v="2543"/>
    <x v="639"/>
    <d v="2017-12-19T00:00:00"/>
    <x v="1"/>
    <s v="RD-19480"/>
    <x v="502"/>
    <s v="Consumer"/>
    <x v="0"/>
    <x v="70"/>
    <x v="1"/>
    <n v="92105"/>
    <x v="1"/>
    <s v="OFF-BI-10002432"/>
    <x v="1"/>
    <s v="Binders"/>
    <x v="875"/>
    <n v="8.0960000000000001"/>
    <n v="2"/>
    <n v="0.2"/>
    <n v="2.7323999999999993"/>
    <s v="Anna Andreadi"/>
    <s v="No"/>
    <x v="2"/>
  </r>
  <r>
    <n v="5138"/>
    <x v="2544"/>
    <x v="373"/>
    <d v="2018-11-17T00:00:00"/>
    <x v="1"/>
    <s v="TS-21430"/>
    <x v="747"/>
    <s v="Corporate"/>
    <x v="0"/>
    <x v="268"/>
    <x v="26"/>
    <n v="73120"/>
    <x v="2"/>
    <s v="FUR-FU-10003096"/>
    <x v="0"/>
    <s v="Furnishings"/>
    <x v="559"/>
    <n v="30.36"/>
    <n v="4"/>
    <n v="0"/>
    <n v="13.0548"/>
    <s v="Kelly Williams"/>
    <s v="No"/>
    <x v="2"/>
  </r>
  <r>
    <n v="5139"/>
    <x v="2545"/>
    <x v="365"/>
    <d v="2019-10-05T00:00:00"/>
    <x v="1"/>
    <s v="JA-15970"/>
    <x v="350"/>
    <s v="Consumer"/>
    <x v="0"/>
    <x v="145"/>
    <x v="15"/>
    <n v="10550"/>
    <x v="3"/>
    <s v="OFF-EN-10001539"/>
    <x v="1"/>
    <s v="Envelopes"/>
    <x v="153"/>
    <n v="23.34"/>
    <n v="3"/>
    <n v="0"/>
    <n v="10.969799999999999"/>
    <s v="Chuck Magee"/>
    <s v="No"/>
    <x v="2"/>
  </r>
  <r>
    <n v="5140"/>
    <x v="2545"/>
    <x v="365"/>
    <d v="2019-10-05T00:00:00"/>
    <x v="1"/>
    <s v="JA-15970"/>
    <x v="350"/>
    <s v="Consumer"/>
    <x v="0"/>
    <x v="145"/>
    <x v="15"/>
    <n v="10550"/>
    <x v="3"/>
    <s v="OFF-PA-10004996"/>
    <x v="1"/>
    <s v="Paper"/>
    <x v="1528"/>
    <n v="51.550000000000004"/>
    <n v="5"/>
    <n v="0"/>
    <n v="24.2285"/>
    <s v="Chuck Magee"/>
    <s v="No"/>
    <x v="2"/>
  </r>
  <r>
    <n v="5141"/>
    <x v="2546"/>
    <x v="627"/>
    <d v="2017-11-12T00:00:00"/>
    <x v="1"/>
    <s v="SW-20455"/>
    <x v="517"/>
    <s v="Consumer"/>
    <x v="0"/>
    <x v="8"/>
    <x v="1"/>
    <n v="94109"/>
    <x v="1"/>
    <s v="TEC-AC-10001956"/>
    <x v="2"/>
    <s v="Accessories"/>
    <x v="259"/>
    <n v="119.9"/>
    <n v="2"/>
    <n v="0"/>
    <n v="43.164000000000001"/>
    <s v="Anna Andreadi"/>
    <s v="No"/>
    <x v="0"/>
  </r>
  <r>
    <n v="5142"/>
    <x v="2547"/>
    <x v="178"/>
    <d v="2018-04-05T00:00:00"/>
    <x v="1"/>
    <s v="FP-14320"/>
    <x v="224"/>
    <s v="Consumer"/>
    <x v="0"/>
    <x v="20"/>
    <x v="15"/>
    <n v="10009"/>
    <x v="3"/>
    <s v="FUR-CH-10000454"/>
    <x v="0"/>
    <s v="Chairs"/>
    <x v="1"/>
    <n v="1317.492"/>
    <n v="6"/>
    <n v="0.1"/>
    <n v="292.77599999999995"/>
    <s v="Chuck Magee"/>
    <s v="No"/>
    <x v="1"/>
  </r>
  <r>
    <n v="5143"/>
    <x v="2547"/>
    <x v="178"/>
    <d v="2018-04-05T00:00:00"/>
    <x v="1"/>
    <s v="FP-14320"/>
    <x v="224"/>
    <s v="Consumer"/>
    <x v="0"/>
    <x v="20"/>
    <x v="15"/>
    <n v="10009"/>
    <x v="3"/>
    <s v="OFF-SU-10000946"/>
    <x v="1"/>
    <s v="Supplies"/>
    <x v="327"/>
    <n v="63.84"/>
    <n v="8"/>
    <n v="0"/>
    <n v="18.513599999999997"/>
    <s v="Chuck Magee"/>
    <s v="No"/>
    <x v="2"/>
  </r>
  <r>
    <n v="5144"/>
    <x v="2547"/>
    <x v="178"/>
    <d v="2018-04-05T00:00:00"/>
    <x v="1"/>
    <s v="FP-14320"/>
    <x v="224"/>
    <s v="Consumer"/>
    <x v="0"/>
    <x v="20"/>
    <x v="15"/>
    <n v="10009"/>
    <x v="3"/>
    <s v="OFF-BI-10004140"/>
    <x v="1"/>
    <s v="Binders"/>
    <x v="307"/>
    <n v="3.5920000000000005"/>
    <n v="1"/>
    <n v="0.2"/>
    <n v="1.1224999999999996"/>
    <s v="Chuck Magee"/>
    <s v="No"/>
    <x v="2"/>
  </r>
  <r>
    <n v="5145"/>
    <x v="2548"/>
    <x v="62"/>
    <d v="2019-02-07T00:00:00"/>
    <x v="1"/>
    <s v="JL-15835"/>
    <x v="252"/>
    <s v="Consumer"/>
    <x v="0"/>
    <x v="1"/>
    <x v="1"/>
    <n v="90045"/>
    <x v="1"/>
    <s v="FUR-FU-10003039"/>
    <x v="0"/>
    <s v="Furnishings"/>
    <x v="484"/>
    <n v="86.26"/>
    <n v="2"/>
    <n v="0"/>
    <n v="29.328400000000002"/>
    <s v="Anna Andreadi"/>
    <s v="No"/>
    <x v="2"/>
  </r>
  <r>
    <n v="5146"/>
    <x v="2548"/>
    <x v="62"/>
    <d v="2019-02-07T00:00:00"/>
    <x v="1"/>
    <s v="JL-15835"/>
    <x v="252"/>
    <s v="Consumer"/>
    <x v="0"/>
    <x v="1"/>
    <x v="1"/>
    <n v="90045"/>
    <x v="1"/>
    <s v="OFF-ST-10000464"/>
    <x v="1"/>
    <s v="Storage"/>
    <x v="1144"/>
    <n v="139.04"/>
    <n v="4"/>
    <n v="0"/>
    <n v="38.931200000000004"/>
    <s v="Anna Andreadi"/>
    <s v="No"/>
    <x v="0"/>
  </r>
  <r>
    <n v="5147"/>
    <x v="2548"/>
    <x v="62"/>
    <d v="2019-02-07T00:00:00"/>
    <x v="1"/>
    <s v="JL-15835"/>
    <x v="252"/>
    <s v="Consumer"/>
    <x v="0"/>
    <x v="1"/>
    <x v="1"/>
    <n v="90045"/>
    <x v="1"/>
    <s v="OFF-AP-10000252"/>
    <x v="1"/>
    <s v="Appliances"/>
    <x v="1251"/>
    <n v="46.8"/>
    <n v="4"/>
    <n v="0"/>
    <n v="16.38"/>
    <s v="Anna Andreadi"/>
    <s v="No"/>
    <x v="2"/>
  </r>
  <r>
    <n v="5148"/>
    <x v="2549"/>
    <x v="165"/>
    <d v="2019-12-31T00:00:00"/>
    <x v="1"/>
    <s v="JL-15175"/>
    <x v="311"/>
    <s v="Home Office"/>
    <x v="0"/>
    <x v="432"/>
    <x v="16"/>
    <n v="85224"/>
    <x v="1"/>
    <s v="FUR-FU-10001731"/>
    <x v="0"/>
    <s v="Furnishings"/>
    <x v="1556"/>
    <n v="8.5440000000000005"/>
    <n v="4"/>
    <n v="0.2"/>
    <n v="1.9223999999999997"/>
    <s v="Anna Andreadi"/>
    <s v="No"/>
    <x v="2"/>
  </r>
  <r>
    <n v="5149"/>
    <x v="2549"/>
    <x v="165"/>
    <d v="2019-12-31T00:00:00"/>
    <x v="1"/>
    <s v="JL-15175"/>
    <x v="311"/>
    <s v="Home Office"/>
    <x v="0"/>
    <x v="432"/>
    <x v="16"/>
    <n v="85224"/>
    <x v="1"/>
    <s v="FUR-CH-10001394"/>
    <x v="0"/>
    <s v="Chairs"/>
    <x v="654"/>
    <n v="842.37600000000009"/>
    <n v="3"/>
    <n v="0.2"/>
    <n v="105.29699999999988"/>
    <s v="Anna Andreadi"/>
    <s v="No"/>
    <x v="1"/>
  </r>
  <r>
    <n v="5150"/>
    <x v="2550"/>
    <x v="261"/>
    <d v="2016-06-21T00:00:00"/>
    <x v="3"/>
    <s v="JG-15160"/>
    <x v="506"/>
    <s v="Consumer"/>
    <x v="0"/>
    <x v="85"/>
    <x v="15"/>
    <n v="11561"/>
    <x v="3"/>
    <s v="TEC-PH-10001578"/>
    <x v="2"/>
    <s v="Phones"/>
    <x v="1230"/>
    <n v="1214.8499999999999"/>
    <n v="3"/>
    <n v="0"/>
    <n v="352.30649999999997"/>
    <s v="Chuck Magee"/>
    <s v="No"/>
    <x v="1"/>
  </r>
  <r>
    <n v="5151"/>
    <x v="2551"/>
    <x v="904"/>
    <d v="2019-03-10T00:00:00"/>
    <x v="0"/>
    <s v="SH-19975"/>
    <x v="64"/>
    <s v="Corporate"/>
    <x v="0"/>
    <x v="8"/>
    <x v="1"/>
    <n v="94109"/>
    <x v="1"/>
    <s v="OFF-ST-10000675"/>
    <x v="1"/>
    <s v="Storage"/>
    <x v="298"/>
    <n v="67.78"/>
    <n v="2"/>
    <n v="0"/>
    <n v="16.945"/>
    <s v="Anna Andreadi"/>
    <s v="No"/>
    <x v="2"/>
  </r>
  <r>
    <n v="5152"/>
    <x v="2552"/>
    <x v="145"/>
    <d v="2019-09-28T00:00:00"/>
    <x v="2"/>
    <s v="LS-17200"/>
    <x v="624"/>
    <s v="Corporate"/>
    <x v="0"/>
    <x v="433"/>
    <x v="37"/>
    <n v="59601"/>
    <x v="1"/>
    <s v="OFF-ST-10002352"/>
    <x v="1"/>
    <s v="Storage"/>
    <x v="855"/>
    <n v="39.900000000000006"/>
    <n v="5"/>
    <n v="0"/>
    <n v="10.373999999999999"/>
    <s v="Anna Andreadi"/>
    <s v="No"/>
    <x v="2"/>
  </r>
  <r>
    <n v="5153"/>
    <x v="2553"/>
    <x v="479"/>
    <d v="2016-07-06T00:00:00"/>
    <x v="1"/>
    <s v="CS-11860"/>
    <x v="750"/>
    <s v="Consumer"/>
    <x v="0"/>
    <x v="20"/>
    <x v="15"/>
    <n v="10011"/>
    <x v="3"/>
    <s v="OFF-BI-10004528"/>
    <x v="1"/>
    <s v="Binders"/>
    <x v="473"/>
    <n v="2.6880000000000002"/>
    <n v="1"/>
    <n v="0.2"/>
    <n v="0.83999999999999975"/>
    <s v="Chuck Magee"/>
    <s v="No"/>
    <x v="2"/>
  </r>
  <r>
    <n v="5154"/>
    <x v="2553"/>
    <x v="479"/>
    <d v="2016-07-06T00:00:00"/>
    <x v="1"/>
    <s v="CS-11860"/>
    <x v="750"/>
    <s v="Consumer"/>
    <x v="0"/>
    <x v="20"/>
    <x v="15"/>
    <n v="10011"/>
    <x v="3"/>
    <s v="OFF-AR-10001026"/>
    <x v="1"/>
    <s v="Art"/>
    <x v="209"/>
    <n v="6.6000000000000005"/>
    <n v="3"/>
    <n v="0"/>
    <n v="2.9040000000000008"/>
    <s v="Chuck Magee"/>
    <s v="No"/>
    <x v="2"/>
  </r>
  <r>
    <n v="5155"/>
    <x v="2554"/>
    <x v="976"/>
    <d v="2017-08-08T00:00:00"/>
    <x v="2"/>
    <s v="KW-16570"/>
    <x v="608"/>
    <s v="Consumer"/>
    <x v="0"/>
    <x v="434"/>
    <x v="25"/>
    <n v="63122"/>
    <x v="2"/>
    <s v="OFF-BI-10002215"/>
    <x v="1"/>
    <s v="Binders"/>
    <x v="20"/>
    <n v="28.4"/>
    <n v="4"/>
    <n v="0"/>
    <n v="13.063999999999998"/>
    <s v="Kelly Williams"/>
    <s v="No"/>
    <x v="2"/>
  </r>
  <r>
    <n v="5156"/>
    <x v="2554"/>
    <x v="976"/>
    <d v="2017-08-08T00:00:00"/>
    <x v="2"/>
    <s v="KW-16570"/>
    <x v="608"/>
    <s v="Consumer"/>
    <x v="0"/>
    <x v="434"/>
    <x v="25"/>
    <n v="63122"/>
    <x v="2"/>
    <s v="FUR-FU-10000305"/>
    <x v="0"/>
    <s v="Furnishings"/>
    <x v="1446"/>
    <n v="212.94"/>
    <n v="3"/>
    <n v="0"/>
    <n v="34.070399999999999"/>
    <s v="Kelly Williams"/>
    <s v="No"/>
    <x v="0"/>
  </r>
  <r>
    <n v="5157"/>
    <x v="2555"/>
    <x v="160"/>
    <d v="2019-07-04T00:00:00"/>
    <x v="0"/>
    <s v="GH-14410"/>
    <x v="689"/>
    <s v="Home Office"/>
    <x v="0"/>
    <x v="22"/>
    <x v="10"/>
    <n v="60653"/>
    <x v="2"/>
    <s v="TEC-PH-10002584"/>
    <x v="2"/>
    <s v="Phones"/>
    <x v="1705"/>
    <n v="1001.5840000000001"/>
    <n v="2"/>
    <n v="0.2"/>
    <n v="125.19799999999992"/>
    <s v="Kelly Williams"/>
    <s v="No"/>
    <x v="1"/>
  </r>
  <r>
    <n v="5158"/>
    <x v="2555"/>
    <x v="160"/>
    <d v="2019-07-04T00:00:00"/>
    <x v="0"/>
    <s v="GH-14410"/>
    <x v="689"/>
    <s v="Home Office"/>
    <x v="0"/>
    <x v="22"/>
    <x v="10"/>
    <n v="60653"/>
    <x v="2"/>
    <s v="FUR-CH-10000229"/>
    <x v="0"/>
    <s v="Chairs"/>
    <x v="1621"/>
    <n v="569.05799999999999"/>
    <n v="3"/>
    <n v="0.3"/>
    <n v="-178.84680000000006"/>
    <s v="Kelly Williams"/>
    <s v="No"/>
    <x v="1"/>
  </r>
  <r>
    <n v="5159"/>
    <x v="2555"/>
    <x v="160"/>
    <d v="2019-07-04T00:00:00"/>
    <x v="0"/>
    <s v="GH-14410"/>
    <x v="689"/>
    <s v="Home Office"/>
    <x v="0"/>
    <x v="22"/>
    <x v="10"/>
    <n v="60653"/>
    <x v="2"/>
    <s v="FUR-FU-10003799"/>
    <x v="0"/>
    <s v="Furnishings"/>
    <x v="90"/>
    <n v="14.224000000000002"/>
    <n v="2"/>
    <n v="0.6"/>
    <n v="-10.312400000000004"/>
    <s v="Kelly Williams"/>
    <s v="No"/>
    <x v="2"/>
  </r>
  <r>
    <n v="5160"/>
    <x v="2556"/>
    <x v="662"/>
    <d v="2017-10-30T00:00:00"/>
    <x v="0"/>
    <s v="AG-10495"/>
    <x v="122"/>
    <s v="Corporate"/>
    <x v="0"/>
    <x v="97"/>
    <x v="16"/>
    <n v="85345"/>
    <x v="1"/>
    <s v="TEC-PH-10001700"/>
    <x v="2"/>
    <s v="Phones"/>
    <x v="195"/>
    <n v="105.584"/>
    <n v="2"/>
    <n v="0.2"/>
    <n v="9.2386000000000053"/>
    <s v="Anna Andreadi"/>
    <s v="No"/>
    <x v="0"/>
  </r>
  <r>
    <n v="5161"/>
    <x v="2556"/>
    <x v="662"/>
    <d v="2017-10-30T00:00:00"/>
    <x v="0"/>
    <s v="AG-10495"/>
    <x v="122"/>
    <s v="Corporate"/>
    <x v="0"/>
    <x v="97"/>
    <x v="16"/>
    <n v="85345"/>
    <x v="1"/>
    <s v="TEC-PH-10001527"/>
    <x v="2"/>
    <s v="Phones"/>
    <x v="1285"/>
    <n v="68.720000000000013"/>
    <n v="2"/>
    <n v="0.2"/>
    <n v="-14.603000000000005"/>
    <s v="Anna Andreadi"/>
    <s v="No"/>
    <x v="2"/>
  </r>
  <r>
    <n v="5162"/>
    <x v="2557"/>
    <x v="1021"/>
    <d v="2016-08-05T00:00:00"/>
    <x v="1"/>
    <s v="TS-21430"/>
    <x v="747"/>
    <s v="Corporate"/>
    <x v="0"/>
    <x v="4"/>
    <x v="4"/>
    <n v="98103"/>
    <x v="1"/>
    <s v="FUR-BO-10002916"/>
    <x v="0"/>
    <s v="Bookcases"/>
    <x v="1515"/>
    <n v="1367.84"/>
    <n v="8"/>
    <n v="0"/>
    <n v="259.88959999999997"/>
    <s v="Anna Andreadi"/>
    <s v="No"/>
    <x v="1"/>
  </r>
  <r>
    <n v="5163"/>
    <x v="2558"/>
    <x v="741"/>
    <d v="2018-11-23T00:00:00"/>
    <x v="0"/>
    <s v="AJ-10945"/>
    <x v="219"/>
    <s v="Consumer"/>
    <x v="0"/>
    <x v="79"/>
    <x v="12"/>
    <n v="48180"/>
    <x v="2"/>
    <s v="FUR-CH-10000863"/>
    <x v="0"/>
    <s v="Chairs"/>
    <x v="83"/>
    <n v="301.95999999999998"/>
    <n v="2"/>
    <n v="0"/>
    <n v="33.215599999999995"/>
    <s v="Kelly Williams"/>
    <s v="No"/>
    <x v="0"/>
  </r>
  <r>
    <n v="5164"/>
    <x v="2559"/>
    <x v="380"/>
    <d v="2017-07-11T00:00:00"/>
    <x v="1"/>
    <s v="SJ-20215"/>
    <x v="695"/>
    <s v="Consumer"/>
    <x v="0"/>
    <x v="45"/>
    <x v="1"/>
    <n v="91104"/>
    <x v="1"/>
    <s v="FUR-CH-10003968"/>
    <x v="0"/>
    <s v="Chairs"/>
    <x v="56"/>
    <n v="170.35200000000003"/>
    <n v="3"/>
    <n v="0.2"/>
    <n v="-17.035200000000003"/>
    <s v="Anna Andreadi"/>
    <s v="Yes"/>
    <x v="0"/>
  </r>
  <r>
    <n v="5165"/>
    <x v="2560"/>
    <x v="849"/>
    <d v="2016-11-16T00:00:00"/>
    <x v="1"/>
    <s v="SC-20020"/>
    <x v="710"/>
    <s v="Consumer"/>
    <x v="0"/>
    <x v="297"/>
    <x v="12"/>
    <n v="48640"/>
    <x v="2"/>
    <s v="OFF-AR-10001149"/>
    <x v="1"/>
    <s v="Art"/>
    <x v="1544"/>
    <n v="3.9"/>
    <n v="2"/>
    <n v="0"/>
    <n v="1.5209999999999999"/>
    <s v="Kelly Williams"/>
    <s v="No"/>
    <x v="2"/>
  </r>
  <r>
    <n v="5166"/>
    <x v="2560"/>
    <x v="849"/>
    <d v="2016-11-16T00:00:00"/>
    <x v="1"/>
    <s v="SC-20020"/>
    <x v="710"/>
    <s v="Consumer"/>
    <x v="0"/>
    <x v="297"/>
    <x v="12"/>
    <n v="48640"/>
    <x v="2"/>
    <s v="OFF-PA-10000130"/>
    <x v="1"/>
    <s v="Paper"/>
    <x v="1004"/>
    <n v="12.84"/>
    <n v="3"/>
    <n v="0"/>
    <n v="5.7779999999999987"/>
    <s v="Kelly Williams"/>
    <s v="No"/>
    <x v="2"/>
  </r>
  <r>
    <n v="5167"/>
    <x v="2560"/>
    <x v="849"/>
    <d v="2016-11-16T00:00:00"/>
    <x v="1"/>
    <s v="SC-20020"/>
    <x v="710"/>
    <s v="Consumer"/>
    <x v="0"/>
    <x v="297"/>
    <x v="12"/>
    <n v="48640"/>
    <x v="2"/>
    <s v="OFF-PA-10002479"/>
    <x v="1"/>
    <s v="Paper"/>
    <x v="219"/>
    <n v="15.84"/>
    <n v="3"/>
    <n v="0"/>
    <n v="7.1280000000000001"/>
    <s v="Kelly Williams"/>
    <s v="No"/>
    <x v="2"/>
  </r>
  <r>
    <n v="5168"/>
    <x v="2560"/>
    <x v="849"/>
    <d v="2016-11-16T00:00:00"/>
    <x v="1"/>
    <s v="SC-20020"/>
    <x v="710"/>
    <s v="Consumer"/>
    <x v="0"/>
    <x v="297"/>
    <x v="12"/>
    <n v="48640"/>
    <x v="2"/>
    <s v="FUR-CH-10004997"/>
    <x v="0"/>
    <s v="Chairs"/>
    <x v="499"/>
    <n v="563.93999999999994"/>
    <n v="3"/>
    <n v="0"/>
    <n v="112.78800000000001"/>
    <s v="Kelly Williams"/>
    <s v="No"/>
    <x v="1"/>
  </r>
  <r>
    <n v="5169"/>
    <x v="2560"/>
    <x v="849"/>
    <d v="2016-11-16T00:00:00"/>
    <x v="1"/>
    <s v="SC-20020"/>
    <x v="710"/>
    <s v="Consumer"/>
    <x v="0"/>
    <x v="297"/>
    <x v="12"/>
    <n v="48640"/>
    <x v="2"/>
    <s v="OFF-ST-10004950"/>
    <x v="1"/>
    <s v="Storage"/>
    <x v="1009"/>
    <n v="62.94"/>
    <n v="3"/>
    <n v="0"/>
    <n v="11.958600000000001"/>
    <s v="Kelly Williams"/>
    <s v="No"/>
    <x v="2"/>
  </r>
  <r>
    <n v="5170"/>
    <x v="2560"/>
    <x v="849"/>
    <d v="2016-11-16T00:00:00"/>
    <x v="1"/>
    <s v="SC-20020"/>
    <x v="710"/>
    <s v="Consumer"/>
    <x v="0"/>
    <x v="297"/>
    <x v="12"/>
    <n v="48640"/>
    <x v="2"/>
    <s v="OFF-ST-10001490"/>
    <x v="1"/>
    <s v="Storage"/>
    <x v="518"/>
    <n v="535.41"/>
    <n v="3"/>
    <n v="0"/>
    <n v="160.62299999999993"/>
    <s v="Kelly Williams"/>
    <s v="No"/>
    <x v="1"/>
  </r>
  <r>
    <n v="5171"/>
    <x v="2561"/>
    <x v="1022"/>
    <d v="2018-05-29T00:00:00"/>
    <x v="0"/>
    <s v="LA-16780"/>
    <x v="156"/>
    <s v="Corporate"/>
    <x v="0"/>
    <x v="66"/>
    <x v="12"/>
    <n v="48205"/>
    <x v="2"/>
    <s v="FUR-CH-10002024"/>
    <x v="0"/>
    <s v="Chairs"/>
    <x v="483"/>
    <n v="3504.9"/>
    <n v="5"/>
    <n v="0"/>
    <n v="700.98000000000013"/>
    <s v="Kelly Williams"/>
    <s v="No"/>
    <x v="1"/>
  </r>
  <r>
    <n v="5172"/>
    <x v="2561"/>
    <x v="1022"/>
    <d v="2018-05-29T00:00:00"/>
    <x v="0"/>
    <s v="LA-16780"/>
    <x v="156"/>
    <s v="Corporate"/>
    <x v="0"/>
    <x v="66"/>
    <x v="12"/>
    <n v="48205"/>
    <x v="2"/>
    <s v="OFF-PA-10001790"/>
    <x v="1"/>
    <s v="Paper"/>
    <x v="694"/>
    <n v="144.12"/>
    <n v="3"/>
    <n v="0"/>
    <n v="69.177599999999984"/>
    <s v="Kelly Williams"/>
    <s v="No"/>
    <x v="0"/>
  </r>
  <r>
    <n v="5173"/>
    <x v="2561"/>
    <x v="1022"/>
    <d v="2018-05-29T00:00:00"/>
    <x v="0"/>
    <s v="LA-16780"/>
    <x v="156"/>
    <s v="Corporate"/>
    <x v="0"/>
    <x v="66"/>
    <x v="12"/>
    <n v="48205"/>
    <x v="2"/>
    <s v="OFF-PA-10000994"/>
    <x v="1"/>
    <s v="Paper"/>
    <x v="913"/>
    <n v="314.54999999999995"/>
    <n v="3"/>
    <n v="0"/>
    <n v="150.98399999999998"/>
    <s v="Kelly Williams"/>
    <s v="No"/>
    <x v="0"/>
  </r>
  <r>
    <n v="5174"/>
    <x v="2562"/>
    <x v="936"/>
    <d v="2017-03-10T00:00:00"/>
    <x v="2"/>
    <s v="FC-14335"/>
    <x v="712"/>
    <s v="Corporate"/>
    <x v="0"/>
    <x v="206"/>
    <x v="22"/>
    <n v="81001"/>
    <x v="1"/>
    <s v="OFF-AR-10002399"/>
    <x v="1"/>
    <s v="Art"/>
    <x v="319"/>
    <n v="3.4079999999999999"/>
    <n v="1"/>
    <n v="0.2"/>
    <n v="0.89459999999999995"/>
    <s v="Anna Andreadi"/>
    <s v="No"/>
    <x v="2"/>
  </r>
  <r>
    <n v="5175"/>
    <x v="2563"/>
    <x v="15"/>
    <d v="2019-10-24T00:00:00"/>
    <x v="1"/>
    <s v="CA-12265"/>
    <x v="244"/>
    <s v="Consumer"/>
    <x v="0"/>
    <x v="435"/>
    <x v="5"/>
    <n v="76706"/>
    <x v="2"/>
    <s v="OFF-BI-10002799"/>
    <x v="1"/>
    <s v="Binders"/>
    <x v="1459"/>
    <n v="2.0719999999999996"/>
    <n v="2"/>
    <n v="0.8"/>
    <n v="-3.5224000000000011"/>
    <s v="Kelly Williams"/>
    <s v="No"/>
    <x v="2"/>
  </r>
  <r>
    <n v="5176"/>
    <x v="2563"/>
    <x v="15"/>
    <d v="2019-10-24T00:00:00"/>
    <x v="1"/>
    <s v="CA-12265"/>
    <x v="244"/>
    <s v="Consumer"/>
    <x v="0"/>
    <x v="435"/>
    <x v="5"/>
    <n v="76706"/>
    <x v="2"/>
    <s v="FUR-BO-10004360"/>
    <x v="0"/>
    <s v="Bookcases"/>
    <x v="1617"/>
    <n v="328.39919999999995"/>
    <n v="3"/>
    <n v="0.32"/>
    <n v="-91.758599999999973"/>
    <s v="Kelly Williams"/>
    <s v="No"/>
    <x v="0"/>
  </r>
  <r>
    <n v="5177"/>
    <x v="2564"/>
    <x v="732"/>
    <d v="2018-11-08T00:00:00"/>
    <x v="2"/>
    <s v="JH-15985"/>
    <x v="98"/>
    <s v="Consumer"/>
    <x v="0"/>
    <x v="8"/>
    <x v="1"/>
    <n v="94109"/>
    <x v="1"/>
    <s v="OFF-BI-10002082"/>
    <x v="1"/>
    <s v="Binders"/>
    <x v="1182"/>
    <n v="53.248000000000005"/>
    <n v="2"/>
    <n v="0.2"/>
    <n v="19.968"/>
    <s v="Anna Andreadi"/>
    <s v="No"/>
    <x v="2"/>
  </r>
  <r>
    <n v="5178"/>
    <x v="2565"/>
    <x v="482"/>
    <d v="2018-12-30T00:00:00"/>
    <x v="1"/>
    <s v="AJ-10795"/>
    <x v="295"/>
    <s v="Corporate"/>
    <x v="0"/>
    <x v="20"/>
    <x v="15"/>
    <n v="10024"/>
    <x v="3"/>
    <s v="OFF-BI-10004967"/>
    <x v="1"/>
    <s v="Binders"/>
    <x v="256"/>
    <n v="4.9920000000000009"/>
    <n v="3"/>
    <n v="0.2"/>
    <n v="1.6848000000000001"/>
    <s v="Chuck Magee"/>
    <s v="No"/>
    <x v="2"/>
  </r>
  <r>
    <n v="5179"/>
    <x v="2566"/>
    <x v="657"/>
    <d v="2017-04-19T00:00:00"/>
    <x v="1"/>
    <s v="BT-11395"/>
    <x v="387"/>
    <s v="Corporate"/>
    <x v="0"/>
    <x v="1"/>
    <x v="1"/>
    <n v="90036"/>
    <x v="1"/>
    <s v="FUR-FU-10004973"/>
    <x v="0"/>
    <s v="Furnishings"/>
    <x v="1143"/>
    <n v="37.68"/>
    <n v="2"/>
    <n v="0"/>
    <n v="15.825600000000001"/>
    <s v="Anna Andreadi"/>
    <s v="No"/>
    <x v="2"/>
  </r>
  <r>
    <n v="5180"/>
    <x v="2566"/>
    <x v="657"/>
    <d v="2017-04-19T00:00:00"/>
    <x v="1"/>
    <s v="BT-11395"/>
    <x v="387"/>
    <s v="Corporate"/>
    <x v="0"/>
    <x v="1"/>
    <x v="1"/>
    <n v="90036"/>
    <x v="1"/>
    <s v="TEC-PH-10003645"/>
    <x v="2"/>
    <s v="Phones"/>
    <x v="297"/>
    <n v="258.57600000000002"/>
    <n v="2"/>
    <n v="0.2"/>
    <n v="19.393200000000007"/>
    <s v="Anna Andreadi"/>
    <s v="No"/>
    <x v="0"/>
  </r>
  <r>
    <n v="5181"/>
    <x v="2566"/>
    <x v="657"/>
    <d v="2017-04-19T00:00:00"/>
    <x v="1"/>
    <s v="BT-11395"/>
    <x v="387"/>
    <s v="Corporate"/>
    <x v="0"/>
    <x v="1"/>
    <x v="1"/>
    <n v="90036"/>
    <x v="1"/>
    <s v="OFF-AP-10004980"/>
    <x v="1"/>
    <s v="Appliances"/>
    <x v="976"/>
    <n v="75.84"/>
    <n v="2"/>
    <n v="0"/>
    <n v="29.577600000000004"/>
    <s v="Anna Andreadi"/>
    <s v="No"/>
    <x v="2"/>
  </r>
  <r>
    <n v="5182"/>
    <x v="2567"/>
    <x v="510"/>
    <d v="2019-09-15T00:00:00"/>
    <x v="2"/>
    <s v="DJ-13510"/>
    <x v="137"/>
    <s v="Corporate"/>
    <x v="0"/>
    <x v="383"/>
    <x v="34"/>
    <n v="2895"/>
    <x v="3"/>
    <s v="OFF-PA-10003797"/>
    <x v="1"/>
    <s v="Paper"/>
    <x v="1710"/>
    <n v="45.36"/>
    <n v="7"/>
    <n v="0"/>
    <n v="21.772800000000004"/>
    <s v="Chuck Magee"/>
    <s v="No"/>
    <x v="2"/>
  </r>
  <r>
    <n v="5183"/>
    <x v="2567"/>
    <x v="510"/>
    <d v="2019-09-15T00:00:00"/>
    <x v="2"/>
    <s v="DJ-13510"/>
    <x v="137"/>
    <s v="Corporate"/>
    <x v="0"/>
    <x v="383"/>
    <x v="34"/>
    <n v="2895"/>
    <x v="3"/>
    <s v="OFF-BI-10003707"/>
    <x v="1"/>
    <s v="Binders"/>
    <x v="784"/>
    <n v="45.78"/>
    <n v="3"/>
    <n v="0"/>
    <n v="22.89"/>
    <s v="Chuck Magee"/>
    <s v="No"/>
    <x v="2"/>
  </r>
  <r>
    <n v="5184"/>
    <x v="2568"/>
    <x v="241"/>
    <d v="2019-09-27T00:00:00"/>
    <x v="2"/>
    <s v="AG-10675"/>
    <x v="165"/>
    <s v="Consumer"/>
    <x v="0"/>
    <x v="38"/>
    <x v="32"/>
    <n v="31907"/>
    <x v="0"/>
    <s v="OFF-ST-10000885"/>
    <x v="1"/>
    <s v="Storage"/>
    <x v="1666"/>
    <n v="40.29"/>
    <n v="3"/>
    <n v="0"/>
    <n v="10.0725"/>
    <s v="Cassandra Brandow"/>
    <s v="No"/>
    <x v="2"/>
  </r>
  <r>
    <n v="5185"/>
    <x v="2568"/>
    <x v="241"/>
    <d v="2019-09-27T00:00:00"/>
    <x v="2"/>
    <s v="AG-10675"/>
    <x v="165"/>
    <s v="Consumer"/>
    <x v="0"/>
    <x v="38"/>
    <x v="32"/>
    <n v="31907"/>
    <x v="0"/>
    <s v="OFF-BI-10002827"/>
    <x v="1"/>
    <s v="Binders"/>
    <x v="554"/>
    <n v="38.71"/>
    <n v="7"/>
    <n v="0"/>
    <n v="17.8066"/>
    <s v="Cassandra Brandow"/>
    <s v="No"/>
    <x v="2"/>
  </r>
  <r>
    <n v="5186"/>
    <x v="2569"/>
    <x v="998"/>
    <d v="2017-10-15T00:00:00"/>
    <x v="1"/>
    <s v="JD-15790"/>
    <x v="479"/>
    <s v="Consumer"/>
    <x v="0"/>
    <x v="108"/>
    <x v="2"/>
    <n v="32216"/>
    <x v="0"/>
    <s v="OFF-ST-10004459"/>
    <x v="1"/>
    <s v="Storage"/>
    <x v="459"/>
    <n v="1801.6320000000001"/>
    <n v="6"/>
    <n v="0.2"/>
    <n v="-337.80600000000004"/>
    <s v="Cassandra Brandow"/>
    <s v="No"/>
    <x v="1"/>
  </r>
  <r>
    <n v="5187"/>
    <x v="2570"/>
    <x v="154"/>
    <d v="2017-12-03T00:00:00"/>
    <x v="1"/>
    <s v="EH-14125"/>
    <x v="258"/>
    <s v="Home Office"/>
    <x v="0"/>
    <x v="10"/>
    <x v="9"/>
    <n v="19140"/>
    <x v="3"/>
    <s v="TEC-PH-10002789"/>
    <x v="2"/>
    <s v="Phones"/>
    <x v="1586"/>
    <n v="748.75200000000007"/>
    <n v="8"/>
    <n v="0.4"/>
    <n v="-162.22960000000006"/>
    <s v="Chuck Magee"/>
    <s v="No"/>
    <x v="1"/>
  </r>
  <r>
    <n v="5188"/>
    <x v="2571"/>
    <x v="1023"/>
    <d v="2017-09-18T00:00:00"/>
    <x v="1"/>
    <s v="ZC-21910"/>
    <x v="233"/>
    <s v="Consumer"/>
    <x v="0"/>
    <x v="38"/>
    <x v="14"/>
    <n v="47201"/>
    <x v="2"/>
    <s v="TEC-AC-10001314"/>
    <x v="2"/>
    <s v="Accessories"/>
    <x v="952"/>
    <n v="199.96"/>
    <n v="4"/>
    <n v="0"/>
    <n v="15.996799999999979"/>
    <s v="Kelly Williams"/>
    <s v="No"/>
    <x v="0"/>
  </r>
  <r>
    <n v="5189"/>
    <x v="2571"/>
    <x v="1023"/>
    <d v="2017-09-18T00:00:00"/>
    <x v="1"/>
    <s v="ZC-21910"/>
    <x v="233"/>
    <s v="Consumer"/>
    <x v="0"/>
    <x v="38"/>
    <x v="14"/>
    <n v="47201"/>
    <x v="2"/>
    <s v="FUR-CH-10000015"/>
    <x v="0"/>
    <s v="Chairs"/>
    <x v="378"/>
    <n v="1516.2"/>
    <n v="7"/>
    <n v="0"/>
    <n v="394.21199999999999"/>
    <s v="Kelly Williams"/>
    <s v="No"/>
    <x v="1"/>
  </r>
  <r>
    <n v="5190"/>
    <x v="2572"/>
    <x v="237"/>
    <d v="2019-11-18T00:00:00"/>
    <x v="1"/>
    <s v="XP-21865"/>
    <x v="190"/>
    <s v="Consumer"/>
    <x v="0"/>
    <x v="45"/>
    <x v="5"/>
    <n v="77506"/>
    <x v="2"/>
    <s v="TEC-AC-10004855"/>
    <x v="2"/>
    <s v="Accessories"/>
    <x v="1056"/>
    <n v="167.95200000000003"/>
    <n v="6"/>
    <n v="0.2"/>
    <n v="-27.292200000000001"/>
    <s v="Kelly Williams"/>
    <s v="Yes"/>
    <x v="0"/>
  </r>
  <r>
    <n v="5191"/>
    <x v="2572"/>
    <x v="237"/>
    <d v="2019-11-18T00:00:00"/>
    <x v="1"/>
    <s v="XP-21865"/>
    <x v="190"/>
    <s v="Consumer"/>
    <x v="0"/>
    <x v="45"/>
    <x v="5"/>
    <n v="77506"/>
    <x v="2"/>
    <s v="OFF-AR-10003582"/>
    <x v="1"/>
    <s v="Art"/>
    <x v="1460"/>
    <n v="45.04"/>
    <n v="2"/>
    <n v="0.2"/>
    <n v="4.5040000000000031"/>
    <s v="Kelly Williams"/>
    <s v="Yes"/>
    <x v="2"/>
  </r>
  <r>
    <n v="5192"/>
    <x v="2573"/>
    <x v="1024"/>
    <d v="2019-05-09T00:00:00"/>
    <x v="1"/>
    <s v="DK-12985"/>
    <x v="213"/>
    <s v="Consumer"/>
    <x v="0"/>
    <x v="8"/>
    <x v="1"/>
    <n v="94122"/>
    <x v="1"/>
    <s v="OFF-EN-10003448"/>
    <x v="1"/>
    <s v="Envelopes"/>
    <x v="1711"/>
    <n v="23.16"/>
    <n v="2"/>
    <n v="0"/>
    <n v="11.58"/>
    <s v="Anna Andreadi"/>
    <s v="No"/>
    <x v="2"/>
  </r>
  <r>
    <n v="5193"/>
    <x v="2574"/>
    <x v="683"/>
    <d v="2016-12-01T00:00:00"/>
    <x v="0"/>
    <s v="CS-12250"/>
    <x v="294"/>
    <s v="Corporate"/>
    <x v="0"/>
    <x v="29"/>
    <x v="20"/>
    <n v="29203"/>
    <x v="0"/>
    <s v="FUR-FU-10003773"/>
    <x v="0"/>
    <s v="Furnishings"/>
    <x v="125"/>
    <n v="397.59999999999997"/>
    <n v="5"/>
    <n v="0"/>
    <n v="43.735999999999962"/>
    <s v="Cassandra Brandow"/>
    <s v="No"/>
    <x v="0"/>
  </r>
  <r>
    <n v="5194"/>
    <x v="2574"/>
    <x v="683"/>
    <d v="2016-12-01T00:00:00"/>
    <x v="0"/>
    <s v="CS-12250"/>
    <x v="294"/>
    <s v="Corporate"/>
    <x v="0"/>
    <x v="29"/>
    <x v="20"/>
    <n v="29203"/>
    <x v="0"/>
    <s v="OFF-PA-10001363"/>
    <x v="1"/>
    <s v="Paper"/>
    <x v="1625"/>
    <n v="85.96"/>
    <n v="7"/>
    <n v="0"/>
    <n v="40.401199999999996"/>
    <s v="Cassandra Brandow"/>
    <s v="No"/>
    <x v="2"/>
  </r>
  <r>
    <n v="5195"/>
    <x v="2574"/>
    <x v="683"/>
    <d v="2016-12-01T00:00:00"/>
    <x v="0"/>
    <s v="CS-12250"/>
    <x v="294"/>
    <s v="Corporate"/>
    <x v="0"/>
    <x v="29"/>
    <x v="20"/>
    <n v="29203"/>
    <x v="0"/>
    <s v="OFF-AR-10004757"/>
    <x v="1"/>
    <s v="Art"/>
    <x v="346"/>
    <n v="13.12"/>
    <n v="4"/>
    <n v="0"/>
    <n v="4.3295999999999992"/>
    <s v="Cassandra Brandow"/>
    <s v="No"/>
    <x v="2"/>
  </r>
  <r>
    <n v="5196"/>
    <x v="2574"/>
    <x v="683"/>
    <d v="2016-12-01T00:00:00"/>
    <x v="0"/>
    <s v="CS-12250"/>
    <x v="294"/>
    <s v="Corporate"/>
    <x v="0"/>
    <x v="29"/>
    <x v="20"/>
    <n v="29203"/>
    <x v="0"/>
    <s v="OFF-BI-10000309"/>
    <x v="1"/>
    <s v="Binders"/>
    <x v="338"/>
    <n v="45.660000000000004"/>
    <n v="3"/>
    <n v="0"/>
    <n v="22.3734"/>
    <s v="Cassandra Brandow"/>
    <s v="No"/>
    <x v="2"/>
  </r>
  <r>
    <n v="5197"/>
    <x v="2575"/>
    <x v="1025"/>
    <d v="2016-05-15T00:00:00"/>
    <x v="1"/>
    <s v="AI-10855"/>
    <x v="482"/>
    <s v="Consumer"/>
    <x v="0"/>
    <x v="239"/>
    <x v="4"/>
    <n v="98031"/>
    <x v="1"/>
    <s v="OFF-EN-10001434"/>
    <x v="1"/>
    <s v="Envelopes"/>
    <x v="439"/>
    <n v="158.13"/>
    <n v="3"/>
    <n v="0"/>
    <n v="77.483699999999999"/>
    <s v="Anna Andreadi"/>
    <s v="No"/>
    <x v="0"/>
  </r>
  <r>
    <n v="5198"/>
    <x v="2575"/>
    <x v="1025"/>
    <d v="2016-05-15T00:00:00"/>
    <x v="1"/>
    <s v="AI-10855"/>
    <x v="482"/>
    <s v="Consumer"/>
    <x v="0"/>
    <x v="239"/>
    <x v="4"/>
    <n v="98031"/>
    <x v="1"/>
    <s v="TEC-PH-10003988"/>
    <x v="2"/>
    <s v="Phones"/>
    <x v="47"/>
    <n v="43.6"/>
    <n v="5"/>
    <n v="0.2"/>
    <n v="4.3600000000000012"/>
    <s v="Anna Andreadi"/>
    <s v="No"/>
    <x v="2"/>
  </r>
  <r>
    <n v="5199"/>
    <x v="2576"/>
    <x v="840"/>
    <d v="2018-03-08T00:00:00"/>
    <x v="1"/>
    <s v="AA-10315"/>
    <x v="397"/>
    <s v="Consumer"/>
    <x v="0"/>
    <x v="171"/>
    <x v="5"/>
    <n v="78664"/>
    <x v="2"/>
    <s v="OFF-SU-10000151"/>
    <x v="1"/>
    <s v="Supplies"/>
    <x v="1345"/>
    <n v="3930.0720000000001"/>
    <n v="3"/>
    <n v="0.2"/>
    <n v="-786.01440000000025"/>
    <s v="Kelly Williams"/>
    <s v="No"/>
    <x v="1"/>
  </r>
  <r>
    <n v="5200"/>
    <x v="2576"/>
    <x v="840"/>
    <d v="2018-03-08T00:00:00"/>
    <x v="1"/>
    <s v="AA-10315"/>
    <x v="397"/>
    <s v="Consumer"/>
    <x v="0"/>
    <x v="171"/>
    <x v="5"/>
    <n v="78664"/>
    <x v="2"/>
    <s v="OFF-FA-10001332"/>
    <x v="1"/>
    <s v="Fasteners"/>
    <x v="1570"/>
    <n v="2.3039999999999998"/>
    <n v="1"/>
    <n v="0.2"/>
    <n v="0.77759999999999996"/>
    <s v="Kelly Williams"/>
    <s v="No"/>
    <x v="2"/>
  </r>
  <r>
    <n v="5201"/>
    <x v="2576"/>
    <x v="840"/>
    <d v="2018-03-08T00:00:00"/>
    <x v="1"/>
    <s v="AA-10315"/>
    <x v="397"/>
    <s v="Consumer"/>
    <x v="0"/>
    <x v="171"/>
    <x v="5"/>
    <n v="78664"/>
    <x v="2"/>
    <s v="TEC-PH-10000895"/>
    <x v="2"/>
    <s v="Phones"/>
    <x v="1137"/>
    <n v="431.97600000000006"/>
    <n v="3"/>
    <n v="0.2"/>
    <n v="32.398200000000017"/>
    <s v="Kelly Williams"/>
    <s v="No"/>
    <x v="0"/>
  </r>
  <r>
    <n v="5202"/>
    <x v="2576"/>
    <x v="840"/>
    <d v="2018-03-08T00:00:00"/>
    <x v="1"/>
    <s v="AA-10315"/>
    <x v="397"/>
    <s v="Consumer"/>
    <x v="0"/>
    <x v="171"/>
    <x v="5"/>
    <n v="78664"/>
    <x v="2"/>
    <s v="TEC-AC-10002857"/>
    <x v="2"/>
    <s v="Accessories"/>
    <x v="540"/>
    <n v="41.720000000000006"/>
    <n v="7"/>
    <n v="0.2"/>
    <n v="5.7364999999999977"/>
    <s v="Kelly Williams"/>
    <s v="No"/>
    <x v="2"/>
  </r>
  <r>
    <n v="5203"/>
    <x v="2577"/>
    <x v="762"/>
    <d v="2017-08-19T00:00:00"/>
    <x v="1"/>
    <s v="RE-19450"/>
    <x v="681"/>
    <s v="Consumer"/>
    <x v="0"/>
    <x v="182"/>
    <x v="1"/>
    <n v="94601"/>
    <x v="1"/>
    <s v="FUR-FU-10004018"/>
    <x v="0"/>
    <s v="Furnishings"/>
    <x v="936"/>
    <n v="104.23"/>
    <n v="7"/>
    <n v="0"/>
    <n v="28.142100000000006"/>
    <s v="Anna Andreadi"/>
    <s v="No"/>
    <x v="0"/>
  </r>
  <r>
    <n v="5204"/>
    <x v="2577"/>
    <x v="762"/>
    <d v="2017-08-19T00:00:00"/>
    <x v="1"/>
    <s v="RE-19450"/>
    <x v="681"/>
    <s v="Consumer"/>
    <x v="0"/>
    <x v="182"/>
    <x v="1"/>
    <n v="94601"/>
    <x v="1"/>
    <s v="OFF-ST-10003638"/>
    <x v="1"/>
    <s v="Storage"/>
    <x v="1231"/>
    <n v="70.260000000000005"/>
    <n v="3"/>
    <n v="0"/>
    <n v="18.970199999999998"/>
    <s v="Anna Andreadi"/>
    <s v="No"/>
    <x v="2"/>
  </r>
  <r>
    <n v="5205"/>
    <x v="2578"/>
    <x v="811"/>
    <d v="2017-09-18T00:00:00"/>
    <x v="1"/>
    <s v="TM-21010"/>
    <x v="612"/>
    <s v="Consumer"/>
    <x v="0"/>
    <x v="109"/>
    <x v="15"/>
    <n v="13021"/>
    <x v="3"/>
    <s v="OFF-AR-10004685"/>
    <x v="1"/>
    <s v="Art"/>
    <x v="183"/>
    <n v="9.26"/>
    <n v="2"/>
    <n v="0"/>
    <n v="3.0557999999999996"/>
    <s v="Chuck Magee"/>
    <s v="No"/>
    <x v="2"/>
  </r>
  <r>
    <n v="5206"/>
    <x v="2578"/>
    <x v="811"/>
    <d v="2017-09-18T00:00:00"/>
    <x v="1"/>
    <s v="TM-21010"/>
    <x v="612"/>
    <s v="Consumer"/>
    <x v="0"/>
    <x v="109"/>
    <x v="15"/>
    <n v="13021"/>
    <x v="3"/>
    <s v="OFF-ST-10001713"/>
    <x v="1"/>
    <s v="Storage"/>
    <x v="45"/>
    <n v="105.98"/>
    <n v="2"/>
    <n v="0"/>
    <n v="4.2391999999999967"/>
    <s v="Chuck Magee"/>
    <s v="No"/>
    <x v="0"/>
  </r>
  <r>
    <n v="5207"/>
    <x v="2578"/>
    <x v="811"/>
    <d v="2017-09-18T00:00:00"/>
    <x v="1"/>
    <s v="TM-21010"/>
    <x v="612"/>
    <s v="Consumer"/>
    <x v="0"/>
    <x v="109"/>
    <x v="15"/>
    <n v="13021"/>
    <x v="3"/>
    <s v="OFF-FA-10000490"/>
    <x v="1"/>
    <s v="Fasteners"/>
    <x v="310"/>
    <n v="1.24"/>
    <n v="1"/>
    <n v="0"/>
    <n v="0.58279999999999998"/>
    <s v="Chuck Magee"/>
    <s v="No"/>
    <x v="2"/>
  </r>
  <r>
    <n v="5208"/>
    <x v="2578"/>
    <x v="811"/>
    <d v="2017-09-18T00:00:00"/>
    <x v="1"/>
    <s v="TM-21010"/>
    <x v="612"/>
    <s v="Consumer"/>
    <x v="0"/>
    <x v="109"/>
    <x v="15"/>
    <n v="13021"/>
    <x v="3"/>
    <s v="OFF-LA-10002043"/>
    <x v="1"/>
    <s v="Labels"/>
    <x v="255"/>
    <n v="20.7"/>
    <n v="2"/>
    <n v="0"/>
    <n v="9.9359999999999999"/>
    <s v="Chuck Magee"/>
    <s v="No"/>
    <x v="2"/>
  </r>
  <r>
    <n v="5209"/>
    <x v="2578"/>
    <x v="811"/>
    <d v="2017-09-18T00:00:00"/>
    <x v="1"/>
    <s v="TM-21010"/>
    <x v="612"/>
    <s v="Consumer"/>
    <x v="0"/>
    <x v="109"/>
    <x v="15"/>
    <n v="13021"/>
    <x v="3"/>
    <s v="OFF-PA-10002464"/>
    <x v="1"/>
    <s v="Paper"/>
    <x v="1002"/>
    <n v="28.900000000000002"/>
    <n v="5"/>
    <n v="0"/>
    <n v="14.161000000000001"/>
    <s v="Chuck Magee"/>
    <s v="No"/>
    <x v="2"/>
  </r>
  <r>
    <n v="5210"/>
    <x v="2578"/>
    <x v="811"/>
    <d v="2017-09-18T00:00:00"/>
    <x v="1"/>
    <s v="TM-21010"/>
    <x v="612"/>
    <s v="Consumer"/>
    <x v="0"/>
    <x v="109"/>
    <x v="15"/>
    <n v="13021"/>
    <x v="3"/>
    <s v="OFF-EN-10002504"/>
    <x v="1"/>
    <s v="Envelopes"/>
    <x v="113"/>
    <n v="27.18"/>
    <n v="1"/>
    <n v="0"/>
    <n v="12.7746"/>
    <s v="Chuck Magee"/>
    <s v="No"/>
    <x v="2"/>
  </r>
  <r>
    <n v="5211"/>
    <x v="2579"/>
    <x v="1026"/>
    <d v="2017-01-18T00:00:00"/>
    <x v="1"/>
    <s v="YS-21880"/>
    <x v="453"/>
    <s v="Corporate"/>
    <x v="0"/>
    <x v="46"/>
    <x v="13"/>
    <n v="19711"/>
    <x v="3"/>
    <s v="OFF-ST-10002615"/>
    <x v="1"/>
    <s v="Storage"/>
    <x v="1436"/>
    <n v="465.18"/>
    <n v="3"/>
    <n v="0"/>
    <n v="120.94680000000001"/>
    <s v="Chuck Magee"/>
    <s v="No"/>
    <x v="0"/>
  </r>
  <r>
    <n v="5212"/>
    <x v="2580"/>
    <x v="793"/>
    <d v="2017-05-16T00:00:00"/>
    <x v="0"/>
    <s v="AZ-10750"/>
    <x v="616"/>
    <s v="Consumer"/>
    <x v="0"/>
    <x v="20"/>
    <x v="15"/>
    <n v="10024"/>
    <x v="3"/>
    <s v="OFF-ST-10004258"/>
    <x v="1"/>
    <s v="Storage"/>
    <x v="761"/>
    <n v="36.630000000000003"/>
    <n v="3"/>
    <n v="0"/>
    <n v="9.8901000000000039"/>
    <s v="Chuck Magee"/>
    <s v="No"/>
    <x v="2"/>
  </r>
  <r>
    <n v="5213"/>
    <x v="2581"/>
    <x v="182"/>
    <d v="2018-09-26T00:00:00"/>
    <x v="3"/>
    <s v="CM-12445"/>
    <x v="320"/>
    <s v="Consumer"/>
    <x v="0"/>
    <x v="56"/>
    <x v="1"/>
    <n v="92374"/>
    <x v="1"/>
    <s v="OFF-ST-10004507"/>
    <x v="1"/>
    <s v="Storage"/>
    <x v="457"/>
    <n v="51.449999999999996"/>
    <n v="3"/>
    <n v="0"/>
    <n v="13.891499999999999"/>
    <s v="Anna Andreadi"/>
    <s v="No"/>
    <x v="2"/>
  </r>
  <r>
    <n v="5214"/>
    <x v="2581"/>
    <x v="182"/>
    <d v="2018-09-26T00:00:00"/>
    <x v="3"/>
    <s v="CM-12445"/>
    <x v="320"/>
    <s v="Consumer"/>
    <x v="0"/>
    <x v="56"/>
    <x v="1"/>
    <n v="92374"/>
    <x v="1"/>
    <s v="OFF-LA-10000262"/>
    <x v="1"/>
    <s v="Labels"/>
    <x v="941"/>
    <n v="7.83"/>
    <n v="3"/>
    <n v="0"/>
    <n v="3.6017999999999999"/>
    <s v="Anna Andreadi"/>
    <s v="No"/>
    <x v="2"/>
  </r>
  <r>
    <n v="5215"/>
    <x v="2581"/>
    <x v="182"/>
    <d v="2018-09-26T00:00:00"/>
    <x v="3"/>
    <s v="CM-12445"/>
    <x v="320"/>
    <s v="Consumer"/>
    <x v="0"/>
    <x v="56"/>
    <x v="1"/>
    <n v="92374"/>
    <x v="1"/>
    <s v="OFF-AR-10002445"/>
    <x v="1"/>
    <s v="Art"/>
    <x v="1646"/>
    <n v="35.4"/>
    <n v="5"/>
    <n v="0"/>
    <n v="13.452000000000002"/>
    <s v="Anna Andreadi"/>
    <s v="No"/>
    <x v="2"/>
  </r>
  <r>
    <n v="5216"/>
    <x v="2581"/>
    <x v="182"/>
    <d v="2018-09-26T00:00:00"/>
    <x v="3"/>
    <s v="CM-12445"/>
    <x v="320"/>
    <s v="Consumer"/>
    <x v="0"/>
    <x v="56"/>
    <x v="1"/>
    <n v="92374"/>
    <x v="1"/>
    <s v="OFF-PA-10001667"/>
    <x v="1"/>
    <s v="Paper"/>
    <x v="458"/>
    <n v="29.900000000000002"/>
    <n v="5"/>
    <n v="0"/>
    <n v="13.454999999999998"/>
    <s v="Anna Andreadi"/>
    <s v="No"/>
    <x v="2"/>
  </r>
  <r>
    <n v="5217"/>
    <x v="2582"/>
    <x v="428"/>
    <d v="2019-09-15T00:00:00"/>
    <x v="1"/>
    <s v="JB-16000"/>
    <x v="677"/>
    <s v="Consumer"/>
    <x v="0"/>
    <x v="43"/>
    <x v="12"/>
    <n v="48066"/>
    <x v="2"/>
    <s v="OFF-EN-10000461"/>
    <x v="1"/>
    <s v="Envelopes"/>
    <x v="753"/>
    <n v="17.48"/>
    <n v="2"/>
    <n v="0"/>
    <n v="8.2156000000000002"/>
    <s v="Kelly Williams"/>
    <s v="No"/>
    <x v="2"/>
  </r>
  <r>
    <n v="5218"/>
    <x v="2583"/>
    <x v="4"/>
    <d v="2019-04-17T00:00:00"/>
    <x v="0"/>
    <s v="NS-18640"/>
    <x v="374"/>
    <s v="Corporate"/>
    <x v="0"/>
    <x v="1"/>
    <x v="1"/>
    <n v="90049"/>
    <x v="1"/>
    <s v="OFF-PA-10002254"/>
    <x v="1"/>
    <s v="Paper"/>
    <x v="146"/>
    <n v="79.14"/>
    <n v="3"/>
    <n v="0"/>
    <n v="36.404399999999995"/>
    <s v="Anna Andreadi"/>
    <s v="No"/>
    <x v="2"/>
  </r>
  <r>
    <n v="5219"/>
    <x v="2584"/>
    <x v="193"/>
    <d v="2019-06-14T00:00:00"/>
    <x v="1"/>
    <s v="LC-16930"/>
    <x v="18"/>
    <s v="Corporate"/>
    <x v="0"/>
    <x v="20"/>
    <x v="15"/>
    <n v="10011"/>
    <x v="3"/>
    <s v="OFF-AR-10001868"/>
    <x v="1"/>
    <s v="Art"/>
    <x v="59"/>
    <n v="8.4"/>
    <n v="5"/>
    <n v="0"/>
    <n v="4.2"/>
    <s v="Chuck Magee"/>
    <s v="No"/>
    <x v="2"/>
  </r>
  <r>
    <n v="5220"/>
    <x v="2585"/>
    <x v="853"/>
    <d v="2019-09-01T00:00:00"/>
    <x v="3"/>
    <s v="CA-12775"/>
    <x v="222"/>
    <s v="Consumer"/>
    <x v="0"/>
    <x v="66"/>
    <x v="12"/>
    <n v="48205"/>
    <x v="2"/>
    <s v="FUR-CH-10004875"/>
    <x v="0"/>
    <s v="Chairs"/>
    <x v="1445"/>
    <n v="498.26000000000005"/>
    <n v="7"/>
    <n v="0"/>
    <n v="134.53020000000001"/>
    <s v="Kelly Williams"/>
    <s v="No"/>
    <x v="0"/>
  </r>
  <r>
    <n v="5221"/>
    <x v="2586"/>
    <x v="1027"/>
    <d v="2016-06-20T00:00:00"/>
    <x v="1"/>
    <s v="SR-20425"/>
    <x v="676"/>
    <s v="Home Office"/>
    <x v="0"/>
    <x v="66"/>
    <x v="12"/>
    <n v="48234"/>
    <x v="2"/>
    <s v="FUR-BO-10000711"/>
    <x v="0"/>
    <s v="Bookcases"/>
    <x v="1614"/>
    <n v="212.94"/>
    <n v="3"/>
    <n v="0"/>
    <n v="57.4938"/>
    <s v="Kelly Williams"/>
    <s v="No"/>
    <x v="0"/>
  </r>
  <r>
    <n v="5222"/>
    <x v="2587"/>
    <x v="796"/>
    <d v="2019-05-22T00:00:00"/>
    <x v="0"/>
    <s v="PP-18955"/>
    <x v="452"/>
    <s v="Home Office"/>
    <x v="0"/>
    <x v="24"/>
    <x v="25"/>
    <n v="65807"/>
    <x v="2"/>
    <s v="OFF-AP-10000938"/>
    <x v="1"/>
    <s v="Appliances"/>
    <x v="1712"/>
    <n v="706.86"/>
    <n v="7"/>
    <n v="0"/>
    <n v="197.92079999999999"/>
    <s v="Kelly Williams"/>
    <s v="No"/>
    <x v="1"/>
  </r>
  <r>
    <n v="5223"/>
    <x v="2587"/>
    <x v="796"/>
    <d v="2019-05-22T00:00:00"/>
    <x v="0"/>
    <s v="PP-18955"/>
    <x v="452"/>
    <s v="Home Office"/>
    <x v="0"/>
    <x v="24"/>
    <x v="25"/>
    <n v="65807"/>
    <x v="2"/>
    <s v="TEC-PH-10003555"/>
    <x v="2"/>
    <s v="Phones"/>
    <x v="462"/>
    <n v="114.94999999999999"/>
    <n v="5"/>
    <n v="0"/>
    <n v="2.2990000000000066"/>
    <s v="Kelly Williams"/>
    <s v="No"/>
    <x v="0"/>
  </r>
  <r>
    <n v="5224"/>
    <x v="2587"/>
    <x v="796"/>
    <d v="2019-05-22T00:00:00"/>
    <x v="0"/>
    <s v="PP-18955"/>
    <x v="452"/>
    <s v="Home Office"/>
    <x v="0"/>
    <x v="24"/>
    <x v="25"/>
    <n v="65807"/>
    <x v="2"/>
    <s v="OFF-BI-10001267"/>
    <x v="1"/>
    <s v="Binders"/>
    <x v="1475"/>
    <n v="43.19"/>
    <n v="7"/>
    <n v="0"/>
    <n v="20.731199999999998"/>
    <s v="Kelly Williams"/>
    <s v="No"/>
    <x v="2"/>
  </r>
  <r>
    <n v="5225"/>
    <x v="2588"/>
    <x v="510"/>
    <d v="2019-09-17T00:00:00"/>
    <x v="0"/>
    <s v="JM-15865"/>
    <x v="622"/>
    <s v="Consumer"/>
    <x v="0"/>
    <x v="1"/>
    <x v="1"/>
    <n v="90036"/>
    <x v="1"/>
    <s v="OFF-PA-10004071"/>
    <x v="1"/>
    <s v="Paper"/>
    <x v="417"/>
    <n v="166.44"/>
    <n v="3"/>
    <n v="0"/>
    <n v="79.891199999999998"/>
    <s v="Anna Andreadi"/>
    <s v="No"/>
    <x v="0"/>
  </r>
  <r>
    <n v="5226"/>
    <x v="2589"/>
    <x v="1028"/>
    <d v="2018-06-26T00:00:00"/>
    <x v="1"/>
    <s v="AS-10090"/>
    <x v="548"/>
    <s v="Consumer"/>
    <x v="0"/>
    <x v="20"/>
    <x v="15"/>
    <n v="10011"/>
    <x v="3"/>
    <s v="OFF-BI-10001553"/>
    <x v="1"/>
    <s v="Binders"/>
    <x v="1302"/>
    <n v="36.56"/>
    <n v="5"/>
    <n v="0.2"/>
    <n v="12.795999999999999"/>
    <s v="Chuck Magee"/>
    <s v="No"/>
    <x v="2"/>
  </r>
  <r>
    <n v="5227"/>
    <x v="2589"/>
    <x v="1028"/>
    <d v="2018-06-26T00:00:00"/>
    <x v="1"/>
    <s v="AS-10090"/>
    <x v="548"/>
    <s v="Consumer"/>
    <x v="0"/>
    <x v="20"/>
    <x v="15"/>
    <n v="10011"/>
    <x v="3"/>
    <s v="OFF-BI-10003007"/>
    <x v="1"/>
    <s v="Binders"/>
    <x v="1551"/>
    <n v="186.14400000000001"/>
    <n v="6"/>
    <n v="0.2"/>
    <n v="60.496799999999993"/>
    <s v="Chuck Magee"/>
    <s v="No"/>
    <x v="0"/>
  </r>
  <r>
    <n v="5228"/>
    <x v="2589"/>
    <x v="1028"/>
    <d v="2018-06-26T00:00:00"/>
    <x v="1"/>
    <s v="AS-10090"/>
    <x v="548"/>
    <s v="Consumer"/>
    <x v="0"/>
    <x v="20"/>
    <x v="15"/>
    <n v="10011"/>
    <x v="3"/>
    <s v="FUR-BO-10003272"/>
    <x v="0"/>
    <s v="Bookcases"/>
    <x v="587"/>
    <n v="353.56799999999998"/>
    <n v="2"/>
    <n v="0.2"/>
    <n v="-44.196000000000026"/>
    <s v="Chuck Magee"/>
    <s v="No"/>
    <x v="0"/>
  </r>
  <r>
    <n v="5229"/>
    <x v="2590"/>
    <x v="35"/>
    <d v="2016-12-01T00:00:00"/>
    <x v="1"/>
    <s v="LS-16975"/>
    <x v="60"/>
    <s v="Home Office"/>
    <x v="0"/>
    <x v="8"/>
    <x v="1"/>
    <n v="94109"/>
    <x v="1"/>
    <s v="OFF-PA-10001033"/>
    <x v="1"/>
    <s v="Paper"/>
    <x v="1509"/>
    <n v="81.98"/>
    <n v="2"/>
    <n v="0"/>
    <n v="40.170200000000001"/>
    <s v="Anna Andreadi"/>
    <s v="No"/>
    <x v="2"/>
  </r>
  <r>
    <n v="5230"/>
    <x v="2591"/>
    <x v="498"/>
    <d v="2019-03-22T00:00:00"/>
    <x v="0"/>
    <s v="SA-20830"/>
    <x v="193"/>
    <s v="Consumer"/>
    <x v="0"/>
    <x v="201"/>
    <x v="1"/>
    <n v="93727"/>
    <x v="1"/>
    <s v="OFF-BI-10001553"/>
    <x v="1"/>
    <s v="Binders"/>
    <x v="1302"/>
    <n v="14.624000000000002"/>
    <n v="2"/>
    <n v="0.2"/>
    <n v="5.1183999999999994"/>
    <s v="Anna Andreadi"/>
    <s v="No"/>
    <x v="2"/>
  </r>
  <r>
    <n v="5231"/>
    <x v="2591"/>
    <x v="498"/>
    <d v="2019-03-22T00:00:00"/>
    <x v="0"/>
    <s v="SA-20830"/>
    <x v="193"/>
    <s v="Consumer"/>
    <x v="0"/>
    <x v="201"/>
    <x v="1"/>
    <n v="93727"/>
    <x v="1"/>
    <s v="FUR-TA-10001095"/>
    <x v="0"/>
    <s v="Tables"/>
    <x v="616"/>
    <n v="697.16"/>
    <n v="5"/>
    <n v="0.2"/>
    <n v="8.7144999999999868"/>
    <s v="Anna Andreadi"/>
    <s v="No"/>
    <x v="1"/>
  </r>
  <r>
    <n v="5232"/>
    <x v="2591"/>
    <x v="498"/>
    <d v="2019-03-22T00:00:00"/>
    <x v="0"/>
    <s v="SA-20830"/>
    <x v="193"/>
    <s v="Consumer"/>
    <x v="0"/>
    <x v="201"/>
    <x v="1"/>
    <n v="93727"/>
    <x v="1"/>
    <s v="FUR-FU-10001185"/>
    <x v="0"/>
    <s v="Furnishings"/>
    <x v="1423"/>
    <n v="30.93"/>
    <n v="1"/>
    <n v="0"/>
    <n v="12.6813"/>
    <s v="Anna Andreadi"/>
    <s v="No"/>
    <x v="2"/>
  </r>
  <r>
    <n v="5233"/>
    <x v="2591"/>
    <x v="498"/>
    <d v="2019-03-22T00:00:00"/>
    <x v="0"/>
    <s v="SA-20830"/>
    <x v="193"/>
    <s v="Consumer"/>
    <x v="0"/>
    <x v="201"/>
    <x v="1"/>
    <n v="93727"/>
    <x v="1"/>
    <s v="OFF-BI-10000343"/>
    <x v="1"/>
    <s v="Binders"/>
    <x v="186"/>
    <n v="27.496000000000002"/>
    <n v="7"/>
    <n v="0.2"/>
    <n v="9.2798999999999996"/>
    <s v="Anna Andreadi"/>
    <s v="No"/>
    <x v="2"/>
  </r>
  <r>
    <n v="5234"/>
    <x v="2592"/>
    <x v="638"/>
    <d v="2016-10-22T00:00:00"/>
    <x v="1"/>
    <s v="LS-17200"/>
    <x v="624"/>
    <s v="Corporate"/>
    <x v="0"/>
    <x v="379"/>
    <x v="36"/>
    <n v="71854"/>
    <x v="0"/>
    <s v="FUR-CH-10004626"/>
    <x v="0"/>
    <s v="Chairs"/>
    <x v="1706"/>
    <n v="605.34"/>
    <n v="6"/>
    <n v="0"/>
    <n v="145.2816"/>
    <s v="Cassandra Brandow"/>
    <s v="No"/>
    <x v="1"/>
  </r>
  <r>
    <n v="5235"/>
    <x v="2593"/>
    <x v="1029"/>
    <d v="2019-08-23T00:00:00"/>
    <x v="2"/>
    <s v="TM-21490"/>
    <x v="746"/>
    <s v="Consumer"/>
    <x v="0"/>
    <x v="8"/>
    <x v="1"/>
    <n v="94110"/>
    <x v="1"/>
    <s v="FUR-TA-10001768"/>
    <x v="0"/>
    <s v="Tables"/>
    <x v="114"/>
    <n v="210.00800000000001"/>
    <n v="1"/>
    <n v="0.2"/>
    <n v="2.625099999999982"/>
    <s v="Anna Andreadi"/>
    <s v="No"/>
    <x v="0"/>
  </r>
  <r>
    <n v="5236"/>
    <x v="2594"/>
    <x v="258"/>
    <d v="2018-11-22T00:00:00"/>
    <x v="2"/>
    <s v="TT-21265"/>
    <x v="640"/>
    <s v="Corporate"/>
    <x v="0"/>
    <x v="245"/>
    <x v="14"/>
    <n v="46203"/>
    <x v="2"/>
    <s v="OFF-AP-10001947"/>
    <x v="1"/>
    <s v="Appliances"/>
    <x v="1537"/>
    <n v="54.96"/>
    <n v="3"/>
    <n v="0"/>
    <n v="15.938399999999998"/>
    <s v="Kelly Williams"/>
    <s v="No"/>
    <x v="2"/>
  </r>
  <r>
    <n v="5237"/>
    <x v="2595"/>
    <x v="59"/>
    <d v="2016-09-24T00:00:00"/>
    <x v="1"/>
    <s v="DN-13690"/>
    <x v="35"/>
    <s v="Consumer"/>
    <x v="0"/>
    <x v="29"/>
    <x v="39"/>
    <n v="21044"/>
    <x v="3"/>
    <s v="FUR-FU-10004952"/>
    <x v="0"/>
    <s v="Furnishings"/>
    <x v="853"/>
    <n v="164.22"/>
    <n v="3"/>
    <n v="0"/>
    <n v="50.908200000000001"/>
    <s v="Chuck Magee"/>
    <s v="Yes"/>
    <x v="0"/>
  </r>
  <r>
    <n v="5238"/>
    <x v="2595"/>
    <x v="59"/>
    <d v="2016-09-24T00:00:00"/>
    <x v="1"/>
    <s v="DN-13690"/>
    <x v="35"/>
    <s v="Consumer"/>
    <x v="0"/>
    <x v="29"/>
    <x v="39"/>
    <n v="21044"/>
    <x v="3"/>
    <s v="FUR-BO-10001337"/>
    <x v="0"/>
    <s v="Bookcases"/>
    <x v="430"/>
    <n v="362.94"/>
    <n v="3"/>
    <n v="0"/>
    <n v="36.293999999999997"/>
    <s v="Chuck Magee"/>
    <s v="Yes"/>
    <x v="0"/>
  </r>
  <r>
    <n v="5239"/>
    <x v="2595"/>
    <x v="59"/>
    <d v="2016-09-24T00:00:00"/>
    <x v="1"/>
    <s v="DN-13690"/>
    <x v="35"/>
    <s v="Consumer"/>
    <x v="0"/>
    <x v="29"/>
    <x v="39"/>
    <n v="21044"/>
    <x v="3"/>
    <s v="TEC-AC-10003628"/>
    <x v="2"/>
    <s v="Accessories"/>
    <x v="247"/>
    <n v="59.98"/>
    <n v="2"/>
    <n v="0"/>
    <n v="26.391200000000005"/>
    <s v="Chuck Magee"/>
    <s v="Yes"/>
    <x v="2"/>
  </r>
  <r>
    <n v="5240"/>
    <x v="2596"/>
    <x v="108"/>
    <d v="2018-09-17T00:00:00"/>
    <x v="1"/>
    <s v="EB-14110"/>
    <x v="686"/>
    <s v="Consumer"/>
    <x v="0"/>
    <x v="49"/>
    <x v="1"/>
    <n v="95123"/>
    <x v="1"/>
    <s v="OFF-ST-10004186"/>
    <x v="1"/>
    <s v="Storage"/>
    <x v="16"/>
    <n v="332.94"/>
    <n v="3"/>
    <n v="0"/>
    <n v="6.6587999999999994"/>
    <s v="Anna Andreadi"/>
    <s v="No"/>
    <x v="0"/>
  </r>
  <r>
    <n v="5241"/>
    <x v="2596"/>
    <x v="108"/>
    <d v="2018-09-17T00:00:00"/>
    <x v="1"/>
    <s v="EB-14110"/>
    <x v="686"/>
    <s v="Consumer"/>
    <x v="0"/>
    <x v="49"/>
    <x v="1"/>
    <n v="95123"/>
    <x v="1"/>
    <s v="OFF-BI-10001658"/>
    <x v="1"/>
    <s v="Binders"/>
    <x v="444"/>
    <n v="39.872000000000007"/>
    <n v="2"/>
    <n v="0.2"/>
    <n v="12.958399999999999"/>
    <s v="Anna Andreadi"/>
    <s v="No"/>
    <x v="2"/>
  </r>
  <r>
    <n v="5242"/>
    <x v="2597"/>
    <x v="713"/>
    <d v="2018-09-26T00:00:00"/>
    <x v="0"/>
    <s v="CM-11815"/>
    <x v="698"/>
    <s v="Corporate"/>
    <x v="0"/>
    <x v="4"/>
    <x v="4"/>
    <n v="98115"/>
    <x v="1"/>
    <s v="OFF-SU-10004737"/>
    <x v="1"/>
    <s v="Supplies"/>
    <x v="1713"/>
    <n v="13.68"/>
    <n v="2"/>
    <n v="0"/>
    <n v="3.6936"/>
    <s v="Anna Andreadi"/>
    <s v="No"/>
    <x v="2"/>
  </r>
  <r>
    <n v="5243"/>
    <x v="2598"/>
    <x v="1018"/>
    <d v="2019-08-08T00:00:00"/>
    <x v="1"/>
    <s v="HM-14860"/>
    <x v="447"/>
    <s v="Corporate"/>
    <x v="0"/>
    <x v="238"/>
    <x v="5"/>
    <n v="75007"/>
    <x v="2"/>
    <s v="OFF-BI-10002827"/>
    <x v="1"/>
    <s v="Binders"/>
    <x v="554"/>
    <n v="3.3179999999999996"/>
    <n v="3"/>
    <n v="0.8"/>
    <n v="-5.6406000000000018"/>
    <s v="Kelly Williams"/>
    <s v="No"/>
    <x v="2"/>
  </r>
  <r>
    <n v="5244"/>
    <x v="2599"/>
    <x v="197"/>
    <d v="2018-07-26T00:00:00"/>
    <x v="2"/>
    <s v="KM-16375"/>
    <x v="454"/>
    <s v="Home Office"/>
    <x v="0"/>
    <x v="81"/>
    <x v="17"/>
    <n v="22204"/>
    <x v="0"/>
    <s v="OFF-BI-10003694"/>
    <x v="1"/>
    <s v="Binders"/>
    <x v="858"/>
    <n v="10.44"/>
    <n v="1"/>
    <n v="0"/>
    <n v="4.8023999999999996"/>
    <s v="Cassandra Brandow"/>
    <s v="No"/>
    <x v="2"/>
  </r>
  <r>
    <n v="5245"/>
    <x v="2600"/>
    <x v="1030"/>
    <d v="2018-08-04T00:00:00"/>
    <x v="0"/>
    <s v="BF-11020"/>
    <x v="292"/>
    <s v="Corporate"/>
    <x v="0"/>
    <x v="1"/>
    <x v="1"/>
    <n v="90032"/>
    <x v="1"/>
    <s v="FUR-TA-10001691"/>
    <x v="0"/>
    <s v="Tables"/>
    <x v="1714"/>
    <n v="136.46400000000003"/>
    <n v="2"/>
    <n v="0.2"/>
    <n v="15.352199999999989"/>
    <s v="Anna Andreadi"/>
    <s v="No"/>
    <x v="0"/>
  </r>
  <r>
    <n v="5246"/>
    <x v="2600"/>
    <x v="1030"/>
    <d v="2018-08-04T00:00:00"/>
    <x v="0"/>
    <s v="BF-11020"/>
    <x v="292"/>
    <s v="Corporate"/>
    <x v="0"/>
    <x v="1"/>
    <x v="1"/>
    <n v="90032"/>
    <x v="1"/>
    <s v="TEC-PH-10001918"/>
    <x v="2"/>
    <s v="Phones"/>
    <x v="193"/>
    <n v="333.57600000000002"/>
    <n v="3"/>
    <n v="0.2"/>
    <n v="33.357600000000019"/>
    <s v="Anna Andreadi"/>
    <s v="No"/>
    <x v="0"/>
  </r>
  <r>
    <n v="5247"/>
    <x v="2600"/>
    <x v="1030"/>
    <d v="2018-08-04T00:00:00"/>
    <x v="0"/>
    <s v="BF-11020"/>
    <x v="292"/>
    <s v="Corporate"/>
    <x v="0"/>
    <x v="1"/>
    <x v="1"/>
    <n v="90032"/>
    <x v="1"/>
    <s v="OFF-BI-10000285"/>
    <x v="1"/>
    <s v="Binders"/>
    <x v="461"/>
    <n v="12.544"/>
    <n v="2"/>
    <n v="0.2"/>
    <n v="4.7039999999999997"/>
    <s v="Anna Andreadi"/>
    <s v="No"/>
    <x v="2"/>
  </r>
  <r>
    <n v="5248"/>
    <x v="2601"/>
    <x v="1031"/>
    <d v="2017-05-27T00:00:00"/>
    <x v="1"/>
    <s v="JE-15745"/>
    <x v="32"/>
    <s v="Consumer"/>
    <x v="0"/>
    <x v="436"/>
    <x v="10"/>
    <n v="60423"/>
    <x v="2"/>
    <s v="OFF-AP-10000358"/>
    <x v="1"/>
    <s v="Appliances"/>
    <x v="95"/>
    <n v="20.767999999999997"/>
    <n v="8"/>
    <n v="0.8"/>
    <n v="-52.958400000000012"/>
    <s v="Kelly Williams"/>
    <s v="No"/>
    <x v="2"/>
  </r>
  <r>
    <n v="5249"/>
    <x v="2602"/>
    <x v="132"/>
    <d v="2019-11-05T00:00:00"/>
    <x v="0"/>
    <s v="EJ-14155"/>
    <x v="412"/>
    <s v="Consumer"/>
    <x v="0"/>
    <x v="4"/>
    <x v="4"/>
    <n v="98105"/>
    <x v="1"/>
    <s v="TEC-AC-10002345"/>
    <x v="2"/>
    <s v="Accessories"/>
    <x v="175"/>
    <n v="43.5"/>
    <n v="3"/>
    <n v="0"/>
    <n v="10.875"/>
    <s v="Anna Andreadi"/>
    <s v="No"/>
    <x v="2"/>
  </r>
  <r>
    <n v="5250"/>
    <x v="2603"/>
    <x v="392"/>
    <d v="2017-04-21T00:00:00"/>
    <x v="1"/>
    <s v="BN-11470"/>
    <x v="272"/>
    <s v="Corporate"/>
    <x v="0"/>
    <x v="10"/>
    <x v="9"/>
    <n v="19143"/>
    <x v="3"/>
    <s v="OFF-FA-10001229"/>
    <x v="1"/>
    <s v="Fasteners"/>
    <x v="128"/>
    <n v="12.576000000000001"/>
    <n v="4"/>
    <n v="0.2"/>
    <n v="4.0871999999999993"/>
    <s v="Chuck Magee"/>
    <s v="No"/>
    <x v="2"/>
  </r>
  <r>
    <n v="5251"/>
    <x v="2604"/>
    <x v="939"/>
    <d v="2018-12-18T00:00:00"/>
    <x v="1"/>
    <s v="EC-14050"/>
    <x v="685"/>
    <s v="Consumer"/>
    <x v="0"/>
    <x v="38"/>
    <x v="32"/>
    <n v="31907"/>
    <x v="0"/>
    <s v="TEC-AC-10001314"/>
    <x v="2"/>
    <s v="Accessories"/>
    <x v="952"/>
    <n v="249.95000000000002"/>
    <n v="5"/>
    <n v="0"/>
    <n v="19.995999999999974"/>
    <s v="Cassandra Brandow"/>
    <s v="No"/>
    <x v="0"/>
  </r>
  <r>
    <n v="5252"/>
    <x v="2604"/>
    <x v="939"/>
    <d v="2018-12-18T00:00:00"/>
    <x v="1"/>
    <s v="EC-14050"/>
    <x v="685"/>
    <s v="Consumer"/>
    <x v="0"/>
    <x v="38"/>
    <x v="32"/>
    <n v="31907"/>
    <x v="0"/>
    <s v="OFF-PA-10004438"/>
    <x v="1"/>
    <s v="Paper"/>
    <x v="1481"/>
    <n v="49.12"/>
    <n v="4"/>
    <n v="0"/>
    <n v="23.086399999999998"/>
    <s v="Cassandra Brandow"/>
    <s v="No"/>
    <x v="2"/>
  </r>
  <r>
    <n v="5253"/>
    <x v="2605"/>
    <x v="628"/>
    <d v="2017-11-02T00:00:00"/>
    <x v="2"/>
    <s v="TT-21220"/>
    <x v="627"/>
    <s v="Consumer"/>
    <x v="0"/>
    <x v="173"/>
    <x v="17"/>
    <n v="23464"/>
    <x v="0"/>
    <s v="OFF-AP-10000026"/>
    <x v="1"/>
    <s v="Appliances"/>
    <x v="1291"/>
    <n v="182.91"/>
    <n v="3"/>
    <n v="0"/>
    <n v="53.043899999999979"/>
    <s v="Cassandra Brandow"/>
    <s v="No"/>
    <x v="0"/>
  </r>
  <r>
    <n v="5254"/>
    <x v="2606"/>
    <x v="1009"/>
    <d v="2016-03-11T00:00:00"/>
    <x v="0"/>
    <s v="NP-18685"/>
    <x v="472"/>
    <s v="Home Office"/>
    <x v="0"/>
    <x v="96"/>
    <x v="4"/>
    <n v="98198"/>
    <x v="1"/>
    <s v="OFF-BI-10004224"/>
    <x v="1"/>
    <s v="Binders"/>
    <x v="1070"/>
    <n v="107.64800000000001"/>
    <n v="2"/>
    <n v="0.2"/>
    <n v="33.639999999999986"/>
    <s v="Anna Andreadi"/>
    <s v="No"/>
    <x v="0"/>
  </r>
  <r>
    <n v="5255"/>
    <x v="2607"/>
    <x v="616"/>
    <d v="2017-03-07T00:00:00"/>
    <x v="0"/>
    <s v="AH-10195"/>
    <x v="124"/>
    <s v="Corporate"/>
    <x v="0"/>
    <x v="437"/>
    <x v="9"/>
    <n v="18018"/>
    <x v="3"/>
    <s v="FUR-CH-10002647"/>
    <x v="0"/>
    <s v="Chairs"/>
    <x v="475"/>
    <n v="99.372"/>
    <n v="2"/>
    <n v="0.3"/>
    <n v="-7.0979999999999919"/>
    <s v="Chuck Magee"/>
    <s v="No"/>
    <x v="2"/>
  </r>
  <r>
    <n v="5256"/>
    <x v="2607"/>
    <x v="616"/>
    <d v="2017-03-07T00:00:00"/>
    <x v="0"/>
    <s v="AH-10195"/>
    <x v="124"/>
    <s v="Corporate"/>
    <x v="0"/>
    <x v="437"/>
    <x v="9"/>
    <n v="18018"/>
    <x v="3"/>
    <s v="FUR-FU-10003247"/>
    <x v="0"/>
    <s v="Furnishings"/>
    <x v="1465"/>
    <n v="33.568000000000005"/>
    <n v="2"/>
    <n v="0.2"/>
    <n v="-5.4548000000000041"/>
    <s v="Chuck Magee"/>
    <s v="No"/>
    <x v="2"/>
  </r>
  <r>
    <n v="5257"/>
    <x v="2608"/>
    <x v="590"/>
    <d v="2018-08-14T00:00:00"/>
    <x v="1"/>
    <s v="CC-12145"/>
    <x v="230"/>
    <s v="Consumer"/>
    <x v="0"/>
    <x v="268"/>
    <x v="26"/>
    <n v="73120"/>
    <x v="2"/>
    <s v="OFF-PA-10003270"/>
    <x v="1"/>
    <s v="Paper"/>
    <x v="1424"/>
    <n v="10.56"/>
    <n v="2"/>
    <n v="0"/>
    <n v="4.7519999999999998"/>
    <s v="Kelly Williams"/>
    <s v="No"/>
    <x v="2"/>
  </r>
  <r>
    <n v="5258"/>
    <x v="2609"/>
    <x v="1032"/>
    <d v="2019-01-08T00:00:00"/>
    <x v="1"/>
    <s v="DL-13315"/>
    <x v="111"/>
    <s v="Consumer"/>
    <x v="0"/>
    <x v="277"/>
    <x v="1"/>
    <n v="91730"/>
    <x v="1"/>
    <s v="OFF-PA-10004735"/>
    <x v="1"/>
    <s v="Paper"/>
    <x v="827"/>
    <n v="38.880000000000003"/>
    <n v="6"/>
    <n v="0"/>
    <n v="18.662400000000002"/>
    <s v="Anna Andreadi"/>
    <s v="No"/>
    <x v="2"/>
  </r>
  <r>
    <n v="5259"/>
    <x v="2610"/>
    <x v="449"/>
    <d v="2019-10-11T00:00:00"/>
    <x v="2"/>
    <s v="XP-21865"/>
    <x v="190"/>
    <s v="Consumer"/>
    <x v="0"/>
    <x v="1"/>
    <x v="1"/>
    <n v="90032"/>
    <x v="1"/>
    <s v="OFF-PA-10001745"/>
    <x v="1"/>
    <s v="Paper"/>
    <x v="727"/>
    <n v="35.200000000000003"/>
    <n v="5"/>
    <n v="0"/>
    <n v="16.543999999999997"/>
    <s v="Anna Andreadi"/>
    <s v="No"/>
    <x v="2"/>
  </r>
  <r>
    <n v="5260"/>
    <x v="2611"/>
    <x v="179"/>
    <d v="2019-10-26T00:00:00"/>
    <x v="1"/>
    <s v="MA-17560"/>
    <x v="15"/>
    <s v="Home Office"/>
    <x v="0"/>
    <x v="10"/>
    <x v="9"/>
    <n v="19120"/>
    <x v="3"/>
    <s v="OFF-PA-10000176"/>
    <x v="1"/>
    <s v="Paper"/>
    <x v="640"/>
    <n v="45.527999999999999"/>
    <n v="3"/>
    <n v="0.2"/>
    <n v="15.934799999999997"/>
    <s v="Chuck Magee"/>
    <s v="No"/>
    <x v="2"/>
  </r>
  <r>
    <n v="5261"/>
    <x v="2612"/>
    <x v="557"/>
    <d v="2016-09-10T00:00:00"/>
    <x v="2"/>
    <s v="SZ-20035"/>
    <x v="449"/>
    <s v="Home Office"/>
    <x v="0"/>
    <x v="12"/>
    <x v="5"/>
    <n v="77036"/>
    <x v="2"/>
    <s v="TEC-PH-10000675"/>
    <x v="2"/>
    <s v="Phones"/>
    <x v="1347"/>
    <n v="196.77600000000001"/>
    <n v="3"/>
    <n v="0.2"/>
    <n v="14.758199999999995"/>
    <s v="Kelly Williams"/>
    <s v="No"/>
    <x v="0"/>
  </r>
  <r>
    <n v="5262"/>
    <x v="2612"/>
    <x v="557"/>
    <d v="2016-09-10T00:00:00"/>
    <x v="2"/>
    <s v="SZ-20035"/>
    <x v="449"/>
    <s v="Home Office"/>
    <x v="0"/>
    <x v="12"/>
    <x v="5"/>
    <n v="77036"/>
    <x v="2"/>
    <s v="OFF-BI-10000050"/>
    <x v="1"/>
    <s v="Binders"/>
    <x v="347"/>
    <n v="2.9199999999999995"/>
    <n v="2"/>
    <n v="0.8"/>
    <n v="-4.8180000000000005"/>
    <s v="Kelly Williams"/>
    <s v="No"/>
    <x v="2"/>
  </r>
  <r>
    <n v="5263"/>
    <x v="2612"/>
    <x v="557"/>
    <d v="2016-09-10T00:00:00"/>
    <x v="2"/>
    <s v="SZ-20035"/>
    <x v="449"/>
    <s v="Home Office"/>
    <x v="0"/>
    <x v="12"/>
    <x v="5"/>
    <n v="77036"/>
    <x v="2"/>
    <s v="FUR-TA-10004154"/>
    <x v="0"/>
    <s v="Tables"/>
    <x v="737"/>
    <n v="200.79500000000002"/>
    <n v="1"/>
    <n v="0.3"/>
    <n v="-22.948000000000008"/>
    <s v="Kelly Williams"/>
    <s v="No"/>
    <x v="0"/>
  </r>
  <r>
    <n v="5264"/>
    <x v="2612"/>
    <x v="557"/>
    <d v="2016-09-10T00:00:00"/>
    <x v="2"/>
    <s v="SZ-20035"/>
    <x v="449"/>
    <s v="Home Office"/>
    <x v="0"/>
    <x v="12"/>
    <x v="5"/>
    <n v="77036"/>
    <x v="2"/>
    <s v="TEC-AC-10002718"/>
    <x v="2"/>
    <s v="Accessories"/>
    <x v="1192"/>
    <n v="46.688000000000002"/>
    <n v="4"/>
    <n v="0.2"/>
    <n v="-2.9180000000000028"/>
    <s v="Kelly Williams"/>
    <s v="No"/>
    <x v="2"/>
  </r>
  <r>
    <n v="5265"/>
    <x v="2612"/>
    <x v="557"/>
    <d v="2016-09-10T00:00:00"/>
    <x v="2"/>
    <s v="SZ-20035"/>
    <x v="449"/>
    <s v="Home Office"/>
    <x v="0"/>
    <x v="12"/>
    <x v="5"/>
    <n v="77036"/>
    <x v="2"/>
    <s v="OFF-AR-10003179"/>
    <x v="1"/>
    <s v="Art"/>
    <x v="1574"/>
    <n v="21.864000000000001"/>
    <n v="3"/>
    <n v="0.2"/>
    <n v="3.5528999999999984"/>
    <s v="Kelly Williams"/>
    <s v="No"/>
    <x v="2"/>
  </r>
  <r>
    <n v="5266"/>
    <x v="2613"/>
    <x v="1033"/>
    <d v="2019-10-03T00:00:00"/>
    <x v="2"/>
    <s v="CS-11845"/>
    <x v="688"/>
    <s v="Corporate"/>
    <x v="0"/>
    <x v="4"/>
    <x v="4"/>
    <n v="98103"/>
    <x v="1"/>
    <s v="OFF-PA-10001838"/>
    <x v="1"/>
    <s v="Paper"/>
    <x v="1008"/>
    <n v="11.76"/>
    <n v="2"/>
    <n v="0"/>
    <n v="5.7623999999999995"/>
    <s v="Anna Andreadi"/>
    <s v="Yes"/>
    <x v="2"/>
  </r>
  <r>
    <n v="5267"/>
    <x v="2613"/>
    <x v="1033"/>
    <d v="2019-10-03T00:00:00"/>
    <x v="2"/>
    <s v="CS-11845"/>
    <x v="688"/>
    <s v="Corporate"/>
    <x v="0"/>
    <x v="4"/>
    <x v="4"/>
    <n v="98103"/>
    <x v="1"/>
    <s v="OFF-PA-10004039"/>
    <x v="1"/>
    <s v="Paper"/>
    <x v="1547"/>
    <n v="167.94"/>
    <n v="3"/>
    <n v="0"/>
    <n v="82.290599999999998"/>
    <s v="Anna Andreadi"/>
    <s v="Yes"/>
    <x v="0"/>
  </r>
  <r>
    <n v="5268"/>
    <x v="2613"/>
    <x v="1033"/>
    <d v="2019-10-03T00:00:00"/>
    <x v="2"/>
    <s v="CS-11845"/>
    <x v="688"/>
    <s v="Corporate"/>
    <x v="0"/>
    <x v="4"/>
    <x v="4"/>
    <n v="98103"/>
    <x v="1"/>
    <s v="OFF-AP-10001626"/>
    <x v="1"/>
    <s v="Appliances"/>
    <x v="1025"/>
    <n v="3.89"/>
    <n v="1"/>
    <n v="0"/>
    <n v="1.0114000000000001"/>
    <s v="Anna Andreadi"/>
    <s v="Yes"/>
    <x v="2"/>
  </r>
  <r>
    <n v="5269"/>
    <x v="2614"/>
    <x v="673"/>
    <d v="2019-11-21T00:00:00"/>
    <x v="1"/>
    <s v="MH-18115"/>
    <x v="414"/>
    <s v="Home Office"/>
    <x v="0"/>
    <x v="181"/>
    <x v="15"/>
    <n v="10701"/>
    <x v="3"/>
    <s v="TEC-MA-10003173"/>
    <x v="2"/>
    <s v="Machines"/>
    <x v="1715"/>
    <n v="52.44"/>
    <n v="4"/>
    <n v="0"/>
    <n v="24.122399999999995"/>
    <s v="Chuck Magee"/>
    <s v="No"/>
    <x v="2"/>
  </r>
  <r>
    <n v="5270"/>
    <x v="2615"/>
    <x v="220"/>
    <d v="2019-09-11T00:00:00"/>
    <x v="3"/>
    <s v="CB-12025"/>
    <x v="90"/>
    <s v="Consumer"/>
    <x v="0"/>
    <x v="8"/>
    <x v="1"/>
    <n v="94110"/>
    <x v="1"/>
    <s v="FUR-FU-10000260"/>
    <x v="0"/>
    <s v="Furnishings"/>
    <x v="74"/>
    <n v="32.36"/>
    <n v="4"/>
    <n v="0"/>
    <n v="11.6496"/>
    <s v="Anna Andreadi"/>
    <s v="No"/>
    <x v="2"/>
  </r>
  <r>
    <n v="5271"/>
    <x v="2615"/>
    <x v="220"/>
    <d v="2019-09-11T00:00:00"/>
    <x v="3"/>
    <s v="CB-12025"/>
    <x v="90"/>
    <s v="Consumer"/>
    <x v="0"/>
    <x v="8"/>
    <x v="1"/>
    <n v="94110"/>
    <x v="1"/>
    <s v="OFF-AP-10004487"/>
    <x v="1"/>
    <s v="Appliances"/>
    <x v="722"/>
    <n v="406.59999999999997"/>
    <n v="5"/>
    <n v="0"/>
    <n v="113.84799999999998"/>
    <s v="Anna Andreadi"/>
    <s v="No"/>
    <x v="0"/>
  </r>
  <r>
    <n v="5272"/>
    <x v="2616"/>
    <x v="1034"/>
    <d v="2019-01-16T00:00:00"/>
    <x v="3"/>
    <s v="JO-15145"/>
    <x v="705"/>
    <s v="Corporate"/>
    <x v="0"/>
    <x v="1"/>
    <x v="1"/>
    <n v="90008"/>
    <x v="1"/>
    <s v="FUR-FU-10001487"/>
    <x v="0"/>
    <s v="Furnishings"/>
    <x v="5"/>
    <n v="27.92"/>
    <n v="4"/>
    <n v="0"/>
    <n v="8.0967999999999982"/>
    <s v="Anna Andreadi"/>
    <s v="No"/>
    <x v="2"/>
  </r>
  <r>
    <n v="5273"/>
    <x v="2616"/>
    <x v="1034"/>
    <d v="2019-01-16T00:00:00"/>
    <x v="3"/>
    <s v="JO-15145"/>
    <x v="705"/>
    <s v="Corporate"/>
    <x v="0"/>
    <x v="1"/>
    <x v="1"/>
    <n v="90008"/>
    <x v="1"/>
    <s v="FUR-TA-10001520"/>
    <x v="0"/>
    <s v="Tables"/>
    <x v="718"/>
    <n v="399.67200000000003"/>
    <n v="7"/>
    <n v="0.2"/>
    <n v="-14.987700000000061"/>
    <s v="Anna Andreadi"/>
    <s v="No"/>
    <x v="0"/>
  </r>
  <r>
    <n v="5274"/>
    <x v="2617"/>
    <x v="491"/>
    <d v="2018-11-29T00:00:00"/>
    <x v="2"/>
    <s v="PA-19060"/>
    <x v="50"/>
    <s v="Home Office"/>
    <x v="0"/>
    <x v="100"/>
    <x v="2"/>
    <n v="33142"/>
    <x v="0"/>
    <s v="OFF-BI-10000145"/>
    <x v="1"/>
    <s v="Binders"/>
    <x v="742"/>
    <n v="3.7440000000000007"/>
    <n v="4"/>
    <n v="0.7"/>
    <n v="-2.6207999999999991"/>
    <s v="Cassandra Brandow"/>
    <s v="No"/>
    <x v="2"/>
  </r>
  <r>
    <n v="5275"/>
    <x v="2618"/>
    <x v="209"/>
    <d v="2017-11-09T00:00:00"/>
    <x v="0"/>
    <s v="SV-20785"/>
    <x v="647"/>
    <s v="Consumer"/>
    <x v="0"/>
    <x v="140"/>
    <x v="42"/>
    <m/>
    <x v="3"/>
    <s v="FUR-CH-10000595"/>
    <x v="0"/>
    <s v="Chairs"/>
    <x v="468"/>
    <n v="715.2"/>
    <n v="3"/>
    <n v="0"/>
    <n v="178.79999999999998"/>
    <s v="Chuck Magee"/>
    <s v="No"/>
    <x v="1"/>
  </r>
  <r>
    <n v="5276"/>
    <x v="2619"/>
    <x v="817"/>
    <d v="2019-12-20T00:00:00"/>
    <x v="1"/>
    <s v="KL-16555"/>
    <x v="126"/>
    <s v="Corporate"/>
    <x v="0"/>
    <x v="115"/>
    <x v="36"/>
    <n v="72701"/>
    <x v="0"/>
    <s v="TEC-AC-10004469"/>
    <x v="2"/>
    <s v="Accessories"/>
    <x v="241"/>
    <n v="159.80000000000001"/>
    <n v="4"/>
    <n v="0"/>
    <n v="70.312000000000012"/>
    <s v="Cassandra Brandow"/>
    <s v="No"/>
    <x v="0"/>
  </r>
  <r>
    <n v="5277"/>
    <x v="2619"/>
    <x v="817"/>
    <d v="2019-12-20T00:00:00"/>
    <x v="1"/>
    <s v="KL-16555"/>
    <x v="126"/>
    <s v="Corporate"/>
    <x v="0"/>
    <x v="115"/>
    <x v="36"/>
    <n v="72701"/>
    <x v="0"/>
    <s v="TEC-AC-10003038"/>
    <x v="2"/>
    <s v="Accessories"/>
    <x v="1033"/>
    <n v="44.75"/>
    <n v="5"/>
    <n v="0"/>
    <n v="8.5024999999999942"/>
    <s v="Cassandra Brandow"/>
    <s v="No"/>
    <x v="2"/>
  </r>
  <r>
    <n v="5278"/>
    <x v="2620"/>
    <x v="103"/>
    <d v="2016-09-17T00:00:00"/>
    <x v="1"/>
    <s v="BC-11125"/>
    <x v="604"/>
    <s v="Home Office"/>
    <x v="0"/>
    <x v="372"/>
    <x v="5"/>
    <n v="79762"/>
    <x v="2"/>
    <s v="FUR-CH-10004698"/>
    <x v="0"/>
    <s v="Chairs"/>
    <x v="168"/>
    <n v="340.11599999999999"/>
    <n v="6"/>
    <n v="0.3"/>
    <n v="-9.717599999999976"/>
    <s v="Kelly Williams"/>
    <s v="No"/>
    <x v="0"/>
  </r>
  <r>
    <n v="5279"/>
    <x v="2621"/>
    <x v="1035"/>
    <d v="2016-12-13T00:00:00"/>
    <x v="1"/>
    <s v="PO-18850"/>
    <x v="138"/>
    <s v="Consumer"/>
    <x v="0"/>
    <x v="173"/>
    <x v="17"/>
    <n v="23464"/>
    <x v="0"/>
    <s v="OFF-PA-10003641"/>
    <x v="1"/>
    <s v="Paper"/>
    <x v="947"/>
    <n v="105.52"/>
    <n v="4"/>
    <n v="0"/>
    <n v="48.539199999999994"/>
    <s v="Cassandra Brandow"/>
    <s v="No"/>
    <x v="0"/>
  </r>
  <r>
    <n v="5280"/>
    <x v="2622"/>
    <x v="210"/>
    <d v="2019-09-11T00:00:00"/>
    <x v="1"/>
    <s v="AG-10675"/>
    <x v="165"/>
    <s v="Consumer"/>
    <x v="0"/>
    <x v="158"/>
    <x v="6"/>
    <n v="53209"/>
    <x v="2"/>
    <s v="TEC-AC-10002134"/>
    <x v="2"/>
    <s v="Accessories"/>
    <x v="1545"/>
    <n v="13.48"/>
    <n v="1"/>
    <n v="0"/>
    <n v="1.8872"/>
    <s v="Kelly Williams"/>
    <s v="No"/>
    <x v="2"/>
  </r>
  <r>
    <n v="5281"/>
    <x v="2623"/>
    <x v="566"/>
    <d v="2019-10-12T00:00:00"/>
    <x v="1"/>
    <s v="DB-13210"/>
    <x v="203"/>
    <s v="Consumer"/>
    <x v="0"/>
    <x v="66"/>
    <x v="12"/>
    <n v="48234"/>
    <x v="2"/>
    <s v="OFF-ST-10001837"/>
    <x v="1"/>
    <s v="Storage"/>
    <x v="1340"/>
    <n v="85.52"/>
    <n v="2"/>
    <n v="0"/>
    <n v="22.235199999999999"/>
    <s v="Kelly Williams"/>
    <s v="No"/>
    <x v="2"/>
  </r>
  <r>
    <n v="5282"/>
    <x v="2624"/>
    <x v="577"/>
    <d v="2017-09-10T00:00:00"/>
    <x v="1"/>
    <s v="SP-20860"/>
    <x v="133"/>
    <s v="Corporate"/>
    <x v="0"/>
    <x v="30"/>
    <x v="11"/>
    <n v="55901"/>
    <x v="2"/>
    <s v="FUR-FU-10001706"/>
    <x v="0"/>
    <s v="Furnishings"/>
    <x v="50"/>
    <n v="6.16"/>
    <n v="2"/>
    <n v="0"/>
    <n v="2.9567999999999999"/>
    <s v="Kelly Williams"/>
    <s v="Yes"/>
    <x v="2"/>
  </r>
  <r>
    <n v="5283"/>
    <x v="2624"/>
    <x v="577"/>
    <d v="2017-09-10T00:00:00"/>
    <x v="1"/>
    <s v="SP-20860"/>
    <x v="133"/>
    <s v="Corporate"/>
    <x v="0"/>
    <x v="30"/>
    <x v="11"/>
    <n v="55901"/>
    <x v="2"/>
    <s v="OFF-PA-10001970"/>
    <x v="1"/>
    <s v="Paper"/>
    <x v="314"/>
    <n v="36.839999999999996"/>
    <n v="3"/>
    <n v="0"/>
    <n v="17.314799999999998"/>
    <s v="Kelly Williams"/>
    <s v="Yes"/>
    <x v="2"/>
  </r>
  <r>
    <n v="5284"/>
    <x v="2625"/>
    <x v="809"/>
    <d v="2016-04-04T00:00:00"/>
    <x v="1"/>
    <s v="Dl-13600"/>
    <x v="114"/>
    <s v="Corporate"/>
    <x v="0"/>
    <x v="4"/>
    <x v="4"/>
    <n v="98105"/>
    <x v="1"/>
    <s v="OFF-ST-10002957"/>
    <x v="1"/>
    <s v="Storage"/>
    <x v="1492"/>
    <n v="15.84"/>
    <n v="3"/>
    <n v="0"/>
    <n v="0"/>
    <s v="Anna Andreadi"/>
    <s v="No"/>
    <x v="2"/>
  </r>
  <r>
    <n v="5285"/>
    <x v="2625"/>
    <x v="809"/>
    <d v="2016-04-04T00:00:00"/>
    <x v="1"/>
    <s v="Dl-13600"/>
    <x v="114"/>
    <s v="Corporate"/>
    <x v="0"/>
    <x v="4"/>
    <x v="4"/>
    <n v="98105"/>
    <x v="1"/>
    <s v="OFF-LA-10002312"/>
    <x v="1"/>
    <s v="Labels"/>
    <x v="579"/>
    <n v="44.400000000000006"/>
    <n v="3"/>
    <n v="0"/>
    <n v="22.200000000000003"/>
    <s v="Anna Andreadi"/>
    <s v="No"/>
    <x v="2"/>
  </r>
  <r>
    <n v="5286"/>
    <x v="2626"/>
    <x v="1024"/>
    <d v="2019-05-06T00:00:00"/>
    <x v="2"/>
    <s v="LH-17020"/>
    <x v="293"/>
    <s v="Consumer"/>
    <x v="0"/>
    <x v="103"/>
    <x v="22"/>
    <n v="80027"/>
    <x v="1"/>
    <s v="OFF-EN-10002600"/>
    <x v="1"/>
    <s v="Envelopes"/>
    <x v="111"/>
    <n v="21.240000000000002"/>
    <n v="9"/>
    <n v="0.2"/>
    <n v="7.4339999999999993"/>
    <s v="Anna Andreadi"/>
    <s v="No"/>
    <x v="2"/>
  </r>
  <r>
    <n v="5287"/>
    <x v="2626"/>
    <x v="1024"/>
    <d v="2019-05-06T00:00:00"/>
    <x v="2"/>
    <s v="LH-17020"/>
    <x v="293"/>
    <s v="Consumer"/>
    <x v="0"/>
    <x v="103"/>
    <x v="22"/>
    <n v="80027"/>
    <x v="1"/>
    <s v="OFF-BI-10003274"/>
    <x v="1"/>
    <s v="Binders"/>
    <x v="122"/>
    <n v="9.5520000000000014"/>
    <n v="8"/>
    <n v="0.7"/>
    <n v="-7.3231999999999999"/>
    <s v="Anna Andreadi"/>
    <s v="No"/>
    <x v="2"/>
  </r>
  <r>
    <n v="5288"/>
    <x v="2626"/>
    <x v="1024"/>
    <d v="2019-05-06T00:00:00"/>
    <x v="2"/>
    <s v="LH-17020"/>
    <x v="293"/>
    <s v="Consumer"/>
    <x v="0"/>
    <x v="103"/>
    <x v="22"/>
    <n v="80027"/>
    <x v="1"/>
    <s v="FUR-BO-10004467"/>
    <x v="0"/>
    <s v="Bookcases"/>
    <x v="892"/>
    <n v="89.991000000000014"/>
    <n v="3"/>
    <n v="0.7"/>
    <n v="-152.9847"/>
    <s v="Anna Andreadi"/>
    <s v="No"/>
    <x v="2"/>
  </r>
  <r>
    <n v="5289"/>
    <x v="2627"/>
    <x v="504"/>
    <d v="2019-05-05T00:00:00"/>
    <x v="1"/>
    <s v="AD-10180"/>
    <x v="57"/>
    <s v="Home Office"/>
    <x v="0"/>
    <x v="8"/>
    <x v="1"/>
    <n v="94122"/>
    <x v="1"/>
    <s v="OFF-PA-10000675"/>
    <x v="1"/>
    <s v="Paper"/>
    <x v="1115"/>
    <n v="163.96"/>
    <n v="4"/>
    <n v="0"/>
    <n v="80.340400000000002"/>
    <s v="Anna Andreadi"/>
    <s v="No"/>
    <x v="0"/>
  </r>
  <r>
    <n v="5290"/>
    <x v="2628"/>
    <x v="78"/>
    <d v="2016-09-15T00:00:00"/>
    <x v="1"/>
    <s v="KT-16465"/>
    <x v="446"/>
    <s v="Consumer"/>
    <x v="0"/>
    <x v="12"/>
    <x v="5"/>
    <n v="77036"/>
    <x v="2"/>
    <s v="OFF-PA-10002259"/>
    <x v="1"/>
    <s v="Paper"/>
    <x v="856"/>
    <n v="17.904"/>
    <n v="2"/>
    <n v="0.2"/>
    <n v="6.2664"/>
    <s v="Kelly Williams"/>
    <s v="No"/>
    <x v="2"/>
  </r>
  <r>
    <n v="5291"/>
    <x v="2628"/>
    <x v="78"/>
    <d v="2016-09-15T00:00:00"/>
    <x v="1"/>
    <s v="KT-16465"/>
    <x v="446"/>
    <s v="Consumer"/>
    <x v="0"/>
    <x v="12"/>
    <x v="5"/>
    <n v="77036"/>
    <x v="2"/>
    <s v="FUR-CH-10004287"/>
    <x v="0"/>
    <s v="Chairs"/>
    <x v="158"/>
    <n v="966.69999999999982"/>
    <n v="5"/>
    <n v="0.3"/>
    <n v="-13.810000000000116"/>
    <s v="Kelly Williams"/>
    <s v="No"/>
    <x v="1"/>
  </r>
  <r>
    <n v="5292"/>
    <x v="2628"/>
    <x v="78"/>
    <d v="2016-09-15T00:00:00"/>
    <x v="1"/>
    <s v="KT-16465"/>
    <x v="446"/>
    <s v="Consumer"/>
    <x v="0"/>
    <x v="12"/>
    <x v="5"/>
    <n v="77036"/>
    <x v="2"/>
    <s v="OFF-PA-10000482"/>
    <x v="1"/>
    <s v="Paper"/>
    <x v="67"/>
    <n v="182.11199999999999"/>
    <n v="6"/>
    <n v="0.2"/>
    <n v="61.46279999999998"/>
    <s v="Kelly Williams"/>
    <s v="No"/>
    <x v="0"/>
  </r>
  <r>
    <n v="5293"/>
    <x v="2629"/>
    <x v="308"/>
    <d v="2019-06-23T00:00:00"/>
    <x v="2"/>
    <s v="PJ-19015"/>
    <x v="307"/>
    <s v="Consumer"/>
    <x v="0"/>
    <x v="100"/>
    <x v="2"/>
    <n v="33180"/>
    <x v="0"/>
    <s v="OFF-ST-10004835"/>
    <x v="1"/>
    <s v="Storage"/>
    <x v="1415"/>
    <n v="4.4640000000000004"/>
    <n v="1"/>
    <n v="0.2"/>
    <n v="0.33479999999999999"/>
    <s v="Cassandra Brandow"/>
    <s v="No"/>
    <x v="2"/>
  </r>
  <r>
    <n v="5294"/>
    <x v="2630"/>
    <x v="207"/>
    <d v="2017-12-30T00:00:00"/>
    <x v="1"/>
    <s v="MC-18100"/>
    <x v="498"/>
    <s v="Consumer"/>
    <x v="0"/>
    <x v="64"/>
    <x v="24"/>
    <n v="44256"/>
    <x v="3"/>
    <s v="FUR-TA-10004086"/>
    <x v="0"/>
    <s v="Tables"/>
    <x v="832"/>
    <n v="51.588000000000001"/>
    <n v="1"/>
    <n v="0.4"/>
    <n v="-15.476400000000005"/>
    <s v="Chuck Magee"/>
    <s v="No"/>
    <x v="2"/>
  </r>
  <r>
    <n v="5295"/>
    <x v="2631"/>
    <x v="733"/>
    <d v="2019-08-19T00:00:00"/>
    <x v="1"/>
    <s v="BO-11350"/>
    <x v="635"/>
    <s v="Corporate"/>
    <x v="0"/>
    <x v="43"/>
    <x v="11"/>
    <n v="55113"/>
    <x v="2"/>
    <s v="OFF-LA-10000305"/>
    <x v="1"/>
    <s v="Labels"/>
    <x v="1716"/>
    <n v="50.4"/>
    <n v="8"/>
    <n v="0"/>
    <n v="23.183999999999997"/>
    <s v="Kelly Williams"/>
    <s v="No"/>
    <x v="2"/>
  </r>
  <r>
    <n v="5296"/>
    <x v="2632"/>
    <x v="168"/>
    <d v="2019-03-09T00:00:00"/>
    <x v="1"/>
    <s v="DP-13000"/>
    <x v="24"/>
    <s v="Consumer"/>
    <x v="0"/>
    <x v="12"/>
    <x v="5"/>
    <n v="77041"/>
    <x v="2"/>
    <s v="OFF-PA-10000806"/>
    <x v="1"/>
    <s v="Paper"/>
    <x v="957"/>
    <n v="89.567999999999998"/>
    <n v="2"/>
    <n v="0.2"/>
    <n v="32.468400000000003"/>
    <s v="Kelly Williams"/>
    <s v="No"/>
    <x v="2"/>
  </r>
  <r>
    <n v="5297"/>
    <x v="2633"/>
    <x v="944"/>
    <d v="2019-07-31T00:00:00"/>
    <x v="1"/>
    <s v="TM-21490"/>
    <x v="746"/>
    <s v="Consumer"/>
    <x v="0"/>
    <x v="181"/>
    <x v="15"/>
    <n v="10701"/>
    <x v="3"/>
    <s v="FUR-FU-10004018"/>
    <x v="0"/>
    <s v="Furnishings"/>
    <x v="936"/>
    <n v="14.89"/>
    <n v="1"/>
    <n v="0"/>
    <n v="4.0203000000000007"/>
    <s v="Chuck Magee"/>
    <s v="No"/>
    <x v="2"/>
  </r>
  <r>
    <n v="5298"/>
    <x v="2633"/>
    <x v="944"/>
    <d v="2019-07-31T00:00:00"/>
    <x v="1"/>
    <s v="TM-21490"/>
    <x v="746"/>
    <s v="Consumer"/>
    <x v="0"/>
    <x v="181"/>
    <x v="15"/>
    <n v="10701"/>
    <x v="3"/>
    <s v="TEC-PH-10002660"/>
    <x v="2"/>
    <s v="Phones"/>
    <x v="704"/>
    <n v="543.91999999999996"/>
    <n v="8"/>
    <n v="0"/>
    <n v="135.98000000000002"/>
    <s v="Chuck Magee"/>
    <s v="No"/>
    <x v="1"/>
  </r>
  <r>
    <n v="5299"/>
    <x v="2634"/>
    <x v="713"/>
    <d v="2018-09-26T00:00:00"/>
    <x v="2"/>
    <s v="DV-13045"/>
    <x v="1"/>
    <s v="Corporate"/>
    <x v="0"/>
    <x v="70"/>
    <x v="1"/>
    <n v="92037"/>
    <x v="1"/>
    <s v="OFF-EN-10001509"/>
    <x v="1"/>
    <s v="Envelopes"/>
    <x v="29"/>
    <n v="4.08"/>
    <n v="2"/>
    <n v="0"/>
    <n v="1.9175999999999997"/>
    <s v="Anna Andreadi"/>
    <s v="No"/>
    <x v="2"/>
  </r>
  <r>
    <n v="5300"/>
    <x v="2634"/>
    <x v="713"/>
    <d v="2018-09-26T00:00:00"/>
    <x v="2"/>
    <s v="DV-13045"/>
    <x v="1"/>
    <s v="Corporate"/>
    <x v="0"/>
    <x v="70"/>
    <x v="1"/>
    <n v="92037"/>
    <x v="1"/>
    <s v="OFF-LA-10003148"/>
    <x v="1"/>
    <s v="Labels"/>
    <x v="166"/>
    <n v="18.899999999999999"/>
    <n v="3"/>
    <n v="0"/>
    <n v="8.6939999999999991"/>
    <s v="Anna Andreadi"/>
    <s v="No"/>
    <x v="2"/>
  </r>
  <r>
    <n v="5301"/>
    <x v="2635"/>
    <x v="198"/>
    <d v="2018-06-03T00:00:00"/>
    <x v="1"/>
    <s v="AH-10690"/>
    <x v="706"/>
    <s v="Corporate"/>
    <x v="0"/>
    <x v="24"/>
    <x v="17"/>
    <n v="22153"/>
    <x v="0"/>
    <s v="FUR-TA-10002645"/>
    <x v="0"/>
    <s v="Tables"/>
    <x v="1322"/>
    <n v="2275.5"/>
    <n v="10"/>
    <n v="0"/>
    <n v="386.83499999999981"/>
    <s v="Cassandra Brandow"/>
    <s v="No"/>
    <x v="1"/>
  </r>
  <r>
    <n v="5302"/>
    <x v="2635"/>
    <x v="198"/>
    <d v="2018-06-03T00:00:00"/>
    <x v="1"/>
    <s v="AH-10690"/>
    <x v="706"/>
    <s v="Corporate"/>
    <x v="0"/>
    <x v="24"/>
    <x v="17"/>
    <n v="22153"/>
    <x v="0"/>
    <s v="TEC-AC-10003033"/>
    <x v="2"/>
    <s v="Accessories"/>
    <x v="763"/>
    <n v="1979.6999999999998"/>
    <n v="6"/>
    <n v="0"/>
    <n v="653.30099999999982"/>
    <s v="Cassandra Brandow"/>
    <s v="No"/>
    <x v="1"/>
  </r>
  <r>
    <n v="5303"/>
    <x v="2635"/>
    <x v="198"/>
    <d v="2018-06-03T00:00:00"/>
    <x v="1"/>
    <s v="AH-10690"/>
    <x v="706"/>
    <s v="Corporate"/>
    <x v="0"/>
    <x v="24"/>
    <x v="17"/>
    <n v="22153"/>
    <x v="0"/>
    <s v="OFF-LA-10001297"/>
    <x v="1"/>
    <s v="Labels"/>
    <x v="488"/>
    <n v="62.099999999999994"/>
    <n v="6"/>
    <n v="0"/>
    <n v="29.808"/>
    <s v="Cassandra Brandow"/>
    <s v="No"/>
    <x v="2"/>
  </r>
  <r>
    <n v="5304"/>
    <x v="2636"/>
    <x v="912"/>
    <d v="2016-11-20T00:00:00"/>
    <x v="1"/>
    <s v="AB-10165"/>
    <x v="269"/>
    <s v="Consumer"/>
    <x v="0"/>
    <x v="27"/>
    <x v="10"/>
    <n v="62521"/>
    <x v="2"/>
    <s v="FUR-CH-10002017"/>
    <x v="0"/>
    <s v="Chairs"/>
    <x v="1377"/>
    <n v="37.295999999999999"/>
    <n v="2"/>
    <n v="0.3"/>
    <n v="-1.0656000000000017"/>
    <s v="Kelly Williams"/>
    <s v="No"/>
    <x v="2"/>
  </r>
  <r>
    <n v="5305"/>
    <x v="2637"/>
    <x v="158"/>
    <d v="2016-09-23T00:00:00"/>
    <x v="2"/>
    <s v="JS-15940"/>
    <x v="185"/>
    <s v="Home Office"/>
    <x v="0"/>
    <x v="164"/>
    <x v="5"/>
    <n v="75043"/>
    <x v="2"/>
    <s v="FUR-FU-10001546"/>
    <x v="0"/>
    <s v="Furnishings"/>
    <x v="1432"/>
    <n v="8.5440000000000005"/>
    <n v="2"/>
    <n v="0.6"/>
    <n v="-7.4759999999999991"/>
    <s v="Kelly Williams"/>
    <s v="No"/>
    <x v="2"/>
  </r>
  <r>
    <n v="5306"/>
    <x v="2638"/>
    <x v="823"/>
    <d v="2018-02-26T00:00:00"/>
    <x v="1"/>
    <s v="BV-11245"/>
    <x v="296"/>
    <s v="Corporate"/>
    <x v="0"/>
    <x v="147"/>
    <x v="15"/>
    <n v="11572"/>
    <x v="3"/>
    <s v="FUR-FU-10000629"/>
    <x v="0"/>
    <s v="Furnishings"/>
    <x v="93"/>
    <n v="68.949999999999989"/>
    <n v="5"/>
    <n v="0"/>
    <n v="28.959000000000003"/>
    <s v="Chuck Magee"/>
    <s v="No"/>
    <x v="2"/>
  </r>
  <r>
    <n v="5307"/>
    <x v="2638"/>
    <x v="823"/>
    <d v="2018-02-26T00:00:00"/>
    <x v="1"/>
    <s v="BV-11245"/>
    <x v="296"/>
    <s v="Corporate"/>
    <x v="0"/>
    <x v="147"/>
    <x v="15"/>
    <n v="11572"/>
    <x v="3"/>
    <s v="OFF-ST-10000036"/>
    <x v="1"/>
    <s v="Storage"/>
    <x v="595"/>
    <n v="296.37"/>
    <n v="3"/>
    <n v="0"/>
    <n v="80.019899999999993"/>
    <s v="Chuck Magee"/>
    <s v="No"/>
    <x v="0"/>
  </r>
  <r>
    <n v="5308"/>
    <x v="2638"/>
    <x v="823"/>
    <d v="2018-02-26T00:00:00"/>
    <x v="1"/>
    <s v="BV-11245"/>
    <x v="296"/>
    <s v="Corporate"/>
    <x v="0"/>
    <x v="147"/>
    <x v="15"/>
    <n v="11572"/>
    <x v="3"/>
    <s v="TEC-PH-10002583"/>
    <x v="2"/>
    <s v="Phones"/>
    <x v="1717"/>
    <n v="39.979999999999997"/>
    <n v="2"/>
    <n v="0"/>
    <n v="1.9989999999999952"/>
    <s v="Chuck Magee"/>
    <s v="No"/>
    <x v="2"/>
  </r>
  <r>
    <n v="5309"/>
    <x v="2639"/>
    <x v="123"/>
    <d v="2019-11-21T00:00:00"/>
    <x v="2"/>
    <s v="NC-18415"/>
    <x v="720"/>
    <s v="Consumer"/>
    <x v="0"/>
    <x v="12"/>
    <x v="5"/>
    <n v="77095"/>
    <x v="2"/>
    <s v="FUR-CH-10003774"/>
    <x v="0"/>
    <s v="Chairs"/>
    <x v="1194"/>
    <n v="191.05799999999999"/>
    <n v="3"/>
    <n v="0.3"/>
    <n v="-46.399800000000013"/>
    <s v="Kelly Williams"/>
    <s v="No"/>
    <x v="0"/>
  </r>
  <r>
    <n v="5310"/>
    <x v="2639"/>
    <x v="123"/>
    <d v="2019-11-21T00:00:00"/>
    <x v="2"/>
    <s v="NC-18415"/>
    <x v="720"/>
    <s v="Consumer"/>
    <x v="0"/>
    <x v="12"/>
    <x v="5"/>
    <n v="77095"/>
    <x v="2"/>
    <s v="OFF-AR-10003876"/>
    <x v="1"/>
    <s v="Art"/>
    <x v="1718"/>
    <n v="13.040000000000001"/>
    <n v="5"/>
    <n v="0.2"/>
    <n v="3.9120000000000004"/>
    <s v="Kelly Williams"/>
    <s v="No"/>
    <x v="2"/>
  </r>
  <r>
    <n v="5311"/>
    <x v="2639"/>
    <x v="123"/>
    <d v="2019-11-21T00:00:00"/>
    <x v="2"/>
    <s v="NC-18415"/>
    <x v="720"/>
    <s v="Consumer"/>
    <x v="0"/>
    <x v="12"/>
    <x v="5"/>
    <n v="77095"/>
    <x v="2"/>
    <s v="OFF-BI-10003527"/>
    <x v="1"/>
    <s v="Binders"/>
    <x v="451"/>
    <n v="1525.1879999999996"/>
    <n v="6"/>
    <n v="0.8"/>
    <n v="-2287.7820000000002"/>
    <s v="Kelly Williams"/>
    <s v="No"/>
    <x v="1"/>
  </r>
  <r>
    <n v="5312"/>
    <x v="2640"/>
    <x v="1036"/>
    <d v="2018-08-27T00:00:00"/>
    <x v="1"/>
    <s v="SU-20665"/>
    <x v="711"/>
    <s v="Home Office"/>
    <x v="0"/>
    <x v="202"/>
    <x v="3"/>
    <n v="27834"/>
    <x v="0"/>
    <s v="OFF-LA-10004559"/>
    <x v="1"/>
    <s v="Labels"/>
    <x v="1349"/>
    <n v="9.2159999999999993"/>
    <n v="4"/>
    <n v="0.2"/>
    <n v="3.3408000000000002"/>
    <s v="Cassandra Brandow"/>
    <s v="No"/>
    <x v="2"/>
  </r>
  <r>
    <n v="5313"/>
    <x v="2640"/>
    <x v="1036"/>
    <d v="2018-08-27T00:00:00"/>
    <x v="1"/>
    <s v="SU-20665"/>
    <x v="711"/>
    <s v="Home Office"/>
    <x v="0"/>
    <x v="202"/>
    <x v="3"/>
    <n v="27834"/>
    <x v="0"/>
    <s v="OFF-SU-10002573"/>
    <x v="1"/>
    <s v="Supplies"/>
    <x v="354"/>
    <n v="28.048000000000002"/>
    <n v="2"/>
    <n v="0.2"/>
    <n v="3.5059999999999967"/>
    <s v="Cassandra Brandow"/>
    <s v="No"/>
    <x v="2"/>
  </r>
  <r>
    <n v="5314"/>
    <x v="2641"/>
    <x v="504"/>
    <d v="2019-05-05T00:00:00"/>
    <x v="1"/>
    <s v="DJ-13510"/>
    <x v="137"/>
    <s v="Corporate"/>
    <x v="0"/>
    <x v="8"/>
    <x v="1"/>
    <n v="94110"/>
    <x v="1"/>
    <s v="FUR-FU-10000222"/>
    <x v="0"/>
    <s v="Furnishings"/>
    <x v="596"/>
    <n v="64.959999999999994"/>
    <n v="2"/>
    <n v="0"/>
    <n v="21.436799999999998"/>
    <s v="Anna Andreadi"/>
    <s v="No"/>
    <x v="2"/>
  </r>
  <r>
    <n v="5315"/>
    <x v="2641"/>
    <x v="504"/>
    <d v="2019-05-05T00:00:00"/>
    <x v="1"/>
    <s v="DJ-13510"/>
    <x v="137"/>
    <s v="Corporate"/>
    <x v="0"/>
    <x v="8"/>
    <x v="1"/>
    <n v="94110"/>
    <x v="1"/>
    <s v="OFF-EN-10001219"/>
    <x v="1"/>
    <s v="Envelopes"/>
    <x v="588"/>
    <n v="30.56"/>
    <n v="4"/>
    <n v="0"/>
    <n v="14.974399999999999"/>
    <s v="Anna Andreadi"/>
    <s v="No"/>
    <x v="2"/>
  </r>
  <r>
    <n v="5316"/>
    <x v="2642"/>
    <x v="440"/>
    <d v="2018-05-08T00:00:00"/>
    <x v="1"/>
    <s v="DL-12865"/>
    <x v="297"/>
    <s v="Consumer"/>
    <x v="0"/>
    <x v="247"/>
    <x v="3"/>
    <n v="27405"/>
    <x v="0"/>
    <s v="FUR-CH-10002304"/>
    <x v="0"/>
    <s v="Chairs"/>
    <x v="790"/>
    <n v="187.05600000000001"/>
    <n v="9"/>
    <n v="0.2"/>
    <n v="11.69100000000001"/>
    <s v="Cassandra Brandow"/>
    <s v="No"/>
    <x v="0"/>
  </r>
  <r>
    <n v="5317"/>
    <x v="2643"/>
    <x v="280"/>
    <d v="2019-10-05T00:00:00"/>
    <x v="2"/>
    <s v="Dp-13240"/>
    <x v="656"/>
    <s v="Home Office"/>
    <x v="0"/>
    <x v="289"/>
    <x v="18"/>
    <n v="37918"/>
    <x v="0"/>
    <s v="FUR-FU-10002364"/>
    <x v="0"/>
    <s v="Furnishings"/>
    <x v="1240"/>
    <n v="11.808"/>
    <n v="2"/>
    <n v="0.2"/>
    <n v="1.3283999999999985"/>
    <s v="Cassandra Brandow"/>
    <s v="No"/>
    <x v="2"/>
  </r>
  <r>
    <n v="5318"/>
    <x v="2643"/>
    <x v="280"/>
    <d v="2019-10-05T00:00:00"/>
    <x v="2"/>
    <s v="Dp-13240"/>
    <x v="656"/>
    <s v="Home Office"/>
    <x v="0"/>
    <x v="289"/>
    <x v="18"/>
    <n v="37918"/>
    <x v="0"/>
    <s v="FUR-FU-10004864"/>
    <x v="0"/>
    <s v="Furnishings"/>
    <x v="1719"/>
    <n v="9.6560000000000006"/>
    <n v="1"/>
    <n v="0.2"/>
    <n v="1.5691000000000002"/>
    <s v="Cassandra Brandow"/>
    <s v="No"/>
    <x v="2"/>
  </r>
  <r>
    <n v="5319"/>
    <x v="2643"/>
    <x v="280"/>
    <d v="2019-10-05T00:00:00"/>
    <x v="2"/>
    <s v="Dp-13240"/>
    <x v="656"/>
    <s v="Home Office"/>
    <x v="0"/>
    <x v="289"/>
    <x v="18"/>
    <n v="37918"/>
    <x v="0"/>
    <s v="OFF-PA-10003172"/>
    <x v="1"/>
    <s v="Paper"/>
    <x v="854"/>
    <n v="20.736000000000004"/>
    <n v="4"/>
    <n v="0.2"/>
    <n v="7.2576000000000001"/>
    <s v="Cassandra Brandow"/>
    <s v="No"/>
    <x v="2"/>
  </r>
  <r>
    <n v="5320"/>
    <x v="2643"/>
    <x v="280"/>
    <d v="2019-10-05T00:00:00"/>
    <x v="2"/>
    <s v="Dp-13240"/>
    <x v="656"/>
    <s v="Home Office"/>
    <x v="0"/>
    <x v="289"/>
    <x v="18"/>
    <n v="37918"/>
    <x v="0"/>
    <s v="OFF-BI-10000977"/>
    <x v="1"/>
    <s v="Binders"/>
    <x v="991"/>
    <n v="27.360000000000003"/>
    <n v="3"/>
    <n v="0.7"/>
    <n v="-21.887999999999991"/>
    <s v="Cassandra Brandow"/>
    <s v="No"/>
    <x v="2"/>
  </r>
  <r>
    <n v="5321"/>
    <x v="2643"/>
    <x v="280"/>
    <d v="2019-10-05T00:00:00"/>
    <x v="2"/>
    <s v="Dp-13240"/>
    <x v="656"/>
    <s v="Home Office"/>
    <x v="0"/>
    <x v="289"/>
    <x v="18"/>
    <n v="37918"/>
    <x v="0"/>
    <s v="FUR-TA-10000198"/>
    <x v="0"/>
    <s v="Tables"/>
    <x v="594"/>
    <n v="2314.116"/>
    <n v="7"/>
    <n v="0.4"/>
    <n v="-1002.7836000000001"/>
    <s v="Cassandra Brandow"/>
    <s v="No"/>
    <x v="1"/>
  </r>
  <r>
    <n v="5322"/>
    <x v="2643"/>
    <x v="280"/>
    <d v="2019-10-05T00:00:00"/>
    <x v="2"/>
    <s v="Dp-13240"/>
    <x v="656"/>
    <s v="Home Office"/>
    <x v="0"/>
    <x v="289"/>
    <x v="18"/>
    <n v="37918"/>
    <x v="0"/>
    <s v="OFF-BI-10003984"/>
    <x v="1"/>
    <s v="Binders"/>
    <x v="697"/>
    <n v="34.236000000000004"/>
    <n v="4"/>
    <n v="0.7"/>
    <n v="-26.247599999999998"/>
    <s v="Cassandra Brandow"/>
    <s v="No"/>
    <x v="2"/>
  </r>
  <r>
    <n v="5323"/>
    <x v="2643"/>
    <x v="280"/>
    <d v="2019-10-05T00:00:00"/>
    <x v="2"/>
    <s v="Dp-13240"/>
    <x v="656"/>
    <s v="Home Office"/>
    <x v="0"/>
    <x v="289"/>
    <x v="18"/>
    <n v="37918"/>
    <x v="0"/>
    <s v="FUR-FU-10003691"/>
    <x v="0"/>
    <s v="Furnishings"/>
    <x v="886"/>
    <n v="19.760000000000002"/>
    <n v="2"/>
    <n v="0.2"/>
    <n v="5.9279999999999999"/>
    <s v="Cassandra Brandow"/>
    <s v="No"/>
    <x v="2"/>
  </r>
  <r>
    <n v="5324"/>
    <x v="2644"/>
    <x v="65"/>
    <d v="2019-09-23T00:00:00"/>
    <x v="0"/>
    <s v="TM-21010"/>
    <x v="612"/>
    <s v="Consumer"/>
    <x v="0"/>
    <x v="438"/>
    <x v="8"/>
    <n v="68801"/>
    <x v="2"/>
    <s v="OFF-PA-10004082"/>
    <x v="1"/>
    <s v="Paper"/>
    <x v="227"/>
    <n v="15.96"/>
    <n v="2"/>
    <n v="0"/>
    <n v="7.98"/>
    <s v="Kelly Williams"/>
    <s v="No"/>
    <x v="2"/>
  </r>
  <r>
    <n v="5325"/>
    <x v="2645"/>
    <x v="784"/>
    <d v="2017-12-09T00:00:00"/>
    <x v="1"/>
    <s v="TZ-21580"/>
    <x v="356"/>
    <s v="Consumer"/>
    <x v="0"/>
    <x v="80"/>
    <x v="1"/>
    <n v="90712"/>
    <x v="1"/>
    <s v="OFF-AR-10003723"/>
    <x v="1"/>
    <s v="Art"/>
    <x v="1159"/>
    <n v="16.899999999999999"/>
    <n v="5"/>
    <n v="0"/>
    <n v="6.2530000000000001"/>
    <s v="Anna Andreadi"/>
    <s v="No"/>
    <x v="2"/>
  </r>
  <r>
    <n v="5326"/>
    <x v="2645"/>
    <x v="784"/>
    <d v="2017-12-09T00:00:00"/>
    <x v="1"/>
    <s v="TZ-21580"/>
    <x v="356"/>
    <s v="Consumer"/>
    <x v="0"/>
    <x v="80"/>
    <x v="1"/>
    <n v="90712"/>
    <x v="1"/>
    <s v="FUR-FU-10004270"/>
    <x v="0"/>
    <s v="Furnishings"/>
    <x v="998"/>
    <n v="25.08"/>
    <n v="6"/>
    <n v="0"/>
    <n v="9.0288000000000004"/>
    <s v="Anna Andreadi"/>
    <s v="No"/>
    <x v="2"/>
  </r>
  <r>
    <n v="5327"/>
    <x v="2646"/>
    <x v="184"/>
    <d v="2017-01-22T00:00:00"/>
    <x v="1"/>
    <s v="SC-20260"/>
    <x v="609"/>
    <s v="Corporate"/>
    <x v="0"/>
    <x v="104"/>
    <x v="31"/>
    <n v="1841"/>
    <x v="3"/>
    <s v="OFF-AR-10003183"/>
    <x v="1"/>
    <s v="Art"/>
    <x v="1399"/>
    <n v="6.68"/>
    <n v="2"/>
    <n v="0"/>
    <n v="2.0039999999999996"/>
    <s v="Chuck Magee"/>
    <s v="No"/>
    <x v="2"/>
  </r>
  <r>
    <n v="5328"/>
    <x v="2647"/>
    <x v="1037"/>
    <d v="2016-01-08T00:00:00"/>
    <x v="0"/>
    <s v="LS-17230"/>
    <x v="721"/>
    <s v="Consumer"/>
    <x v="0"/>
    <x v="1"/>
    <x v="1"/>
    <n v="90049"/>
    <x v="1"/>
    <s v="OFF-PA-10002005"/>
    <x v="1"/>
    <s v="Paper"/>
    <x v="510"/>
    <n v="19.440000000000001"/>
    <n v="3"/>
    <n v="0"/>
    <n v="9.3312000000000008"/>
    <s v="Anna Andreadi"/>
    <s v="No"/>
    <x v="2"/>
  </r>
  <r>
    <n v="5329"/>
    <x v="2648"/>
    <x v="616"/>
    <d v="2017-03-09T00:00:00"/>
    <x v="1"/>
    <s v="MV-18190"/>
    <x v="160"/>
    <s v="Consumer"/>
    <x v="0"/>
    <x v="12"/>
    <x v="5"/>
    <n v="77036"/>
    <x v="2"/>
    <s v="TEC-PH-10000149"/>
    <x v="2"/>
    <s v="Phones"/>
    <x v="424"/>
    <n v="31.92"/>
    <n v="2"/>
    <n v="0.2"/>
    <n v="2.3939999999999984"/>
    <s v="Kelly Williams"/>
    <s v="No"/>
    <x v="2"/>
  </r>
  <r>
    <n v="5330"/>
    <x v="2649"/>
    <x v="591"/>
    <d v="2018-12-28T00:00:00"/>
    <x v="0"/>
    <s v="BD-11620"/>
    <x v="379"/>
    <s v="Consumer"/>
    <x v="0"/>
    <x v="20"/>
    <x v="15"/>
    <n v="10035"/>
    <x v="3"/>
    <s v="OFF-BI-10001524"/>
    <x v="1"/>
    <s v="Binders"/>
    <x v="301"/>
    <n v="33.568000000000005"/>
    <n v="2"/>
    <n v="0.2"/>
    <n v="11.748799999999997"/>
    <s v="Chuck Magee"/>
    <s v="No"/>
    <x v="2"/>
  </r>
  <r>
    <n v="5331"/>
    <x v="2650"/>
    <x v="913"/>
    <d v="2018-09-08T00:00:00"/>
    <x v="1"/>
    <s v="CV-12295"/>
    <x v="610"/>
    <s v="Consumer"/>
    <x v="0"/>
    <x v="20"/>
    <x v="15"/>
    <n v="10011"/>
    <x v="3"/>
    <s v="FUR-FU-10004748"/>
    <x v="0"/>
    <s v="Furnishings"/>
    <x v="1252"/>
    <n v="63.94"/>
    <n v="1"/>
    <n v="0"/>
    <n v="24.936599999999999"/>
    <s v="Chuck Magee"/>
    <s v="No"/>
    <x v="2"/>
  </r>
  <r>
    <n v="5332"/>
    <x v="2650"/>
    <x v="913"/>
    <d v="2018-09-08T00:00:00"/>
    <x v="1"/>
    <s v="CV-12295"/>
    <x v="610"/>
    <s v="Consumer"/>
    <x v="0"/>
    <x v="20"/>
    <x v="15"/>
    <n v="10011"/>
    <x v="3"/>
    <s v="OFF-BI-10001460"/>
    <x v="1"/>
    <s v="Binders"/>
    <x v="58"/>
    <n v="60.600000000000009"/>
    <n v="5"/>
    <n v="0.2"/>
    <n v="20.452499999999997"/>
    <s v="Chuck Magee"/>
    <s v="No"/>
    <x v="2"/>
  </r>
  <r>
    <n v="5333"/>
    <x v="2650"/>
    <x v="913"/>
    <d v="2018-09-08T00:00:00"/>
    <x v="1"/>
    <s v="CV-12295"/>
    <x v="610"/>
    <s v="Consumer"/>
    <x v="0"/>
    <x v="20"/>
    <x v="15"/>
    <n v="10011"/>
    <x v="3"/>
    <s v="OFF-SU-10002503"/>
    <x v="1"/>
    <s v="Supplies"/>
    <x v="675"/>
    <n v="22.72"/>
    <n v="4"/>
    <n v="0"/>
    <n v="6.5887999999999991"/>
    <s v="Chuck Magee"/>
    <s v="No"/>
    <x v="2"/>
  </r>
  <r>
    <n v="5334"/>
    <x v="2651"/>
    <x v="86"/>
    <d v="2016-09-01T00:00:00"/>
    <x v="1"/>
    <s v="KB-16315"/>
    <x v="41"/>
    <s v="Consumer"/>
    <x v="0"/>
    <x v="46"/>
    <x v="13"/>
    <n v="19711"/>
    <x v="3"/>
    <s v="FUR-FU-10001731"/>
    <x v="0"/>
    <s v="Furnishings"/>
    <x v="1556"/>
    <n v="10.68"/>
    <n v="4"/>
    <n v="0"/>
    <n v="4.0583999999999998"/>
    <s v="Chuck Magee"/>
    <s v="No"/>
    <x v="2"/>
  </r>
  <r>
    <n v="5335"/>
    <x v="2651"/>
    <x v="86"/>
    <d v="2016-09-01T00:00:00"/>
    <x v="1"/>
    <s v="KB-16315"/>
    <x v="41"/>
    <s v="Consumer"/>
    <x v="0"/>
    <x v="46"/>
    <x v="13"/>
    <n v="19711"/>
    <x v="3"/>
    <s v="OFF-PA-10002160"/>
    <x v="1"/>
    <s v="Paper"/>
    <x v="1199"/>
    <n v="17.34"/>
    <n v="3"/>
    <n v="0"/>
    <n v="8.4966000000000008"/>
    <s v="Chuck Magee"/>
    <s v="No"/>
    <x v="2"/>
  </r>
  <r>
    <n v="5336"/>
    <x v="2651"/>
    <x v="86"/>
    <d v="2016-09-01T00:00:00"/>
    <x v="1"/>
    <s v="KB-16315"/>
    <x v="41"/>
    <s v="Consumer"/>
    <x v="0"/>
    <x v="46"/>
    <x v="13"/>
    <n v="19711"/>
    <x v="3"/>
    <s v="OFF-PA-10002659"/>
    <x v="1"/>
    <s v="Paper"/>
    <x v="931"/>
    <n v="3.38"/>
    <n v="1"/>
    <n v="0"/>
    <n v="1.5547999999999997"/>
    <s v="Chuck Magee"/>
    <s v="No"/>
    <x v="2"/>
  </r>
  <r>
    <n v="5337"/>
    <x v="2652"/>
    <x v="1031"/>
    <d v="2017-05-25T00:00:00"/>
    <x v="1"/>
    <s v="ME-18010"/>
    <x v="545"/>
    <s v="Corporate"/>
    <x v="0"/>
    <x v="4"/>
    <x v="4"/>
    <n v="98105"/>
    <x v="1"/>
    <s v="OFF-BI-10001636"/>
    <x v="1"/>
    <s v="Binders"/>
    <x v="674"/>
    <n v="26.975999999999999"/>
    <n v="4"/>
    <n v="0.2"/>
    <n v="8.767199999999999"/>
    <s v="Anna Andreadi"/>
    <s v="No"/>
    <x v="2"/>
  </r>
  <r>
    <n v="5338"/>
    <x v="2653"/>
    <x v="524"/>
    <d v="2019-10-21T00:00:00"/>
    <x v="1"/>
    <s v="AJ-10780"/>
    <x v="321"/>
    <s v="Corporate"/>
    <x v="0"/>
    <x v="48"/>
    <x v="16"/>
    <n v="85254"/>
    <x v="1"/>
    <s v="OFF-PA-10000062"/>
    <x v="1"/>
    <s v="Paper"/>
    <x v="1384"/>
    <n v="307.77600000000001"/>
    <n v="7"/>
    <n v="0.2"/>
    <n v="111.5688"/>
    <s v="Anna Andreadi"/>
    <s v="No"/>
    <x v="0"/>
  </r>
  <r>
    <n v="5339"/>
    <x v="2654"/>
    <x v="529"/>
    <d v="2017-11-14T00:00:00"/>
    <x v="0"/>
    <s v="DV-13465"/>
    <x v="231"/>
    <s v="Consumer"/>
    <x v="0"/>
    <x v="147"/>
    <x v="15"/>
    <n v="11572"/>
    <x v="3"/>
    <s v="OFF-ST-10002554"/>
    <x v="1"/>
    <s v="Storage"/>
    <x v="1153"/>
    <n v="244.54999999999998"/>
    <n v="5"/>
    <n v="0"/>
    <n v="4.8910000000000053"/>
    <s v="Chuck Magee"/>
    <s v="Yes"/>
    <x v="0"/>
  </r>
  <r>
    <n v="5340"/>
    <x v="2654"/>
    <x v="529"/>
    <d v="2017-11-14T00:00:00"/>
    <x v="0"/>
    <s v="DV-13465"/>
    <x v="231"/>
    <s v="Consumer"/>
    <x v="0"/>
    <x v="147"/>
    <x v="15"/>
    <n v="11572"/>
    <x v="3"/>
    <s v="OFF-EN-10001509"/>
    <x v="1"/>
    <s v="Envelopes"/>
    <x v="29"/>
    <n v="12.24"/>
    <n v="6"/>
    <n v="0"/>
    <n v="5.7527999999999988"/>
    <s v="Chuck Magee"/>
    <s v="Yes"/>
    <x v="2"/>
  </r>
  <r>
    <n v="5341"/>
    <x v="2654"/>
    <x v="529"/>
    <d v="2017-11-14T00:00:00"/>
    <x v="0"/>
    <s v="DV-13465"/>
    <x v="231"/>
    <s v="Consumer"/>
    <x v="0"/>
    <x v="147"/>
    <x v="15"/>
    <n v="11572"/>
    <x v="3"/>
    <s v="TEC-AC-10002018"/>
    <x v="2"/>
    <s v="Accessories"/>
    <x v="1683"/>
    <n v="13.98"/>
    <n v="2"/>
    <n v="0"/>
    <n v="6.011400000000001"/>
    <s v="Chuck Magee"/>
    <s v="Yes"/>
    <x v="2"/>
  </r>
  <r>
    <n v="5342"/>
    <x v="2654"/>
    <x v="529"/>
    <d v="2017-11-14T00:00:00"/>
    <x v="0"/>
    <s v="DV-13465"/>
    <x v="231"/>
    <s v="Consumer"/>
    <x v="0"/>
    <x v="147"/>
    <x v="15"/>
    <n v="11572"/>
    <x v="3"/>
    <s v="TEC-AC-10002637"/>
    <x v="2"/>
    <s v="Accessories"/>
    <x v="1317"/>
    <n v="899.95"/>
    <n v="5"/>
    <n v="0"/>
    <n v="53.996999999999957"/>
    <s v="Chuck Magee"/>
    <s v="Yes"/>
    <x v="1"/>
  </r>
  <r>
    <n v="5343"/>
    <x v="2655"/>
    <x v="871"/>
    <d v="2016-11-27T00:00:00"/>
    <x v="1"/>
    <s v="JK-15325"/>
    <x v="759"/>
    <s v="Corporate"/>
    <x v="0"/>
    <x v="61"/>
    <x v="5"/>
    <n v="75220"/>
    <x v="2"/>
    <s v="OFF-EN-10001509"/>
    <x v="1"/>
    <s v="Envelopes"/>
    <x v="29"/>
    <n v="1.6320000000000001"/>
    <n v="1"/>
    <n v="0.2"/>
    <n v="0.55079999999999985"/>
    <s v="Kelly Williams"/>
    <s v="No"/>
    <x v="2"/>
  </r>
  <r>
    <n v="5344"/>
    <x v="2655"/>
    <x v="871"/>
    <d v="2016-11-27T00:00:00"/>
    <x v="1"/>
    <s v="JK-15325"/>
    <x v="759"/>
    <s v="Corporate"/>
    <x v="0"/>
    <x v="61"/>
    <x v="5"/>
    <n v="75220"/>
    <x v="2"/>
    <s v="TEC-PH-10004922"/>
    <x v="2"/>
    <s v="Phones"/>
    <x v="1076"/>
    <n v="267.95999999999998"/>
    <n v="5"/>
    <n v="0.2"/>
    <n v="16.747500000000016"/>
    <s v="Kelly Williams"/>
    <s v="No"/>
    <x v="0"/>
  </r>
  <r>
    <n v="5345"/>
    <x v="2656"/>
    <x v="2"/>
    <d v="2017-10-13T00:00:00"/>
    <x v="0"/>
    <s v="SH-20395"/>
    <x v="129"/>
    <s v="Consumer"/>
    <x v="0"/>
    <x v="30"/>
    <x v="15"/>
    <n v="14609"/>
    <x v="3"/>
    <s v="TEC-AC-10002550"/>
    <x v="2"/>
    <s v="Accessories"/>
    <x v="1548"/>
    <n v="31.95"/>
    <n v="1"/>
    <n v="0"/>
    <n v="2.2364999999999995"/>
    <s v="Chuck Magee"/>
    <s v="No"/>
    <x v="2"/>
  </r>
  <r>
    <n v="5346"/>
    <x v="2657"/>
    <x v="708"/>
    <d v="2019-03-23T00:00:00"/>
    <x v="0"/>
    <s v="SC-20725"/>
    <x v="56"/>
    <s v="Consumer"/>
    <x v="0"/>
    <x v="1"/>
    <x v="1"/>
    <n v="90045"/>
    <x v="1"/>
    <s v="OFF-ST-10003208"/>
    <x v="1"/>
    <s v="Storage"/>
    <x v="246"/>
    <n v="725.84"/>
    <n v="4"/>
    <n v="0"/>
    <n v="210.4935999999999"/>
    <s v="Anna Andreadi"/>
    <s v="No"/>
    <x v="1"/>
  </r>
  <r>
    <n v="5347"/>
    <x v="2657"/>
    <x v="708"/>
    <d v="2019-03-23T00:00:00"/>
    <x v="0"/>
    <s v="SC-20725"/>
    <x v="56"/>
    <s v="Consumer"/>
    <x v="0"/>
    <x v="1"/>
    <x v="1"/>
    <n v="90045"/>
    <x v="1"/>
    <s v="OFF-BI-10003981"/>
    <x v="1"/>
    <s v="Binders"/>
    <x v="109"/>
    <n v="10.896000000000001"/>
    <n v="3"/>
    <n v="0.2"/>
    <n v="3.9497999999999998"/>
    <s v="Anna Andreadi"/>
    <s v="No"/>
    <x v="2"/>
  </r>
  <r>
    <n v="5348"/>
    <x v="2657"/>
    <x v="708"/>
    <d v="2019-03-23T00:00:00"/>
    <x v="0"/>
    <s v="SC-20725"/>
    <x v="56"/>
    <s v="Consumer"/>
    <x v="0"/>
    <x v="1"/>
    <x v="1"/>
    <n v="90045"/>
    <x v="1"/>
    <s v="OFF-BI-10001031"/>
    <x v="1"/>
    <s v="Binders"/>
    <x v="874"/>
    <n v="8.5440000000000005"/>
    <n v="2"/>
    <n v="0.2"/>
    <n v="2.8835999999999995"/>
    <s v="Anna Andreadi"/>
    <s v="No"/>
    <x v="2"/>
  </r>
  <r>
    <n v="5349"/>
    <x v="2658"/>
    <x v="1038"/>
    <d v="2017-01-10T00:00:00"/>
    <x v="1"/>
    <s v="CS-12250"/>
    <x v="294"/>
    <s v="Corporate"/>
    <x v="0"/>
    <x v="439"/>
    <x v="11"/>
    <n v="55125"/>
    <x v="2"/>
    <s v="OFF-BI-10003676"/>
    <x v="1"/>
    <s v="Binders"/>
    <x v="824"/>
    <n v="32.339999999999996"/>
    <n v="3"/>
    <n v="0"/>
    <n v="15.523199999999999"/>
    <s v="Kelly Williams"/>
    <s v="No"/>
    <x v="2"/>
  </r>
  <r>
    <n v="5350"/>
    <x v="2658"/>
    <x v="1038"/>
    <d v="2017-01-10T00:00:00"/>
    <x v="1"/>
    <s v="CS-12250"/>
    <x v="294"/>
    <s v="Corporate"/>
    <x v="0"/>
    <x v="439"/>
    <x v="11"/>
    <n v="55125"/>
    <x v="2"/>
    <s v="OFF-PA-10004082"/>
    <x v="1"/>
    <s v="Paper"/>
    <x v="227"/>
    <n v="39.900000000000006"/>
    <n v="5"/>
    <n v="0"/>
    <n v="19.950000000000003"/>
    <s v="Kelly Williams"/>
    <s v="No"/>
    <x v="2"/>
  </r>
  <r>
    <n v="5351"/>
    <x v="2659"/>
    <x v="34"/>
    <d v="2019-12-16T00:00:00"/>
    <x v="1"/>
    <s v="LH-16900"/>
    <x v="23"/>
    <s v="Consumer"/>
    <x v="0"/>
    <x v="111"/>
    <x v="10"/>
    <n v="60068"/>
    <x v="2"/>
    <s v="OFF-PA-10001019"/>
    <x v="1"/>
    <s v="Paper"/>
    <x v="681"/>
    <n v="143.85600000000002"/>
    <n v="9"/>
    <n v="0.2"/>
    <n v="48.551399999999994"/>
    <s v="Kelly Williams"/>
    <s v="No"/>
    <x v="0"/>
  </r>
  <r>
    <n v="5352"/>
    <x v="2660"/>
    <x v="47"/>
    <d v="2018-09-12T00:00:00"/>
    <x v="1"/>
    <s v="YC-21895"/>
    <x v="289"/>
    <s v="Corporate"/>
    <x v="0"/>
    <x v="61"/>
    <x v="5"/>
    <n v="75217"/>
    <x v="2"/>
    <s v="OFF-PA-10004665"/>
    <x v="1"/>
    <s v="Paper"/>
    <x v="1389"/>
    <n v="41.92"/>
    <n v="4"/>
    <n v="0.2"/>
    <n v="15.195999999999998"/>
    <s v="Kelly Williams"/>
    <s v="No"/>
    <x v="2"/>
  </r>
  <r>
    <n v="5353"/>
    <x v="2660"/>
    <x v="47"/>
    <d v="2018-09-12T00:00:00"/>
    <x v="1"/>
    <s v="YC-21895"/>
    <x v="289"/>
    <s v="Corporate"/>
    <x v="0"/>
    <x v="61"/>
    <x v="5"/>
    <n v="75217"/>
    <x v="2"/>
    <s v="TEC-PH-10002447"/>
    <x v="2"/>
    <s v="Phones"/>
    <x v="53"/>
    <n v="329.58400000000006"/>
    <n v="2"/>
    <n v="0.2"/>
    <n v="37.078199999999981"/>
    <s v="Kelly Williams"/>
    <s v="No"/>
    <x v="0"/>
  </r>
  <r>
    <n v="5354"/>
    <x v="2661"/>
    <x v="323"/>
    <d v="2018-09-06T00:00:00"/>
    <x v="2"/>
    <s v="CY-12745"/>
    <x v="388"/>
    <s v="Corporate"/>
    <x v="0"/>
    <x v="53"/>
    <x v="28"/>
    <n v="71203"/>
    <x v="0"/>
    <s v="OFF-BI-10000014"/>
    <x v="1"/>
    <s v="Binders"/>
    <x v="634"/>
    <n v="87.28"/>
    <n v="8"/>
    <n v="0"/>
    <n v="41.021599999999999"/>
    <s v="Cassandra Brandow"/>
    <s v="No"/>
    <x v="2"/>
  </r>
  <r>
    <n v="5355"/>
    <x v="2662"/>
    <x v="8"/>
    <d v="2016-05-19T00:00:00"/>
    <x v="1"/>
    <s v="AH-10030"/>
    <x v="692"/>
    <s v="Corporate"/>
    <x v="0"/>
    <x v="1"/>
    <x v="1"/>
    <n v="90004"/>
    <x v="1"/>
    <s v="FUR-CH-10002439"/>
    <x v="0"/>
    <s v="Chairs"/>
    <x v="1325"/>
    <n v="279.45600000000002"/>
    <n v="6"/>
    <n v="0.2"/>
    <n v="20.959199999999996"/>
    <s v="Anna Andreadi"/>
    <s v="No"/>
    <x v="0"/>
  </r>
  <r>
    <n v="5356"/>
    <x v="2662"/>
    <x v="8"/>
    <d v="2016-05-19T00:00:00"/>
    <x v="1"/>
    <s v="AH-10030"/>
    <x v="692"/>
    <s v="Corporate"/>
    <x v="0"/>
    <x v="1"/>
    <x v="1"/>
    <n v="90004"/>
    <x v="1"/>
    <s v="OFF-PA-10003063"/>
    <x v="1"/>
    <s v="Paper"/>
    <x v="1720"/>
    <n v="8"/>
    <n v="2"/>
    <n v="0"/>
    <n v="3.84"/>
    <s v="Anna Andreadi"/>
    <s v="No"/>
    <x v="2"/>
  </r>
  <r>
    <n v="5357"/>
    <x v="2663"/>
    <x v="321"/>
    <d v="2018-10-03T00:00:00"/>
    <x v="1"/>
    <s v="AR-10540"/>
    <x v="481"/>
    <s v="Consumer"/>
    <x v="0"/>
    <x v="8"/>
    <x v="1"/>
    <n v="94109"/>
    <x v="1"/>
    <s v="OFF-BI-10002982"/>
    <x v="1"/>
    <s v="Binders"/>
    <x v="1267"/>
    <n v="27.240000000000002"/>
    <n v="5"/>
    <n v="0.2"/>
    <n v="9.5339999999999971"/>
    <s v="Anna Andreadi"/>
    <s v="No"/>
    <x v="2"/>
  </r>
  <r>
    <n v="5358"/>
    <x v="2664"/>
    <x v="79"/>
    <d v="2016-08-11T00:00:00"/>
    <x v="1"/>
    <s v="SS-20590"/>
    <x v="196"/>
    <s v="Consumer"/>
    <x v="0"/>
    <x v="8"/>
    <x v="1"/>
    <n v="94122"/>
    <x v="1"/>
    <s v="TEC-AC-10004510"/>
    <x v="2"/>
    <s v="Accessories"/>
    <x v="953"/>
    <n v="16.36"/>
    <n v="1"/>
    <n v="0"/>
    <n v="1.6359999999999992"/>
    <s v="Anna Andreadi"/>
    <s v="No"/>
    <x v="2"/>
  </r>
  <r>
    <n v="5359"/>
    <x v="2664"/>
    <x v="79"/>
    <d v="2016-08-11T00:00:00"/>
    <x v="1"/>
    <s v="SS-20590"/>
    <x v="196"/>
    <s v="Consumer"/>
    <x v="0"/>
    <x v="8"/>
    <x v="1"/>
    <n v="94122"/>
    <x v="1"/>
    <s v="OFF-ST-10000321"/>
    <x v="1"/>
    <s v="Storage"/>
    <x v="1543"/>
    <n v="15.78"/>
    <n v="2"/>
    <n v="0"/>
    <n v="0.63119999999999798"/>
    <s v="Anna Andreadi"/>
    <s v="No"/>
    <x v="2"/>
  </r>
  <r>
    <n v="5360"/>
    <x v="2664"/>
    <x v="79"/>
    <d v="2016-08-11T00:00:00"/>
    <x v="1"/>
    <s v="SS-20590"/>
    <x v="196"/>
    <s v="Consumer"/>
    <x v="0"/>
    <x v="8"/>
    <x v="1"/>
    <n v="94122"/>
    <x v="1"/>
    <s v="OFF-AR-10004602"/>
    <x v="1"/>
    <s v="Art"/>
    <x v="1226"/>
    <n v="45.98"/>
    <n v="2"/>
    <n v="0"/>
    <n v="12.874400000000001"/>
    <s v="Anna Andreadi"/>
    <s v="No"/>
    <x v="2"/>
  </r>
  <r>
    <n v="5361"/>
    <x v="2665"/>
    <x v="349"/>
    <d v="2019-04-18T00:00:00"/>
    <x v="1"/>
    <s v="DW-13585"/>
    <x v="61"/>
    <s v="Corporate"/>
    <x v="0"/>
    <x v="115"/>
    <x v="3"/>
    <n v="28314"/>
    <x v="0"/>
    <s v="FUR-BO-10003433"/>
    <x v="0"/>
    <s v="Bookcases"/>
    <x v="920"/>
    <n v="198.27200000000002"/>
    <n v="8"/>
    <n v="0.2"/>
    <n v="-32.219200000000022"/>
    <s v="Cassandra Brandow"/>
    <s v="No"/>
    <x v="0"/>
  </r>
  <r>
    <n v="5362"/>
    <x v="2666"/>
    <x v="255"/>
    <d v="2019-06-10T00:00:00"/>
    <x v="2"/>
    <s v="NC-18625"/>
    <x v="544"/>
    <s v="Corporate"/>
    <x v="0"/>
    <x v="61"/>
    <x v="5"/>
    <n v="75217"/>
    <x v="2"/>
    <s v="OFF-ST-10001496"/>
    <x v="1"/>
    <s v="Storage"/>
    <x v="733"/>
    <n v="720.7600000000001"/>
    <n v="5"/>
    <n v="0.2"/>
    <n v="54.056999999999988"/>
    <s v="Kelly Williams"/>
    <s v="No"/>
    <x v="1"/>
  </r>
  <r>
    <n v="5363"/>
    <x v="2667"/>
    <x v="723"/>
    <d v="2019-01-02T00:00:00"/>
    <x v="1"/>
    <s v="CD-11920"/>
    <x v="303"/>
    <s v="Consumer"/>
    <x v="0"/>
    <x v="391"/>
    <x v="41"/>
    <n v="67212"/>
    <x v="2"/>
    <s v="FUR-FU-10000672"/>
    <x v="0"/>
    <s v="Furnishings"/>
    <x v="1517"/>
    <n v="70.56"/>
    <n v="6"/>
    <n v="0"/>
    <n v="23.990399999999994"/>
    <s v="Kelly Williams"/>
    <s v="No"/>
    <x v="2"/>
  </r>
  <r>
    <n v="5364"/>
    <x v="2667"/>
    <x v="723"/>
    <d v="2019-01-02T00:00:00"/>
    <x v="1"/>
    <s v="CD-11920"/>
    <x v="303"/>
    <s v="Consumer"/>
    <x v="0"/>
    <x v="391"/>
    <x v="41"/>
    <n v="67212"/>
    <x v="2"/>
    <s v="OFF-AP-10001293"/>
    <x v="1"/>
    <s v="Appliances"/>
    <x v="1346"/>
    <n v="81.96"/>
    <n v="2"/>
    <n v="0"/>
    <n v="22.948799999999999"/>
    <s v="Kelly Williams"/>
    <s v="No"/>
    <x v="2"/>
  </r>
  <r>
    <n v="5365"/>
    <x v="2668"/>
    <x v="1039"/>
    <d v="2016-01-21T00:00:00"/>
    <x v="0"/>
    <s v="DW-13195"/>
    <x v="694"/>
    <s v="Corporate"/>
    <x v="0"/>
    <x v="24"/>
    <x v="21"/>
    <n v="97477"/>
    <x v="1"/>
    <s v="OFF-AP-10000692"/>
    <x v="1"/>
    <s v="Appliances"/>
    <x v="1250"/>
    <n v="64.864000000000004"/>
    <n v="4"/>
    <n v="0.2"/>
    <n v="6.4864000000000033"/>
    <s v="Anna Andreadi"/>
    <s v="No"/>
    <x v="2"/>
  </r>
  <r>
    <n v="5366"/>
    <x v="2669"/>
    <x v="73"/>
    <d v="2018-11-24T00:00:00"/>
    <x v="1"/>
    <s v="EH-13990"/>
    <x v="552"/>
    <s v="Consumer"/>
    <x v="0"/>
    <x v="12"/>
    <x v="5"/>
    <n v="77041"/>
    <x v="2"/>
    <s v="TEC-PH-10004539"/>
    <x v="2"/>
    <s v="Phones"/>
    <x v="861"/>
    <n v="151.19200000000001"/>
    <n v="1"/>
    <n v="0.2"/>
    <n v="13.229299999999995"/>
    <s v="Kelly Williams"/>
    <s v="No"/>
    <x v="0"/>
  </r>
  <r>
    <n v="5367"/>
    <x v="2670"/>
    <x v="193"/>
    <d v="2019-06-15T00:00:00"/>
    <x v="1"/>
    <s v="BD-11320"/>
    <x v="217"/>
    <s v="Consumer"/>
    <x v="0"/>
    <x v="4"/>
    <x v="4"/>
    <n v="98103"/>
    <x v="1"/>
    <s v="TEC-PH-10002923"/>
    <x v="2"/>
    <s v="Phones"/>
    <x v="687"/>
    <n v="88.77600000000001"/>
    <n v="3"/>
    <n v="0.2"/>
    <n v="7.7679000000000009"/>
    <s v="Anna Andreadi"/>
    <s v="No"/>
    <x v="2"/>
  </r>
  <r>
    <n v="5368"/>
    <x v="2670"/>
    <x v="193"/>
    <d v="2019-06-15T00:00:00"/>
    <x v="1"/>
    <s v="BD-11320"/>
    <x v="217"/>
    <s v="Consumer"/>
    <x v="0"/>
    <x v="4"/>
    <x v="4"/>
    <n v="98103"/>
    <x v="1"/>
    <s v="OFF-LA-10004689"/>
    <x v="1"/>
    <s v="Labels"/>
    <x v="264"/>
    <n v="11.56"/>
    <n v="4"/>
    <n v="0"/>
    <n v="5.4332000000000003"/>
    <s v="Anna Andreadi"/>
    <s v="No"/>
    <x v="2"/>
  </r>
  <r>
    <n v="5369"/>
    <x v="2670"/>
    <x v="193"/>
    <d v="2019-06-15T00:00:00"/>
    <x v="1"/>
    <s v="BD-11320"/>
    <x v="217"/>
    <s v="Consumer"/>
    <x v="0"/>
    <x v="4"/>
    <x v="4"/>
    <n v="98103"/>
    <x v="1"/>
    <s v="OFF-ST-10001228"/>
    <x v="1"/>
    <s v="Storage"/>
    <x v="450"/>
    <n v="15.58"/>
    <n v="1"/>
    <n v="0"/>
    <n v="3.8949999999999996"/>
    <s v="Anna Andreadi"/>
    <s v="No"/>
    <x v="2"/>
  </r>
  <r>
    <n v="5370"/>
    <x v="2671"/>
    <x v="18"/>
    <d v="2019-09-13T00:00:00"/>
    <x v="2"/>
    <s v="KH-16630"/>
    <x v="175"/>
    <s v="Corporate"/>
    <x v="0"/>
    <x v="59"/>
    <x v="24"/>
    <n v="44312"/>
    <x v="3"/>
    <s v="OFF-PA-10003302"/>
    <x v="1"/>
    <s v="Paper"/>
    <x v="1721"/>
    <n v="85.055999999999997"/>
    <n v="3"/>
    <n v="0.2"/>
    <n v="28.706399999999991"/>
    <s v="Chuck Magee"/>
    <s v="No"/>
    <x v="2"/>
  </r>
  <r>
    <n v="5371"/>
    <x v="2672"/>
    <x v="798"/>
    <d v="2019-04-12T00:00:00"/>
    <x v="1"/>
    <s v="NH-18610"/>
    <x v="468"/>
    <s v="Corporate"/>
    <x v="0"/>
    <x v="423"/>
    <x v="12"/>
    <n v="48237"/>
    <x v="2"/>
    <s v="FUR-FU-10004665"/>
    <x v="0"/>
    <s v="Furnishings"/>
    <x v="1354"/>
    <n v="273.95999999999998"/>
    <n v="2"/>
    <n v="0"/>
    <n v="71.229600000000005"/>
    <s v="Kelly Williams"/>
    <s v="No"/>
    <x v="0"/>
  </r>
  <r>
    <n v="5372"/>
    <x v="2672"/>
    <x v="798"/>
    <d v="2019-04-12T00:00:00"/>
    <x v="1"/>
    <s v="NH-18610"/>
    <x v="468"/>
    <s v="Corporate"/>
    <x v="0"/>
    <x v="423"/>
    <x v="12"/>
    <n v="48237"/>
    <x v="2"/>
    <s v="FUR-FU-10004188"/>
    <x v="0"/>
    <s v="Furnishings"/>
    <x v="741"/>
    <n v="306.89999999999998"/>
    <n v="3"/>
    <n v="0"/>
    <n v="79.793999999999997"/>
    <s v="Kelly Williams"/>
    <s v="No"/>
    <x v="0"/>
  </r>
  <r>
    <n v="5373"/>
    <x v="2673"/>
    <x v="1040"/>
    <d v="2017-10-30T00:00:00"/>
    <x v="1"/>
    <s v="AG-10495"/>
    <x v="122"/>
    <s v="Corporate"/>
    <x v="0"/>
    <x v="12"/>
    <x v="5"/>
    <n v="77041"/>
    <x v="2"/>
    <s v="OFF-PA-10003177"/>
    <x v="1"/>
    <s v="Paper"/>
    <x v="89"/>
    <n v="15.552000000000003"/>
    <n v="3"/>
    <n v="0.2"/>
    <n v="5.4432"/>
    <s v="Kelly Williams"/>
    <s v="No"/>
    <x v="2"/>
  </r>
  <r>
    <n v="5374"/>
    <x v="2673"/>
    <x v="1040"/>
    <d v="2017-10-30T00:00:00"/>
    <x v="1"/>
    <s v="AG-10495"/>
    <x v="122"/>
    <s v="Corporate"/>
    <x v="0"/>
    <x v="12"/>
    <x v="5"/>
    <n v="77041"/>
    <x v="2"/>
    <s v="FUR-TA-10002607"/>
    <x v="0"/>
    <s v="Tables"/>
    <x v="224"/>
    <n v="347.36099999999999"/>
    <n v="7"/>
    <n v="0.3"/>
    <n v="-69.472199999999958"/>
    <s v="Kelly Williams"/>
    <s v="No"/>
    <x v="0"/>
  </r>
  <r>
    <n v="5375"/>
    <x v="2673"/>
    <x v="1040"/>
    <d v="2017-10-30T00:00:00"/>
    <x v="1"/>
    <s v="AG-10495"/>
    <x v="122"/>
    <s v="Corporate"/>
    <x v="0"/>
    <x v="12"/>
    <x v="5"/>
    <n v="77041"/>
    <x v="2"/>
    <s v="OFF-PA-10001166"/>
    <x v="1"/>
    <s v="Paper"/>
    <x v="777"/>
    <n v="10.368000000000002"/>
    <n v="2"/>
    <n v="0.2"/>
    <n v="3.6288"/>
    <s v="Kelly Williams"/>
    <s v="No"/>
    <x v="2"/>
  </r>
  <r>
    <n v="5376"/>
    <x v="2674"/>
    <x v="837"/>
    <d v="2019-05-31T00:00:00"/>
    <x v="1"/>
    <s v="RP-19855"/>
    <x v="532"/>
    <s v="Corporate"/>
    <x v="0"/>
    <x v="4"/>
    <x v="4"/>
    <n v="98103"/>
    <x v="1"/>
    <s v="TEC-AC-10004510"/>
    <x v="2"/>
    <s v="Accessories"/>
    <x v="953"/>
    <n v="98.16"/>
    <n v="6"/>
    <n v="0"/>
    <n v="9.8159999999999954"/>
    <s v="Anna Andreadi"/>
    <s v="No"/>
    <x v="2"/>
  </r>
  <r>
    <n v="5377"/>
    <x v="2674"/>
    <x v="837"/>
    <d v="2019-05-31T00:00:00"/>
    <x v="1"/>
    <s v="RP-19855"/>
    <x v="532"/>
    <s v="Corporate"/>
    <x v="0"/>
    <x v="4"/>
    <x v="4"/>
    <n v="98103"/>
    <x v="1"/>
    <s v="OFF-AR-10004062"/>
    <x v="1"/>
    <s v="Art"/>
    <x v="772"/>
    <n v="31.44"/>
    <n v="3"/>
    <n v="0"/>
    <n v="7.86"/>
    <s v="Anna Andreadi"/>
    <s v="No"/>
    <x v="2"/>
  </r>
  <r>
    <n v="5378"/>
    <x v="2675"/>
    <x v="29"/>
    <d v="2016-12-07T00:00:00"/>
    <x v="2"/>
    <s v="NB-18655"/>
    <x v="240"/>
    <s v="Corporate"/>
    <x v="0"/>
    <x v="10"/>
    <x v="9"/>
    <n v="19134"/>
    <x v="3"/>
    <s v="OFF-EN-10000056"/>
    <x v="1"/>
    <s v="Envelopes"/>
    <x v="633"/>
    <n v="348.488"/>
    <n v="7"/>
    <n v="0.2"/>
    <n v="117.61469999999996"/>
    <s v="Chuck Magee"/>
    <s v="No"/>
    <x v="0"/>
  </r>
  <r>
    <n v="5379"/>
    <x v="2675"/>
    <x v="29"/>
    <d v="2016-12-07T00:00:00"/>
    <x v="2"/>
    <s v="NB-18655"/>
    <x v="240"/>
    <s v="Corporate"/>
    <x v="0"/>
    <x v="10"/>
    <x v="9"/>
    <n v="19134"/>
    <x v="3"/>
    <s v="OFF-ST-10001469"/>
    <x v="1"/>
    <s v="Storage"/>
    <x v="399"/>
    <n v="172.73599999999999"/>
    <n v="4"/>
    <n v="0.2"/>
    <n v="-30.228800000000007"/>
    <s v="Chuck Magee"/>
    <s v="No"/>
    <x v="0"/>
  </r>
  <r>
    <n v="5380"/>
    <x v="2676"/>
    <x v="1041"/>
    <d v="2018-08-18T00:00:00"/>
    <x v="1"/>
    <s v="JM-15580"/>
    <x v="758"/>
    <s v="Consumer"/>
    <x v="0"/>
    <x v="1"/>
    <x v="1"/>
    <n v="90045"/>
    <x v="1"/>
    <s v="OFF-PA-10000551"/>
    <x v="1"/>
    <s v="Paper"/>
    <x v="1246"/>
    <n v="15.54"/>
    <n v="3"/>
    <n v="0"/>
    <n v="7.6145999999999994"/>
    <s v="Anna Andreadi"/>
    <s v="No"/>
    <x v="2"/>
  </r>
  <r>
    <n v="5381"/>
    <x v="2676"/>
    <x v="1041"/>
    <d v="2018-08-18T00:00:00"/>
    <x v="1"/>
    <s v="JM-15580"/>
    <x v="758"/>
    <s v="Consumer"/>
    <x v="0"/>
    <x v="1"/>
    <x v="1"/>
    <n v="90045"/>
    <x v="1"/>
    <s v="TEC-MA-10000423"/>
    <x v="2"/>
    <s v="Machines"/>
    <x v="1722"/>
    <n v="105.55199999999999"/>
    <n v="6"/>
    <n v="0.2"/>
    <n v="35.623799999999996"/>
    <s v="Anna Andreadi"/>
    <s v="No"/>
    <x v="0"/>
  </r>
  <r>
    <n v="5382"/>
    <x v="2677"/>
    <x v="64"/>
    <d v="2018-09-07T00:00:00"/>
    <x v="0"/>
    <s v="DM-13525"/>
    <x v="760"/>
    <s v="Corporate"/>
    <x v="0"/>
    <x v="12"/>
    <x v="5"/>
    <n v="77070"/>
    <x v="2"/>
    <s v="OFF-PA-10001870"/>
    <x v="1"/>
    <s v="Paper"/>
    <x v="680"/>
    <n v="25.920000000000005"/>
    <n v="5"/>
    <n v="0.2"/>
    <n v="9.0719999999999992"/>
    <s v="Kelly Williams"/>
    <s v="No"/>
    <x v="2"/>
  </r>
  <r>
    <n v="5383"/>
    <x v="2677"/>
    <x v="64"/>
    <d v="2018-09-07T00:00:00"/>
    <x v="0"/>
    <s v="DM-13525"/>
    <x v="760"/>
    <s v="Corporate"/>
    <x v="0"/>
    <x v="12"/>
    <x v="5"/>
    <n v="77070"/>
    <x v="2"/>
    <s v="OFF-FA-10001843"/>
    <x v="1"/>
    <s v="Fasteners"/>
    <x v="128"/>
    <n v="15.808000000000002"/>
    <n v="8"/>
    <n v="0.2"/>
    <n v="5.3352000000000004"/>
    <s v="Kelly Williams"/>
    <s v="No"/>
    <x v="2"/>
  </r>
  <r>
    <n v="5384"/>
    <x v="2677"/>
    <x v="64"/>
    <d v="2018-09-07T00:00:00"/>
    <x v="0"/>
    <s v="DM-13525"/>
    <x v="760"/>
    <s v="Corporate"/>
    <x v="0"/>
    <x v="12"/>
    <x v="5"/>
    <n v="77070"/>
    <x v="2"/>
    <s v="OFF-PA-10002036"/>
    <x v="1"/>
    <s v="Paper"/>
    <x v="329"/>
    <n v="10.368000000000002"/>
    <n v="2"/>
    <n v="0.2"/>
    <n v="3.7584"/>
    <s v="Kelly Williams"/>
    <s v="No"/>
    <x v="2"/>
  </r>
  <r>
    <n v="5385"/>
    <x v="2678"/>
    <x v="335"/>
    <d v="2019-07-03T00:00:00"/>
    <x v="1"/>
    <s v="CC-12220"/>
    <x v="417"/>
    <s v="Consumer"/>
    <x v="0"/>
    <x v="10"/>
    <x v="9"/>
    <n v="19143"/>
    <x v="3"/>
    <s v="TEC-PH-10001760"/>
    <x v="2"/>
    <s v="Phones"/>
    <x v="257"/>
    <n v="358.2"/>
    <n v="3"/>
    <n v="0.4"/>
    <n v="41.79000000000002"/>
    <s v="Chuck Magee"/>
    <s v="No"/>
    <x v="0"/>
  </r>
  <r>
    <n v="5386"/>
    <x v="2678"/>
    <x v="335"/>
    <d v="2019-07-03T00:00:00"/>
    <x v="1"/>
    <s v="CC-12220"/>
    <x v="417"/>
    <s v="Consumer"/>
    <x v="0"/>
    <x v="10"/>
    <x v="9"/>
    <n v="19143"/>
    <x v="3"/>
    <s v="TEC-PH-10000673"/>
    <x v="2"/>
    <s v="Phones"/>
    <x v="1405"/>
    <n v="545.91599999999994"/>
    <n v="14"/>
    <n v="0.4"/>
    <n v="72.788800000000037"/>
    <s v="Chuck Magee"/>
    <s v="No"/>
    <x v="1"/>
  </r>
  <r>
    <n v="5387"/>
    <x v="2679"/>
    <x v="846"/>
    <d v="2019-03-17T00:00:00"/>
    <x v="1"/>
    <s v="GA-14725"/>
    <x v="315"/>
    <s v="Consumer"/>
    <x v="0"/>
    <x v="440"/>
    <x v="36"/>
    <n v="72756"/>
    <x v="0"/>
    <s v="OFF-BI-10000829"/>
    <x v="1"/>
    <s v="Binders"/>
    <x v="307"/>
    <n v="40.410000000000004"/>
    <n v="9"/>
    <n v="0"/>
    <n v="18.5886"/>
    <s v="Cassandra Brandow"/>
    <s v="No"/>
    <x v="2"/>
  </r>
  <r>
    <n v="5388"/>
    <x v="2680"/>
    <x v="1042"/>
    <d v="2019-02-21T00:00:00"/>
    <x v="0"/>
    <s v="CV-12805"/>
    <x v="51"/>
    <s v="Corporate"/>
    <x v="0"/>
    <x v="1"/>
    <x v="1"/>
    <n v="90045"/>
    <x v="1"/>
    <s v="TEC-PH-10001924"/>
    <x v="2"/>
    <s v="Phones"/>
    <x v="431"/>
    <n v="167.976"/>
    <n v="3"/>
    <n v="0.2"/>
    <n v="10.498500000000007"/>
    <s v="Anna Andreadi"/>
    <s v="No"/>
    <x v="0"/>
  </r>
  <r>
    <n v="5389"/>
    <x v="2680"/>
    <x v="1042"/>
    <d v="2019-02-21T00:00:00"/>
    <x v="0"/>
    <s v="CV-12805"/>
    <x v="51"/>
    <s v="Corporate"/>
    <x v="0"/>
    <x v="1"/>
    <x v="1"/>
    <n v="90045"/>
    <x v="1"/>
    <s v="TEC-AC-10004864"/>
    <x v="2"/>
    <s v="Accessories"/>
    <x v="1298"/>
    <n v="109.53"/>
    <n v="3"/>
    <n v="0"/>
    <n v="47.097900000000003"/>
    <s v="Anna Andreadi"/>
    <s v="No"/>
    <x v="0"/>
  </r>
  <r>
    <n v="5390"/>
    <x v="2680"/>
    <x v="1042"/>
    <d v="2019-02-21T00:00:00"/>
    <x v="0"/>
    <s v="CV-12805"/>
    <x v="51"/>
    <s v="Corporate"/>
    <x v="0"/>
    <x v="1"/>
    <x v="1"/>
    <n v="90045"/>
    <x v="1"/>
    <s v="OFF-LA-10004345"/>
    <x v="1"/>
    <s v="Labels"/>
    <x v="522"/>
    <n v="9.82"/>
    <n v="2"/>
    <n v="0"/>
    <n v="4.8117999999999999"/>
    <s v="Anna Andreadi"/>
    <s v="No"/>
    <x v="2"/>
  </r>
  <r>
    <n v="5391"/>
    <x v="2681"/>
    <x v="468"/>
    <d v="2019-11-12T00:00:00"/>
    <x v="0"/>
    <s v="NC-18535"/>
    <x v="714"/>
    <s v="Corporate"/>
    <x v="0"/>
    <x v="4"/>
    <x v="4"/>
    <n v="98105"/>
    <x v="1"/>
    <s v="OFF-BI-10000088"/>
    <x v="1"/>
    <s v="Binders"/>
    <x v="1034"/>
    <n v="26.352000000000004"/>
    <n v="3"/>
    <n v="0.2"/>
    <n v="9.5525999999999982"/>
    <s v="Anna Andreadi"/>
    <s v="No"/>
    <x v="2"/>
  </r>
  <r>
    <n v="5392"/>
    <x v="2682"/>
    <x v="84"/>
    <d v="2016-11-25T00:00:00"/>
    <x v="1"/>
    <s v="GR-14560"/>
    <x v="744"/>
    <s v="Corporate"/>
    <x v="0"/>
    <x v="40"/>
    <x v="13"/>
    <n v="19805"/>
    <x v="3"/>
    <s v="OFF-LA-10002787"/>
    <x v="1"/>
    <s v="Labels"/>
    <x v="547"/>
    <n v="22.5"/>
    <n v="6"/>
    <n v="0"/>
    <n v="10.799999999999999"/>
    <s v="Chuck Magee"/>
    <s v="No"/>
    <x v="2"/>
  </r>
  <r>
    <n v="5393"/>
    <x v="2682"/>
    <x v="84"/>
    <d v="2016-11-25T00:00:00"/>
    <x v="1"/>
    <s v="GR-14560"/>
    <x v="744"/>
    <s v="Corporate"/>
    <x v="0"/>
    <x v="40"/>
    <x v="13"/>
    <n v="19805"/>
    <x v="3"/>
    <s v="OFF-LA-10001569"/>
    <x v="1"/>
    <s v="Labels"/>
    <x v="639"/>
    <n v="9.9600000000000009"/>
    <n v="2"/>
    <n v="0"/>
    <n v="4.5815999999999999"/>
    <s v="Chuck Magee"/>
    <s v="No"/>
    <x v="2"/>
  </r>
  <r>
    <n v="5394"/>
    <x v="2682"/>
    <x v="84"/>
    <d v="2016-11-25T00:00:00"/>
    <x v="1"/>
    <s v="GR-14560"/>
    <x v="744"/>
    <s v="Corporate"/>
    <x v="0"/>
    <x v="40"/>
    <x v="13"/>
    <n v="19805"/>
    <x v="3"/>
    <s v="OFF-BI-10002429"/>
    <x v="1"/>
    <s v="Binders"/>
    <x v="472"/>
    <n v="213.08"/>
    <n v="7"/>
    <n v="0"/>
    <n v="102.2784"/>
    <s v="Chuck Magee"/>
    <s v="No"/>
    <x v="0"/>
  </r>
  <r>
    <n v="5395"/>
    <x v="2682"/>
    <x v="84"/>
    <d v="2016-11-25T00:00:00"/>
    <x v="1"/>
    <s v="GR-14560"/>
    <x v="744"/>
    <s v="Corporate"/>
    <x v="0"/>
    <x v="40"/>
    <x v="13"/>
    <n v="19805"/>
    <x v="3"/>
    <s v="FUR-BO-10000362"/>
    <x v="0"/>
    <s v="Bookcases"/>
    <x v="1046"/>
    <n v="1025.8799999999999"/>
    <n v="6"/>
    <n v="0"/>
    <n v="235.95240000000001"/>
    <s v="Chuck Magee"/>
    <s v="No"/>
    <x v="1"/>
  </r>
  <r>
    <n v="5396"/>
    <x v="2683"/>
    <x v="728"/>
    <d v="2016-11-21T00:00:00"/>
    <x v="0"/>
    <s v="JG-15805"/>
    <x v="189"/>
    <s v="Corporate"/>
    <x v="0"/>
    <x v="212"/>
    <x v="7"/>
    <n v="84604"/>
    <x v="1"/>
    <s v="OFF-PA-10003016"/>
    <x v="1"/>
    <s v="Paper"/>
    <x v="1394"/>
    <n v="21.98"/>
    <n v="7"/>
    <n v="0"/>
    <n v="9.8909999999999982"/>
    <s v="Anna Andreadi"/>
    <s v="Yes"/>
    <x v="2"/>
  </r>
  <r>
    <n v="5397"/>
    <x v="2684"/>
    <x v="446"/>
    <d v="2018-09-24T00:00:00"/>
    <x v="3"/>
    <s v="EB-13750"/>
    <x v="494"/>
    <s v="Corporate"/>
    <x v="0"/>
    <x v="8"/>
    <x v="1"/>
    <n v="94110"/>
    <x v="1"/>
    <s v="FUR-FU-10002501"/>
    <x v="0"/>
    <s v="Furnishings"/>
    <x v="1293"/>
    <n v="63.2"/>
    <n v="5"/>
    <n v="0"/>
    <n v="23.384"/>
    <s v="Anna Andreadi"/>
    <s v="No"/>
    <x v="2"/>
  </r>
  <r>
    <n v="5398"/>
    <x v="2685"/>
    <x v="73"/>
    <d v="2018-11-27T00:00:00"/>
    <x v="1"/>
    <s v="MC-17605"/>
    <x v="204"/>
    <s v="Corporate"/>
    <x v="0"/>
    <x v="1"/>
    <x v="1"/>
    <n v="90004"/>
    <x v="1"/>
    <s v="OFF-AP-10003622"/>
    <x v="1"/>
    <s v="Appliances"/>
    <x v="190"/>
    <n v="39"/>
    <n v="12"/>
    <n v="0"/>
    <n v="11.309999999999999"/>
    <s v="Anna Andreadi"/>
    <s v="Yes"/>
    <x v="2"/>
  </r>
  <r>
    <n v="5399"/>
    <x v="2686"/>
    <x v="720"/>
    <d v="2018-10-02T00:00:00"/>
    <x v="1"/>
    <s v="BM-11650"/>
    <x v="312"/>
    <s v="Corporate"/>
    <x v="0"/>
    <x v="152"/>
    <x v="24"/>
    <n v="43130"/>
    <x v="3"/>
    <s v="OFF-BI-10002764"/>
    <x v="1"/>
    <s v="Binders"/>
    <x v="507"/>
    <n v="2.907"/>
    <n v="3"/>
    <n v="0.7"/>
    <n v="-2.0348999999999995"/>
    <s v="Chuck Magee"/>
    <s v="No"/>
    <x v="2"/>
  </r>
  <r>
    <n v="5400"/>
    <x v="2687"/>
    <x v="526"/>
    <d v="2018-04-14T00:00:00"/>
    <x v="1"/>
    <s v="HF-14995"/>
    <x v="520"/>
    <s v="Consumer"/>
    <x v="0"/>
    <x v="1"/>
    <x v="1"/>
    <n v="90004"/>
    <x v="1"/>
    <s v="FUR-BO-10001798"/>
    <x v="0"/>
    <s v="Bookcases"/>
    <x v="0"/>
    <n v="556.66499999999996"/>
    <n v="5"/>
    <n v="0.15"/>
    <n v="6.5490000000000208"/>
    <s v="Anna Andreadi"/>
    <s v="No"/>
    <x v="1"/>
  </r>
  <r>
    <n v="5401"/>
    <x v="2688"/>
    <x v="296"/>
    <d v="2019-09-23T00:00:00"/>
    <x v="2"/>
    <s v="ML-18265"/>
    <x v="761"/>
    <s v="Consumer"/>
    <x v="0"/>
    <x v="4"/>
    <x v="4"/>
    <n v="98103"/>
    <x v="1"/>
    <s v="TEC-AC-10000158"/>
    <x v="2"/>
    <s v="Accessories"/>
    <x v="357"/>
    <n v="71.98"/>
    <n v="2"/>
    <n v="0"/>
    <n v="15.1158"/>
    <s v="Anna Andreadi"/>
    <s v="No"/>
    <x v="2"/>
  </r>
  <r>
    <n v="5402"/>
    <x v="2688"/>
    <x v="296"/>
    <d v="2019-09-23T00:00:00"/>
    <x v="2"/>
    <s v="ML-18265"/>
    <x v="761"/>
    <s v="Consumer"/>
    <x v="0"/>
    <x v="4"/>
    <x v="4"/>
    <n v="98103"/>
    <x v="1"/>
    <s v="TEC-AC-10000303"/>
    <x v="2"/>
    <s v="Accessories"/>
    <x v="434"/>
    <n v="79.98"/>
    <n v="2"/>
    <n v="0"/>
    <n v="26.3934"/>
    <s v="Anna Andreadi"/>
    <s v="No"/>
    <x v="2"/>
  </r>
  <r>
    <n v="5403"/>
    <x v="2689"/>
    <x v="1043"/>
    <d v="2019-08-29T00:00:00"/>
    <x v="1"/>
    <s v="AH-10195"/>
    <x v="124"/>
    <s v="Corporate"/>
    <x v="0"/>
    <x v="20"/>
    <x v="15"/>
    <n v="10024"/>
    <x v="3"/>
    <s v="OFF-BI-10003910"/>
    <x v="1"/>
    <s v="Binders"/>
    <x v="8"/>
    <n v="24.672000000000001"/>
    <n v="4"/>
    <n v="0.2"/>
    <n v="7.71"/>
    <s v="Chuck Magee"/>
    <s v="No"/>
    <x v="2"/>
  </r>
  <r>
    <n v="5404"/>
    <x v="2689"/>
    <x v="1043"/>
    <d v="2019-08-29T00:00:00"/>
    <x v="1"/>
    <s v="AH-10195"/>
    <x v="124"/>
    <s v="Corporate"/>
    <x v="0"/>
    <x v="20"/>
    <x v="15"/>
    <n v="10024"/>
    <x v="3"/>
    <s v="OFF-BI-10000138"/>
    <x v="1"/>
    <s v="Binders"/>
    <x v="605"/>
    <n v="3.7439999999999998"/>
    <n v="1"/>
    <n v="0.2"/>
    <n v="1.3104"/>
    <s v="Chuck Magee"/>
    <s v="No"/>
    <x v="2"/>
  </r>
  <r>
    <n v="5405"/>
    <x v="2690"/>
    <x v="712"/>
    <d v="2018-02-26T00:00:00"/>
    <x v="1"/>
    <s v="TZ-21580"/>
    <x v="356"/>
    <s v="Consumer"/>
    <x v="0"/>
    <x v="1"/>
    <x v="1"/>
    <n v="90045"/>
    <x v="1"/>
    <s v="TEC-PH-10002398"/>
    <x v="2"/>
    <s v="Phones"/>
    <x v="288"/>
    <n v="445.96000000000004"/>
    <n v="5"/>
    <n v="0.2"/>
    <n v="55.744999999999948"/>
    <s v="Anna Andreadi"/>
    <s v="No"/>
    <x v="0"/>
  </r>
  <r>
    <n v="5406"/>
    <x v="2690"/>
    <x v="712"/>
    <d v="2018-02-26T00:00:00"/>
    <x v="1"/>
    <s v="TZ-21580"/>
    <x v="356"/>
    <s v="Consumer"/>
    <x v="0"/>
    <x v="1"/>
    <x v="1"/>
    <n v="90045"/>
    <x v="1"/>
    <s v="TEC-AC-10003399"/>
    <x v="2"/>
    <s v="Accessories"/>
    <x v="1506"/>
    <n v="36.24"/>
    <n v="1"/>
    <n v="0"/>
    <n v="15.220800000000001"/>
    <s v="Anna Andreadi"/>
    <s v="No"/>
    <x v="2"/>
  </r>
  <r>
    <n v="5407"/>
    <x v="2690"/>
    <x v="712"/>
    <d v="2018-02-26T00:00:00"/>
    <x v="1"/>
    <s v="TZ-21580"/>
    <x v="356"/>
    <s v="Consumer"/>
    <x v="0"/>
    <x v="1"/>
    <x v="1"/>
    <n v="90045"/>
    <x v="1"/>
    <s v="OFF-FA-10000992"/>
    <x v="1"/>
    <s v="Fasteners"/>
    <x v="1042"/>
    <n v="10.649999999999999"/>
    <n v="3"/>
    <n v="0"/>
    <n v="5.0054999999999996"/>
    <s v="Anna Andreadi"/>
    <s v="No"/>
    <x v="2"/>
  </r>
  <r>
    <n v="5408"/>
    <x v="2691"/>
    <x v="166"/>
    <d v="2019-12-14T00:00:00"/>
    <x v="1"/>
    <s v="DM-13345"/>
    <x v="664"/>
    <s v="Corporate"/>
    <x v="0"/>
    <x v="8"/>
    <x v="1"/>
    <n v="94109"/>
    <x v="1"/>
    <s v="OFF-PA-10003022"/>
    <x v="1"/>
    <s v="Paper"/>
    <x v="1723"/>
    <n v="87.92"/>
    <n v="4"/>
    <n v="0"/>
    <n v="40.443199999999997"/>
    <s v="Anna Andreadi"/>
    <s v="No"/>
    <x v="2"/>
  </r>
  <r>
    <n v="5409"/>
    <x v="2691"/>
    <x v="166"/>
    <d v="2019-12-14T00:00:00"/>
    <x v="1"/>
    <s v="DM-13345"/>
    <x v="664"/>
    <s v="Corporate"/>
    <x v="0"/>
    <x v="8"/>
    <x v="1"/>
    <n v="94109"/>
    <x v="1"/>
    <s v="OFF-BI-10002854"/>
    <x v="1"/>
    <s v="Binders"/>
    <x v="904"/>
    <n v="22.424000000000003"/>
    <n v="1"/>
    <n v="0.2"/>
    <n v="8.4089999999999989"/>
    <s v="Anna Andreadi"/>
    <s v="No"/>
    <x v="2"/>
  </r>
  <r>
    <n v="5410"/>
    <x v="2691"/>
    <x v="166"/>
    <d v="2019-12-14T00:00:00"/>
    <x v="1"/>
    <s v="DM-13345"/>
    <x v="664"/>
    <s v="Corporate"/>
    <x v="0"/>
    <x v="8"/>
    <x v="1"/>
    <n v="94109"/>
    <x v="1"/>
    <s v="OFF-BI-10001670"/>
    <x v="1"/>
    <s v="Binders"/>
    <x v="443"/>
    <n v="90.480000000000018"/>
    <n v="3"/>
    <n v="0.2"/>
    <n v="33.93"/>
    <s v="Anna Andreadi"/>
    <s v="No"/>
    <x v="2"/>
  </r>
  <r>
    <n v="5411"/>
    <x v="2691"/>
    <x v="166"/>
    <d v="2019-12-14T00:00:00"/>
    <x v="1"/>
    <s v="DM-13345"/>
    <x v="664"/>
    <s v="Corporate"/>
    <x v="0"/>
    <x v="8"/>
    <x v="1"/>
    <n v="94109"/>
    <x v="1"/>
    <s v="OFF-ST-10001837"/>
    <x v="1"/>
    <s v="Storage"/>
    <x v="1340"/>
    <n v="42.76"/>
    <n v="1"/>
    <n v="0"/>
    <n v="11.117599999999999"/>
    <s v="Anna Andreadi"/>
    <s v="No"/>
    <x v="2"/>
  </r>
  <r>
    <n v="5412"/>
    <x v="2692"/>
    <x v="65"/>
    <d v="2019-09-22T00:00:00"/>
    <x v="1"/>
    <s v="TS-21505"/>
    <x v="700"/>
    <s v="Consumer"/>
    <x v="0"/>
    <x v="441"/>
    <x v="27"/>
    <n v="88101"/>
    <x v="1"/>
    <s v="OFF-BI-10002012"/>
    <x v="1"/>
    <s v="Binders"/>
    <x v="749"/>
    <n v="10.080000000000002"/>
    <n v="7"/>
    <n v="0.2"/>
    <n v="3.5279999999999996"/>
    <s v="Anna Andreadi"/>
    <s v="No"/>
    <x v="2"/>
  </r>
  <r>
    <n v="5413"/>
    <x v="2692"/>
    <x v="65"/>
    <d v="2019-09-22T00:00:00"/>
    <x v="1"/>
    <s v="TS-21505"/>
    <x v="700"/>
    <s v="Consumer"/>
    <x v="0"/>
    <x v="441"/>
    <x v="27"/>
    <n v="88101"/>
    <x v="1"/>
    <s v="TEC-AC-10004992"/>
    <x v="2"/>
    <s v="Accessories"/>
    <x v="1724"/>
    <n v="101.34"/>
    <n v="3"/>
    <n v="0"/>
    <n v="8.1071999999999917"/>
    <s v="Anna Andreadi"/>
    <s v="No"/>
    <x v="0"/>
  </r>
  <r>
    <n v="5414"/>
    <x v="2693"/>
    <x v="108"/>
    <d v="2018-09-14T00:00:00"/>
    <x v="2"/>
    <s v="TB-21625"/>
    <x v="577"/>
    <s v="Consumer"/>
    <x v="0"/>
    <x v="391"/>
    <x v="41"/>
    <n v="67212"/>
    <x v="2"/>
    <s v="TEC-PH-10003171"/>
    <x v="2"/>
    <s v="Phones"/>
    <x v="1504"/>
    <n v="224.75"/>
    <n v="5"/>
    <n v="0"/>
    <n v="62.929999999999993"/>
    <s v="Kelly Williams"/>
    <s v="No"/>
    <x v="0"/>
  </r>
  <r>
    <n v="5415"/>
    <x v="2694"/>
    <x v="397"/>
    <d v="2019-09-28T00:00:00"/>
    <x v="1"/>
    <s v="LC-16870"/>
    <x v="48"/>
    <s v="Consumer"/>
    <x v="0"/>
    <x v="22"/>
    <x v="10"/>
    <n v="60653"/>
    <x v="2"/>
    <s v="OFF-AP-10000390"/>
    <x v="1"/>
    <s v="Appliances"/>
    <x v="1700"/>
    <n v="73.175999999999974"/>
    <n v="6"/>
    <n v="0.8"/>
    <n v="-197.57520000000002"/>
    <s v="Kelly Williams"/>
    <s v="No"/>
    <x v="2"/>
  </r>
  <r>
    <n v="5416"/>
    <x v="2694"/>
    <x v="397"/>
    <d v="2019-09-28T00:00:00"/>
    <x v="1"/>
    <s v="LC-16870"/>
    <x v="48"/>
    <s v="Consumer"/>
    <x v="0"/>
    <x v="22"/>
    <x v="10"/>
    <n v="60653"/>
    <x v="2"/>
    <s v="OFF-PA-10004888"/>
    <x v="1"/>
    <s v="Paper"/>
    <x v="968"/>
    <n v="20.736000000000004"/>
    <n v="4"/>
    <n v="0.2"/>
    <n v="7.2576000000000001"/>
    <s v="Kelly Williams"/>
    <s v="No"/>
    <x v="2"/>
  </r>
  <r>
    <n v="5417"/>
    <x v="2694"/>
    <x v="397"/>
    <d v="2019-09-28T00:00:00"/>
    <x v="1"/>
    <s v="LC-16870"/>
    <x v="48"/>
    <s v="Consumer"/>
    <x v="0"/>
    <x v="22"/>
    <x v="10"/>
    <n v="60653"/>
    <x v="2"/>
    <s v="TEC-PH-10004188"/>
    <x v="2"/>
    <s v="Phones"/>
    <x v="770"/>
    <n v="39.984000000000002"/>
    <n v="2"/>
    <n v="0.2"/>
    <n v="-8.9963999999999995"/>
    <s v="Kelly Williams"/>
    <s v="No"/>
    <x v="2"/>
  </r>
  <r>
    <n v="5418"/>
    <x v="2695"/>
    <x v="191"/>
    <d v="2016-10-08T00:00:00"/>
    <x v="0"/>
    <s v="AM-10360"/>
    <x v="87"/>
    <s v="Corporate"/>
    <x v="0"/>
    <x v="155"/>
    <x v="8"/>
    <n v="68104"/>
    <x v="2"/>
    <s v="OFF-BI-10004099"/>
    <x v="1"/>
    <s v="Binders"/>
    <x v="1725"/>
    <n v="15.36"/>
    <n v="2"/>
    <n v="0"/>
    <n v="7.68"/>
    <s v="Kelly Williams"/>
    <s v="No"/>
    <x v="2"/>
  </r>
  <r>
    <n v="5419"/>
    <x v="2696"/>
    <x v="924"/>
    <d v="2017-10-26T00:00:00"/>
    <x v="2"/>
    <s v="JE-15715"/>
    <x v="555"/>
    <s v="Consumer"/>
    <x v="0"/>
    <x v="12"/>
    <x v="5"/>
    <n v="77041"/>
    <x v="2"/>
    <s v="OFF-PA-10004621"/>
    <x v="1"/>
    <s v="Paper"/>
    <x v="745"/>
    <n v="36.288000000000011"/>
    <n v="7"/>
    <n v="0.2"/>
    <n v="12.700800000000001"/>
    <s v="Kelly Williams"/>
    <s v="No"/>
    <x v="2"/>
  </r>
  <r>
    <n v="5420"/>
    <x v="2696"/>
    <x v="924"/>
    <d v="2017-10-26T00:00:00"/>
    <x v="2"/>
    <s v="JE-15715"/>
    <x v="555"/>
    <s v="Consumer"/>
    <x v="0"/>
    <x v="12"/>
    <x v="5"/>
    <n v="77041"/>
    <x v="2"/>
    <s v="TEC-PH-10002103"/>
    <x v="2"/>
    <s v="Phones"/>
    <x v="539"/>
    <n v="150.38399999999999"/>
    <n v="2"/>
    <n v="0.2"/>
    <n v="15.038400000000003"/>
    <s v="Kelly Williams"/>
    <s v="No"/>
    <x v="0"/>
  </r>
  <r>
    <n v="5421"/>
    <x v="2697"/>
    <x v="1044"/>
    <d v="2018-04-02T00:00:00"/>
    <x v="0"/>
    <s v="CS-11950"/>
    <x v="229"/>
    <s v="Consumer"/>
    <x v="0"/>
    <x v="10"/>
    <x v="9"/>
    <n v="19134"/>
    <x v="3"/>
    <s v="TEC-PH-10002789"/>
    <x v="2"/>
    <s v="Phones"/>
    <x v="1586"/>
    <n v="280.78200000000004"/>
    <n v="3"/>
    <n v="0.4"/>
    <n v="-60.836100000000016"/>
    <s v="Chuck Magee"/>
    <s v="Yes"/>
    <x v="0"/>
  </r>
  <r>
    <n v="5422"/>
    <x v="2697"/>
    <x v="1044"/>
    <d v="2018-04-02T00:00:00"/>
    <x v="0"/>
    <s v="CS-11950"/>
    <x v="229"/>
    <s v="Consumer"/>
    <x v="0"/>
    <x v="10"/>
    <x v="9"/>
    <n v="19134"/>
    <x v="3"/>
    <s v="TEC-AC-10003289"/>
    <x v="2"/>
    <s v="Accessories"/>
    <x v="1218"/>
    <n v="31.983999999999998"/>
    <n v="2"/>
    <n v="0.2"/>
    <n v="1.1993999999999998"/>
    <s v="Chuck Magee"/>
    <s v="Yes"/>
    <x v="2"/>
  </r>
  <r>
    <n v="5423"/>
    <x v="2698"/>
    <x v="723"/>
    <d v="2019-01-02T00:00:00"/>
    <x v="1"/>
    <s v="PF-19225"/>
    <x v="418"/>
    <s v="Consumer"/>
    <x v="0"/>
    <x v="1"/>
    <x v="1"/>
    <n v="90045"/>
    <x v="1"/>
    <s v="OFF-BI-10000138"/>
    <x v="1"/>
    <s v="Binders"/>
    <x v="605"/>
    <n v="11.231999999999999"/>
    <n v="3"/>
    <n v="0.2"/>
    <n v="3.9312000000000005"/>
    <s v="Anna Andreadi"/>
    <s v="No"/>
    <x v="2"/>
  </r>
  <r>
    <n v="5424"/>
    <x v="2699"/>
    <x v="132"/>
    <d v="2019-11-05T00:00:00"/>
    <x v="0"/>
    <s v="PJ-18835"/>
    <x v="601"/>
    <s v="Corporate"/>
    <x v="0"/>
    <x v="102"/>
    <x v="0"/>
    <n v="40475"/>
    <x v="0"/>
    <s v="OFF-PA-10001215"/>
    <x v="1"/>
    <s v="Paper"/>
    <x v="1726"/>
    <n v="26.400000000000002"/>
    <n v="5"/>
    <n v="0"/>
    <n v="11.879999999999999"/>
    <s v="Cassandra Brandow"/>
    <s v="No"/>
    <x v="2"/>
  </r>
  <r>
    <n v="5425"/>
    <x v="2700"/>
    <x v="176"/>
    <d v="2019-01-26T00:00:00"/>
    <x v="1"/>
    <s v="JF-15490"/>
    <x v="223"/>
    <s v="Consumer"/>
    <x v="0"/>
    <x v="416"/>
    <x v="29"/>
    <n v="6708"/>
    <x v="3"/>
    <s v="OFF-AR-10001545"/>
    <x v="1"/>
    <s v="Art"/>
    <x v="820"/>
    <n v="3.52"/>
    <n v="2"/>
    <n v="0"/>
    <n v="1.0207999999999999"/>
    <s v="Chuck Magee"/>
    <s v="No"/>
    <x v="2"/>
  </r>
  <r>
    <n v="5426"/>
    <x v="2701"/>
    <x v="275"/>
    <d v="2018-12-06T00:00:00"/>
    <x v="2"/>
    <s v="NM-18520"/>
    <x v="392"/>
    <s v="Consumer"/>
    <x v="0"/>
    <x v="1"/>
    <x v="1"/>
    <n v="90045"/>
    <x v="1"/>
    <s v="TEC-AC-10003870"/>
    <x v="2"/>
    <s v="Accessories"/>
    <x v="1727"/>
    <n v="1649.95"/>
    <n v="5"/>
    <n v="0"/>
    <n v="659.98"/>
    <s v="Anna Andreadi"/>
    <s v="No"/>
    <x v="1"/>
  </r>
  <r>
    <n v="5427"/>
    <x v="2701"/>
    <x v="275"/>
    <d v="2018-12-06T00:00:00"/>
    <x v="2"/>
    <s v="NM-18520"/>
    <x v="392"/>
    <s v="Consumer"/>
    <x v="0"/>
    <x v="1"/>
    <x v="1"/>
    <n v="90045"/>
    <x v="1"/>
    <s v="FUR-FU-10001085"/>
    <x v="0"/>
    <s v="Furnishings"/>
    <x v="1599"/>
    <n v="111.89999999999999"/>
    <n v="6"/>
    <n v="0"/>
    <n v="51.47399999999999"/>
    <s v="Anna Andreadi"/>
    <s v="No"/>
    <x v="0"/>
  </r>
  <r>
    <n v="5428"/>
    <x v="2702"/>
    <x v="403"/>
    <d v="2018-06-14T00:00:00"/>
    <x v="3"/>
    <s v="MH-17290"/>
    <x v="762"/>
    <s v="Home Office"/>
    <x v="0"/>
    <x v="1"/>
    <x v="1"/>
    <n v="90036"/>
    <x v="1"/>
    <s v="FUR-BO-10004218"/>
    <x v="0"/>
    <s v="Bookcases"/>
    <x v="1593"/>
    <n v="599.16499999999996"/>
    <n v="5"/>
    <n v="0.15"/>
    <n v="35.245000000000005"/>
    <s v="Anna Andreadi"/>
    <s v="No"/>
    <x v="1"/>
  </r>
  <r>
    <n v="5429"/>
    <x v="2703"/>
    <x v="476"/>
    <d v="2018-09-04T00:00:00"/>
    <x v="2"/>
    <s v="SZ-20035"/>
    <x v="449"/>
    <s v="Home Office"/>
    <x v="0"/>
    <x v="8"/>
    <x v="1"/>
    <n v="94122"/>
    <x v="1"/>
    <s v="OFF-ST-10003455"/>
    <x v="1"/>
    <s v="Storage"/>
    <x v="171"/>
    <n v="46.53"/>
    <n v="3"/>
    <n v="0"/>
    <n v="12.097800000000001"/>
    <s v="Anna Andreadi"/>
    <s v="No"/>
    <x v="2"/>
  </r>
  <r>
    <n v="5430"/>
    <x v="2704"/>
    <x v="742"/>
    <d v="2016-09-07T00:00:00"/>
    <x v="2"/>
    <s v="PR-18880"/>
    <x v="701"/>
    <s v="Consumer"/>
    <x v="0"/>
    <x v="84"/>
    <x v="2"/>
    <n v="33710"/>
    <x v="0"/>
    <s v="FUR-FU-10001967"/>
    <x v="0"/>
    <s v="Furnishings"/>
    <x v="296"/>
    <n v="31.983999999999998"/>
    <n v="2"/>
    <n v="0.2"/>
    <n v="1.9989999999999979"/>
    <s v="Cassandra Brandow"/>
    <s v="No"/>
    <x v="2"/>
  </r>
  <r>
    <n v="5431"/>
    <x v="2705"/>
    <x v="208"/>
    <d v="2019-10-25T00:00:00"/>
    <x v="1"/>
    <s v="FC-14245"/>
    <x v="763"/>
    <s v="Home Office"/>
    <x v="0"/>
    <x v="80"/>
    <x v="24"/>
    <n v="44107"/>
    <x v="3"/>
    <s v="OFF-AP-10000938"/>
    <x v="1"/>
    <s v="Appliances"/>
    <x v="1712"/>
    <n v="161.56800000000001"/>
    <n v="2"/>
    <n v="0.2"/>
    <n v="16.156799999999997"/>
    <s v="Chuck Magee"/>
    <s v="No"/>
    <x v="0"/>
  </r>
  <r>
    <n v="5432"/>
    <x v="2705"/>
    <x v="208"/>
    <d v="2019-10-25T00:00:00"/>
    <x v="1"/>
    <s v="FC-14245"/>
    <x v="763"/>
    <s v="Home Office"/>
    <x v="0"/>
    <x v="80"/>
    <x v="24"/>
    <n v="44107"/>
    <x v="3"/>
    <s v="OFF-PA-10002195"/>
    <x v="1"/>
    <s v="Paper"/>
    <x v="726"/>
    <n v="4.0640000000000001"/>
    <n v="1"/>
    <n v="0.2"/>
    <n v="1.3715999999999999"/>
    <s v="Chuck Magee"/>
    <s v="No"/>
    <x v="2"/>
  </r>
  <r>
    <n v="5433"/>
    <x v="2705"/>
    <x v="208"/>
    <d v="2019-10-25T00:00:00"/>
    <x v="1"/>
    <s v="FC-14245"/>
    <x v="763"/>
    <s v="Home Office"/>
    <x v="0"/>
    <x v="80"/>
    <x v="24"/>
    <n v="44107"/>
    <x v="3"/>
    <s v="OFF-BI-10002799"/>
    <x v="1"/>
    <s v="Binders"/>
    <x v="1459"/>
    <n v="6.2160000000000002"/>
    <n v="4"/>
    <n v="0.7"/>
    <n v="-4.9727999999999994"/>
    <s v="Chuck Magee"/>
    <s v="No"/>
    <x v="2"/>
  </r>
  <r>
    <n v="5434"/>
    <x v="2706"/>
    <x v="1016"/>
    <d v="2019-04-29T00:00:00"/>
    <x v="1"/>
    <s v="LH-16750"/>
    <x v="405"/>
    <s v="Consumer"/>
    <x v="0"/>
    <x v="432"/>
    <x v="16"/>
    <n v="85224"/>
    <x v="1"/>
    <s v="OFF-AR-10000246"/>
    <x v="1"/>
    <s v="Art"/>
    <x v="21"/>
    <n v="8.895999999999999"/>
    <n v="4"/>
    <n v="0.2"/>
    <n v="0.66719999999999979"/>
    <s v="Anna Andreadi"/>
    <s v="Yes"/>
    <x v="2"/>
  </r>
  <r>
    <n v="5435"/>
    <x v="2707"/>
    <x v="324"/>
    <d v="2017-10-24T00:00:00"/>
    <x v="1"/>
    <s v="RM-19675"/>
    <x v="84"/>
    <s v="Home Office"/>
    <x v="0"/>
    <x v="1"/>
    <x v="1"/>
    <n v="90008"/>
    <x v="1"/>
    <s v="OFF-AP-10000275"/>
    <x v="1"/>
    <s v="Appliances"/>
    <x v="1728"/>
    <n v="1640.6999999999998"/>
    <n v="5"/>
    <n v="0"/>
    <n v="459.39599999999996"/>
    <s v="Anna Andreadi"/>
    <s v="No"/>
    <x v="1"/>
  </r>
  <r>
    <n v="5436"/>
    <x v="2707"/>
    <x v="324"/>
    <d v="2017-10-24T00:00:00"/>
    <x v="1"/>
    <s v="RM-19675"/>
    <x v="84"/>
    <s v="Home Office"/>
    <x v="0"/>
    <x v="1"/>
    <x v="1"/>
    <n v="90008"/>
    <x v="1"/>
    <s v="TEC-AC-10000892"/>
    <x v="2"/>
    <s v="Accessories"/>
    <x v="293"/>
    <n v="270"/>
    <n v="3"/>
    <n v="0"/>
    <n v="97.199999999999989"/>
    <s v="Anna Andreadi"/>
    <s v="No"/>
    <x v="0"/>
  </r>
  <r>
    <n v="5437"/>
    <x v="2708"/>
    <x v="260"/>
    <d v="2016-07-08T00:00:00"/>
    <x v="2"/>
    <s v="DM-13525"/>
    <x v="760"/>
    <s v="Corporate"/>
    <x v="0"/>
    <x v="144"/>
    <x v="2"/>
    <n v="32137"/>
    <x v="0"/>
    <s v="FUR-FU-10001591"/>
    <x v="0"/>
    <s v="Furnishings"/>
    <x v="1110"/>
    <n v="19.52"/>
    <n v="2"/>
    <n v="0.2"/>
    <n v="5.3680000000000012"/>
    <s v="Cassandra Brandow"/>
    <s v="No"/>
    <x v="2"/>
  </r>
  <r>
    <n v="5438"/>
    <x v="2708"/>
    <x v="260"/>
    <d v="2016-07-08T00:00:00"/>
    <x v="2"/>
    <s v="DM-13525"/>
    <x v="760"/>
    <s v="Corporate"/>
    <x v="0"/>
    <x v="144"/>
    <x v="2"/>
    <n v="32137"/>
    <x v="0"/>
    <s v="OFF-BI-10001787"/>
    <x v="1"/>
    <s v="Binders"/>
    <x v="1491"/>
    <n v="9.8100000000000023"/>
    <n v="5"/>
    <n v="0.7"/>
    <n v="-6.8669999999999973"/>
    <s v="Cassandra Brandow"/>
    <s v="No"/>
    <x v="2"/>
  </r>
  <r>
    <n v="5439"/>
    <x v="2708"/>
    <x v="260"/>
    <d v="2016-07-08T00:00:00"/>
    <x v="2"/>
    <s v="DM-13525"/>
    <x v="760"/>
    <s v="Corporate"/>
    <x v="0"/>
    <x v="144"/>
    <x v="2"/>
    <n v="32137"/>
    <x v="0"/>
    <s v="FUR-FU-10003192"/>
    <x v="0"/>
    <s v="Furnishings"/>
    <x v="1729"/>
    <n v="213.21600000000001"/>
    <n v="3"/>
    <n v="0.2"/>
    <n v="15.991199999999992"/>
    <s v="Cassandra Brandow"/>
    <s v="No"/>
    <x v="0"/>
  </r>
  <r>
    <n v="5440"/>
    <x v="2709"/>
    <x v="958"/>
    <d v="2018-04-09T00:00:00"/>
    <x v="1"/>
    <s v="EH-14185"/>
    <x v="699"/>
    <s v="Consumer"/>
    <x v="0"/>
    <x v="20"/>
    <x v="15"/>
    <n v="10035"/>
    <x v="3"/>
    <s v="OFF-BI-10004600"/>
    <x v="1"/>
    <s v="Binders"/>
    <x v="1486"/>
    <n v="588.78399999999999"/>
    <n v="2"/>
    <n v="0.2"/>
    <n v="183.99499999999998"/>
    <s v="Chuck Magee"/>
    <s v="No"/>
    <x v="1"/>
  </r>
  <r>
    <n v="5441"/>
    <x v="2710"/>
    <x v="38"/>
    <d v="2019-11-18T00:00:00"/>
    <x v="0"/>
    <s v="TC-21295"/>
    <x v="646"/>
    <s v="Consumer"/>
    <x v="0"/>
    <x v="442"/>
    <x v="2"/>
    <n v="33458"/>
    <x v="0"/>
    <s v="OFF-AR-10002335"/>
    <x v="1"/>
    <s v="Art"/>
    <x v="679"/>
    <n v="2.0640000000000001"/>
    <n v="1"/>
    <n v="0.2"/>
    <n v="0.15480000000000005"/>
    <s v="Cassandra Brandow"/>
    <s v="No"/>
    <x v="2"/>
  </r>
  <r>
    <n v="5442"/>
    <x v="2711"/>
    <x v="428"/>
    <d v="2019-09-13T00:00:00"/>
    <x v="1"/>
    <s v="AI-10855"/>
    <x v="482"/>
    <s v="Consumer"/>
    <x v="0"/>
    <x v="220"/>
    <x v="16"/>
    <n v="85301"/>
    <x v="1"/>
    <s v="OFF-PA-10000859"/>
    <x v="1"/>
    <s v="Paper"/>
    <x v="1730"/>
    <n v="6.3680000000000003"/>
    <n v="2"/>
    <n v="0.2"/>
    <n v="2.3879999999999999"/>
    <s v="Anna Andreadi"/>
    <s v="No"/>
    <x v="2"/>
  </r>
  <r>
    <n v="5443"/>
    <x v="2712"/>
    <x v="786"/>
    <d v="2017-04-23T00:00:00"/>
    <x v="1"/>
    <s v="JM-15535"/>
    <x v="341"/>
    <s v="Consumer"/>
    <x v="0"/>
    <x v="20"/>
    <x v="15"/>
    <n v="10035"/>
    <x v="3"/>
    <s v="TEC-AC-10003198"/>
    <x v="2"/>
    <s v="Accessories"/>
    <x v="768"/>
    <n v="99.6"/>
    <n v="1"/>
    <n v="0"/>
    <n v="36.851999999999997"/>
    <s v="Chuck Magee"/>
    <s v="No"/>
    <x v="2"/>
  </r>
  <r>
    <n v="5444"/>
    <x v="2712"/>
    <x v="786"/>
    <d v="2017-04-23T00:00:00"/>
    <x v="1"/>
    <s v="JM-15535"/>
    <x v="341"/>
    <s v="Consumer"/>
    <x v="0"/>
    <x v="20"/>
    <x v="15"/>
    <n v="10035"/>
    <x v="3"/>
    <s v="OFF-BI-10001900"/>
    <x v="1"/>
    <s v="Binders"/>
    <x v="1108"/>
    <n v="62.296000000000006"/>
    <n v="13"/>
    <n v="0.2"/>
    <n v="21.024899999999999"/>
    <s v="Chuck Magee"/>
    <s v="No"/>
    <x v="2"/>
  </r>
  <r>
    <n v="5445"/>
    <x v="2712"/>
    <x v="786"/>
    <d v="2017-04-23T00:00:00"/>
    <x v="1"/>
    <s v="JM-15535"/>
    <x v="341"/>
    <s v="Consumer"/>
    <x v="0"/>
    <x v="20"/>
    <x v="15"/>
    <n v="10035"/>
    <x v="3"/>
    <s v="OFF-AR-10000614"/>
    <x v="1"/>
    <s v="Art"/>
    <x v="1731"/>
    <n v="10.709999999999999"/>
    <n v="3"/>
    <n v="0"/>
    <n v="2.7845999999999997"/>
    <s v="Chuck Magee"/>
    <s v="No"/>
    <x v="2"/>
  </r>
  <r>
    <n v="5446"/>
    <x v="2713"/>
    <x v="197"/>
    <d v="2018-07-29T00:00:00"/>
    <x v="1"/>
    <s v="BE-11335"/>
    <x v="336"/>
    <s v="Home Office"/>
    <x v="0"/>
    <x v="12"/>
    <x v="5"/>
    <n v="77041"/>
    <x v="2"/>
    <s v="OFF-EN-10003040"/>
    <x v="1"/>
    <s v="Envelopes"/>
    <x v="1233"/>
    <n v="20.936000000000003"/>
    <n v="1"/>
    <n v="0.2"/>
    <n v="7.0659000000000001"/>
    <s v="Kelly Williams"/>
    <s v="No"/>
    <x v="2"/>
  </r>
  <r>
    <n v="5447"/>
    <x v="2714"/>
    <x v="370"/>
    <d v="2018-08-31T00:00:00"/>
    <x v="1"/>
    <s v="DR-12880"/>
    <x v="112"/>
    <s v="Corporate"/>
    <x v="0"/>
    <x v="20"/>
    <x v="15"/>
    <n v="10035"/>
    <x v="3"/>
    <s v="TEC-PH-10003442"/>
    <x v="2"/>
    <s v="Phones"/>
    <x v="888"/>
    <n v="33"/>
    <n v="6"/>
    <n v="0"/>
    <n v="8.25"/>
    <s v="Chuck Magee"/>
    <s v="Yes"/>
    <x v="2"/>
  </r>
  <r>
    <n v="5448"/>
    <x v="2714"/>
    <x v="370"/>
    <d v="2018-08-31T00:00:00"/>
    <x v="1"/>
    <s v="DR-12880"/>
    <x v="112"/>
    <s v="Corporate"/>
    <x v="0"/>
    <x v="20"/>
    <x v="15"/>
    <n v="10035"/>
    <x v="3"/>
    <s v="TEC-AC-10002800"/>
    <x v="2"/>
    <s v="Accessories"/>
    <x v="1216"/>
    <n v="249.95000000000002"/>
    <n v="5"/>
    <n v="0"/>
    <n v="87.482499999999987"/>
    <s v="Chuck Magee"/>
    <s v="Yes"/>
    <x v="0"/>
  </r>
  <r>
    <n v="5449"/>
    <x v="2715"/>
    <x v="171"/>
    <d v="2016-09-19T00:00:00"/>
    <x v="1"/>
    <s v="TA-21385"/>
    <x v="638"/>
    <s v="Home Office"/>
    <x v="0"/>
    <x v="250"/>
    <x v="41"/>
    <n v="66062"/>
    <x v="2"/>
    <s v="OFF-SU-10000157"/>
    <x v="1"/>
    <s v="Supplies"/>
    <x v="1408"/>
    <n v="357.93"/>
    <n v="3"/>
    <n v="0"/>
    <n v="7.158600000000007"/>
    <s v="Kelly Williams"/>
    <s v="No"/>
    <x v="0"/>
  </r>
  <r>
    <n v="5450"/>
    <x v="2715"/>
    <x v="171"/>
    <d v="2016-09-19T00:00:00"/>
    <x v="1"/>
    <s v="TA-21385"/>
    <x v="638"/>
    <s v="Home Office"/>
    <x v="0"/>
    <x v="250"/>
    <x v="41"/>
    <n v="66062"/>
    <x v="2"/>
    <s v="TEC-AC-10001542"/>
    <x v="2"/>
    <s v="Accessories"/>
    <x v="1678"/>
    <n v="57.400000000000006"/>
    <n v="5"/>
    <n v="0"/>
    <n v="10.905999999999993"/>
    <s v="Kelly Williams"/>
    <s v="No"/>
    <x v="2"/>
  </r>
  <r>
    <n v="5451"/>
    <x v="2715"/>
    <x v="171"/>
    <d v="2016-09-19T00:00:00"/>
    <x v="1"/>
    <s v="TA-21385"/>
    <x v="638"/>
    <s v="Home Office"/>
    <x v="0"/>
    <x v="250"/>
    <x v="41"/>
    <n v="66062"/>
    <x v="2"/>
    <s v="OFF-BI-10004519"/>
    <x v="1"/>
    <s v="Binders"/>
    <x v="889"/>
    <n v="331.96"/>
    <n v="2"/>
    <n v="0"/>
    <n v="149.38199999999998"/>
    <s v="Kelly Williams"/>
    <s v="No"/>
    <x v="0"/>
  </r>
  <r>
    <n v="5452"/>
    <x v="2715"/>
    <x v="171"/>
    <d v="2016-09-19T00:00:00"/>
    <x v="1"/>
    <s v="TA-21385"/>
    <x v="638"/>
    <s v="Home Office"/>
    <x v="0"/>
    <x v="250"/>
    <x v="41"/>
    <n v="66062"/>
    <x v="2"/>
    <s v="FUR-FU-10003464"/>
    <x v="0"/>
    <s v="Furnishings"/>
    <x v="1479"/>
    <n v="40.56"/>
    <n v="2"/>
    <n v="0"/>
    <n v="12.979199999999999"/>
    <s v="Kelly Williams"/>
    <s v="No"/>
    <x v="2"/>
  </r>
  <r>
    <n v="5453"/>
    <x v="2716"/>
    <x v="405"/>
    <d v="2018-07-29T00:00:00"/>
    <x v="1"/>
    <s v="KN-16705"/>
    <x v="607"/>
    <s v="Home Office"/>
    <x v="0"/>
    <x v="306"/>
    <x v="33"/>
    <n v="89431"/>
    <x v="1"/>
    <s v="OFF-SU-10004261"/>
    <x v="1"/>
    <s v="Supplies"/>
    <x v="610"/>
    <n v="86.199999999999989"/>
    <n v="5"/>
    <n v="0"/>
    <n v="24.997999999999987"/>
    <s v="Anna Andreadi"/>
    <s v="No"/>
    <x v="2"/>
  </r>
  <r>
    <n v="5454"/>
    <x v="2717"/>
    <x v="240"/>
    <d v="2019-05-23T00:00:00"/>
    <x v="1"/>
    <s v="PJ-18835"/>
    <x v="601"/>
    <s v="Corporate"/>
    <x v="0"/>
    <x v="179"/>
    <x v="10"/>
    <n v="61107"/>
    <x v="2"/>
    <s v="OFF-PA-10004733"/>
    <x v="1"/>
    <s v="Paper"/>
    <x v="1580"/>
    <n v="38.016000000000005"/>
    <n v="6"/>
    <n v="0.2"/>
    <n v="13.780799999999996"/>
    <s v="Kelly Williams"/>
    <s v="No"/>
    <x v="2"/>
  </r>
  <r>
    <n v="5455"/>
    <x v="2718"/>
    <x v="1045"/>
    <d v="2019-05-02T00:00:00"/>
    <x v="1"/>
    <s v="MC-17605"/>
    <x v="204"/>
    <s v="Corporate"/>
    <x v="0"/>
    <x v="10"/>
    <x v="9"/>
    <n v="19143"/>
    <x v="3"/>
    <s v="OFF-ST-10001325"/>
    <x v="1"/>
    <s v="Storage"/>
    <x v="471"/>
    <n v="8.3840000000000003"/>
    <n v="1"/>
    <n v="0.2"/>
    <n v="0.73360000000000003"/>
    <s v="Chuck Magee"/>
    <s v="No"/>
    <x v="2"/>
  </r>
  <r>
    <n v="5456"/>
    <x v="2718"/>
    <x v="1045"/>
    <d v="2019-05-02T00:00:00"/>
    <x v="1"/>
    <s v="MC-17605"/>
    <x v="204"/>
    <s v="Corporate"/>
    <x v="0"/>
    <x v="10"/>
    <x v="9"/>
    <n v="19143"/>
    <x v="3"/>
    <s v="OFF-AR-10003056"/>
    <x v="1"/>
    <s v="Art"/>
    <x v="18"/>
    <n v="6.8480000000000008"/>
    <n v="2"/>
    <n v="0.2"/>
    <n v="0.77039999999999909"/>
    <s v="Chuck Magee"/>
    <s v="No"/>
    <x v="2"/>
  </r>
  <r>
    <n v="5457"/>
    <x v="2719"/>
    <x v="614"/>
    <d v="2020-01-02T00:00:00"/>
    <x v="1"/>
    <s v="BS-11755"/>
    <x v="94"/>
    <s v="Consumer"/>
    <x v="0"/>
    <x v="156"/>
    <x v="4"/>
    <n v="98026"/>
    <x v="1"/>
    <s v="OFF-FA-10000089"/>
    <x v="1"/>
    <s v="Fasteners"/>
    <x v="1732"/>
    <n v="19.600000000000001"/>
    <n v="5"/>
    <n v="0"/>
    <n v="9.6039999999999992"/>
    <s v="Anna Andreadi"/>
    <s v="Yes"/>
    <x v="2"/>
  </r>
  <r>
    <n v="5458"/>
    <x v="2719"/>
    <x v="614"/>
    <d v="2020-01-02T00:00:00"/>
    <x v="1"/>
    <s v="BS-11755"/>
    <x v="94"/>
    <s v="Consumer"/>
    <x v="0"/>
    <x v="156"/>
    <x v="4"/>
    <n v="98026"/>
    <x v="1"/>
    <s v="FUR-FU-10004093"/>
    <x v="0"/>
    <s v="Furnishings"/>
    <x v="1168"/>
    <n v="68.459999999999994"/>
    <n v="2"/>
    <n v="0"/>
    <n v="20.537999999999997"/>
    <s v="Anna Andreadi"/>
    <s v="Yes"/>
    <x v="2"/>
  </r>
  <r>
    <n v="5459"/>
    <x v="2720"/>
    <x v="507"/>
    <d v="2019-09-06T00:00:00"/>
    <x v="0"/>
    <s v="PK-19075"/>
    <x v="7"/>
    <s v="Consumer"/>
    <x v="0"/>
    <x v="8"/>
    <x v="1"/>
    <n v="94122"/>
    <x v="1"/>
    <s v="OFF-BI-10004022"/>
    <x v="1"/>
    <s v="Binders"/>
    <x v="755"/>
    <n v="13.343999999999998"/>
    <n v="6"/>
    <n v="0.2"/>
    <n v="4.3367999999999993"/>
    <s v="Anna Andreadi"/>
    <s v="No"/>
    <x v="2"/>
  </r>
  <r>
    <n v="5460"/>
    <x v="2720"/>
    <x v="507"/>
    <d v="2019-09-06T00:00:00"/>
    <x v="0"/>
    <s v="PK-19075"/>
    <x v="7"/>
    <s v="Consumer"/>
    <x v="0"/>
    <x v="8"/>
    <x v="1"/>
    <n v="94122"/>
    <x v="1"/>
    <s v="FUR-TA-10001771"/>
    <x v="0"/>
    <s v="Tables"/>
    <x v="1733"/>
    <n v="1478.2719999999999"/>
    <n v="8"/>
    <n v="0.2"/>
    <n v="92.392000000000053"/>
    <s v="Anna Andreadi"/>
    <s v="No"/>
    <x v="1"/>
  </r>
  <r>
    <n v="5461"/>
    <x v="2721"/>
    <x v="90"/>
    <d v="2016-03-25T00:00:00"/>
    <x v="1"/>
    <s v="TS-21205"/>
    <x v="131"/>
    <s v="Corporate"/>
    <x v="0"/>
    <x v="153"/>
    <x v="3"/>
    <n v="28806"/>
    <x v="0"/>
    <s v="OFF-ST-10002301"/>
    <x v="1"/>
    <s v="Storage"/>
    <x v="1499"/>
    <n v="16.272000000000002"/>
    <n v="1"/>
    <n v="0.2"/>
    <n v="-3.864600000000002"/>
    <s v="Cassandra Brandow"/>
    <s v="No"/>
    <x v="2"/>
  </r>
  <r>
    <n v="5462"/>
    <x v="2722"/>
    <x v="394"/>
    <d v="2019-10-04T00:00:00"/>
    <x v="1"/>
    <s v="BD-11725"/>
    <x v="232"/>
    <s v="Consumer"/>
    <x v="0"/>
    <x v="1"/>
    <x v="1"/>
    <n v="90032"/>
    <x v="1"/>
    <s v="FUR-FU-10001706"/>
    <x v="0"/>
    <s v="Furnishings"/>
    <x v="50"/>
    <n v="9.24"/>
    <n v="3"/>
    <n v="0"/>
    <n v="4.4352"/>
    <s v="Anna Andreadi"/>
    <s v="Yes"/>
    <x v="2"/>
  </r>
  <r>
    <n v="5463"/>
    <x v="2723"/>
    <x v="1046"/>
    <d v="2016-01-20T00:00:00"/>
    <x v="2"/>
    <s v="TS-21340"/>
    <x v="358"/>
    <s v="Consumer"/>
    <x v="0"/>
    <x v="48"/>
    <x v="16"/>
    <n v="85254"/>
    <x v="1"/>
    <s v="OFF-BI-10003676"/>
    <x v="1"/>
    <s v="Binders"/>
    <x v="824"/>
    <n v="32.340000000000003"/>
    <n v="10"/>
    <n v="0.7"/>
    <n v="-23.716000000000001"/>
    <s v="Anna Andreadi"/>
    <s v="No"/>
    <x v="2"/>
  </r>
  <r>
    <n v="5464"/>
    <x v="2723"/>
    <x v="1046"/>
    <d v="2016-01-20T00:00:00"/>
    <x v="2"/>
    <s v="TS-21340"/>
    <x v="358"/>
    <s v="Consumer"/>
    <x v="0"/>
    <x v="48"/>
    <x v="16"/>
    <n v="85254"/>
    <x v="1"/>
    <s v="OFF-PA-10000659"/>
    <x v="1"/>
    <s v="Paper"/>
    <x v="1295"/>
    <n v="56.064"/>
    <n v="4"/>
    <n v="0.2"/>
    <n v="19.622399999999999"/>
    <s v="Anna Andreadi"/>
    <s v="No"/>
    <x v="2"/>
  </r>
  <r>
    <n v="5465"/>
    <x v="2723"/>
    <x v="1046"/>
    <d v="2016-01-20T00:00:00"/>
    <x v="2"/>
    <s v="TS-21340"/>
    <x v="358"/>
    <s v="Consumer"/>
    <x v="0"/>
    <x v="48"/>
    <x v="16"/>
    <n v="85254"/>
    <x v="1"/>
    <s v="OFF-EN-10002504"/>
    <x v="1"/>
    <s v="Envelopes"/>
    <x v="113"/>
    <n v="108.72"/>
    <n v="5"/>
    <n v="0.2"/>
    <n v="36.692999999999998"/>
    <s v="Anna Andreadi"/>
    <s v="No"/>
    <x v="0"/>
  </r>
  <r>
    <n v="5466"/>
    <x v="2723"/>
    <x v="1046"/>
    <d v="2016-01-20T00:00:00"/>
    <x v="2"/>
    <s v="TS-21340"/>
    <x v="358"/>
    <s v="Consumer"/>
    <x v="0"/>
    <x v="48"/>
    <x v="16"/>
    <n v="85254"/>
    <x v="1"/>
    <s v="FUR-BO-10001972"/>
    <x v="0"/>
    <s v="Bookcases"/>
    <x v="367"/>
    <n v="181.47000000000003"/>
    <n v="5"/>
    <n v="0.7"/>
    <n v="-320.59699999999998"/>
    <s v="Anna Andreadi"/>
    <s v="No"/>
    <x v="0"/>
  </r>
  <r>
    <n v="5467"/>
    <x v="2724"/>
    <x v="1047"/>
    <d v="2016-02-19T00:00:00"/>
    <x v="0"/>
    <s v="ST-20530"/>
    <x v="461"/>
    <s v="Consumer"/>
    <x v="0"/>
    <x v="12"/>
    <x v="5"/>
    <n v="77095"/>
    <x v="2"/>
    <s v="OFF-PA-10000466"/>
    <x v="1"/>
    <s v="Paper"/>
    <x v="942"/>
    <n v="16.176000000000002"/>
    <n v="3"/>
    <n v="0.2"/>
    <n v="6.0659999999999989"/>
    <s v="Kelly Williams"/>
    <s v="No"/>
    <x v="2"/>
  </r>
  <r>
    <n v="5468"/>
    <x v="2725"/>
    <x v="632"/>
    <d v="2018-06-14T00:00:00"/>
    <x v="1"/>
    <s v="DB-13210"/>
    <x v="203"/>
    <s v="Consumer"/>
    <x v="0"/>
    <x v="8"/>
    <x v="1"/>
    <n v="94109"/>
    <x v="1"/>
    <s v="FUR-CH-10002774"/>
    <x v="0"/>
    <s v="Chairs"/>
    <x v="23"/>
    <n v="122.352"/>
    <n v="3"/>
    <n v="0.2"/>
    <n v="13.764599999999994"/>
    <s v="Anna Andreadi"/>
    <s v="No"/>
    <x v="0"/>
  </r>
  <r>
    <n v="5469"/>
    <x v="2726"/>
    <x v="467"/>
    <d v="2016-09-27T00:00:00"/>
    <x v="2"/>
    <s v="KF-16285"/>
    <x v="580"/>
    <s v="Home Office"/>
    <x v="0"/>
    <x v="70"/>
    <x v="1"/>
    <n v="92105"/>
    <x v="1"/>
    <s v="FUR-CH-10000454"/>
    <x v="0"/>
    <s v="Chairs"/>
    <x v="1"/>
    <n v="585.55200000000002"/>
    <n v="3"/>
    <n v="0.2"/>
    <n v="73.19399999999996"/>
    <s v="Anna Andreadi"/>
    <s v="No"/>
    <x v="1"/>
  </r>
  <r>
    <n v="5470"/>
    <x v="2726"/>
    <x v="467"/>
    <d v="2016-09-27T00:00:00"/>
    <x v="2"/>
    <s v="KF-16285"/>
    <x v="580"/>
    <s v="Home Office"/>
    <x v="0"/>
    <x v="70"/>
    <x v="1"/>
    <n v="92105"/>
    <x v="1"/>
    <s v="OFF-PA-10004888"/>
    <x v="1"/>
    <s v="Paper"/>
    <x v="968"/>
    <n v="19.440000000000001"/>
    <n v="3"/>
    <n v="0"/>
    <n v="9.3312000000000008"/>
    <s v="Anna Andreadi"/>
    <s v="No"/>
    <x v="2"/>
  </r>
  <r>
    <n v="5471"/>
    <x v="2727"/>
    <x v="198"/>
    <d v="2018-06-04T00:00:00"/>
    <x v="1"/>
    <s v="JM-16195"/>
    <x v="594"/>
    <s v="Consumer"/>
    <x v="0"/>
    <x v="57"/>
    <x v="24"/>
    <n v="45011"/>
    <x v="3"/>
    <s v="OFF-AP-10003842"/>
    <x v="1"/>
    <s v="Appliances"/>
    <x v="1256"/>
    <n v="123.92000000000002"/>
    <n v="5"/>
    <n v="0.2"/>
    <n v="9.2939999999999969"/>
    <s v="Chuck Magee"/>
    <s v="No"/>
    <x v="0"/>
  </r>
  <r>
    <n v="5472"/>
    <x v="2728"/>
    <x v="484"/>
    <d v="2019-12-23T00:00:00"/>
    <x v="1"/>
    <s v="TS-21505"/>
    <x v="700"/>
    <s v="Consumer"/>
    <x v="0"/>
    <x v="117"/>
    <x v="22"/>
    <n v="80134"/>
    <x v="1"/>
    <s v="FUR-FU-10000320"/>
    <x v="0"/>
    <s v="Furnishings"/>
    <x v="1521"/>
    <n v="13.360000000000001"/>
    <n v="5"/>
    <n v="0.2"/>
    <n v="4.0080000000000009"/>
    <s v="Anna Andreadi"/>
    <s v="No"/>
    <x v="2"/>
  </r>
  <r>
    <n v="5473"/>
    <x v="2728"/>
    <x v="484"/>
    <d v="2019-12-23T00:00:00"/>
    <x v="1"/>
    <s v="TS-21505"/>
    <x v="700"/>
    <s v="Consumer"/>
    <x v="0"/>
    <x v="117"/>
    <x v="22"/>
    <n v="80134"/>
    <x v="1"/>
    <s v="OFF-ST-10002554"/>
    <x v="1"/>
    <s v="Storage"/>
    <x v="1153"/>
    <n v="78.256"/>
    <n v="2"/>
    <n v="0.2"/>
    <n v="-17.607599999999998"/>
    <s v="Anna Andreadi"/>
    <s v="No"/>
    <x v="2"/>
  </r>
  <r>
    <n v="5474"/>
    <x v="2728"/>
    <x v="484"/>
    <d v="2019-12-23T00:00:00"/>
    <x v="1"/>
    <s v="TS-21505"/>
    <x v="700"/>
    <s v="Consumer"/>
    <x v="0"/>
    <x v="117"/>
    <x v="22"/>
    <n v="80134"/>
    <x v="1"/>
    <s v="FUR-BO-10000468"/>
    <x v="0"/>
    <s v="Bookcases"/>
    <x v="1180"/>
    <n v="102.01800000000001"/>
    <n v="7"/>
    <n v="0.7"/>
    <n v="-183.6323999999999"/>
    <s v="Anna Andreadi"/>
    <s v="No"/>
    <x v="0"/>
  </r>
  <r>
    <n v="5475"/>
    <x v="2729"/>
    <x v="377"/>
    <d v="2019-12-26T00:00:00"/>
    <x v="3"/>
    <s v="YC-21895"/>
    <x v="289"/>
    <s v="Corporate"/>
    <x v="0"/>
    <x v="9"/>
    <x v="8"/>
    <n v="68025"/>
    <x v="2"/>
    <s v="OFF-ST-10004459"/>
    <x v="1"/>
    <s v="Storage"/>
    <x v="459"/>
    <n v="750.68"/>
    <n v="2"/>
    <n v="0"/>
    <n v="37.533999999999992"/>
    <s v="Kelly Williams"/>
    <s v="No"/>
    <x v="1"/>
  </r>
  <r>
    <n v="5476"/>
    <x v="2730"/>
    <x v="140"/>
    <d v="2019-06-18T00:00:00"/>
    <x v="2"/>
    <s v="Dp-13240"/>
    <x v="656"/>
    <s v="Home Office"/>
    <x v="0"/>
    <x v="349"/>
    <x v="11"/>
    <n v="55369"/>
    <x v="2"/>
    <s v="OFF-LA-10002312"/>
    <x v="1"/>
    <s v="Labels"/>
    <x v="579"/>
    <n v="44.400000000000006"/>
    <n v="3"/>
    <n v="0"/>
    <n v="22.200000000000003"/>
    <s v="Kelly Williams"/>
    <s v="No"/>
    <x v="2"/>
  </r>
  <r>
    <n v="5477"/>
    <x v="2730"/>
    <x v="140"/>
    <d v="2019-06-18T00:00:00"/>
    <x v="2"/>
    <s v="Dp-13240"/>
    <x v="656"/>
    <s v="Home Office"/>
    <x v="0"/>
    <x v="349"/>
    <x v="11"/>
    <n v="55369"/>
    <x v="2"/>
    <s v="OFF-ST-10001291"/>
    <x v="1"/>
    <s v="Storage"/>
    <x v="1026"/>
    <n v="84.55"/>
    <n v="5"/>
    <n v="0"/>
    <n v="22.828499999999998"/>
    <s v="Kelly Williams"/>
    <s v="No"/>
    <x v="2"/>
  </r>
  <r>
    <n v="5478"/>
    <x v="2730"/>
    <x v="140"/>
    <d v="2019-06-18T00:00:00"/>
    <x v="2"/>
    <s v="Dp-13240"/>
    <x v="656"/>
    <s v="Home Office"/>
    <x v="0"/>
    <x v="349"/>
    <x v="11"/>
    <n v="55369"/>
    <x v="2"/>
    <s v="OFF-PA-10003022"/>
    <x v="1"/>
    <s v="Paper"/>
    <x v="1653"/>
    <n v="17.940000000000001"/>
    <n v="3"/>
    <n v="0"/>
    <n v="8.7906000000000013"/>
    <s v="Kelly Williams"/>
    <s v="No"/>
    <x v="2"/>
  </r>
  <r>
    <n v="5479"/>
    <x v="2731"/>
    <x v="73"/>
    <d v="2018-11-24T00:00:00"/>
    <x v="1"/>
    <s v="SJ-20500"/>
    <x v="81"/>
    <s v="Consumer"/>
    <x v="0"/>
    <x v="46"/>
    <x v="13"/>
    <n v="19711"/>
    <x v="3"/>
    <s v="OFF-BI-10002133"/>
    <x v="1"/>
    <s v="Binders"/>
    <x v="1147"/>
    <n v="128.39999999999998"/>
    <n v="3"/>
    <n v="0"/>
    <n v="62.915999999999997"/>
    <s v="Chuck Magee"/>
    <s v="No"/>
    <x v="0"/>
  </r>
  <r>
    <n v="5480"/>
    <x v="2732"/>
    <x v="691"/>
    <d v="2016-04-04T00:00:00"/>
    <x v="1"/>
    <s v="KB-16240"/>
    <x v="208"/>
    <s v="Corporate"/>
    <x v="0"/>
    <x v="100"/>
    <x v="2"/>
    <n v="33180"/>
    <x v="0"/>
    <s v="OFF-BI-10001097"/>
    <x v="1"/>
    <s v="Binders"/>
    <x v="797"/>
    <n v="1.8690000000000004"/>
    <n v="1"/>
    <n v="0.7"/>
    <n v="-1.3082999999999996"/>
    <s v="Cassandra Brandow"/>
    <s v="No"/>
    <x v="2"/>
  </r>
  <r>
    <n v="5481"/>
    <x v="2733"/>
    <x v="1048"/>
    <d v="2019-10-14T00:00:00"/>
    <x v="1"/>
    <s v="CS-12250"/>
    <x v="294"/>
    <s v="Corporate"/>
    <x v="0"/>
    <x v="70"/>
    <x v="1"/>
    <n v="92105"/>
    <x v="1"/>
    <s v="TEC-PH-10001336"/>
    <x v="2"/>
    <s v="Phones"/>
    <x v="950"/>
    <n v="103.19200000000001"/>
    <n v="1"/>
    <n v="0.2"/>
    <n v="11.609099999999998"/>
    <s v="Anna Andreadi"/>
    <s v="No"/>
    <x v="0"/>
  </r>
  <r>
    <n v="5482"/>
    <x v="2733"/>
    <x v="1048"/>
    <d v="2019-10-14T00:00:00"/>
    <x v="1"/>
    <s v="CS-12250"/>
    <x v="294"/>
    <s v="Corporate"/>
    <x v="0"/>
    <x v="70"/>
    <x v="1"/>
    <n v="92105"/>
    <x v="1"/>
    <s v="TEC-AC-10002305"/>
    <x v="2"/>
    <s v="Accessories"/>
    <x v="1530"/>
    <n v="36"/>
    <n v="2"/>
    <n v="0"/>
    <n v="6.4799999999999969"/>
    <s v="Anna Andreadi"/>
    <s v="No"/>
    <x v="2"/>
  </r>
  <r>
    <n v="5483"/>
    <x v="2733"/>
    <x v="1048"/>
    <d v="2019-10-14T00:00:00"/>
    <x v="1"/>
    <s v="CS-12250"/>
    <x v="294"/>
    <s v="Corporate"/>
    <x v="0"/>
    <x v="70"/>
    <x v="1"/>
    <n v="92105"/>
    <x v="1"/>
    <s v="TEC-AC-10003610"/>
    <x v="2"/>
    <s v="Accessories"/>
    <x v="603"/>
    <n v="239.96"/>
    <n v="4"/>
    <n v="0"/>
    <n v="115.1808"/>
    <s v="Anna Andreadi"/>
    <s v="No"/>
    <x v="0"/>
  </r>
  <r>
    <n v="5484"/>
    <x v="2733"/>
    <x v="1048"/>
    <d v="2019-10-14T00:00:00"/>
    <x v="1"/>
    <s v="CS-12250"/>
    <x v="294"/>
    <s v="Corporate"/>
    <x v="0"/>
    <x v="70"/>
    <x v="1"/>
    <n v="92105"/>
    <x v="1"/>
    <s v="OFF-ST-10002301"/>
    <x v="1"/>
    <s v="Storage"/>
    <x v="1499"/>
    <n v="40.68"/>
    <n v="2"/>
    <n v="0"/>
    <n v="0.40679999999999694"/>
    <s v="Anna Andreadi"/>
    <s v="No"/>
    <x v="2"/>
  </r>
  <r>
    <n v="5485"/>
    <x v="2734"/>
    <x v="289"/>
    <d v="2019-02-04T00:00:00"/>
    <x v="1"/>
    <s v="EB-13870"/>
    <x v="12"/>
    <s v="Consumer"/>
    <x v="0"/>
    <x v="100"/>
    <x v="2"/>
    <n v="33142"/>
    <x v="0"/>
    <s v="FUR-CH-10002044"/>
    <x v="0"/>
    <s v="Chairs"/>
    <x v="1734"/>
    <n v="419.13599999999997"/>
    <n v="4"/>
    <n v="0.2"/>
    <n v="-68.1096"/>
    <s v="Cassandra Brandow"/>
    <s v="No"/>
    <x v="0"/>
  </r>
  <r>
    <n v="5486"/>
    <x v="2735"/>
    <x v="432"/>
    <d v="2016-12-17T00:00:00"/>
    <x v="1"/>
    <s v="PB-19150"/>
    <x v="171"/>
    <s v="Consumer"/>
    <x v="0"/>
    <x v="100"/>
    <x v="2"/>
    <n v="33178"/>
    <x v="0"/>
    <s v="OFF-EN-10001099"/>
    <x v="1"/>
    <s v="Envelopes"/>
    <x v="153"/>
    <n v="23.472000000000001"/>
    <n v="3"/>
    <n v="0.2"/>
    <n v="7.6283999999999974"/>
    <s v="Cassandra Brandow"/>
    <s v="No"/>
    <x v="2"/>
  </r>
  <r>
    <n v="5487"/>
    <x v="2736"/>
    <x v="1040"/>
    <d v="2017-10-29T00:00:00"/>
    <x v="1"/>
    <s v="MT-18070"/>
    <x v="192"/>
    <s v="Home Office"/>
    <x v="0"/>
    <x v="52"/>
    <x v="5"/>
    <n v="78207"/>
    <x v="2"/>
    <s v="OFF-BI-10004140"/>
    <x v="1"/>
    <s v="Binders"/>
    <x v="307"/>
    <n v="3.5919999999999992"/>
    <n v="4"/>
    <n v="0.8"/>
    <n v="-6.2860000000000031"/>
    <s v="Kelly Williams"/>
    <s v="No"/>
    <x v="2"/>
  </r>
  <r>
    <n v="5488"/>
    <x v="2737"/>
    <x v="719"/>
    <d v="2019-04-04T00:00:00"/>
    <x v="0"/>
    <s v="BF-11020"/>
    <x v="292"/>
    <s v="Corporate"/>
    <x v="0"/>
    <x v="108"/>
    <x v="2"/>
    <n v="32216"/>
    <x v="0"/>
    <s v="TEC-PH-10004897"/>
    <x v="2"/>
    <s v="Phones"/>
    <x v="1124"/>
    <n v="23.976000000000003"/>
    <n v="3"/>
    <n v="0.2"/>
    <n v="-5.694300000000001"/>
    <s v="Cassandra Brandow"/>
    <s v="No"/>
    <x v="2"/>
  </r>
  <r>
    <n v="5489"/>
    <x v="2737"/>
    <x v="719"/>
    <d v="2019-04-04T00:00:00"/>
    <x v="0"/>
    <s v="BF-11020"/>
    <x v="292"/>
    <s v="Corporate"/>
    <x v="0"/>
    <x v="108"/>
    <x v="2"/>
    <n v="32216"/>
    <x v="0"/>
    <s v="OFF-LA-10000262"/>
    <x v="1"/>
    <s v="Labels"/>
    <x v="941"/>
    <n v="6.2640000000000002"/>
    <n v="3"/>
    <n v="0.2"/>
    <n v="2.0358000000000001"/>
    <s v="Cassandra Brandow"/>
    <s v="No"/>
    <x v="2"/>
  </r>
  <r>
    <n v="5490"/>
    <x v="2737"/>
    <x v="719"/>
    <d v="2019-04-04T00:00:00"/>
    <x v="0"/>
    <s v="BF-11020"/>
    <x v="292"/>
    <s v="Corporate"/>
    <x v="0"/>
    <x v="108"/>
    <x v="2"/>
    <n v="32216"/>
    <x v="0"/>
    <s v="OFF-AP-10002222"/>
    <x v="1"/>
    <s v="Appliances"/>
    <x v="360"/>
    <n v="20.808"/>
    <n v="3"/>
    <n v="0.2"/>
    <n v="1.8207000000000013"/>
    <s v="Cassandra Brandow"/>
    <s v="No"/>
    <x v="2"/>
  </r>
  <r>
    <n v="5491"/>
    <x v="2737"/>
    <x v="719"/>
    <d v="2019-04-04T00:00:00"/>
    <x v="0"/>
    <s v="BF-11020"/>
    <x v="292"/>
    <s v="Corporate"/>
    <x v="0"/>
    <x v="108"/>
    <x v="2"/>
    <n v="32216"/>
    <x v="0"/>
    <s v="FUR-CH-10003774"/>
    <x v="0"/>
    <s v="Chairs"/>
    <x v="1194"/>
    <n v="218.35200000000003"/>
    <n v="3"/>
    <n v="0.2"/>
    <n v="-19.105800000000016"/>
    <s v="Cassandra Brandow"/>
    <s v="No"/>
    <x v="0"/>
  </r>
  <r>
    <n v="5492"/>
    <x v="2738"/>
    <x v="795"/>
    <d v="2019-01-27T00:00:00"/>
    <x v="2"/>
    <s v="CG-12520"/>
    <x v="0"/>
    <s v="Consumer"/>
    <x v="0"/>
    <x v="12"/>
    <x v="5"/>
    <n v="77070"/>
    <x v="2"/>
    <s v="OFF-ST-10000615"/>
    <x v="1"/>
    <s v="Storage"/>
    <x v="75"/>
    <n v="18.16"/>
    <n v="2"/>
    <n v="0.2"/>
    <n v="1.8160000000000016"/>
    <s v="Kelly Williams"/>
    <s v="No"/>
    <x v="2"/>
  </r>
  <r>
    <n v="5493"/>
    <x v="2739"/>
    <x v="683"/>
    <d v="2016-11-28T00:00:00"/>
    <x v="3"/>
    <s v="DH-13675"/>
    <x v="723"/>
    <s v="Home Office"/>
    <x v="0"/>
    <x v="8"/>
    <x v="1"/>
    <n v="94122"/>
    <x v="1"/>
    <s v="OFF-SU-10001225"/>
    <x v="1"/>
    <s v="Supplies"/>
    <x v="327"/>
    <n v="7.36"/>
    <n v="2"/>
    <n v="0"/>
    <n v="0.14719999999999978"/>
    <s v="Anna Andreadi"/>
    <s v="No"/>
    <x v="2"/>
  </r>
  <r>
    <n v="5494"/>
    <x v="2739"/>
    <x v="683"/>
    <d v="2016-11-28T00:00:00"/>
    <x v="3"/>
    <s v="DH-13675"/>
    <x v="723"/>
    <s v="Home Office"/>
    <x v="0"/>
    <x v="8"/>
    <x v="1"/>
    <n v="94122"/>
    <x v="1"/>
    <s v="OFF-LA-10002043"/>
    <x v="1"/>
    <s v="Labels"/>
    <x v="255"/>
    <n v="41.4"/>
    <n v="4"/>
    <n v="0"/>
    <n v="19.872"/>
    <s v="Anna Andreadi"/>
    <s v="No"/>
    <x v="2"/>
  </r>
  <r>
    <n v="5495"/>
    <x v="2739"/>
    <x v="683"/>
    <d v="2016-11-28T00:00:00"/>
    <x v="3"/>
    <s v="DH-13675"/>
    <x v="723"/>
    <s v="Home Office"/>
    <x v="0"/>
    <x v="8"/>
    <x v="1"/>
    <n v="94122"/>
    <x v="1"/>
    <s v="FUR-BO-10000330"/>
    <x v="0"/>
    <s v="Bookcases"/>
    <x v="1107"/>
    <n v="411.33199999999999"/>
    <n v="4"/>
    <n v="0.15"/>
    <n v="-4.8391999999999769"/>
    <s v="Anna Andreadi"/>
    <s v="No"/>
    <x v="0"/>
  </r>
  <r>
    <n v="5496"/>
    <x v="2740"/>
    <x v="406"/>
    <d v="2017-09-08T00:00:00"/>
    <x v="1"/>
    <s v="SC-20440"/>
    <x v="464"/>
    <s v="Corporate"/>
    <x v="0"/>
    <x v="10"/>
    <x v="9"/>
    <n v="19140"/>
    <x v="3"/>
    <s v="OFF-BI-10001249"/>
    <x v="1"/>
    <s v="Binders"/>
    <x v="1191"/>
    <n v="7.6560000000000006"/>
    <n v="4"/>
    <n v="0.7"/>
    <n v="-6.1247999999999987"/>
    <s v="Chuck Magee"/>
    <s v="No"/>
    <x v="2"/>
  </r>
  <r>
    <n v="5497"/>
    <x v="2741"/>
    <x v="492"/>
    <d v="2019-06-16T00:00:00"/>
    <x v="1"/>
    <s v="HG-15025"/>
    <x v="643"/>
    <s v="Consumer"/>
    <x v="0"/>
    <x v="292"/>
    <x v="24"/>
    <n v="43302"/>
    <x v="3"/>
    <s v="TEC-AC-10004469"/>
    <x v="2"/>
    <s v="Accessories"/>
    <x v="241"/>
    <n v="63.920000000000009"/>
    <n v="2"/>
    <n v="0.2"/>
    <n v="19.176000000000002"/>
    <s v="Chuck Magee"/>
    <s v="No"/>
    <x v="2"/>
  </r>
  <r>
    <n v="5498"/>
    <x v="2742"/>
    <x v="663"/>
    <d v="2019-07-18T00:00:00"/>
    <x v="0"/>
    <s v="MM-18055"/>
    <x v="514"/>
    <s v="Consumer"/>
    <x v="0"/>
    <x v="20"/>
    <x v="15"/>
    <n v="10024"/>
    <x v="3"/>
    <s v="OFF-AR-10001177"/>
    <x v="1"/>
    <s v="Art"/>
    <x v="1224"/>
    <n v="6.56"/>
    <n v="2"/>
    <n v="0"/>
    <n v="1.9023999999999992"/>
    <s v="Chuck Magee"/>
    <s v="No"/>
    <x v="2"/>
  </r>
  <r>
    <n v="5499"/>
    <x v="2742"/>
    <x v="663"/>
    <d v="2019-07-18T00:00:00"/>
    <x v="0"/>
    <s v="MM-18055"/>
    <x v="514"/>
    <s v="Consumer"/>
    <x v="0"/>
    <x v="20"/>
    <x v="15"/>
    <n v="10024"/>
    <x v="3"/>
    <s v="OFF-LA-10000634"/>
    <x v="1"/>
    <s v="Labels"/>
    <x v="286"/>
    <n v="7.83"/>
    <n v="3"/>
    <n v="0"/>
    <n v="3.6017999999999999"/>
    <s v="Chuck Magee"/>
    <s v="No"/>
    <x v="2"/>
  </r>
  <r>
    <n v="5500"/>
    <x v="2742"/>
    <x v="663"/>
    <d v="2019-07-18T00:00:00"/>
    <x v="0"/>
    <s v="MM-18055"/>
    <x v="514"/>
    <s v="Consumer"/>
    <x v="0"/>
    <x v="20"/>
    <x v="15"/>
    <n v="10024"/>
    <x v="3"/>
    <s v="TEC-AC-10004708"/>
    <x v="2"/>
    <s v="Accessories"/>
    <x v="341"/>
    <n v="41.9"/>
    <n v="2"/>
    <n v="0"/>
    <n v="8.7989999999999995"/>
    <s v="Chuck Magee"/>
    <s v="No"/>
    <x v="2"/>
  </r>
  <r>
    <n v="5501"/>
    <x v="2742"/>
    <x v="663"/>
    <d v="2019-07-18T00:00:00"/>
    <x v="0"/>
    <s v="MM-18055"/>
    <x v="514"/>
    <s v="Consumer"/>
    <x v="0"/>
    <x v="20"/>
    <x v="15"/>
    <n v="10024"/>
    <x v="3"/>
    <s v="FUR-CH-10002084"/>
    <x v="0"/>
    <s v="Chairs"/>
    <x v="1249"/>
    <n v="664.14599999999996"/>
    <n v="6"/>
    <n v="0.1"/>
    <n v="88.552800000000005"/>
    <s v="Chuck Magee"/>
    <s v="No"/>
    <x v="1"/>
  </r>
  <r>
    <n v="5502"/>
    <x v="2742"/>
    <x v="663"/>
    <d v="2019-07-18T00:00:00"/>
    <x v="0"/>
    <s v="MM-18055"/>
    <x v="514"/>
    <s v="Consumer"/>
    <x v="0"/>
    <x v="20"/>
    <x v="15"/>
    <n v="10024"/>
    <x v="3"/>
    <s v="OFF-PA-10004519"/>
    <x v="1"/>
    <s v="Paper"/>
    <x v="1045"/>
    <n v="8.9600000000000009"/>
    <n v="2"/>
    <n v="0"/>
    <n v="4.3904000000000005"/>
    <s v="Chuck Magee"/>
    <s v="No"/>
    <x v="2"/>
  </r>
  <r>
    <n v="5503"/>
    <x v="2743"/>
    <x v="808"/>
    <d v="2019-11-06T00:00:00"/>
    <x v="1"/>
    <s v="TH-21115"/>
    <x v="764"/>
    <s v="Corporate"/>
    <x v="0"/>
    <x v="10"/>
    <x v="9"/>
    <n v="19140"/>
    <x v="3"/>
    <s v="FUR-FU-10001847"/>
    <x v="0"/>
    <s v="Furnishings"/>
    <x v="1364"/>
    <n v="3.3119999999999998"/>
    <n v="1"/>
    <n v="0.2"/>
    <n v="0.66239999999999977"/>
    <s v="Chuck Magee"/>
    <s v="No"/>
    <x v="2"/>
  </r>
  <r>
    <n v="5504"/>
    <x v="2743"/>
    <x v="808"/>
    <d v="2019-11-06T00:00:00"/>
    <x v="1"/>
    <s v="TH-21115"/>
    <x v="764"/>
    <s v="Corporate"/>
    <x v="0"/>
    <x v="10"/>
    <x v="9"/>
    <n v="19140"/>
    <x v="3"/>
    <s v="OFF-AP-10001962"/>
    <x v="1"/>
    <s v="Appliances"/>
    <x v="1603"/>
    <n v="20.136000000000003"/>
    <n v="3"/>
    <n v="0.2"/>
    <n v="1.2584999999999997"/>
    <s v="Chuck Magee"/>
    <s v="No"/>
    <x v="2"/>
  </r>
  <r>
    <n v="5505"/>
    <x v="2743"/>
    <x v="808"/>
    <d v="2019-11-06T00:00:00"/>
    <x v="1"/>
    <s v="TH-21115"/>
    <x v="764"/>
    <s v="Corporate"/>
    <x v="0"/>
    <x v="10"/>
    <x v="9"/>
    <n v="19140"/>
    <x v="3"/>
    <s v="OFF-EN-10003845"/>
    <x v="1"/>
    <s v="Envelopes"/>
    <x v="436"/>
    <n v="8.8559999999999999"/>
    <n v="3"/>
    <n v="0.2"/>
    <n v="2.8781999999999992"/>
    <s v="Chuck Magee"/>
    <s v="No"/>
    <x v="2"/>
  </r>
  <r>
    <n v="5506"/>
    <x v="2743"/>
    <x v="808"/>
    <d v="2019-11-06T00:00:00"/>
    <x v="1"/>
    <s v="TH-21115"/>
    <x v="764"/>
    <s v="Corporate"/>
    <x v="0"/>
    <x v="10"/>
    <x v="9"/>
    <n v="19140"/>
    <x v="3"/>
    <s v="TEC-PH-10001817"/>
    <x v="2"/>
    <s v="Phones"/>
    <x v="1106"/>
    <n v="859.19999999999993"/>
    <n v="4"/>
    <n v="0.4"/>
    <n v="-186.15999999999997"/>
    <s v="Chuck Magee"/>
    <s v="No"/>
    <x v="1"/>
  </r>
  <r>
    <n v="5507"/>
    <x v="2744"/>
    <x v="750"/>
    <d v="2018-10-08T00:00:00"/>
    <x v="3"/>
    <s v="JE-15745"/>
    <x v="32"/>
    <s v="Consumer"/>
    <x v="0"/>
    <x v="1"/>
    <x v="1"/>
    <n v="90036"/>
    <x v="1"/>
    <s v="OFF-PA-10000167"/>
    <x v="1"/>
    <s v="Paper"/>
    <x v="1080"/>
    <n v="61.96"/>
    <n v="2"/>
    <n v="0"/>
    <n v="27.881999999999998"/>
    <s v="Anna Andreadi"/>
    <s v="No"/>
    <x v="2"/>
  </r>
  <r>
    <n v="5508"/>
    <x v="2745"/>
    <x v="143"/>
    <d v="2018-04-14T00:00:00"/>
    <x v="1"/>
    <s v="PG-18820"/>
    <x v="310"/>
    <s v="Consumer"/>
    <x v="0"/>
    <x v="214"/>
    <x v="32"/>
    <n v="30080"/>
    <x v="0"/>
    <s v="OFF-EN-10002973"/>
    <x v="1"/>
    <s v="Envelopes"/>
    <x v="1328"/>
    <n v="17.920000000000002"/>
    <n v="4"/>
    <n v="0"/>
    <n v="8.6016000000000012"/>
    <s v="Cassandra Brandow"/>
    <s v="No"/>
    <x v="2"/>
  </r>
  <r>
    <n v="5509"/>
    <x v="2746"/>
    <x v="1049"/>
    <d v="2017-10-12T00:00:00"/>
    <x v="1"/>
    <s v="MB-17305"/>
    <x v="93"/>
    <s v="Consumer"/>
    <x v="0"/>
    <x v="8"/>
    <x v="1"/>
    <n v="94122"/>
    <x v="1"/>
    <s v="FUR-FU-10001588"/>
    <x v="0"/>
    <s v="Furnishings"/>
    <x v="287"/>
    <n v="145.9"/>
    <n v="5"/>
    <n v="0"/>
    <n v="62.736999999999995"/>
    <s v="Anna Andreadi"/>
    <s v="No"/>
    <x v="0"/>
  </r>
  <r>
    <n v="5510"/>
    <x v="2747"/>
    <x v="356"/>
    <d v="2019-05-20T00:00:00"/>
    <x v="1"/>
    <s v="JD-16015"/>
    <x v="557"/>
    <s v="Consumer"/>
    <x v="0"/>
    <x v="22"/>
    <x v="10"/>
    <n v="60653"/>
    <x v="2"/>
    <s v="OFF-PA-10001736"/>
    <x v="1"/>
    <s v="Paper"/>
    <x v="130"/>
    <n v="56.704000000000001"/>
    <n v="2"/>
    <n v="0.2"/>
    <n v="19.137599999999992"/>
    <s v="Kelly Williams"/>
    <s v="No"/>
    <x v="2"/>
  </r>
  <r>
    <n v="5511"/>
    <x v="2747"/>
    <x v="356"/>
    <d v="2019-05-20T00:00:00"/>
    <x v="1"/>
    <s v="JD-16015"/>
    <x v="557"/>
    <s v="Consumer"/>
    <x v="0"/>
    <x v="22"/>
    <x v="10"/>
    <n v="60653"/>
    <x v="2"/>
    <s v="TEC-PH-10002185"/>
    <x v="2"/>
    <s v="Phones"/>
    <x v="1081"/>
    <n v="11.120000000000001"/>
    <n v="2"/>
    <n v="0.2"/>
    <n v="3.4749999999999996"/>
    <s v="Kelly Williams"/>
    <s v="No"/>
    <x v="2"/>
  </r>
  <r>
    <n v="5512"/>
    <x v="2748"/>
    <x v="1050"/>
    <d v="2016-03-02T00:00:00"/>
    <x v="1"/>
    <s v="JH-15430"/>
    <x v="371"/>
    <s v="Consumer"/>
    <x v="0"/>
    <x v="261"/>
    <x v="21"/>
    <n v="97504"/>
    <x v="1"/>
    <s v="OFF-PA-10000174"/>
    <x v="1"/>
    <s v="Paper"/>
    <x v="1524"/>
    <n v="32.896000000000001"/>
    <n v="4"/>
    <n v="0.2"/>
    <n v="11.102399999999996"/>
    <s v="Anna Andreadi"/>
    <s v="No"/>
    <x v="2"/>
  </r>
  <r>
    <n v="5513"/>
    <x v="2748"/>
    <x v="1050"/>
    <d v="2016-03-02T00:00:00"/>
    <x v="1"/>
    <s v="JH-15430"/>
    <x v="371"/>
    <s v="Consumer"/>
    <x v="0"/>
    <x v="261"/>
    <x v="21"/>
    <n v="97504"/>
    <x v="1"/>
    <s v="OFF-PA-10000069"/>
    <x v="1"/>
    <s v="Paper"/>
    <x v="1578"/>
    <n v="22.776000000000003"/>
    <n v="3"/>
    <n v="0.2"/>
    <n v="7.6868999999999996"/>
    <s v="Anna Andreadi"/>
    <s v="No"/>
    <x v="2"/>
  </r>
  <r>
    <n v="5514"/>
    <x v="2749"/>
    <x v="1051"/>
    <d v="2017-06-01T00:00:00"/>
    <x v="2"/>
    <s v="EN-13780"/>
    <x v="633"/>
    <s v="Consumer"/>
    <x v="0"/>
    <x v="20"/>
    <x v="15"/>
    <n v="10009"/>
    <x v="3"/>
    <s v="TEC-PH-10001795"/>
    <x v="2"/>
    <s v="Phones"/>
    <x v="1735"/>
    <n v="239.96999999999997"/>
    <n v="3"/>
    <n v="0"/>
    <n v="2.3996999999999815"/>
    <s v="Chuck Magee"/>
    <s v="No"/>
    <x v="0"/>
  </r>
  <r>
    <n v="5515"/>
    <x v="2749"/>
    <x v="1051"/>
    <d v="2017-06-01T00:00:00"/>
    <x v="2"/>
    <s v="EN-13780"/>
    <x v="633"/>
    <s v="Consumer"/>
    <x v="0"/>
    <x v="20"/>
    <x v="15"/>
    <n v="10009"/>
    <x v="3"/>
    <s v="OFF-AP-10004540"/>
    <x v="1"/>
    <s v="Appliances"/>
    <x v="1303"/>
    <n v="160.32"/>
    <n v="2"/>
    <n v="0"/>
    <n v="44.889600000000002"/>
    <s v="Chuck Magee"/>
    <s v="No"/>
    <x v="0"/>
  </r>
  <r>
    <n v="5516"/>
    <x v="2749"/>
    <x v="1051"/>
    <d v="2017-06-01T00:00:00"/>
    <x v="2"/>
    <s v="EN-13780"/>
    <x v="633"/>
    <s v="Consumer"/>
    <x v="0"/>
    <x v="20"/>
    <x v="15"/>
    <n v="10009"/>
    <x v="3"/>
    <s v="TEC-PH-10001527"/>
    <x v="2"/>
    <s v="Phones"/>
    <x v="1285"/>
    <n v="128.85000000000002"/>
    <n v="3"/>
    <n v="0"/>
    <n v="3.8654999999999973"/>
    <s v="Chuck Magee"/>
    <s v="No"/>
    <x v="0"/>
  </r>
  <r>
    <n v="5517"/>
    <x v="2750"/>
    <x v="741"/>
    <d v="2018-11-21T00:00:00"/>
    <x v="0"/>
    <s v="KC-16255"/>
    <x v="346"/>
    <s v="Corporate"/>
    <x v="0"/>
    <x v="114"/>
    <x v="19"/>
    <n v="35810"/>
    <x v="0"/>
    <s v="TEC-AC-10003870"/>
    <x v="2"/>
    <s v="Accessories"/>
    <x v="1727"/>
    <n v="1319.96"/>
    <n v="4"/>
    <n v="0"/>
    <n v="527.98400000000004"/>
    <s v="Cassandra Brandow"/>
    <s v="No"/>
    <x v="1"/>
  </r>
  <r>
    <n v="5518"/>
    <x v="2751"/>
    <x v="769"/>
    <d v="2019-12-09T00:00:00"/>
    <x v="1"/>
    <s v="MS-17980"/>
    <x v="99"/>
    <s v="Corporate"/>
    <x v="0"/>
    <x v="10"/>
    <x v="9"/>
    <n v="19134"/>
    <x v="3"/>
    <s v="FUR-CH-10004540"/>
    <x v="0"/>
    <s v="Chairs"/>
    <x v="871"/>
    <n v="239.95999999999998"/>
    <n v="10"/>
    <n v="0.3"/>
    <n v="-10.283999999999992"/>
    <s v="Chuck Magee"/>
    <s v="No"/>
    <x v="0"/>
  </r>
  <r>
    <n v="5519"/>
    <x v="2751"/>
    <x v="769"/>
    <d v="2019-12-09T00:00:00"/>
    <x v="1"/>
    <s v="MS-17980"/>
    <x v="99"/>
    <s v="Corporate"/>
    <x v="0"/>
    <x v="10"/>
    <x v="9"/>
    <n v="19134"/>
    <x v="3"/>
    <s v="FUR-FU-10004093"/>
    <x v="0"/>
    <s v="Furnishings"/>
    <x v="1168"/>
    <n v="54.768000000000001"/>
    <n v="2"/>
    <n v="0.2"/>
    <n v="6.8459999999999965"/>
    <s v="Chuck Magee"/>
    <s v="No"/>
    <x v="2"/>
  </r>
  <r>
    <n v="5520"/>
    <x v="2751"/>
    <x v="769"/>
    <d v="2019-12-09T00:00:00"/>
    <x v="1"/>
    <s v="MS-17980"/>
    <x v="99"/>
    <s v="Corporate"/>
    <x v="0"/>
    <x v="10"/>
    <x v="9"/>
    <n v="19134"/>
    <x v="3"/>
    <s v="OFF-AR-10000716"/>
    <x v="1"/>
    <s v="Art"/>
    <x v="794"/>
    <n v="13.392000000000001"/>
    <n v="3"/>
    <n v="0.2"/>
    <n v="3.1806000000000005"/>
    <s v="Chuck Magee"/>
    <s v="No"/>
    <x v="2"/>
  </r>
  <r>
    <n v="5521"/>
    <x v="2751"/>
    <x v="769"/>
    <d v="2019-12-09T00:00:00"/>
    <x v="1"/>
    <s v="MS-17980"/>
    <x v="99"/>
    <s v="Corporate"/>
    <x v="0"/>
    <x v="10"/>
    <x v="9"/>
    <n v="19134"/>
    <x v="3"/>
    <s v="OFF-PA-10002709"/>
    <x v="1"/>
    <s v="Paper"/>
    <x v="1667"/>
    <n v="23.92"/>
    <n v="5"/>
    <n v="0.2"/>
    <n v="8.6709999999999994"/>
    <s v="Chuck Magee"/>
    <s v="No"/>
    <x v="2"/>
  </r>
  <r>
    <n v="5522"/>
    <x v="2751"/>
    <x v="769"/>
    <d v="2019-12-09T00:00:00"/>
    <x v="1"/>
    <s v="MS-17980"/>
    <x v="99"/>
    <s v="Corporate"/>
    <x v="0"/>
    <x v="10"/>
    <x v="9"/>
    <n v="19134"/>
    <x v="3"/>
    <s v="TEC-AC-10000580"/>
    <x v="2"/>
    <s v="Accessories"/>
    <x v="906"/>
    <n v="255.96799999999999"/>
    <n v="4"/>
    <n v="0.2"/>
    <n v="-28.796399999999984"/>
    <s v="Chuck Magee"/>
    <s v="No"/>
    <x v="0"/>
  </r>
  <r>
    <n v="5523"/>
    <x v="2752"/>
    <x v="410"/>
    <d v="2018-06-07T00:00:00"/>
    <x v="2"/>
    <s v="CK-12205"/>
    <x v="237"/>
    <s v="Consumer"/>
    <x v="0"/>
    <x v="68"/>
    <x v="1"/>
    <n v="95051"/>
    <x v="1"/>
    <s v="OFF-BI-10000829"/>
    <x v="1"/>
    <s v="Binders"/>
    <x v="307"/>
    <n v="21.552000000000003"/>
    <n v="6"/>
    <n v="0.2"/>
    <n v="7.0043999999999977"/>
    <s v="Anna Andreadi"/>
    <s v="No"/>
    <x v="2"/>
  </r>
  <r>
    <n v="5524"/>
    <x v="2752"/>
    <x v="410"/>
    <d v="2018-06-07T00:00:00"/>
    <x v="2"/>
    <s v="CK-12205"/>
    <x v="237"/>
    <s v="Consumer"/>
    <x v="0"/>
    <x v="68"/>
    <x v="1"/>
    <n v="95051"/>
    <x v="1"/>
    <s v="OFF-AP-10004859"/>
    <x v="1"/>
    <s v="Appliances"/>
    <x v="930"/>
    <n v="58.24"/>
    <n v="4"/>
    <n v="0"/>
    <n v="15.724800000000002"/>
    <s v="Anna Andreadi"/>
    <s v="No"/>
    <x v="2"/>
  </r>
  <r>
    <n v="5525"/>
    <x v="2753"/>
    <x v="107"/>
    <d v="2018-12-12T00:00:00"/>
    <x v="2"/>
    <s v="SJ-20125"/>
    <x v="319"/>
    <s v="Home Office"/>
    <x v="0"/>
    <x v="85"/>
    <x v="1"/>
    <n v="90805"/>
    <x v="1"/>
    <s v="OFF-PA-10000575"/>
    <x v="1"/>
    <s v="Paper"/>
    <x v="1059"/>
    <n v="80.28"/>
    <n v="12"/>
    <n v="0"/>
    <n v="36.928799999999995"/>
    <s v="Anna Andreadi"/>
    <s v="No"/>
    <x v="2"/>
  </r>
  <r>
    <n v="5526"/>
    <x v="2754"/>
    <x v="504"/>
    <d v="2019-05-05T00:00:00"/>
    <x v="1"/>
    <s v="EA-14035"/>
    <x v="105"/>
    <s v="Corporate"/>
    <x v="0"/>
    <x v="1"/>
    <x v="1"/>
    <n v="90008"/>
    <x v="1"/>
    <s v="OFF-AR-10002804"/>
    <x v="1"/>
    <s v="Art"/>
    <x v="282"/>
    <n v="9.7799999999999994"/>
    <n v="2"/>
    <n v="0"/>
    <n v="4.0098000000000003"/>
    <s v="Anna Andreadi"/>
    <s v="No"/>
    <x v="2"/>
  </r>
  <r>
    <n v="5527"/>
    <x v="2755"/>
    <x v="558"/>
    <d v="2019-04-28T00:00:00"/>
    <x v="1"/>
    <s v="MG-17890"/>
    <x v="450"/>
    <s v="Home Office"/>
    <x v="0"/>
    <x v="443"/>
    <x v="1"/>
    <n v="93101"/>
    <x v="1"/>
    <s v="OFF-FA-10002676"/>
    <x v="1"/>
    <s v="Fasteners"/>
    <x v="1078"/>
    <n v="1.81"/>
    <n v="1"/>
    <n v="0"/>
    <n v="0.65159999999999996"/>
    <s v="Anna Andreadi"/>
    <s v="No"/>
    <x v="2"/>
  </r>
  <r>
    <n v="5528"/>
    <x v="2756"/>
    <x v="412"/>
    <d v="2017-05-10T00:00:00"/>
    <x v="2"/>
    <s v="AB-10255"/>
    <x v="437"/>
    <s v="Home Office"/>
    <x v="0"/>
    <x v="20"/>
    <x v="15"/>
    <n v="10009"/>
    <x v="3"/>
    <s v="OFF-PA-10003465"/>
    <x v="1"/>
    <s v="Paper"/>
    <x v="423"/>
    <n v="37.94"/>
    <n v="2"/>
    <n v="0"/>
    <n v="18.211199999999998"/>
    <s v="Chuck Magee"/>
    <s v="No"/>
    <x v="2"/>
  </r>
  <r>
    <n v="5529"/>
    <x v="2757"/>
    <x v="1052"/>
    <d v="2017-04-04T00:00:00"/>
    <x v="1"/>
    <s v="SC-20260"/>
    <x v="609"/>
    <s v="Corporate"/>
    <x v="0"/>
    <x v="108"/>
    <x v="2"/>
    <n v="32216"/>
    <x v="0"/>
    <s v="TEC-PH-10000011"/>
    <x v="2"/>
    <s v="Phones"/>
    <x v="223"/>
    <n v="79.959999999999994"/>
    <n v="5"/>
    <n v="0.2"/>
    <n v="27.985999999999994"/>
    <s v="Cassandra Brandow"/>
    <s v="No"/>
    <x v="2"/>
  </r>
  <r>
    <n v="5530"/>
    <x v="2758"/>
    <x v="634"/>
    <d v="2019-08-11T00:00:00"/>
    <x v="1"/>
    <s v="TB-21355"/>
    <x v="422"/>
    <s v="Corporate"/>
    <x v="0"/>
    <x v="444"/>
    <x v="5"/>
    <n v="75104"/>
    <x v="2"/>
    <s v="OFF-PA-10004381"/>
    <x v="1"/>
    <s v="Paper"/>
    <x v="1684"/>
    <n v="115.29600000000001"/>
    <n v="3"/>
    <n v="0.2"/>
    <n v="40.353599999999986"/>
    <s v="Kelly Williams"/>
    <s v="No"/>
    <x v="0"/>
  </r>
  <r>
    <n v="5531"/>
    <x v="2759"/>
    <x v="574"/>
    <d v="2019-12-06T00:00:00"/>
    <x v="1"/>
    <s v="JK-16090"/>
    <x v="765"/>
    <s v="Consumer"/>
    <x v="0"/>
    <x v="155"/>
    <x v="8"/>
    <n v="68104"/>
    <x v="2"/>
    <s v="TEC-PH-10001795"/>
    <x v="2"/>
    <s v="Phones"/>
    <x v="647"/>
    <n v="2479.96"/>
    <n v="4"/>
    <n v="0"/>
    <n v="743.98799999999983"/>
    <s v="Kelly Williams"/>
    <s v="No"/>
    <x v="1"/>
  </r>
  <r>
    <n v="5532"/>
    <x v="2760"/>
    <x v="112"/>
    <d v="2018-06-07T00:00:00"/>
    <x v="2"/>
    <s v="CK-12595"/>
    <x v="242"/>
    <s v="Consumer"/>
    <x v="0"/>
    <x v="290"/>
    <x v="36"/>
    <n v="72209"/>
    <x v="0"/>
    <s v="TEC-AC-10001109"/>
    <x v="2"/>
    <s v="Accessories"/>
    <x v="1007"/>
    <n v="179.94"/>
    <n v="6"/>
    <n v="0"/>
    <n v="75.57480000000001"/>
    <s v="Cassandra Brandow"/>
    <s v="No"/>
    <x v="0"/>
  </r>
  <r>
    <n v="5533"/>
    <x v="2760"/>
    <x v="112"/>
    <d v="2018-06-07T00:00:00"/>
    <x v="2"/>
    <s v="CK-12595"/>
    <x v="242"/>
    <s v="Consumer"/>
    <x v="0"/>
    <x v="290"/>
    <x v="36"/>
    <n v="72209"/>
    <x v="0"/>
    <s v="TEC-AC-10003038"/>
    <x v="2"/>
    <s v="Accessories"/>
    <x v="1033"/>
    <n v="26.849999999999998"/>
    <n v="3"/>
    <n v="0"/>
    <n v="5.101499999999997"/>
    <s v="Cassandra Brandow"/>
    <s v="No"/>
    <x v="2"/>
  </r>
  <r>
    <n v="5534"/>
    <x v="2760"/>
    <x v="112"/>
    <d v="2018-06-07T00:00:00"/>
    <x v="2"/>
    <s v="CK-12595"/>
    <x v="242"/>
    <s v="Consumer"/>
    <x v="0"/>
    <x v="290"/>
    <x v="36"/>
    <n v="72209"/>
    <x v="0"/>
    <s v="TEC-AC-10003174"/>
    <x v="2"/>
    <s v="Accessories"/>
    <x v="619"/>
    <n v="323.37"/>
    <n v="3"/>
    <n v="0"/>
    <n v="129.34800000000001"/>
    <s v="Cassandra Brandow"/>
    <s v="No"/>
    <x v="0"/>
  </r>
  <r>
    <n v="5535"/>
    <x v="2760"/>
    <x v="112"/>
    <d v="2018-06-07T00:00:00"/>
    <x v="2"/>
    <s v="CK-12595"/>
    <x v="242"/>
    <s v="Consumer"/>
    <x v="0"/>
    <x v="290"/>
    <x v="36"/>
    <n v="72209"/>
    <x v="0"/>
    <s v="OFF-PA-10000157"/>
    <x v="1"/>
    <s v="Paper"/>
    <x v="369"/>
    <n v="59.94"/>
    <n v="3"/>
    <n v="0"/>
    <n v="28.171799999999998"/>
    <s v="Cassandra Brandow"/>
    <s v="No"/>
    <x v="2"/>
  </r>
  <r>
    <n v="5536"/>
    <x v="2760"/>
    <x v="112"/>
    <d v="2018-06-07T00:00:00"/>
    <x v="2"/>
    <s v="CK-12595"/>
    <x v="242"/>
    <s v="Consumer"/>
    <x v="0"/>
    <x v="290"/>
    <x v="36"/>
    <n v="72209"/>
    <x v="0"/>
    <s v="OFF-BI-10001721"/>
    <x v="1"/>
    <s v="Binders"/>
    <x v="94"/>
    <n v="64.14"/>
    <n v="3"/>
    <n v="0"/>
    <n v="30.787199999999999"/>
    <s v="Cassandra Brandow"/>
    <s v="No"/>
    <x v="2"/>
  </r>
  <r>
    <n v="5537"/>
    <x v="2760"/>
    <x v="112"/>
    <d v="2018-06-07T00:00:00"/>
    <x v="2"/>
    <s v="CK-12595"/>
    <x v="242"/>
    <s v="Consumer"/>
    <x v="0"/>
    <x v="290"/>
    <x v="36"/>
    <n v="72209"/>
    <x v="0"/>
    <s v="OFF-BI-10000591"/>
    <x v="1"/>
    <s v="Binders"/>
    <x v="1054"/>
    <n v="11.67"/>
    <n v="3"/>
    <n v="0"/>
    <n v="5.6015999999999995"/>
    <s v="Cassandra Brandow"/>
    <s v="No"/>
    <x v="2"/>
  </r>
  <r>
    <n v="5538"/>
    <x v="2760"/>
    <x v="112"/>
    <d v="2018-06-07T00:00:00"/>
    <x v="2"/>
    <s v="CK-12595"/>
    <x v="242"/>
    <s v="Consumer"/>
    <x v="0"/>
    <x v="290"/>
    <x v="36"/>
    <n v="72209"/>
    <x v="0"/>
    <s v="OFF-PA-10001534"/>
    <x v="1"/>
    <s v="Paper"/>
    <x v="1470"/>
    <n v="12.96"/>
    <n v="2"/>
    <n v="0"/>
    <n v="6.2208000000000006"/>
    <s v="Cassandra Brandow"/>
    <s v="No"/>
    <x v="2"/>
  </r>
  <r>
    <n v="5539"/>
    <x v="2761"/>
    <x v="657"/>
    <d v="2017-04-20T00:00:00"/>
    <x v="1"/>
    <s v="SS-20590"/>
    <x v="196"/>
    <s v="Consumer"/>
    <x v="0"/>
    <x v="445"/>
    <x v="8"/>
    <n v="68701"/>
    <x v="2"/>
    <s v="OFF-BI-10002071"/>
    <x v="1"/>
    <s v="Binders"/>
    <x v="699"/>
    <n v="17.43"/>
    <n v="3"/>
    <n v="0"/>
    <n v="8.0177999999999994"/>
    <s v="Kelly Williams"/>
    <s v="No"/>
    <x v="2"/>
  </r>
  <r>
    <n v="5540"/>
    <x v="2762"/>
    <x v="1053"/>
    <d v="2019-05-26T00:00:00"/>
    <x v="1"/>
    <s v="LE-16810"/>
    <x v="97"/>
    <s v="Consumer"/>
    <x v="0"/>
    <x v="22"/>
    <x v="10"/>
    <n v="60653"/>
    <x v="2"/>
    <s v="FUR-CH-10000513"/>
    <x v="0"/>
    <s v="Chairs"/>
    <x v="70"/>
    <n v="181.98599999999999"/>
    <n v="2"/>
    <n v="0.3"/>
    <n v="-54.595799999999997"/>
    <s v="Kelly Williams"/>
    <s v="No"/>
    <x v="0"/>
  </r>
  <r>
    <n v="5541"/>
    <x v="2762"/>
    <x v="1053"/>
    <d v="2019-05-26T00:00:00"/>
    <x v="1"/>
    <s v="LE-16810"/>
    <x v="97"/>
    <s v="Consumer"/>
    <x v="0"/>
    <x v="22"/>
    <x v="10"/>
    <n v="60653"/>
    <x v="2"/>
    <s v="OFF-BI-10003274"/>
    <x v="1"/>
    <s v="Binders"/>
    <x v="122"/>
    <n v="1.5919999999999996"/>
    <n v="2"/>
    <n v="0.8"/>
    <n v="-2.6268000000000002"/>
    <s v="Kelly Williams"/>
    <s v="No"/>
    <x v="2"/>
  </r>
  <r>
    <n v="5542"/>
    <x v="2762"/>
    <x v="1053"/>
    <d v="2019-05-26T00:00:00"/>
    <x v="1"/>
    <s v="LE-16810"/>
    <x v="97"/>
    <s v="Consumer"/>
    <x v="0"/>
    <x v="22"/>
    <x v="10"/>
    <n v="60653"/>
    <x v="2"/>
    <s v="OFF-SU-10000381"/>
    <x v="1"/>
    <s v="Supplies"/>
    <x v="660"/>
    <n v="22.344000000000001"/>
    <n v="3"/>
    <n v="0.2"/>
    <n v="2.5136999999999983"/>
    <s v="Kelly Williams"/>
    <s v="No"/>
    <x v="2"/>
  </r>
  <r>
    <n v="5543"/>
    <x v="2763"/>
    <x v="1054"/>
    <d v="2018-12-25T00:00:00"/>
    <x v="1"/>
    <s v="ES-14080"/>
    <x v="20"/>
    <s v="Corporate"/>
    <x v="0"/>
    <x v="93"/>
    <x v="16"/>
    <n v="85705"/>
    <x v="1"/>
    <s v="FUR-TA-10001086"/>
    <x v="0"/>
    <s v="Tables"/>
    <x v="1736"/>
    <n v="455.97"/>
    <n v="6"/>
    <n v="0.5"/>
    <n v="-218.86559999999997"/>
    <s v="Anna Andreadi"/>
    <s v="No"/>
    <x v="0"/>
  </r>
  <r>
    <n v="5544"/>
    <x v="2763"/>
    <x v="1054"/>
    <d v="2018-12-25T00:00:00"/>
    <x v="1"/>
    <s v="ES-14080"/>
    <x v="20"/>
    <s v="Corporate"/>
    <x v="0"/>
    <x v="93"/>
    <x v="16"/>
    <n v="85705"/>
    <x v="1"/>
    <s v="OFF-BI-10000174"/>
    <x v="1"/>
    <s v="Binders"/>
    <x v="1444"/>
    <n v="10.440000000000001"/>
    <n v="6"/>
    <n v="0.7"/>
    <n v="-7.6559999999999988"/>
    <s v="Anna Andreadi"/>
    <s v="No"/>
    <x v="2"/>
  </r>
  <r>
    <n v="5545"/>
    <x v="2763"/>
    <x v="1054"/>
    <d v="2018-12-25T00:00:00"/>
    <x v="1"/>
    <s v="ES-14080"/>
    <x v="20"/>
    <s v="Corporate"/>
    <x v="0"/>
    <x v="93"/>
    <x v="16"/>
    <n v="85705"/>
    <x v="1"/>
    <s v="OFF-BI-10002103"/>
    <x v="1"/>
    <s v="Binders"/>
    <x v="530"/>
    <n v="5.2140000000000004"/>
    <n v="2"/>
    <n v="0.7"/>
    <n v="-4.1711999999999989"/>
    <s v="Anna Andreadi"/>
    <s v="No"/>
    <x v="2"/>
  </r>
  <r>
    <n v="5546"/>
    <x v="2764"/>
    <x v="585"/>
    <d v="2019-09-26T00:00:00"/>
    <x v="1"/>
    <s v="MG-17890"/>
    <x v="450"/>
    <s v="Home Office"/>
    <x v="0"/>
    <x v="3"/>
    <x v="38"/>
    <n v="3301"/>
    <x v="3"/>
    <s v="OFF-ST-10001590"/>
    <x v="1"/>
    <s v="Storage"/>
    <x v="147"/>
    <n v="67.400000000000006"/>
    <n v="5"/>
    <n v="0"/>
    <n v="17.523999999999997"/>
    <s v="Chuck Magee"/>
    <s v="No"/>
    <x v="2"/>
  </r>
  <r>
    <n v="5547"/>
    <x v="2765"/>
    <x v="210"/>
    <d v="2019-09-08T00:00:00"/>
    <x v="2"/>
    <s v="JM-16195"/>
    <x v="594"/>
    <s v="Consumer"/>
    <x v="0"/>
    <x v="446"/>
    <x v="7"/>
    <n v="84020"/>
    <x v="1"/>
    <s v="FUR-FU-10002396"/>
    <x v="0"/>
    <s v="Furnishings"/>
    <x v="1590"/>
    <n v="25.16"/>
    <n v="2"/>
    <n v="0"/>
    <n v="10.567200000000001"/>
    <s v="Anna Andreadi"/>
    <s v="No"/>
    <x v="2"/>
  </r>
  <r>
    <n v="5548"/>
    <x v="2765"/>
    <x v="210"/>
    <d v="2019-09-08T00:00:00"/>
    <x v="2"/>
    <s v="JM-16195"/>
    <x v="594"/>
    <s v="Consumer"/>
    <x v="0"/>
    <x v="446"/>
    <x v="7"/>
    <n v="84020"/>
    <x v="1"/>
    <s v="TEC-PH-10002807"/>
    <x v="2"/>
    <s v="Phones"/>
    <x v="1239"/>
    <n v="126.56"/>
    <n v="4"/>
    <n v="0.2"/>
    <n v="47.459999999999994"/>
    <s v="Anna Andreadi"/>
    <s v="No"/>
    <x v="0"/>
  </r>
  <r>
    <n v="5549"/>
    <x v="2766"/>
    <x v="683"/>
    <d v="2016-12-01T00:00:00"/>
    <x v="2"/>
    <s v="SG-20470"/>
    <x v="495"/>
    <s v="Consumer"/>
    <x v="0"/>
    <x v="8"/>
    <x v="1"/>
    <n v="94109"/>
    <x v="1"/>
    <s v="OFF-AP-10004859"/>
    <x v="1"/>
    <s v="Appliances"/>
    <x v="930"/>
    <n v="43.68"/>
    <n v="3"/>
    <n v="0"/>
    <n v="11.793600000000001"/>
    <s v="Anna Andreadi"/>
    <s v="No"/>
    <x v="2"/>
  </r>
  <r>
    <n v="5550"/>
    <x v="2766"/>
    <x v="683"/>
    <d v="2016-12-01T00:00:00"/>
    <x v="2"/>
    <s v="SG-20470"/>
    <x v="495"/>
    <s v="Consumer"/>
    <x v="0"/>
    <x v="8"/>
    <x v="1"/>
    <n v="94109"/>
    <x v="1"/>
    <s v="TEC-AC-10003447"/>
    <x v="2"/>
    <s v="Accessories"/>
    <x v="806"/>
    <n v="139.92999999999998"/>
    <n v="7"/>
    <n v="0"/>
    <n v="34.982499999999987"/>
    <s v="Anna Andreadi"/>
    <s v="No"/>
    <x v="0"/>
  </r>
  <r>
    <n v="5551"/>
    <x v="2767"/>
    <x v="607"/>
    <d v="2016-11-16T00:00:00"/>
    <x v="1"/>
    <s v="DB-12970"/>
    <x v="715"/>
    <s v="Corporate"/>
    <x v="0"/>
    <x v="12"/>
    <x v="5"/>
    <n v="77036"/>
    <x v="2"/>
    <s v="OFF-AR-10003183"/>
    <x v="1"/>
    <s v="Art"/>
    <x v="1399"/>
    <n v="2.6720000000000002"/>
    <n v="1"/>
    <n v="0.2"/>
    <n v="0.33399999999999974"/>
    <s v="Kelly Williams"/>
    <s v="No"/>
    <x v="2"/>
  </r>
  <r>
    <n v="5552"/>
    <x v="2767"/>
    <x v="607"/>
    <d v="2016-11-16T00:00:00"/>
    <x v="1"/>
    <s v="DB-12970"/>
    <x v="715"/>
    <s v="Corporate"/>
    <x v="0"/>
    <x v="12"/>
    <x v="5"/>
    <n v="77036"/>
    <x v="2"/>
    <s v="OFF-SU-10000432"/>
    <x v="1"/>
    <s v="Supplies"/>
    <x v="1558"/>
    <n v="16.656000000000002"/>
    <n v="6"/>
    <n v="0.2"/>
    <n v="-3.123000000000002"/>
    <s v="Kelly Williams"/>
    <s v="No"/>
    <x v="2"/>
  </r>
  <r>
    <n v="5553"/>
    <x v="2767"/>
    <x v="607"/>
    <d v="2016-11-16T00:00:00"/>
    <x v="1"/>
    <s v="DB-12970"/>
    <x v="715"/>
    <s v="Corporate"/>
    <x v="0"/>
    <x v="12"/>
    <x v="5"/>
    <n v="77036"/>
    <x v="2"/>
    <s v="TEC-AC-10003832"/>
    <x v="2"/>
    <s v="Accessories"/>
    <x v="463"/>
    <n v="79.512000000000015"/>
    <n v="3"/>
    <n v="0.2"/>
    <n v="20.8719"/>
    <s v="Kelly Williams"/>
    <s v="No"/>
    <x v="2"/>
  </r>
  <r>
    <n v="5554"/>
    <x v="2767"/>
    <x v="607"/>
    <d v="2016-11-16T00:00:00"/>
    <x v="1"/>
    <s v="DB-12970"/>
    <x v="715"/>
    <s v="Corporate"/>
    <x v="0"/>
    <x v="12"/>
    <x v="5"/>
    <n v="77036"/>
    <x v="2"/>
    <s v="OFF-PA-10004100"/>
    <x v="1"/>
    <s v="Paper"/>
    <x v="260"/>
    <n v="36.288000000000011"/>
    <n v="7"/>
    <n v="0.2"/>
    <n v="12.700800000000001"/>
    <s v="Kelly Williams"/>
    <s v="No"/>
    <x v="2"/>
  </r>
  <r>
    <n v="5555"/>
    <x v="2767"/>
    <x v="607"/>
    <d v="2016-11-16T00:00:00"/>
    <x v="1"/>
    <s v="DB-12970"/>
    <x v="715"/>
    <s v="Corporate"/>
    <x v="0"/>
    <x v="12"/>
    <x v="5"/>
    <n v="77036"/>
    <x v="2"/>
    <s v="FUR-BO-10004467"/>
    <x v="0"/>
    <s v="Bookcases"/>
    <x v="892"/>
    <n v="67.993199999999987"/>
    <n v="1"/>
    <n v="0.32"/>
    <n v="-12.998700000000007"/>
    <s v="Kelly Williams"/>
    <s v="No"/>
    <x v="2"/>
  </r>
  <r>
    <n v="5556"/>
    <x v="2768"/>
    <x v="280"/>
    <d v="2019-10-06T00:00:00"/>
    <x v="0"/>
    <s v="JW-15220"/>
    <x v="478"/>
    <s v="Corporate"/>
    <x v="0"/>
    <x v="122"/>
    <x v="19"/>
    <n v="36116"/>
    <x v="0"/>
    <s v="FUR-FU-10002963"/>
    <x v="0"/>
    <s v="Furnishings"/>
    <x v="1511"/>
    <n v="10.16"/>
    <n v="2"/>
    <n v="0"/>
    <n v="3.4543999999999997"/>
    <s v="Cassandra Brandow"/>
    <s v="No"/>
    <x v="2"/>
  </r>
  <r>
    <n v="5557"/>
    <x v="2769"/>
    <x v="639"/>
    <d v="2017-12-18T00:00:00"/>
    <x v="1"/>
    <s v="KD-16495"/>
    <x v="470"/>
    <s v="Corporate"/>
    <x v="0"/>
    <x v="25"/>
    <x v="35"/>
    <n v="39212"/>
    <x v="0"/>
    <s v="FUR-FU-10003829"/>
    <x v="0"/>
    <s v="Furnishings"/>
    <x v="1378"/>
    <n v="6.16"/>
    <n v="2"/>
    <n v="0"/>
    <n v="1.9711999999999996"/>
    <s v="Cassandra Brandow"/>
    <s v="No"/>
    <x v="2"/>
  </r>
  <r>
    <n v="5558"/>
    <x v="2769"/>
    <x v="639"/>
    <d v="2017-12-18T00:00:00"/>
    <x v="1"/>
    <s v="KD-16495"/>
    <x v="470"/>
    <s v="Corporate"/>
    <x v="0"/>
    <x v="25"/>
    <x v="35"/>
    <n v="39212"/>
    <x v="0"/>
    <s v="OFF-AR-10003582"/>
    <x v="1"/>
    <s v="Art"/>
    <x v="1460"/>
    <n v="56.3"/>
    <n v="2"/>
    <n v="0"/>
    <n v="15.764000000000003"/>
    <s v="Cassandra Brandow"/>
    <s v="No"/>
    <x v="2"/>
  </r>
  <r>
    <n v="5559"/>
    <x v="2770"/>
    <x v="401"/>
    <d v="2017-12-10T00:00:00"/>
    <x v="1"/>
    <s v="IL-15100"/>
    <x v="582"/>
    <s v="Consumer"/>
    <x v="0"/>
    <x v="226"/>
    <x v="33"/>
    <n v="89031"/>
    <x v="1"/>
    <s v="OFF-PA-10000048"/>
    <x v="1"/>
    <s v="Paper"/>
    <x v="1737"/>
    <n v="6.48"/>
    <n v="1"/>
    <n v="0"/>
    <n v="3.1104000000000003"/>
    <s v="Anna Andreadi"/>
    <s v="No"/>
    <x v="2"/>
  </r>
  <r>
    <n v="5560"/>
    <x v="2770"/>
    <x v="401"/>
    <d v="2017-12-10T00:00:00"/>
    <x v="1"/>
    <s v="IL-15100"/>
    <x v="582"/>
    <s v="Consumer"/>
    <x v="0"/>
    <x v="226"/>
    <x v="33"/>
    <n v="89031"/>
    <x v="1"/>
    <s v="OFF-ST-10000078"/>
    <x v="1"/>
    <s v="Storage"/>
    <x v="1227"/>
    <n v="1325.8500000000001"/>
    <n v="5"/>
    <n v="0"/>
    <n v="238.65299999999991"/>
    <s v="Anna Andreadi"/>
    <s v="No"/>
    <x v="1"/>
  </r>
  <r>
    <n v="5561"/>
    <x v="2770"/>
    <x v="401"/>
    <d v="2017-12-10T00:00:00"/>
    <x v="1"/>
    <s v="IL-15100"/>
    <x v="582"/>
    <s v="Consumer"/>
    <x v="0"/>
    <x v="226"/>
    <x v="33"/>
    <n v="89031"/>
    <x v="1"/>
    <s v="OFF-LA-10004853"/>
    <x v="1"/>
    <s v="Labels"/>
    <x v="690"/>
    <n v="14.940000000000001"/>
    <n v="3"/>
    <n v="0"/>
    <n v="6.8723999999999998"/>
    <s v="Anna Andreadi"/>
    <s v="No"/>
    <x v="2"/>
  </r>
  <r>
    <n v="5562"/>
    <x v="2771"/>
    <x v="185"/>
    <d v="2019-04-02T00:00:00"/>
    <x v="0"/>
    <s v="JE-15610"/>
    <x v="531"/>
    <s v="Corporate"/>
    <x v="0"/>
    <x v="118"/>
    <x v="32"/>
    <n v="30318"/>
    <x v="0"/>
    <s v="OFF-BI-10001153"/>
    <x v="1"/>
    <s v="Binders"/>
    <x v="303"/>
    <n v="34.54"/>
    <n v="1"/>
    <n v="0"/>
    <n v="17.27"/>
    <s v="Cassandra Brandow"/>
    <s v="No"/>
    <x v="2"/>
  </r>
  <r>
    <n v="5563"/>
    <x v="2771"/>
    <x v="185"/>
    <d v="2019-04-02T00:00:00"/>
    <x v="0"/>
    <s v="JE-15610"/>
    <x v="531"/>
    <s v="Corporate"/>
    <x v="0"/>
    <x v="118"/>
    <x v="32"/>
    <n v="30318"/>
    <x v="0"/>
    <s v="TEC-CO-10001449"/>
    <x v="2"/>
    <s v="Copiers"/>
    <x v="306"/>
    <n v="2999.95"/>
    <n v="5"/>
    <n v="0"/>
    <n v="1439.9760000000001"/>
    <s v="Cassandra Brandow"/>
    <s v="No"/>
    <x v="1"/>
  </r>
  <r>
    <n v="5564"/>
    <x v="2771"/>
    <x v="185"/>
    <d v="2019-04-02T00:00:00"/>
    <x v="0"/>
    <s v="JE-15610"/>
    <x v="531"/>
    <s v="Corporate"/>
    <x v="0"/>
    <x v="118"/>
    <x v="32"/>
    <n v="30318"/>
    <x v="0"/>
    <s v="OFF-BI-10000474"/>
    <x v="1"/>
    <s v="Binders"/>
    <x v="27"/>
    <n v="64.12"/>
    <n v="4"/>
    <n v="0"/>
    <n v="30.7776"/>
    <s v="Cassandra Brandow"/>
    <s v="No"/>
    <x v="2"/>
  </r>
  <r>
    <n v="5565"/>
    <x v="2772"/>
    <x v="677"/>
    <d v="2019-03-13T00:00:00"/>
    <x v="3"/>
    <s v="SU-20665"/>
    <x v="711"/>
    <s v="Home Office"/>
    <x v="0"/>
    <x v="22"/>
    <x v="10"/>
    <n v="60610"/>
    <x v="2"/>
    <s v="OFF-AR-10000799"/>
    <x v="1"/>
    <s v="Art"/>
    <x v="1502"/>
    <n v="19.456000000000003"/>
    <n v="4"/>
    <n v="0.2"/>
    <n v="2.188799999999997"/>
    <s v="Kelly Williams"/>
    <s v="No"/>
    <x v="2"/>
  </r>
  <r>
    <n v="5566"/>
    <x v="2772"/>
    <x v="677"/>
    <d v="2019-03-13T00:00:00"/>
    <x v="3"/>
    <s v="SU-20665"/>
    <x v="711"/>
    <s v="Home Office"/>
    <x v="0"/>
    <x v="22"/>
    <x v="10"/>
    <n v="60610"/>
    <x v="2"/>
    <s v="TEC-MA-10002109"/>
    <x v="2"/>
    <s v="Machines"/>
    <x v="1738"/>
    <n v="209.98599999999999"/>
    <n v="2"/>
    <n v="0.3"/>
    <n v="8.9993999999999801"/>
    <s v="Kelly Williams"/>
    <s v="No"/>
    <x v="0"/>
  </r>
  <r>
    <n v="5567"/>
    <x v="2772"/>
    <x v="677"/>
    <d v="2019-03-13T00:00:00"/>
    <x v="3"/>
    <s v="SU-20665"/>
    <x v="711"/>
    <s v="Home Office"/>
    <x v="0"/>
    <x v="22"/>
    <x v="10"/>
    <n v="60610"/>
    <x v="2"/>
    <s v="OFF-AR-10003338"/>
    <x v="1"/>
    <s v="Art"/>
    <x v="1439"/>
    <n v="29.760000000000005"/>
    <n v="5"/>
    <n v="0.2"/>
    <n v="1.8599999999999994"/>
    <s v="Kelly Williams"/>
    <s v="No"/>
    <x v="2"/>
  </r>
  <r>
    <n v="5568"/>
    <x v="2772"/>
    <x v="677"/>
    <d v="2019-03-13T00:00:00"/>
    <x v="3"/>
    <s v="SU-20665"/>
    <x v="711"/>
    <s v="Home Office"/>
    <x v="0"/>
    <x v="22"/>
    <x v="10"/>
    <n v="60610"/>
    <x v="2"/>
    <s v="FUR-CH-10003606"/>
    <x v="0"/>
    <s v="Chairs"/>
    <x v="1575"/>
    <n v="89.768000000000001"/>
    <n v="1"/>
    <n v="0.3"/>
    <n v="-2.5647999999999982"/>
    <s v="Kelly Williams"/>
    <s v="No"/>
    <x v="2"/>
  </r>
  <r>
    <n v="5569"/>
    <x v="2772"/>
    <x v="677"/>
    <d v="2019-03-13T00:00:00"/>
    <x v="3"/>
    <s v="SU-20665"/>
    <x v="711"/>
    <s v="Home Office"/>
    <x v="0"/>
    <x v="22"/>
    <x v="10"/>
    <n v="60610"/>
    <x v="2"/>
    <s v="TEC-CO-10001449"/>
    <x v="2"/>
    <s v="Copiers"/>
    <x v="306"/>
    <n v="959.98400000000004"/>
    <n v="2"/>
    <n v="0.2"/>
    <n v="335.99440000000004"/>
    <s v="Kelly Williams"/>
    <s v="No"/>
    <x v="1"/>
  </r>
  <r>
    <n v="5570"/>
    <x v="2772"/>
    <x v="677"/>
    <d v="2019-03-13T00:00:00"/>
    <x v="3"/>
    <s v="SU-20665"/>
    <x v="711"/>
    <s v="Home Office"/>
    <x v="0"/>
    <x v="22"/>
    <x v="10"/>
    <n v="60610"/>
    <x v="2"/>
    <s v="OFF-PA-10001934"/>
    <x v="1"/>
    <s v="Paper"/>
    <x v="548"/>
    <n v="15.552000000000003"/>
    <n v="3"/>
    <n v="0.2"/>
    <n v="5.6375999999999999"/>
    <s v="Kelly Williams"/>
    <s v="No"/>
    <x v="2"/>
  </r>
  <r>
    <n v="5571"/>
    <x v="2772"/>
    <x v="677"/>
    <d v="2019-03-13T00:00:00"/>
    <x v="3"/>
    <s v="SU-20665"/>
    <x v="711"/>
    <s v="Home Office"/>
    <x v="0"/>
    <x v="22"/>
    <x v="10"/>
    <n v="60610"/>
    <x v="2"/>
    <s v="TEC-PH-10001527"/>
    <x v="2"/>
    <s v="Phones"/>
    <x v="1285"/>
    <n v="34.360000000000007"/>
    <n v="1"/>
    <n v="0.2"/>
    <n v="-7.3015000000000025"/>
    <s v="Kelly Williams"/>
    <s v="No"/>
    <x v="2"/>
  </r>
  <r>
    <n v="5572"/>
    <x v="2773"/>
    <x v="29"/>
    <d v="2016-12-09T00:00:00"/>
    <x v="1"/>
    <s v="EA-14035"/>
    <x v="105"/>
    <s v="Corporate"/>
    <x v="0"/>
    <x v="38"/>
    <x v="24"/>
    <n v="43229"/>
    <x v="3"/>
    <s v="OFF-PA-10001033"/>
    <x v="1"/>
    <s v="Paper"/>
    <x v="1509"/>
    <n v="98.376000000000005"/>
    <n v="3"/>
    <n v="0.2"/>
    <n v="35.661300000000004"/>
    <s v="Chuck Magee"/>
    <s v="Yes"/>
    <x v="2"/>
  </r>
  <r>
    <n v="5573"/>
    <x v="2773"/>
    <x v="29"/>
    <d v="2016-12-09T00:00:00"/>
    <x v="1"/>
    <s v="EA-14035"/>
    <x v="105"/>
    <s v="Corporate"/>
    <x v="0"/>
    <x v="38"/>
    <x v="24"/>
    <n v="43229"/>
    <x v="3"/>
    <s v="OFF-BI-10003719"/>
    <x v="1"/>
    <s v="Binders"/>
    <x v="691"/>
    <n v="29.940000000000005"/>
    <n v="4"/>
    <n v="0.7"/>
    <n v="-23.952000000000005"/>
    <s v="Chuck Magee"/>
    <s v="Yes"/>
    <x v="2"/>
  </r>
  <r>
    <n v="5574"/>
    <x v="2773"/>
    <x v="29"/>
    <d v="2016-12-09T00:00:00"/>
    <x v="1"/>
    <s v="EA-14035"/>
    <x v="105"/>
    <s v="Corporate"/>
    <x v="0"/>
    <x v="38"/>
    <x v="24"/>
    <n v="43229"/>
    <x v="3"/>
    <s v="OFF-PA-10003036"/>
    <x v="1"/>
    <s v="Paper"/>
    <x v="1739"/>
    <n v="17.472000000000001"/>
    <n v="3"/>
    <n v="0.2"/>
    <n v="5.6783999999999981"/>
    <s v="Chuck Magee"/>
    <s v="Yes"/>
    <x v="2"/>
  </r>
  <r>
    <n v="5575"/>
    <x v="2773"/>
    <x v="29"/>
    <d v="2016-12-09T00:00:00"/>
    <x v="1"/>
    <s v="EA-14035"/>
    <x v="105"/>
    <s v="Corporate"/>
    <x v="0"/>
    <x v="38"/>
    <x v="24"/>
    <n v="43229"/>
    <x v="3"/>
    <s v="TEC-PH-10001870"/>
    <x v="2"/>
    <s v="Phones"/>
    <x v="1740"/>
    <n v="36.738"/>
    <n v="1"/>
    <n v="0.4"/>
    <n v="-9.1845000000000034"/>
    <s v="Chuck Magee"/>
    <s v="Yes"/>
    <x v="2"/>
  </r>
  <r>
    <n v="5576"/>
    <x v="2773"/>
    <x v="29"/>
    <d v="2016-12-09T00:00:00"/>
    <x v="1"/>
    <s v="EA-14035"/>
    <x v="105"/>
    <s v="Corporate"/>
    <x v="0"/>
    <x v="38"/>
    <x v="24"/>
    <n v="43229"/>
    <x v="3"/>
    <s v="TEC-PH-10001809"/>
    <x v="2"/>
    <s v="Phones"/>
    <x v="1173"/>
    <n v="179.93999999999997"/>
    <n v="2"/>
    <n v="0.4"/>
    <n v="-44.984999999999999"/>
    <s v="Chuck Magee"/>
    <s v="Yes"/>
    <x v="0"/>
  </r>
  <r>
    <n v="5577"/>
    <x v="2774"/>
    <x v="939"/>
    <d v="2018-12-16T00:00:00"/>
    <x v="1"/>
    <s v="RF-19840"/>
    <x v="167"/>
    <s v="Consumer"/>
    <x v="0"/>
    <x v="45"/>
    <x v="1"/>
    <n v="91104"/>
    <x v="1"/>
    <s v="FUR-FU-10004864"/>
    <x v="0"/>
    <s v="Furnishings"/>
    <x v="441"/>
    <n v="383.64"/>
    <n v="6"/>
    <n v="0"/>
    <n v="122.76479999999999"/>
    <s v="Anna Andreadi"/>
    <s v="No"/>
    <x v="0"/>
  </r>
  <r>
    <n v="5578"/>
    <x v="2774"/>
    <x v="939"/>
    <d v="2018-12-16T00:00:00"/>
    <x v="1"/>
    <s v="RF-19840"/>
    <x v="167"/>
    <s v="Consumer"/>
    <x v="0"/>
    <x v="45"/>
    <x v="1"/>
    <n v="91104"/>
    <x v="1"/>
    <s v="OFF-AP-10002350"/>
    <x v="1"/>
    <s v="Appliances"/>
    <x v="550"/>
    <n v="56.519999999999996"/>
    <n v="3"/>
    <n v="0"/>
    <n v="15.8256"/>
    <s v="Anna Andreadi"/>
    <s v="No"/>
    <x v="2"/>
  </r>
  <r>
    <n v="5579"/>
    <x v="2775"/>
    <x v="428"/>
    <d v="2019-09-14T00:00:00"/>
    <x v="0"/>
    <s v="LC-17050"/>
    <x v="702"/>
    <s v="Consumer"/>
    <x v="0"/>
    <x v="1"/>
    <x v="1"/>
    <n v="90004"/>
    <x v="1"/>
    <s v="OFF-AR-10003829"/>
    <x v="1"/>
    <s v="Art"/>
    <x v="943"/>
    <n v="6.56"/>
    <n v="2"/>
    <n v="0"/>
    <n v="1.9023999999999992"/>
    <s v="Anna Andreadi"/>
    <s v="No"/>
    <x v="2"/>
  </r>
  <r>
    <n v="5580"/>
    <x v="2775"/>
    <x v="428"/>
    <d v="2019-09-14T00:00:00"/>
    <x v="0"/>
    <s v="LC-17050"/>
    <x v="702"/>
    <s v="Consumer"/>
    <x v="0"/>
    <x v="1"/>
    <x v="1"/>
    <n v="90004"/>
    <x v="1"/>
    <s v="FUR-CH-10003833"/>
    <x v="0"/>
    <s v="Chairs"/>
    <x v="1209"/>
    <n v="243.92"/>
    <n v="5"/>
    <n v="0.2"/>
    <n v="-15.245000000000005"/>
    <s v="Anna Andreadi"/>
    <s v="No"/>
    <x v="0"/>
  </r>
  <r>
    <n v="5581"/>
    <x v="2775"/>
    <x v="428"/>
    <d v="2019-09-14T00:00:00"/>
    <x v="0"/>
    <s v="LC-17050"/>
    <x v="702"/>
    <s v="Consumer"/>
    <x v="0"/>
    <x v="1"/>
    <x v="1"/>
    <n v="90004"/>
    <x v="1"/>
    <s v="OFF-PA-10000143"/>
    <x v="1"/>
    <s v="Paper"/>
    <x v="1701"/>
    <n v="47.52"/>
    <n v="9"/>
    <n v="0"/>
    <n v="22.809600000000003"/>
    <s v="Anna Andreadi"/>
    <s v="No"/>
    <x v="2"/>
  </r>
  <r>
    <n v="5582"/>
    <x v="2776"/>
    <x v="1055"/>
    <d v="2019-10-08T00:00:00"/>
    <x v="1"/>
    <s v="PS-18970"/>
    <x v="28"/>
    <s v="Home Office"/>
    <x v="0"/>
    <x v="183"/>
    <x v="39"/>
    <n v="20735"/>
    <x v="3"/>
    <s v="FUR-FU-10000076"/>
    <x v="0"/>
    <s v="Furnishings"/>
    <x v="884"/>
    <n v="19.98"/>
    <n v="1"/>
    <n v="0"/>
    <n v="8.5914000000000019"/>
    <s v="Chuck Magee"/>
    <s v="No"/>
    <x v="2"/>
  </r>
  <r>
    <n v="5583"/>
    <x v="2777"/>
    <x v="195"/>
    <d v="2018-05-13T00:00:00"/>
    <x v="1"/>
    <s v="PS-18970"/>
    <x v="28"/>
    <s v="Home Office"/>
    <x v="0"/>
    <x v="20"/>
    <x v="15"/>
    <n v="10024"/>
    <x v="3"/>
    <s v="OFF-AR-10000462"/>
    <x v="1"/>
    <s v="Art"/>
    <x v="894"/>
    <n v="8"/>
    <n v="5"/>
    <n v="0"/>
    <n v="3.4400000000000008"/>
    <s v="Chuck Magee"/>
    <s v="No"/>
    <x v="2"/>
  </r>
  <r>
    <n v="5584"/>
    <x v="2778"/>
    <x v="534"/>
    <d v="2016-12-19T00:00:00"/>
    <x v="0"/>
    <s v="JO-15280"/>
    <x v="123"/>
    <s v="Consumer"/>
    <x v="0"/>
    <x v="70"/>
    <x v="1"/>
    <n v="92037"/>
    <x v="1"/>
    <s v="FUR-FU-10003829"/>
    <x v="0"/>
    <s v="Furnishings"/>
    <x v="1378"/>
    <n v="6.16"/>
    <n v="2"/>
    <n v="0"/>
    <n v="1.9711999999999996"/>
    <s v="Anna Andreadi"/>
    <s v="No"/>
    <x v="2"/>
  </r>
  <r>
    <n v="5585"/>
    <x v="2779"/>
    <x v="329"/>
    <d v="2019-12-04T00:00:00"/>
    <x v="1"/>
    <s v="VP-21730"/>
    <x v="163"/>
    <s v="Home Office"/>
    <x v="0"/>
    <x v="20"/>
    <x v="15"/>
    <n v="10011"/>
    <x v="3"/>
    <s v="OFF-ST-10002182"/>
    <x v="1"/>
    <s v="Storage"/>
    <x v="1741"/>
    <n v="83.56"/>
    <n v="4"/>
    <n v="0"/>
    <n v="1.6711999999999989"/>
    <s v="Chuck Magee"/>
    <s v="No"/>
    <x v="2"/>
  </r>
  <r>
    <n v="5586"/>
    <x v="2779"/>
    <x v="329"/>
    <d v="2019-12-04T00:00:00"/>
    <x v="1"/>
    <s v="VP-21730"/>
    <x v="163"/>
    <s v="Home Office"/>
    <x v="0"/>
    <x v="20"/>
    <x v="15"/>
    <n v="10011"/>
    <x v="3"/>
    <s v="TEC-PH-10001468"/>
    <x v="2"/>
    <s v="Phones"/>
    <x v="1742"/>
    <n v="546.06000000000006"/>
    <n v="3"/>
    <n v="0"/>
    <n v="163.81799999999998"/>
    <s v="Chuck Magee"/>
    <s v="No"/>
    <x v="1"/>
  </r>
  <r>
    <n v="5587"/>
    <x v="2779"/>
    <x v="329"/>
    <d v="2019-12-04T00:00:00"/>
    <x v="1"/>
    <s v="VP-21730"/>
    <x v="163"/>
    <s v="Home Office"/>
    <x v="0"/>
    <x v="20"/>
    <x v="15"/>
    <n v="10011"/>
    <x v="3"/>
    <s v="OFF-ST-10001809"/>
    <x v="1"/>
    <s v="Storage"/>
    <x v="435"/>
    <n v="269.49"/>
    <n v="3"/>
    <n v="0"/>
    <n v="5.3897999999999939"/>
    <s v="Chuck Magee"/>
    <s v="No"/>
    <x v="0"/>
  </r>
  <r>
    <n v="5588"/>
    <x v="2780"/>
    <x v="531"/>
    <d v="2017-03-20T00:00:00"/>
    <x v="2"/>
    <s v="GA-14725"/>
    <x v="315"/>
    <s v="Consumer"/>
    <x v="0"/>
    <x v="152"/>
    <x v="1"/>
    <n v="93534"/>
    <x v="1"/>
    <s v="OFF-FA-10001561"/>
    <x v="1"/>
    <s v="Fasteners"/>
    <x v="839"/>
    <n v="10.9"/>
    <n v="5"/>
    <n v="0"/>
    <n v="3.5970000000000004"/>
    <s v="Anna Andreadi"/>
    <s v="No"/>
    <x v="2"/>
  </r>
  <r>
    <n v="5589"/>
    <x v="2781"/>
    <x v="866"/>
    <d v="2016-07-24T00:00:00"/>
    <x v="1"/>
    <s v="EM-14140"/>
    <x v="670"/>
    <s v="Home Office"/>
    <x v="0"/>
    <x v="120"/>
    <x v="37"/>
    <n v="59405"/>
    <x v="1"/>
    <s v="OFF-BI-10001759"/>
    <x v="1"/>
    <s v="Binders"/>
    <x v="732"/>
    <n v="6.0960000000000001"/>
    <n v="2"/>
    <n v="0.2"/>
    <n v="2.2098"/>
    <s v="Anna Andreadi"/>
    <s v="No"/>
    <x v="2"/>
  </r>
  <r>
    <n v="5590"/>
    <x v="2782"/>
    <x v="16"/>
    <d v="2018-12-11T00:00:00"/>
    <x v="0"/>
    <s v="DB-13615"/>
    <x v="140"/>
    <s v="Consumer"/>
    <x v="0"/>
    <x v="8"/>
    <x v="1"/>
    <n v="94110"/>
    <x v="1"/>
    <s v="OFF-ST-10000615"/>
    <x v="1"/>
    <s v="Storage"/>
    <x v="75"/>
    <n v="34.049999999999997"/>
    <n v="3"/>
    <n v="0"/>
    <n v="9.5340000000000025"/>
    <s v="Anna Andreadi"/>
    <s v="No"/>
    <x v="2"/>
  </r>
  <r>
    <n v="5591"/>
    <x v="2782"/>
    <x v="16"/>
    <d v="2018-12-11T00:00:00"/>
    <x v="0"/>
    <s v="DB-13615"/>
    <x v="140"/>
    <s v="Consumer"/>
    <x v="0"/>
    <x v="8"/>
    <x v="1"/>
    <n v="94110"/>
    <x v="1"/>
    <s v="OFF-ST-10003816"/>
    <x v="1"/>
    <s v="Storage"/>
    <x v="717"/>
    <n v="352.38"/>
    <n v="2"/>
    <n v="0"/>
    <n v="81.047399999999982"/>
    <s v="Anna Andreadi"/>
    <s v="No"/>
    <x v="0"/>
  </r>
  <r>
    <n v="5592"/>
    <x v="2783"/>
    <x v="303"/>
    <d v="2016-10-18T00:00:00"/>
    <x v="0"/>
    <s v="ML-17395"/>
    <x v="504"/>
    <s v="Corporate"/>
    <x v="0"/>
    <x v="80"/>
    <x v="30"/>
    <n v="8701"/>
    <x v="3"/>
    <s v="FUR-CH-10002880"/>
    <x v="0"/>
    <s v="Chairs"/>
    <x v="809"/>
    <n v="245.98"/>
    <n v="2"/>
    <n v="0"/>
    <n v="27.057799999999986"/>
    <s v="Chuck Magee"/>
    <s v="No"/>
    <x v="0"/>
  </r>
  <r>
    <n v="5593"/>
    <x v="2783"/>
    <x v="303"/>
    <d v="2016-10-18T00:00:00"/>
    <x v="0"/>
    <s v="ML-17395"/>
    <x v="504"/>
    <s v="Corporate"/>
    <x v="0"/>
    <x v="80"/>
    <x v="30"/>
    <n v="8701"/>
    <x v="3"/>
    <s v="OFF-BI-10004738"/>
    <x v="1"/>
    <s v="Binders"/>
    <x v="92"/>
    <n v="18.940000000000001"/>
    <n v="1"/>
    <n v="0"/>
    <n v="9.4700000000000006"/>
    <s v="Chuck Magee"/>
    <s v="No"/>
    <x v="2"/>
  </r>
  <r>
    <n v="5594"/>
    <x v="2784"/>
    <x v="123"/>
    <d v="2019-11-25T00:00:00"/>
    <x v="1"/>
    <s v="JH-15430"/>
    <x v="371"/>
    <s v="Consumer"/>
    <x v="0"/>
    <x v="138"/>
    <x v="24"/>
    <n v="44105"/>
    <x v="3"/>
    <s v="OFF-BI-10003984"/>
    <x v="1"/>
    <s v="Binders"/>
    <x v="697"/>
    <n v="59.913000000000011"/>
    <n v="7"/>
    <n v="0.7"/>
    <n v="-45.933299999999988"/>
    <s v="Chuck Magee"/>
    <s v="No"/>
    <x v="2"/>
  </r>
  <r>
    <n v="5595"/>
    <x v="2785"/>
    <x v="241"/>
    <d v="2019-09-24T00:00:00"/>
    <x v="3"/>
    <s v="BP-11095"/>
    <x v="162"/>
    <s v="Corporate"/>
    <x v="0"/>
    <x v="104"/>
    <x v="31"/>
    <n v="1841"/>
    <x v="3"/>
    <s v="TEC-PH-10000984"/>
    <x v="2"/>
    <s v="Phones"/>
    <x v="470"/>
    <n v="391.98"/>
    <n v="2"/>
    <n v="0"/>
    <n v="109.75440000000003"/>
    <s v="Chuck Magee"/>
    <s v="No"/>
    <x v="0"/>
  </r>
  <r>
    <n v="5596"/>
    <x v="2785"/>
    <x v="241"/>
    <d v="2019-09-24T00:00:00"/>
    <x v="3"/>
    <s v="BP-11095"/>
    <x v="162"/>
    <s v="Corporate"/>
    <x v="0"/>
    <x v="104"/>
    <x v="31"/>
    <n v="1841"/>
    <x v="3"/>
    <s v="TEC-PH-10001944"/>
    <x v="2"/>
    <s v="Phones"/>
    <x v="1271"/>
    <n v="437.84999999999997"/>
    <n v="3"/>
    <n v="0"/>
    <n v="131.35499999999996"/>
    <s v="Chuck Magee"/>
    <s v="No"/>
    <x v="0"/>
  </r>
  <r>
    <n v="5597"/>
    <x v="2786"/>
    <x v="12"/>
    <d v="2017-09-29T00:00:00"/>
    <x v="1"/>
    <s v="SB-20185"/>
    <x v="766"/>
    <s v="Consumer"/>
    <x v="0"/>
    <x v="3"/>
    <x v="38"/>
    <n v="3301"/>
    <x v="3"/>
    <s v="OFF-BI-10002735"/>
    <x v="1"/>
    <s v="Binders"/>
    <x v="142"/>
    <n v="68.62"/>
    <n v="2"/>
    <n v="0"/>
    <n v="32.251400000000004"/>
    <s v="Chuck Magee"/>
    <s v="No"/>
    <x v="2"/>
  </r>
  <r>
    <n v="5598"/>
    <x v="2787"/>
    <x v="778"/>
    <d v="2019-02-20T00:00:00"/>
    <x v="1"/>
    <s v="SV-20785"/>
    <x v="647"/>
    <s v="Consumer"/>
    <x v="0"/>
    <x v="248"/>
    <x v="39"/>
    <n v="21215"/>
    <x v="3"/>
    <s v="OFF-SU-10001165"/>
    <x v="1"/>
    <s v="Supplies"/>
    <x v="1048"/>
    <n v="25.02"/>
    <n v="3"/>
    <n v="0"/>
    <n v="6.5052000000000003"/>
    <s v="Chuck Magee"/>
    <s v="No"/>
    <x v="2"/>
  </r>
  <r>
    <n v="5599"/>
    <x v="2787"/>
    <x v="778"/>
    <d v="2019-02-20T00:00:00"/>
    <x v="1"/>
    <s v="SV-20785"/>
    <x v="647"/>
    <s v="Consumer"/>
    <x v="0"/>
    <x v="248"/>
    <x v="39"/>
    <n v="21215"/>
    <x v="3"/>
    <s v="OFF-AR-10000614"/>
    <x v="1"/>
    <s v="Art"/>
    <x v="1731"/>
    <n v="10.709999999999999"/>
    <n v="3"/>
    <n v="0"/>
    <n v="2.7845999999999997"/>
    <s v="Chuck Magee"/>
    <s v="No"/>
    <x v="2"/>
  </r>
  <r>
    <n v="5600"/>
    <x v="2788"/>
    <x v="462"/>
    <d v="2016-10-03T00:00:00"/>
    <x v="3"/>
    <s v="DO-13435"/>
    <x v="157"/>
    <s v="Consumer"/>
    <x v="0"/>
    <x v="38"/>
    <x v="24"/>
    <n v="43229"/>
    <x v="3"/>
    <s v="OFF-AR-10004010"/>
    <x v="1"/>
    <s v="Art"/>
    <x v="1743"/>
    <n v="55.984000000000009"/>
    <n v="2"/>
    <n v="0.2"/>
    <n v="4.1987999999999985"/>
    <s v="Chuck Magee"/>
    <s v="No"/>
    <x v="2"/>
  </r>
  <r>
    <n v="5601"/>
    <x v="2788"/>
    <x v="462"/>
    <d v="2016-10-03T00:00:00"/>
    <x v="3"/>
    <s v="DO-13435"/>
    <x v="157"/>
    <s v="Consumer"/>
    <x v="0"/>
    <x v="38"/>
    <x v="24"/>
    <n v="43229"/>
    <x v="3"/>
    <s v="OFF-EN-10004030"/>
    <x v="1"/>
    <s v="Envelopes"/>
    <x v="136"/>
    <n v="14.480000000000002"/>
    <n v="5"/>
    <n v="0.2"/>
    <n v="4.8869999999999987"/>
    <s v="Chuck Magee"/>
    <s v="No"/>
    <x v="2"/>
  </r>
  <r>
    <n v="5602"/>
    <x v="2788"/>
    <x v="462"/>
    <d v="2016-10-03T00:00:00"/>
    <x v="3"/>
    <s v="DO-13435"/>
    <x v="157"/>
    <s v="Consumer"/>
    <x v="0"/>
    <x v="38"/>
    <x v="24"/>
    <n v="43229"/>
    <x v="3"/>
    <s v="TEC-AC-10003023"/>
    <x v="2"/>
    <s v="Accessories"/>
    <x v="1079"/>
    <n v="142.488"/>
    <n v="3"/>
    <n v="0.2"/>
    <n v="-3.5622000000000043"/>
    <s v="Chuck Magee"/>
    <s v="No"/>
    <x v="0"/>
  </r>
  <r>
    <n v="5603"/>
    <x v="2789"/>
    <x v="278"/>
    <d v="2018-08-29T00:00:00"/>
    <x v="0"/>
    <s v="TB-21355"/>
    <x v="422"/>
    <s v="Corporate"/>
    <x v="0"/>
    <x v="12"/>
    <x v="5"/>
    <n v="77041"/>
    <x v="2"/>
    <s v="OFF-ST-10003572"/>
    <x v="1"/>
    <s v="Storage"/>
    <x v="1744"/>
    <n v="14.16"/>
    <n v="1"/>
    <n v="0.2"/>
    <n v="1.0620000000000003"/>
    <s v="Kelly Williams"/>
    <s v="No"/>
    <x v="2"/>
  </r>
  <r>
    <n v="5604"/>
    <x v="2789"/>
    <x v="278"/>
    <d v="2018-08-29T00:00:00"/>
    <x v="0"/>
    <s v="TB-21355"/>
    <x v="422"/>
    <s v="Corporate"/>
    <x v="0"/>
    <x v="12"/>
    <x v="5"/>
    <n v="77041"/>
    <x v="2"/>
    <s v="OFF-PA-10004353"/>
    <x v="1"/>
    <s v="Paper"/>
    <x v="1661"/>
    <n v="79.920000000000016"/>
    <n v="5"/>
    <n v="0.2"/>
    <n v="27.972000000000001"/>
    <s v="Kelly Williams"/>
    <s v="No"/>
    <x v="2"/>
  </r>
  <r>
    <n v="5605"/>
    <x v="2790"/>
    <x v="155"/>
    <d v="2017-12-07T00:00:00"/>
    <x v="1"/>
    <s v="BS-11380"/>
    <x v="510"/>
    <s v="Corporate"/>
    <x v="0"/>
    <x v="20"/>
    <x v="15"/>
    <n v="10011"/>
    <x v="3"/>
    <s v="OFF-BI-10003718"/>
    <x v="1"/>
    <s v="Binders"/>
    <x v="1669"/>
    <n v="590.35199999999998"/>
    <n v="6"/>
    <n v="0.2"/>
    <n v="206.62319999999997"/>
    <s v="Chuck Magee"/>
    <s v="No"/>
    <x v="1"/>
  </r>
  <r>
    <n v="5606"/>
    <x v="2791"/>
    <x v="873"/>
    <d v="2018-09-25T00:00:00"/>
    <x v="1"/>
    <s v="FM-14215"/>
    <x v="524"/>
    <s v="Corporate"/>
    <x v="0"/>
    <x v="247"/>
    <x v="3"/>
    <n v="27405"/>
    <x v="0"/>
    <s v="FUR-FU-10001546"/>
    <x v="0"/>
    <s v="Furnishings"/>
    <x v="1432"/>
    <n v="17.088000000000001"/>
    <n v="2"/>
    <n v="0.2"/>
    <n v="1.0679999999999996"/>
    <s v="Cassandra Brandow"/>
    <s v="No"/>
    <x v="2"/>
  </r>
  <r>
    <n v="5607"/>
    <x v="2791"/>
    <x v="873"/>
    <d v="2018-09-25T00:00:00"/>
    <x v="1"/>
    <s v="FM-14215"/>
    <x v="524"/>
    <s v="Corporate"/>
    <x v="0"/>
    <x v="247"/>
    <x v="3"/>
    <n v="27405"/>
    <x v="0"/>
    <s v="FUR-CH-10002880"/>
    <x v="0"/>
    <s v="Chairs"/>
    <x v="809"/>
    <n v="98.391999999999996"/>
    <n v="1"/>
    <n v="0.2"/>
    <n v="-11.069100000000006"/>
    <s v="Cassandra Brandow"/>
    <s v="No"/>
    <x v="2"/>
  </r>
  <r>
    <n v="5608"/>
    <x v="2792"/>
    <x v="613"/>
    <d v="2019-03-31T00:00:00"/>
    <x v="1"/>
    <s v="JL-15835"/>
    <x v="252"/>
    <s v="Consumer"/>
    <x v="0"/>
    <x v="20"/>
    <x v="15"/>
    <n v="10024"/>
    <x v="3"/>
    <s v="OFF-AR-10001547"/>
    <x v="1"/>
    <s v="Art"/>
    <x v="148"/>
    <n v="11.05"/>
    <n v="5"/>
    <n v="0"/>
    <n v="2.9835000000000003"/>
    <s v="Chuck Magee"/>
    <s v="No"/>
    <x v="2"/>
  </r>
  <r>
    <n v="5609"/>
    <x v="2793"/>
    <x v="401"/>
    <d v="2017-12-11T00:00:00"/>
    <x v="1"/>
    <s v="AF-10870"/>
    <x v="578"/>
    <s v="Consumer"/>
    <x v="0"/>
    <x v="8"/>
    <x v="1"/>
    <n v="94109"/>
    <x v="1"/>
    <s v="OFF-AP-10001626"/>
    <x v="1"/>
    <s v="Appliances"/>
    <x v="1025"/>
    <n v="7.78"/>
    <n v="2"/>
    <n v="0"/>
    <n v="2.0228000000000002"/>
    <s v="Anna Andreadi"/>
    <s v="No"/>
    <x v="2"/>
  </r>
  <r>
    <n v="5610"/>
    <x v="2794"/>
    <x v="515"/>
    <d v="2019-09-05T00:00:00"/>
    <x v="1"/>
    <s v="BG-11035"/>
    <x v="767"/>
    <s v="Consumer"/>
    <x v="0"/>
    <x v="53"/>
    <x v="28"/>
    <n v="71203"/>
    <x v="0"/>
    <s v="TEC-AC-10003033"/>
    <x v="2"/>
    <s v="Accessories"/>
    <x v="763"/>
    <n v="659.9"/>
    <n v="2"/>
    <n v="0"/>
    <n v="217.76699999999994"/>
    <s v="Cassandra Brandow"/>
    <s v="No"/>
    <x v="1"/>
  </r>
  <r>
    <n v="5611"/>
    <x v="2795"/>
    <x v="348"/>
    <d v="2017-10-07T00:00:00"/>
    <x v="2"/>
    <s v="MB-17305"/>
    <x v="93"/>
    <s v="Consumer"/>
    <x v="0"/>
    <x v="74"/>
    <x v="24"/>
    <n v="45231"/>
    <x v="3"/>
    <s v="TEC-AC-10002323"/>
    <x v="2"/>
    <s v="Accessories"/>
    <x v="177"/>
    <n v="53.040000000000006"/>
    <n v="3"/>
    <n v="0.2"/>
    <n v="-4.6409999999999982"/>
    <s v="Chuck Magee"/>
    <s v="No"/>
    <x v="2"/>
  </r>
  <r>
    <n v="5612"/>
    <x v="2796"/>
    <x v="238"/>
    <d v="2019-08-22T00:00:00"/>
    <x v="1"/>
    <s v="HW-14935"/>
    <x v="304"/>
    <s v="Corporate"/>
    <x v="0"/>
    <x v="4"/>
    <x v="4"/>
    <n v="98105"/>
    <x v="1"/>
    <s v="TEC-AC-10002049"/>
    <x v="2"/>
    <s v="Accessories"/>
    <x v="1062"/>
    <n v="843.9"/>
    <n v="2"/>
    <n v="0"/>
    <n v="371.31600000000003"/>
    <s v="Anna Andreadi"/>
    <s v="No"/>
    <x v="1"/>
  </r>
  <r>
    <n v="5613"/>
    <x v="2796"/>
    <x v="238"/>
    <d v="2019-08-22T00:00:00"/>
    <x v="1"/>
    <s v="HW-14935"/>
    <x v="304"/>
    <s v="Corporate"/>
    <x v="0"/>
    <x v="4"/>
    <x v="4"/>
    <n v="98105"/>
    <x v="1"/>
    <s v="TEC-AC-10002253"/>
    <x v="2"/>
    <s v="Accessories"/>
    <x v="577"/>
    <n v="1496.16"/>
    <n v="9"/>
    <n v="0"/>
    <n v="224.42400000000006"/>
    <s v="Anna Andreadi"/>
    <s v="No"/>
    <x v="1"/>
  </r>
  <r>
    <n v="5614"/>
    <x v="2797"/>
    <x v="1056"/>
    <d v="2018-02-07T00:00:00"/>
    <x v="1"/>
    <s v="AB-10105"/>
    <x v="455"/>
    <s v="Consumer"/>
    <x v="0"/>
    <x v="20"/>
    <x v="15"/>
    <n v="10011"/>
    <x v="3"/>
    <s v="OFF-ST-10003994"/>
    <x v="1"/>
    <s v="Storage"/>
    <x v="1745"/>
    <n v="117.96"/>
    <n v="2"/>
    <n v="0"/>
    <n v="5.8979999999999961"/>
    <s v="Chuck Magee"/>
    <s v="No"/>
    <x v="0"/>
  </r>
  <r>
    <n v="5615"/>
    <x v="2798"/>
    <x v="828"/>
    <d v="2018-08-27T00:00:00"/>
    <x v="1"/>
    <s v="JP-15460"/>
    <x v="687"/>
    <s v="Corporate"/>
    <x v="0"/>
    <x v="20"/>
    <x v="15"/>
    <n v="10035"/>
    <x v="3"/>
    <s v="OFF-AR-10002399"/>
    <x v="1"/>
    <s v="Art"/>
    <x v="319"/>
    <n v="21.299999999999997"/>
    <n v="5"/>
    <n v="0"/>
    <n v="8.7330000000000005"/>
    <s v="Chuck Magee"/>
    <s v="No"/>
    <x v="2"/>
  </r>
  <r>
    <n v="5616"/>
    <x v="2798"/>
    <x v="828"/>
    <d v="2018-08-27T00:00:00"/>
    <x v="1"/>
    <s v="JP-15460"/>
    <x v="687"/>
    <s v="Corporate"/>
    <x v="0"/>
    <x v="20"/>
    <x v="15"/>
    <n v="10035"/>
    <x v="3"/>
    <s v="OFF-AP-10002118"/>
    <x v="1"/>
    <s v="Appliances"/>
    <x v="77"/>
    <n v="1040.8"/>
    <n v="5"/>
    <n v="0"/>
    <n v="281.01600000000008"/>
    <s v="Chuck Magee"/>
    <s v="No"/>
    <x v="1"/>
  </r>
  <r>
    <n v="5617"/>
    <x v="2798"/>
    <x v="828"/>
    <d v="2018-08-27T00:00:00"/>
    <x v="1"/>
    <s v="JP-15460"/>
    <x v="687"/>
    <s v="Corporate"/>
    <x v="0"/>
    <x v="20"/>
    <x v="15"/>
    <n v="10035"/>
    <x v="3"/>
    <s v="OFF-AR-10001954"/>
    <x v="1"/>
    <s v="Art"/>
    <x v="563"/>
    <n v="29.339999999999996"/>
    <n v="6"/>
    <n v="0"/>
    <n v="7.9218000000000002"/>
    <s v="Chuck Magee"/>
    <s v="No"/>
    <x v="2"/>
  </r>
  <r>
    <n v="5618"/>
    <x v="2799"/>
    <x v="160"/>
    <d v="2019-07-04T00:00:00"/>
    <x v="1"/>
    <s v="DV-13045"/>
    <x v="1"/>
    <s v="Corporate"/>
    <x v="0"/>
    <x v="26"/>
    <x v="18"/>
    <n v="38109"/>
    <x v="0"/>
    <s v="FUR-FU-10001591"/>
    <x v="0"/>
    <s v="Furnishings"/>
    <x v="1110"/>
    <n v="19.52"/>
    <n v="2"/>
    <n v="0.2"/>
    <n v="5.3680000000000012"/>
    <s v="Cassandra Brandow"/>
    <s v="No"/>
    <x v="2"/>
  </r>
  <r>
    <n v="5619"/>
    <x v="2800"/>
    <x v="227"/>
    <d v="2017-09-21T00:00:00"/>
    <x v="2"/>
    <s v="CM-12190"/>
    <x v="496"/>
    <s v="Consumer"/>
    <x v="0"/>
    <x v="70"/>
    <x v="1"/>
    <n v="92105"/>
    <x v="1"/>
    <s v="OFF-ST-10004186"/>
    <x v="1"/>
    <s v="Storage"/>
    <x v="16"/>
    <n v="443.92"/>
    <n v="4"/>
    <n v="0"/>
    <n v="8.8783999999999992"/>
    <s v="Anna Andreadi"/>
    <s v="No"/>
    <x v="0"/>
  </r>
  <r>
    <n v="5620"/>
    <x v="2801"/>
    <x v="477"/>
    <d v="2018-09-30T00:00:00"/>
    <x v="1"/>
    <s v="SC-20695"/>
    <x v="281"/>
    <s v="Corporate"/>
    <x v="0"/>
    <x v="411"/>
    <x v="6"/>
    <n v="54601"/>
    <x v="2"/>
    <s v="TEC-AC-10001908"/>
    <x v="2"/>
    <s v="Accessories"/>
    <x v="295"/>
    <n v="499.95"/>
    <n v="5"/>
    <n v="0"/>
    <n v="174.98249999999999"/>
    <s v="Kelly Williams"/>
    <s v="No"/>
    <x v="0"/>
  </r>
  <r>
    <n v="5621"/>
    <x v="2801"/>
    <x v="477"/>
    <d v="2018-09-30T00:00:00"/>
    <x v="1"/>
    <s v="SC-20695"/>
    <x v="281"/>
    <s v="Corporate"/>
    <x v="0"/>
    <x v="411"/>
    <x v="6"/>
    <n v="54601"/>
    <x v="2"/>
    <s v="OFF-AR-10000817"/>
    <x v="1"/>
    <s v="Art"/>
    <x v="1264"/>
    <n v="3.04"/>
    <n v="1"/>
    <n v="0"/>
    <n v="1.0335999999999999"/>
    <s v="Kelly Williams"/>
    <s v="No"/>
    <x v="2"/>
  </r>
  <r>
    <n v="5622"/>
    <x v="2801"/>
    <x v="477"/>
    <d v="2018-09-30T00:00:00"/>
    <x v="1"/>
    <s v="SC-20695"/>
    <x v="281"/>
    <s v="Corporate"/>
    <x v="0"/>
    <x v="411"/>
    <x v="6"/>
    <n v="54601"/>
    <x v="2"/>
    <s v="FUR-CH-10004218"/>
    <x v="0"/>
    <s v="Chairs"/>
    <x v="38"/>
    <n v="201.96"/>
    <n v="2"/>
    <n v="0"/>
    <n v="50.490000000000009"/>
    <s v="Kelly Williams"/>
    <s v="No"/>
    <x v="0"/>
  </r>
  <r>
    <n v="5623"/>
    <x v="2801"/>
    <x v="477"/>
    <d v="2018-09-30T00:00:00"/>
    <x v="1"/>
    <s v="SC-20695"/>
    <x v="281"/>
    <s v="Corporate"/>
    <x v="0"/>
    <x v="411"/>
    <x v="6"/>
    <n v="54601"/>
    <x v="2"/>
    <s v="FUR-FU-10000755"/>
    <x v="0"/>
    <s v="Furnishings"/>
    <x v="1452"/>
    <n v="68.64"/>
    <n v="11"/>
    <n v="0"/>
    <n v="17.160000000000004"/>
    <s v="Kelly Williams"/>
    <s v="No"/>
    <x v="2"/>
  </r>
  <r>
    <n v="5624"/>
    <x v="2802"/>
    <x v="1057"/>
    <d v="2018-10-28T00:00:00"/>
    <x v="0"/>
    <s v="VW-21775"/>
    <x v="100"/>
    <s v="Corporate"/>
    <x v="0"/>
    <x v="1"/>
    <x v="1"/>
    <n v="90032"/>
    <x v="1"/>
    <s v="TEC-AC-10003063"/>
    <x v="2"/>
    <s v="Accessories"/>
    <x v="1061"/>
    <n v="100"/>
    <n v="4"/>
    <n v="0"/>
    <n v="21"/>
    <s v="Anna Andreadi"/>
    <s v="No"/>
    <x v="0"/>
  </r>
  <r>
    <n v="5625"/>
    <x v="2802"/>
    <x v="1057"/>
    <d v="2018-10-28T00:00:00"/>
    <x v="0"/>
    <s v="VW-21775"/>
    <x v="100"/>
    <s v="Corporate"/>
    <x v="0"/>
    <x v="1"/>
    <x v="1"/>
    <n v="90032"/>
    <x v="1"/>
    <s v="TEC-AC-10002637"/>
    <x v="2"/>
    <s v="Accessories"/>
    <x v="1317"/>
    <n v="359.98"/>
    <n v="2"/>
    <n v="0"/>
    <n v="21.598799999999983"/>
    <s v="Anna Andreadi"/>
    <s v="No"/>
    <x v="0"/>
  </r>
  <r>
    <n v="5626"/>
    <x v="2803"/>
    <x v="411"/>
    <d v="2016-10-01T00:00:00"/>
    <x v="0"/>
    <s v="PP-18955"/>
    <x v="452"/>
    <s v="Home Office"/>
    <x v="0"/>
    <x v="4"/>
    <x v="4"/>
    <n v="98115"/>
    <x v="1"/>
    <s v="FUR-FU-10001706"/>
    <x v="0"/>
    <s v="Furnishings"/>
    <x v="50"/>
    <n v="6.16"/>
    <n v="2"/>
    <n v="0"/>
    <n v="2.9567999999999999"/>
    <s v="Anna Andreadi"/>
    <s v="No"/>
    <x v="2"/>
  </r>
  <r>
    <n v="5627"/>
    <x v="2803"/>
    <x v="411"/>
    <d v="2016-10-01T00:00:00"/>
    <x v="0"/>
    <s v="PP-18955"/>
    <x v="452"/>
    <s v="Home Office"/>
    <x v="0"/>
    <x v="4"/>
    <x v="4"/>
    <n v="98115"/>
    <x v="1"/>
    <s v="FUR-TA-10002958"/>
    <x v="0"/>
    <s v="Tables"/>
    <x v="965"/>
    <n v="2348.8200000000002"/>
    <n v="9"/>
    <n v="0"/>
    <n v="399.29939999999976"/>
    <s v="Anna Andreadi"/>
    <s v="No"/>
    <x v="1"/>
  </r>
  <r>
    <n v="5628"/>
    <x v="2804"/>
    <x v="335"/>
    <d v="2019-07-01T00:00:00"/>
    <x v="1"/>
    <s v="DR-12880"/>
    <x v="112"/>
    <s v="Corporate"/>
    <x v="0"/>
    <x v="100"/>
    <x v="2"/>
    <n v="33180"/>
    <x v="0"/>
    <s v="OFF-LA-10004689"/>
    <x v="1"/>
    <s v="Labels"/>
    <x v="264"/>
    <n v="13.872000000000002"/>
    <n v="6"/>
    <n v="0.2"/>
    <n v="4.6818000000000008"/>
    <s v="Cassandra Brandow"/>
    <s v="No"/>
    <x v="2"/>
  </r>
  <r>
    <n v="5629"/>
    <x v="2804"/>
    <x v="335"/>
    <d v="2019-07-01T00:00:00"/>
    <x v="1"/>
    <s v="DR-12880"/>
    <x v="112"/>
    <s v="Corporate"/>
    <x v="0"/>
    <x v="100"/>
    <x v="2"/>
    <n v="33180"/>
    <x v="0"/>
    <s v="FUR-CH-10001545"/>
    <x v="0"/>
    <s v="Chairs"/>
    <x v="1746"/>
    <n v="273.55200000000002"/>
    <n v="3"/>
    <n v="0.2"/>
    <n v="-13.677599999999998"/>
    <s v="Cassandra Brandow"/>
    <s v="No"/>
    <x v="0"/>
  </r>
  <r>
    <n v="5630"/>
    <x v="2805"/>
    <x v="1036"/>
    <d v="2018-08-23T00:00:00"/>
    <x v="0"/>
    <s v="RB-19465"/>
    <x v="46"/>
    <s v="Home Office"/>
    <x v="0"/>
    <x v="10"/>
    <x v="9"/>
    <n v="19143"/>
    <x v="3"/>
    <s v="FUR-TA-10002530"/>
    <x v="0"/>
    <s v="Tables"/>
    <x v="992"/>
    <n v="815.29199999999992"/>
    <n v="9"/>
    <n v="0.4"/>
    <n v="-339.7050000000001"/>
    <s v="Chuck Magee"/>
    <s v="No"/>
    <x v="1"/>
  </r>
  <r>
    <n v="5631"/>
    <x v="2806"/>
    <x v="1058"/>
    <d v="2016-02-15T00:00:00"/>
    <x v="1"/>
    <s v="NF-18385"/>
    <x v="173"/>
    <s v="Consumer"/>
    <x v="0"/>
    <x v="269"/>
    <x v="17"/>
    <n v="23320"/>
    <x v="0"/>
    <s v="TEC-AC-10001432"/>
    <x v="2"/>
    <s v="Accessories"/>
    <x v="476"/>
    <n v="234.45000000000002"/>
    <n v="3"/>
    <n v="0"/>
    <n v="103.15800000000003"/>
    <s v="Cassandra Brandow"/>
    <s v="No"/>
    <x v="0"/>
  </r>
  <r>
    <n v="5632"/>
    <x v="2806"/>
    <x v="1058"/>
    <d v="2016-02-15T00:00:00"/>
    <x v="1"/>
    <s v="NF-18385"/>
    <x v="173"/>
    <s v="Consumer"/>
    <x v="0"/>
    <x v="269"/>
    <x v="17"/>
    <n v="23320"/>
    <x v="0"/>
    <s v="FUR-TA-10003715"/>
    <x v="0"/>
    <s v="Tables"/>
    <x v="1012"/>
    <n v="1256.22"/>
    <n v="6"/>
    <n v="0"/>
    <n v="75.37319999999994"/>
    <s v="Cassandra Brandow"/>
    <s v="No"/>
    <x v="1"/>
  </r>
  <r>
    <n v="5633"/>
    <x v="2806"/>
    <x v="1058"/>
    <d v="2016-02-15T00:00:00"/>
    <x v="1"/>
    <s v="NF-18385"/>
    <x v="173"/>
    <s v="Consumer"/>
    <x v="0"/>
    <x v="269"/>
    <x v="17"/>
    <n v="23320"/>
    <x v="0"/>
    <s v="OFF-BI-10003291"/>
    <x v="1"/>
    <s v="Binders"/>
    <x v="44"/>
    <n v="17.46"/>
    <n v="2"/>
    <n v="0"/>
    <n v="8.2061999999999991"/>
    <s v="Cassandra Brandow"/>
    <s v="No"/>
    <x v="2"/>
  </r>
  <r>
    <n v="5634"/>
    <x v="2807"/>
    <x v="713"/>
    <d v="2018-09-28T00:00:00"/>
    <x v="0"/>
    <s v="CR-12580"/>
    <x v="615"/>
    <s v="Home Office"/>
    <x v="0"/>
    <x v="20"/>
    <x v="15"/>
    <n v="10009"/>
    <x v="3"/>
    <s v="OFF-BI-10004187"/>
    <x v="1"/>
    <s v="Binders"/>
    <x v="620"/>
    <n v="10.528"/>
    <n v="7"/>
    <n v="0.2"/>
    <n v="3.6847999999999987"/>
    <s v="Chuck Magee"/>
    <s v="No"/>
    <x v="2"/>
  </r>
  <r>
    <n v="5635"/>
    <x v="2808"/>
    <x v="901"/>
    <d v="2017-12-06T00:00:00"/>
    <x v="2"/>
    <s v="SU-20665"/>
    <x v="711"/>
    <s v="Home Office"/>
    <x v="0"/>
    <x v="447"/>
    <x v="12"/>
    <n v="48104"/>
    <x v="2"/>
    <s v="OFF-BI-10000666"/>
    <x v="1"/>
    <s v="Binders"/>
    <x v="989"/>
    <n v="152.79999999999998"/>
    <n v="5"/>
    <n v="0"/>
    <n v="76.399999999999991"/>
    <s v="Kelly Williams"/>
    <s v="No"/>
    <x v="0"/>
  </r>
  <r>
    <n v="5636"/>
    <x v="2809"/>
    <x v="213"/>
    <d v="2019-09-08T00:00:00"/>
    <x v="1"/>
    <s v="SC-20050"/>
    <x v="337"/>
    <s v="Home Office"/>
    <x v="0"/>
    <x v="448"/>
    <x v="1"/>
    <n v="91941"/>
    <x v="1"/>
    <s v="OFF-BI-10002225"/>
    <x v="1"/>
    <s v="Binders"/>
    <x v="340"/>
    <n v="82.56"/>
    <n v="5"/>
    <n v="0.2"/>
    <n v="28.896000000000001"/>
    <s v="Anna Andreadi"/>
    <s v="No"/>
    <x v="2"/>
  </r>
  <r>
    <n v="5637"/>
    <x v="2809"/>
    <x v="213"/>
    <d v="2019-09-08T00:00:00"/>
    <x v="1"/>
    <s v="SC-20050"/>
    <x v="337"/>
    <s v="Home Office"/>
    <x v="0"/>
    <x v="448"/>
    <x v="1"/>
    <n v="91941"/>
    <x v="1"/>
    <s v="TEC-AC-10000474"/>
    <x v="2"/>
    <s v="Accessories"/>
    <x v="1510"/>
    <n v="284.96999999999997"/>
    <n v="3"/>
    <n v="0"/>
    <n v="85.490999999999957"/>
    <s v="Anna Andreadi"/>
    <s v="No"/>
    <x v="0"/>
  </r>
  <r>
    <n v="5638"/>
    <x v="2810"/>
    <x v="606"/>
    <d v="2019-04-02T00:00:00"/>
    <x v="1"/>
    <s v="ML-18040"/>
    <x v="614"/>
    <s v="Corporate"/>
    <x v="0"/>
    <x v="130"/>
    <x v="12"/>
    <n v="48126"/>
    <x v="2"/>
    <s v="FUR-FU-10004245"/>
    <x v="0"/>
    <s v="Furnishings"/>
    <x v="1747"/>
    <n v="60.84"/>
    <n v="3"/>
    <n v="0"/>
    <n v="23.119199999999999"/>
    <s v="Kelly Williams"/>
    <s v="No"/>
    <x v="2"/>
  </r>
  <r>
    <n v="5639"/>
    <x v="2811"/>
    <x v="1059"/>
    <d v="2016-12-27T00:00:00"/>
    <x v="1"/>
    <s v="GM-14440"/>
    <x v="306"/>
    <s v="Consumer"/>
    <x v="0"/>
    <x v="70"/>
    <x v="1"/>
    <n v="92024"/>
    <x v="1"/>
    <s v="FUR-CH-10004287"/>
    <x v="0"/>
    <s v="Chairs"/>
    <x v="158"/>
    <n v="1325.76"/>
    <n v="6"/>
    <n v="0.2"/>
    <n v="149.14799999999991"/>
    <s v="Anna Andreadi"/>
    <s v="No"/>
    <x v="1"/>
  </r>
  <r>
    <n v="5640"/>
    <x v="2811"/>
    <x v="1059"/>
    <d v="2016-12-27T00:00:00"/>
    <x v="1"/>
    <s v="GM-14440"/>
    <x v="306"/>
    <s v="Consumer"/>
    <x v="0"/>
    <x v="70"/>
    <x v="1"/>
    <n v="92024"/>
    <x v="1"/>
    <s v="FUR-CH-10000595"/>
    <x v="0"/>
    <s v="Chairs"/>
    <x v="468"/>
    <n v="572.16000000000008"/>
    <n v="3"/>
    <n v="0.2"/>
    <n v="35.759999999999962"/>
    <s v="Anna Andreadi"/>
    <s v="No"/>
    <x v="1"/>
  </r>
  <r>
    <n v="5641"/>
    <x v="2812"/>
    <x v="865"/>
    <d v="2016-09-28T00:00:00"/>
    <x v="1"/>
    <s v="JK-15640"/>
    <x v="82"/>
    <s v="Home Office"/>
    <x v="0"/>
    <x v="80"/>
    <x v="24"/>
    <n v="44107"/>
    <x v="3"/>
    <s v="OFF-PA-10003063"/>
    <x v="1"/>
    <s v="Paper"/>
    <x v="1720"/>
    <n v="28.8"/>
    <n v="9"/>
    <n v="0.2"/>
    <n v="10.080000000000002"/>
    <s v="Chuck Magee"/>
    <s v="No"/>
    <x v="2"/>
  </r>
  <r>
    <n v="5642"/>
    <x v="2813"/>
    <x v="459"/>
    <d v="2019-04-05T00:00:00"/>
    <x v="2"/>
    <s v="AT-10435"/>
    <x v="401"/>
    <s v="Home Office"/>
    <x v="0"/>
    <x v="255"/>
    <x v="29"/>
    <n v="6450"/>
    <x v="3"/>
    <s v="OFF-AR-10000246"/>
    <x v="1"/>
    <s v="Art"/>
    <x v="21"/>
    <n v="11.12"/>
    <n v="4"/>
    <n v="0"/>
    <n v="2.8911999999999995"/>
    <s v="Chuck Magee"/>
    <s v="No"/>
    <x v="2"/>
  </r>
  <r>
    <n v="5643"/>
    <x v="2814"/>
    <x v="178"/>
    <d v="2018-04-05T00:00:00"/>
    <x v="0"/>
    <s v="DB-12910"/>
    <x v="626"/>
    <s v="Home Office"/>
    <x v="0"/>
    <x v="38"/>
    <x v="32"/>
    <n v="31907"/>
    <x v="0"/>
    <s v="FUR-FU-10003274"/>
    <x v="0"/>
    <s v="Furnishings"/>
    <x v="248"/>
    <n v="7.04"/>
    <n v="4"/>
    <n v="0"/>
    <n v="3.0976000000000004"/>
    <s v="Cassandra Brandow"/>
    <s v="No"/>
    <x v="2"/>
  </r>
  <r>
    <n v="5644"/>
    <x v="2815"/>
    <x v="1060"/>
    <d v="2017-05-20T00:00:00"/>
    <x v="0"/>
    <s v="AH-10690"/>
    <x v="706"/>
    <s v="Corporate"/>
    <x v="0"/>
    <x v="185"/>
    <x v="32"/>
    <n v="30076"/>
    <x v="0"/>
    <s v="OFF-EN-10004147"/>
    <x v="1"/>
    <s v="Envelopes"/>
    <x v="1288"/>
    <n v="17.940000000000001"/>
    <n v="3"/>
    <n v="0"/>
    <n v="8.7906000000000013"/>
    <s v="Cassandra Brandow"/>
    <s v="No"/>
    <x v="2"/>
  </r>
  <r>
    <n v="5645"/>
    <x v="2816"/>
    <x v="721"/>
    <d v="2019-03-26T00:00:00"/>
    <x v="2"/>
    <s v="SJ-20125"/>
    <x v="319"/>
    <s v="Home Office"/>
    <x v="0"/>
    <x v="4"/>
    <x v="4"/>
    <n v="98105"/>
    <x v="1"/>
    <s v="OFF-BI-10002103"/>
    <x v="1"/>
    <s v="Binders"/>
    <x v="530"/>
    <n v="34.76"/>
    <n v="5"/>
    <n v="0.2"/>
    <n v="11.296999999999999"/>
    <s v="Anna Andreadi"/>
    <s v="No"/>
    <x v="2"/>
  </r>
  <r>
    <n v="5646"/>
    <x v="2817"/>
    <x v="349"/>
    <d v="2019-04-19T00:00:00"/>
    <x v="1"/>
    <s v="HM-14860"/>
    <x v="447"/>
    <s v="Corporate"/>
    <x v="0"/>
    <x v="73"/>
    <x v="30"/>
    <n v="7960"/>
    <x v="3"/>
    <s v="FUR-FU-10004018"/>
    <x v="0"/>
    <s v="Furnishings"/>
    <x v="936"/>
    <n v="74.45"/>
    <n v="5"/>
    <n v="0"/>
    <n v="20.101500000000001"/>
    <s v="Chuck Magee"/>
    <s v="No"/>
    <x v="2"/>
  </r>
  <r>
    <n v="5647"/>
    <x v="2818"/>
    <x v="1038"/>
    <d v="2017-01-09T00:00:00"/>
    <x v="1"/>
    <s v="AG-10495"/>
    <x v="122"/>
    <s v="Corporate"/>
    <x v="0"/>
    <x v="166"/>
    <x v="17"/>
    <n v="22304"/>
    <x v="0"/>
    <s v="FUR-FU-10001473"/>
    <x v="0"/>
    <s v="Furnishings"/>
    <x v="993"/>
    <n v="192.22"/>
    <n v="14"/>
    <n v="0"/>
    <n v="69.199200000000005"/>
    <s v="Cassandra Brandow"/>
    <s v="No"/>
    <x v="0"/>
  </r>
  <r>
    <n v="5648"/>
    <x v="2819"/>
    <x v="808"/>
    <d v="2019-11-07T00:00:00"/>
    <x v="1"/>
    <s v="JB-16000"/>
    <x v="677"/>
    <s v="Consumer"/>
    <x v="0"/>
    <x v="288"/>
    <x v="7"/>
    <n v="84106"/>
    <x v="1"/>
    <s v="OFF-PA-10001800"/>
    <x v="1"/>
    <s v="Paper"/>
    <x v="585"/>
    <n v="19.440000000000001"/>
    <n v="3"/>
    <n v="0"/>
    <n v="9.3312000000000008"/>
    <s v="Anna Andreadi"/>
    <s v="No"/>
    <x v="2"/>
  </r>
  <r>
    <n v="5649"/>
    <x v="2820"/>
    <x v="729"/>
    <d v="2019-07-19T00:00:00"/>
    <x v="0"/>
    <s v="AJ-10795"/>
    <x v="295"/>
    <s v="Corporate"/>
    <x v="0"/>
    <x v="339"/>
    <x v="1"/>
    <n v="92307"/>
    <x v="1"/>
    <s v="OFF-PA-10004609"/>
    <x v="1"/>
    <s v="Paper"/>
    <x v="1503"/>
    <n v="32.400000000000006"/>
    <n v="5"/>
    <n v="0"/>
    <n v="15.552000000000001"/>
    <s v="Anna Andreadi"/>
    <s v="Yes"/>
    <x v="2"/>
  </r>
  <r>
    <n v="5650"/>
    <x v="2820"/>
    <x v="729"/>
    <d v="2019-07-19T00:00:00"/>
    <x v="0"/>
    <s v="AJ-10795"/>
    <x v="295"/>
    <s v="Corporate"/>
    <x v="0"/>
    <x v="339"/>
    <x v="1"/>
    <n v="92307"/>
    <x v="1"/>
    <s v="OFF-EN-10002592"/>
    <x v="1"/>
    <s v="Envelopes"/>
    <x v="1711"/>
    <n v="57.9"/>
    <n v="5"/>
    <n v="0"/>
    <n v="28.95"/>
    <s v="Anna Andreadi"/>
    <s v="Yes"/>
    <x v="2"/>
  </r>
  <r>
    <n v="5651"/>
    <x v="2820"/>
    <x v="729"/>
    <d v="2019-07-19T00:00:00"/>
    <x v="0"/>
    <s v="AJ-10795"/>
    <x v="295"/>
    <s v="Corporate"/>
    <x v="0"/>
    <x v="339"/>
    <x v="1"/>
    <n v="92307"/>
    <x v="1"/>
    <s v="OFF-ST-10002957"/>
    <x v="1"/>
    <s v="Storage"/>
    <x v="1492"/>
    <n v="10.56"/>
    <n v="2"/>
    <n v="0"/>
    <n v="0"/>
    <s v="Anna Andreadi"/>
    <s v="Yes"/>
    <x v="2"/>
  </r>
  <r>
    <n v="5652"/>
    <x v="2820"/>
    <x v="729"/>
    <d v="2019-07-19T00:00:00"/>
    <x v="0"/>
    <s v="AJ-10795"/>
    <x v="295"/>
    <s v="Corporate"/>
    <x v="0"/>
    <x v="339"/>
    <x v="1"/>
    <n v="92307"/>
    <x v="1"/>
    <s v="FUR-BO-10002613"/>
    <x v="0"/>
    <s v="Bookcases"/>
    <x v="179"/>
    <n v="1194.165"/>
    <n v="5"/>
    <n v="0.15"/>
    <n v="210.73499999999993"/>
    <s v="Anna Andreadi"/>
    <s v="Yes"/>
    <x v="1"/>
  </r>
  <r>
    <n v="5653"/>
    <x v="2821"/>
    <x v="833"/>
    <d v="2019-10-11T00:00:00"/>
    <x v="1"/>
    <s v="MM-18280"/>
    <x v="152"/>
    <s v="Corporate"/>
    <x v="0"/>
    <x v="20"/>
    <x v="15"/>
    <n v="10009"/>
    <x v="3"/>
    <s v="OFF-PA-10001033"/>
    <x v="1"/>
    <s v="Paper"/>
    <x v="1509"/>
    <n v="40.99"/>
    <n v="1"/>
    <n v="0"/>
    <n v="20.085100000000001"/>
    <s v="Chuck Magee"/>
    <s v="No"/>
    <x v="2"/>
  </r>
  <r>
    <n v="5654"/>
    <x v="2822"/>
    <x v="130"/>
    <d v="2016-11-11T00:00:00"/>
    <x v="1"/>
    <s v="TH-21235"/>
    <x v="260"/>
    <s v="Corporate"/>
    <x v="0"/>
    <x v="85"/>
    <x v="1"/>
    <n v="90805"/>
    <x v="1"/>
    <s v="OFF-AR-10000940"/>
    <x v="1"/>
    <s v="Art"/>
    <x v="135"/>
    <n v="2.94"/>
    <n v="1"/>
    <n v="0"/>
    <n v="0.79380000000000006"/>
    <s v="Anna Andreadi"/>
    <s v="No"/>
    <x v="2"/>
  </r>
  <r>
    <n v="5655"/>
    <x v="2823"/>
    <x v="122"/>
    <d v="2018-12-21T00:00:00"/>
    <x v="2"/>
    <s v="AH-10120"/>
    <x v="571"/>
    <s v="Home Office"/>
    <x v="0"/>
    <x v="127"/>
    <x v="21"/>
    <n v="97301"/>
    <x v="1"/>
    <s v="OFF-BI-10001670"/>
    <x v="1"/>
    <s v="Binders"/>
    <x v="443"/>
    <n v="45.240000000000009"/>
    <n v="4"/>
    <n v="0.7"/>
    <n v="-30.159999999999997"/>
    <s v="Anna Andreadi"/>
    <s v="Yes"/>
    <x v="2"/>
  </r>
  <r>
    <n v="5656"/>
    <x v="2823"/>
    <x v="122"/>
    <d v="2018-12-21T00:00:00"/>
    <x v="2"/>
    <s v="AH-10120"/>
    <x v="571"/>
    <s v="Home Office"/>
    <x v="0"/>
    <x v="127"/>
    <x v="21"/>
    <n v="97301"/>
    <x v="1"/>
    <s v="OFF-AR-10004078"/>
    <x v="1"/>
    <s v="Art"/>
    <x v="512"/>
    <n v="18.687999999999999"/>
    <n v="4"/>
    <n v="0.2"/>
    <n v="2.3359999999999994"/>
    <s v="Anna Andreadi"/>
    <s v="Yes"/>
    <x v="2"/>
  </r>
  <r>
    <n v="5657"/>
    <x v="2823"/>
    <x v="122"/>
    <d v="2018-12-21T00:00:00"/>
    <x v="2"/>
    <s v="AH-10120"/>
    <x v="571"/>
    <s v="Home Office"/>
    <x v="0"/>
    <x v="127"/>
    <x v="21"/>
    <n v="97301"/>
    <x v="1"/>
    <s v="OFF-PA-10003036"/>
    <x v="1"/>
    <s v="Paper"/>
    <x v="1739"/>
    <n v="11.648000000000001"/>
    <n v="2"/>
    <n v="0.2"/>
    <n v="3.7855999999999992"/>
    <s v="Anna Andreadi"/>
    <s v="Yes"/>
    <x v="2"/>
  </r>
  <r>
    <n v="5658"/>
    <x v="2823"/>
    <x v="122"/>
    <d v="2018-12-21T00:00:00"/>
    <x v="2"/>
    <s v="AH-10120"/>
    <x v="571"/>
    <s v="Home Office"/>
    <x v="0"/>
    <x v="127"/>
    <x v="21"/>
    <n v="97301"/>
    <x v="1"/>
    <s v="TEC-AC-10000991"/>
    <x v="2"/>
    <s v="Accessories"/>
    <x v="437"/>
    <n v="112.77600000000001"/>
    <n v="3"/>
    <n v="0.2"/>
    <n v="-8.4581999999999979"/>
    <s v="Anna Andreadi"/>
    <s v="Yes"/>
    <x v="0"/>
  </r>
  <r>
    <n v="5659"/>
    <x v="2823"/>
    <x v="122"/>
    <d v="2018-12-21T00:00:00"/>
    <x v="2"/>
    <s v="AH-10120"/>
    <x v="571"/>
    <s v="Home Office"/>
    <x v="0"/>
    <x v="127"/>
    <x v="21"/>
    <n v="97301"/>
    <x v="1"/>
    <s v="FUR-TA-10002530"/>
    <x v="0"/>
    <s v="Tables"/>
    <x v="992"/>
    <n v="377.45"/>
    <n v="5"/>
    <n v="0.5"/>
    <n v="-264.21500000000003"/>
    <s v="Anna Andreadi"/>
    <s v="Yes"/>
    <x v="0"/>
  </r>
  <r>
    <n v="5660"/>
    <x v="2823"/>
    <x v="122"/>
    <d v="2018-12-21T00:00:00"/>
    <x v="2"/>
    <s v="AH-10120"/>
    <x v="571"/>
    <s v="Home Office"/>
    <x v="0"/>
    <x v="127"/>
    <x v="21"/>
    <n v="97301"/>
    <x v="1"/>
    <s v="OFF-LA-10000407"/>
    <x v="1"/>
    <s v="Labels"/>
    <x v="1495"/>
    <n v="15.936000000000002"/>
    <n v="4"/>
    <n v="0.2"/>
    <n v="5.1791999999999998"/>
    <s v="Anna Andreadi"/>
    <s v="Yes"/>
    <x v="2"/>
  </r>
  <r>
    <n v="5661"/>
    <x v="2823"/>
    <x v="122"/>
    <d v="2018-12-21T00:00:00"/>
    <x v="2"/>
    <s v="AH-10120"/>
    <x v="571"/>
    <s v="Home Office"/>
    <x v="0"/>
    <x v="127"/>
    <x v="21"/>
    <n v="97301"/>
    <x v="1"/>
    <s v="TEC-PH-10004833"/>
    <x v="2"/>
    <s v="Phones"/>
    <x v="1363"/>
    <n v="28.68"/>
    <n v="3"/>
    <n v="0.2"/>
    <n v="-7.17"/>
    <s v="Anna Andreadi"/>
    <s v="Yes"/>
    <x v="2"/>
  </r>
  <r>
    <n v="5662"/>
    <x v="2824"/>
    <x v="446"/>
    <d v="2018-10-01T00:00:00"/>
    <x v="1"/>
    <s v="CL-12700"/>
    <x v="642"/>
    <s v="Home Office"/>
    <x v="0"/>
    <x v="34"/>
    <x v="22"/>
    <n v="80013"/>
    <x v="1"/>
    <s v="FUR-FU-10002671"/>
    <x v="0"/>
    <s v="Furnishings"/>
    <x v="278"/>
    <n v="21.44"/>
    <n v="2"/>
    <n v="0.2"/>
    <n v="7.5039999999999987"/>
    <s v="Anna Andreadi"/>
    <s v="No"/>
    <x v="2"/>
  </r>
  <r>
    <n v="5663"/>
    <x v="2824"/>
    <x v="446"/>
    <d v="2018-10-01T00:00:00"/>
    <x v="1"/>
    <s v="CL-12700"/>
    <x v="642"/>
    <s v="Home Office"/>
    <x v="0"/>
    <x v="34"/>
    <x v="22"/>
    <n v="80013"/>
    <x v="1"/>
    <s v="OFF-ST-10001370"/>
    <x v="1"/>
    <s v="Storage"/>
    <x v="1032"/>
    <n v="511.05600000000004"/>
    <n v="9"/>
    <n v="0.2"/>
    <n v="-95.823000000000079"/>
    <s v="Anna Andreadi"/>
    <s v="No"/>
    <x v="1"/>
  </r>
  <r>
    <n v="5664"/>
    <x v="2825"/>
    <x v="658"/>
    <d v="2018-07-21T00:00:00"/>
    <x v="3"/>
    <s v="JG-15310"/>
    <x v="684"/>
    <s v="Corporate"/>
    <x v="0"/>
    <x v="46"/>
    <x v="24"/>
    <n v="43055"/>
    <x v="3"/>
    <s v="OFF-AR-10000914"/>
    <x v="1"/>
    <s v="Art"/>
    <x v="1748"/>
    <n v="18.656000000000002"/>
    <n v="2"/>
    <n v="0.2"/>
    <n v="1.3992000000000013"/>
    <s v="Chuck Magee"/>
    <s v="No"/>
    <x v="2"/>
  </r>
  <r>
    <n v="5665"/>
    <x v="2825"/>
    <x v="658"/>
    <d v="2018-07-21T00:00:00"/>
    <x v="3"/>
    <s v="JG-15310"/>
    <x v="684"/>
    <s v="Corporate"/>
    <x v="0"/>
    <x v="46"/>
    <x v="24"/>
    <n v="43055"/>
    <x v="3"/>
    <s v="OFF-BI-10001116"/>
    <x v="1"/>
    <s v="Binders"/>
    <x v="1075"/>
    <n v="11.088000000000003"/>
    <n v="7"/>
    <n v="0.7"/>
    <n v="-8.1311999999999998"/>
    <s v="Chuck Magee"/>
    <s v="No"/>
    <x v="2"/>
  </r>
  <r>
    <n v="5666"/>
    <x v="2825"/>
    <x v="658"/>
    <d v="2018-07-21T00:00:00"/>
    <x v="3"/>
    <s v="JG-15310"/>
    <x v="684"/>
    <s v="Corporate"/>
    <x v="0"/>
    <x v="46"/>
    <x v="24"/>
    <n v="43055"/>
    <x v="3"/>
    <s v="OFF-ST-10002276"/>
    <x v="1"/>
    <s v="Storage"/>
    <x v="226"/>
    <n v="66.688000000000002"/>
    <n v="1"/>
    <n v="0.2"/>
    <n v="4.1680000000000028"/>
    <s v="Chuck Magee"/>
    <s v="No"/>
    <x v="2"/>
  </r>
  <r>
    <n v="5667"/>
    <x v="2825"/>
    <x v="658"/>
    <d v="2018-07-21T00:00:00"/>
    <x v="3"/>
    <s v="JG-15310"/>
    <x v="684"/>
    <s v="Corporate"/>
    <x v="0"/>
    <x v="46"/>
    <x v="24"/>
    <n v="43055"/>
    <x v="3"/>
    <s v="OFF-ST-10004340"/>
    <x v="1"/>
    <s v="Storage"/>
    <x v="817"/>
    <n v="99.488"/>
    <n v="2"/>
    <n v="0.2"/>
    <n v="8.7052000000000049"/>
    <s v="Chuck Magee"/>
    <s v="No"/>
    <x v="2"/>
  </r>
  <r>
    <n v="5668"/>
    <x v="2826"/>
    <x v="725"/>
    <d v="2018-06-15T00:00:00"/>
    <x v="1"/>
    <s v="SE-20110"/>
    <x v="339"/>
    <s v="Consumer"/>
    <x v="0"/>
    <x v="4"/>
    <x v="4"/>
    <n v="98103"/>
    <x v="1"/>
    <s v="OFF-LA-10004093"/>
    <x v="1"/>
    <s v="Labels"/>
    <x v="676"/>
    <n v="14.62"/>
    <n v="2"/>
    <n v="0"/>
    <n v="6.8713999999999995"/>
    <s v="Anna Andreadi"/>
    <s v="No"/>
    <x v="2"/>
  </r>
  <r>
    <n v="5669"/>
    <x v="2826"/>
    <x v="725"/>
    <d v="2018-06-15T00:00:00"/>
    <x v="1"/>
    <s v="SE-20110"/>
    <x v="339"/>
    <s v="Consumer"/>
    <x v="0"/>
    <x v="4"/>
    <x v="4"/>
    <n v="98103"/>
    <x v="1"/>
    <s v="OFF-BI-10004728"/>
    <x v="1"/>
    <s v="Binders"/>
    <x v="544"/>
    <n v="53.984000000000002"/>
    <n v="14"/>
    <n v="0.2"/>
    <n v="17.544800000000002"/>
    <s v="Anna Andreadi"/>
    <s v="No"/>
    <x v="2"/>
  </r>
  <r>
    <n v="5670"/>
    <x v="2826"/>
    <x v="725"/>
    <d v="2018-06-15T00:00:00"/>
    <x v="1"/>
    <s v="SE-20110"/>
    <x v="339"/>
    <s v="Consumer"/>
    <x v="0"/>
    <x v="4"/>
    <x v="4"/>
    <n v="98103"/>
    <x v="1"/>
    <s v="TEC-AC-10003095"/>
    <x v="2"/>
    <s v="Accessories"/>
    <x v="1286"/>
    <n v="389.97"/>
    <n v="3"/>
    <n v="0"/>
    <n v="132.58980000000003"/>
    <s v="Anna Andreadi"/>
    <s v="No"/>
    <x v="0"/>
  </r>
  <r>
    <n v="5671"/>
    <x v="2827"/>
    <x v="988"/>
    <d v="2017-06-11T00:00:00"/>
    <x v="0"/>
    <s v="TG-21640"/>
    <x v="228"/>
    <s v="Consumer"/>
    <x v="0"/>
    <x v="449"/>
    <x v="45"/>
    <n v="83201"/>
    <x v="1"/>
    <s v="FUR-FU-10003192"/>
    <x v="0"/>
    <s v="Furnishings"/>
    <x v="1729"/>
    <n v="355.36"/>
    <n v="4"/>
    <n v="0"/>
    <n v="92.393599999999992"/>
    <s v="Anna Andreadi"/>
    <s v="No"/>
    <x v="0"/>
  </r>
  <r>
    <n v="5672"/>
    <x v="2827"/>
    <x v="988"/>
    <d v="2017-06-11T00:00:00"/>
    <x v="0"/>
    <s v="TG-21640"/>
    <x v="228"/>
    <s v="Consumer"/>
    <x v="0"/>
    <x v="449"/>
    <x v="45"/>
    <n v="83201"/>
    <x v="1"/>
    <s v="TEC-PH-10004522"/>
    <x v="2"/>
    <s v="Phones"/>
    <x v="1704"/>
    <n v="140.376"/>
    <n v="3"/>
    <n v="0.2"/>
    <n v="8.7735000000000056"/>
    <s v="Anna Andreadi"/>
    <s v="No"/>
    <x v="0"/>
  </r>
  <r>
    <n v="5673"/>
    <x v="2828"/>
    <x v="855"/>
    <d v="2019-11-03T00:00:00"/>
    <x v="1"/>
    <s v="SH-19975"/>
    <x v="64"/>
    <s v="Corporate"/>
    <x v="0"/>
    <x v="61"/>
    <x v="5"/>
    <n v="75081"/>
    <x v="2"/>
    <s v="OFF-EN-10003068"/>
    <x v="1"/>
    <s v="Envelopes"/>
    <x v="1641"/>
    <n v="15.840000000000002"/>
    <n v="2"/>
    <n v="0.2"/>
    <n v="5.5439999999999987"/>
    <s v="Kelly Williams"/>
    <s v="No"/>
    <x v="2"/>
  </r>
  <r>
    <n v="5674"/>
    <x v="2828"/>
    <x v="855"/>
    <d v="2019-11-03T00:00:00"/>
    <x v="1"/>
    <s v="SH-19975"/>
    <x v="64"/>
    <s v="Corporate"/>
    <x v="0"/>
    <x v="61"/>
    <x v="5"/>
    <n v="75081"/>
    <x v="2"/>
    <s v="OFF-PA-10001204"/>
    <x v="1"/>
    <s v="Paper"/>
    <x v="523"/>
    <n v="8.4480000000000004"/>
    <n v="2"/>
    <n v="0.2"/>
    <n v="2.6399999999999997"/>
    <s v="Kelly Williams"/>
    <s v="No"/>
    <x v="2"/>
  </r>
  <r>
    <n v="5675"/>
    <x v="2829"/>
    <x v="115"/>
    <d v="2018-01-27T00:00:00"/>
    <x v="1"/>
    <s v="MC-17275"/>
    <x v="507"/>
    <s v="Consumer"/>
    <x v="0"/>
    <x v="4"/>
    <x v="4"/>
    <n v="98105"/>
    <x v="1"/>
    <s v="OFF-PA-10003953"/>
    <x v="1"/>
    <s v="Paper"/>
    <x v="644"/>
    <n v="12.96"/>
    <n v="2"/>
    <n v="0"/>
    <n v="6.2208000000000006"/>
    <s v="Anna Andreadi"/>
    <s v="No"/>
    <x v="2"/>
  </r>
  <r>
    <n v="5676"/>
    <x v="2830"/>
    <x v="1061"/>
    <d v="2016-06-02T00:00:00"/>
    <x v="1"/>
    <s v="PJ-18835"/>
    <x v="601"/>
    <s v="Corporate"/>
    <x v="0"/>
    <x v="4"/>
    <x v="4"/>
    <n v="98115"/>
    <x v="1"/>
    <s v="TEC-PH-10001552"/>
    <x v="2"/>
    <s v="Phones"/>
    <x v="180"/>
    <n v="57.408000000000008"/>
    <n v="6"/>
    <n v="0.2"/>
    <n v="5.7408000000000019"/>
    <s v="Anna Andreadi"/>
    <s v="No"/>
    <x v="2"/>
  </r>
  <r>
    <n v="5677"/>
    <x v="2830"/>
    <x v="1061"/>
    <d v="2016-06-02T00:00:00"/>
    <x v="1"/>
    <s v="PJ-18835"/>
    <x v="601"/>
    <s v="Corporate"/>
    <x v="0"/>
    <x v="4"/>
    <x v="4"/>
    <n v="98115"/>
    <x v="1"/>
    <s v="TEC-AC-10004877"/>
    <x v="2"/>
    <s v="Accessories"/>
    <x v="1679"/>
    <n v="27.6"/>
    <n v="4"/>
    <n v="0"/>
    <n v="2.2079999999999984"/>
    <s v="Anna Andreadi"/>
    <s v="No"/>
    <x v="2"/>
  </r>
  <r>
    <n v="5678"/>
    <x v="2831"/>
    <x v="282"/>
    <d v="2017-01-05T00:00:00"/>
    <x v="1"/>
    <s v="ZC-21910"/>
    <x v="233"/>
    <s v="Consumer"/>
    <x v="0"/>
    <x v="22"/>
    <x v="10"/>
    <n v="60610"/>
    <x v="2"/>
    <s v="FUR-FU-10000193"/>
    <x v="0"/>
    <s v="Furnishings"/>
    <x v="1512"/>
    <n v="38.975999999999999"/>
    <n v="3"/>
    <n v="0.6"/>
    <n v="-50.66879999999999"/>
    <s v="Kelly Williams"/>
    <s v="No"/>
    <x v="2"/>
  </r>
  <r>
    <n v="5679"/>
    <x v="2832"/>
    <x v="1062"/>
    <d v="2018-08-03T00:00:00"/>
    <x v="1"/>
    <s v="SC-20680"/>
    <x v="649"/>
    <s v="Home Office"/>
    <x v="0"/>
    <x v="450"/>
    <x v="12"/>
    <n v="49423"/>
    <x v="2"/>
    <s v="OFF-FA-10000735"/>
    <x v="1"/>
    <s v="Fasteners"/>
    <x v="128"/>
    <n v="20.439999999999998"/>
    <n v="7"/>
    <n v="0"/>
    <n v="9.1979999999999986"/>
    <s v="Kelly Williams"/>
    <s v="No"/>
    <x v="2"/>
  </r>
  <r>
    <n v="5680"/>
    <x v="2832"/>
    <x v="1062"/>
    <d v="2018-08-03T00:00:00"/>
    <x v="1"/>
    <s v="SC-20680"/>
    <x v="649"/>
    <s v="Home Office"/>
    <x v="0"/>
    <x v="450"/>
    <x v="12"/>
    <n v="49423"/>
    <x v="2"/>
    <s v="OFF-PA-10002120"/>
    <x v="1"/>
    <s v="Paper"/>
    <x v="519"/>
    <n v="109.92"/>
    <n v="2"/>
    <n v="0"/>
    <n v="53.860799999999998"/>
    <s v="Kelly Williams"/>
    <s v="No"/>
    <x v="0"/>
  </r>
  <r>
    <n v="5681"/>
    <x v="2833"/>
    <x v="446"/>
    <d v="2018-09-30T00:00:00"/>
    <x v="1"/>
    <s v="BP-11230"/>
    <x v="546"/>
    <s v="Consumer"/>
    <x v="0"/>
    <x v="387"/>
    <x v="26"/>
    <n v="74012"/>
    <x v="2"/>
    <s v="OFF-BI-10001249"/>
    <x v="1"/>
    <s v="Binders"/>
    <x v="1191"/>
    <n v="6.38"/>
    <n v="1"/>
    <n v="0"/>
    <n v="2.9347999999999996"/>
    <s v="Kelly Williams"/>
    <s v="No"/>
    <x v="2"/>
  </r>
  <r>
    <n v="5682"/>
    <x v="2833"/>
    <x v="446"/>
    <d v="2018-09-30T00:00:00"/>
    <x v="1"/>
    <s v="BP-11230"/>
    <x v="546"/>
    <s v="Consumer"/>
    <x v="0"/>
    <x v="387"/>
    <x v="26"/>
    <n v="74012"/>
    <x v="2"/>
    <s v="OFF-PA-10001569"/>
    <x v="1"/>
    <s v="Paper"/>
    <x v="55"/>
    <n v="6.48"/>
    <n v="1"/>
    <n v="0"/>
    <n v="3.1104000000000003"/>
    <s v="Kelly Williams"/>
    <s v="No"/>
    <x v="2"/>
  </r>
  <r>
    <n v="5683"/>
    <x v="2834"/>
    <x v="1063"/>
    <d v="2016-04-08T00:00:00"/>
    <x v="1"/>
    <s v="RD-19585"/>
    <x v="361"/>
    <s v="Consumer"/>
    <x v="0"/>
    <x v="417"/>
    <x v="32"/>
    <n v="30605"/>
    <x v="0"/>
    <s v="OFF-PA-10004248"/>
    <x v="1"/>
    <s v="Paper"/>
    <x v="1624"/>
    <n v="15.84"/>
    <n v="3"/>
    <n v="0"/>
    <n v="7.1280000000000001"/>
    <s v="Cassandra Brandow"/>
    <s v="No"/>
    <x v="2"/>
  </r>
  <r>
    <n v="5684"/>
    <x v="2834"/>
    <x v="1063"/>
    <d v="2016-04-08T00:00:00"/>
    <x v="1"/>
    <s v="RD-19585"/>
    <x v="361"/>
    <s v="Consumer"/>
    <x v="0"/>
    <x v="417"/>
    <x v="32"/>
    <n v="30605"/>
    <x v="0"/>
    <s v="TEC-PH-10001128"/>
    <x v="2"/>
    <s v="Phones"/>
    <x v="1508"/>
    <n v="1049.93"/>
    <n v="7"/>
    <n v="0"/>
    <n v="293.98040000000003"/>
    <s v="Cassandra Brandow"/>
    <s v="No"/>
    <x v="1"/>
  </r>
  <r>
    <n v="5685"/>
    <x v="2834"/>
    <x v="1063"/>
    <d v="2016-04-08T00:00:00"/>
    <x v="1"/>
    <s v="RD-19585"/>
    <x v="361"/>
    <s v="Consumer"/>
    <x v="0"/>
    <x v="417"/>
    <x v="32"/>
    <n v="30605"/>
    <x v="0"/>
    <s v="OFF-AP-10003842"/>
    <x v="1"/>
    <s v="Appliances"/>
    <x v="1256"/>
    <n v="154.9"/>
    <n v="5"/>
    <n v="0"/>
    <n v="40.274000000000001"/>
    <s v="Cassandra Brandow"/>
    <s v="No"/>
    <x v="0"/>
  </r>
  <r>
    <n v="5686"/>
    <x v="2835"/>
    <x v="599"/>
    <d v="2017-11-05T00:00:00"/>
    <x v="3"/>
    <s v="KL-16645"/>
    <x v="107"/>
    <s v="Consumer"/>
    <x v="0"/>
    <x v="4"/>
    <x v="4"/>
    <n v="98105"/>
    <x v="1"/>
    <s v="OFF-BI-10002794"/>
    <x v="1"/>
    <s v="Binders"/>
    <x v="102"/>
    <n v="98.352000000000004"/>
    <n v="3"/>
    <n v="0.2"/>
    <n v="35.652599999999993"/>
    <s v="Anna Andreadi"/>
    <s v="No"/>
    <x v="2"/>
  </r>
  <r>
    <n v="5687"/>
    <x v="2836"/>
    <x v="1064"/>
    <d v="2016-07-28T00:00:00"/>
    <x v="3"/>
    <s v="CK-12205"/>
    <x v="237"/>
    <s v="Consumer"/>
    <x v="0"/>
    <x v="264"/>
    <x v="2"/>
    <n v="32712"/>
    <x v="0"/>
    <s v="OFF-FA-10000621"/>
    <x v="1"/>
    <s v="Fasteners"/>
    <x v="110"/>
    <n v="14.320000000000002"/>
    <n v="5"/>
    <n v="0.2"/>
    <n v="5.1910000000000007"/>
    <s v="Cassandra Brandow"/>
    <s v="No"/>
    <x v="2"/>
  </r>
  <r>
    <n v="5688"/>
    <x v="2836"/>
    <x v="1064"/>
    <d v="2016-07-28T00:00:00"/>
    <x v="3"/>
    <s v="CK-12205"/>
    <x v="237"/>
    <s v="Consumer"/>
    <x v="0"/>
    <x v="264"/>
    <x v="2"/>
    <n v="32712"/>
    <x v="0"/>
    <s v="FUR-FU-10003623"/>
    <x v="0"/>
    <s v="Furnishings"/>
    <x v="1235"/>
    <n v="129.88800000000001"/>
    <n v="6"/>
    <n v="0.2"/>
    <n v="12.988799999999991"/>
    <s v="Cassandra Brandow"/>
    <s v="No"/>
    <x v="0"/>
  </r>
  <r>
    <n v="5689"/>
    <x v="2836"/>
    <x v="1064"/>
    <d v="2016-07-28T00:00:00"/>
    <x v="3"/>
    <s v="CK-12205"/>
    <x v="237"/>
    <s v="Consumer"/>
    <x v="0"/>
    <x v="264"/>
    <x v="2"/>
    <n v="32712"/>
    <x v="0"/>
    <s v="OFF-EN-10000781"/>
    <x v="1"/>
    <s v="Envelopes"/>
    <x v="753"/>
    <n v="48.944000000000003"/>
    <n v="7"/>
    <n v="0.2"/>
    <n v="16.518599999999999"/>
    <s v="Cassandra Brandow"/>
    <s v="No"/>
    <x v="2"/>
  </r>
  <r>
    <n v="5690"/>
    <x v="2837"/>
    <x v="207"/>
    <d v="2017-12-31T00:00:00"/>
    <x v="1"/>
    <s v="RB-19705"/>
    <x v="42"/>
    <s v="Home Office"/>
    <x v="0"/>
    <x v="12"/>
    <x v="5"/>
    <n v="77070"/>
    <x v="2"/>
    <s v="FUR-CH-10002044"/>
    <x v="0"/>
    <s v="Chairs"/>
    <x v="1734"/>
    <n v="275.05799999999999"/>
    <n v="3"/>
    <n v="0.3"/>
    <n v="-90.376199999999997"/>
    <s v="Kelly Williams"/>
    <s v="No"/>
    <x v="0"/>
  </r>
  <r>
    <n v="5691"/>
    <x v="2838"/>
    <x v="895"/>
    <d v="2017-12-16T00:00:00"/>
    <x v="1"/>
    <s v="KM-16225"/>
    <x v="366"/>
    <s v="Corporate"/>
    <x v="0"/>
    <x v="248"/>
    <x v="39"/>
    <n v="21215"/>
    <x v="3"/>
    <s v="OFF-AR-10000817"/>
    <x v="1"/>
    <s v="Art"/>
    <x v="1264"/>
    <n v="27.36"/>
    <n v="9"/>
    <n v="0"/>
    <n v="9.3023999999999987"/>
    <s v="Chuck Magee"/>
    <s v="No"/>
    <x v="2"/>
  </r>
  <r>
    <n v="5692"/>
    <x v="2838"/>
    <x v="895"/>
    <d v="2017-12-16T00:00:00"/>
    <x v="1"/>
    <s v="KM-16225"/>
    <x v="366"/>
    <s v="Corporate"/>
    <x v="0"/>
    <x v="248"/>
    <x v="39"/>
    <n v="21215"/>
    <x v="3"/>
    <s v="OFF-PA-10001509"/>
    <x v="1"/>
    <s v="Paper"/>
    <x v="422"/>
    <n v="44.75"/>
    <n v="5"/>
    <n v="0"/>
    <n v="20.584999999999994"/>
    <s v="Chuck Magee"/>
    <s v="No"/>
    <x v="2"/>
  </r>
  <r>
    <n v="5693"/>
    <x v="2838"/>
    <x v="895"/>
    <d v="2017-12-16T00:00:00"/>
    <x v="1"/>
    <s v="KM-16225"/>
    <x v="366"/>
    <s v="Corporate"/>
    <x v="0"/>
    <x v="248"/>
    <x v="39"/>
    <n v="21215"/>
    <x v="3"/>
    <s v="TEC-PH-10004667"/>
    <x v="2"/>
    <s v="Phones"/>
    <x v="524"/>
    <n v="134.99"/>
    <n v="1"/>
    <n v="0"/>
    <n v="36.447299999999998"/>
    <s v="Chuck Magee"/>
    <s v="No"/>
    <x v="0"/>
  </r>
  <r>
    <n v="5694"/>
    <x v="2838"/>
    <x v="895"/>
    <d v="2017-12-16T00:00:00"/>
    <x v="1"/>
    <s v="KM-16225"/>
    <x v="366"/>
    <s v="Corporate"/>
    <x v="0"/>
    <x v="248"/>
    <x v="39"/>
    <n v="21215"/>
    <x v="3"/>
    <s v="OFF-PA-10000143"/>
    <x v="1"/>
    <s v="Paper"/>
    <x v="1701"/>
    <n v="26.400000000000002"/>
    <n v="5"/>
    <n v="0"/>
    <n v="12.672000000000001"/>
    <s v="Chuck Magee"/>
    <s v="No"/>
    <x v="2"/>
  </r>
  <r>
    <n v="5695"/>
    <x v="2838"/>
    <x v="895"/>
    <d v="2017-12-16T00:00:00"/>
    <x v="1"/>
    <s v="KM-16225"/>
    <x v="366"/>
    <s v="Corporate"/>
    <x v="0"/>
    <x v="248"/>
    <x v="39"/>
    <n v="21215"/>
    <x v="3"/>
    <s v="FUR-CH-10000785"/>
    <x v="0"/>
    <s v="Chairs"/>
    <x v="323"/>
    <n v="542.93999999999994"/>
    <n v="3"/>
    <n v="0"/>
    <n v="141.1644"/>
    <s v="Chuck Magee"/>
    <s v="No"/>
    <x v="1"/>
  </r>
  <r>
    <n v="5696"/>
    <x v="2839"/>
    <x v="465"/>
    <d v="2018-05-07T00:00:00"/>
    <x v="0"/>
    <s v="AH-10465"/>
    <x v="733"/>
    <s v="Consumer"/>
    <x v="0"/>
    <x v="8"/>
    <x v="1"/>
    <n v="94109"/>
    <x v="1"/>
    <s v="FUR-TA-10001676"/>
    <x v="0"/>
    <s v="Tables"/>
    <x v="966"/>
    <n v="71.088000000000008"/>
    <n v="2"/>
    <n v="0.2"/>
    <n v="-1.7772000000000041"/>
    <s v="Anna Andreadi"/>
    <s v="No"/>
    <x v="2"/>
  </r>
  <r>
    <n v="5697"/>
    <x v="2840"/>
    <x v="336"/>
    <d v="2019-10-18T00:00:00"/>
    <x v="1"/>
    <s v="AG-10765"/>
    <x v="326"/>
    <s v="Home Office"/>
    <x v="0"/>
    <x v="22"/>
    <x v="10"/>
    <n v="60623"/>
    <x v="2"/>
    <s v="OFF-BI-10000309"/>
    <x v="1"/>
    <s v="Binders"/>
    <x v="338"/>
    <n v="27.395999999999997"/>
    <n v="9"/>
    <n v="0.8"/>
    <n v="-42.46380000000002"/>
    <s v="Kelly Williams"/>
    <s v="No"/>
    <x v="2"/>
  </r>
  <r>
    <n v="5698"/>
    <x v="2840"/>
    <x v="336"/>
    <d v="2019-10-18T00:00:00"/>
    <x v="1"/>
    <s v="AG-10765"/>
    <x v="326"/>
    <s v="Home Office"/>
    <x v="0"/>
    <x v="22"/>
    <x v="10"/>
    <n v="60623"/>
    <x v="2"/>
    <s v="OFF-BI-10004224"/>
    <x v="1"/>
    <s v="Binders"/>
    <x v="1070"/>
    <n v="13.455999999999998"/>
    <n v="1"/>
    <n v="0.8"/>
    <n v="-23.548000000000009"/>
    <s v="Kelly Williams"/>
    <s v="No"/>
    <x v="2"/>
  </r>
  <r>
    <n v="5699"/>
    <x v="2841"/>
    <x v="732"/>
    <d v="2018-11-05T00:00:00"/>
    <x v="3"/>
    <s v="EB-14170"/>
    <x v="432"/>
    <s v="Consumer"/>
    <x v="0"/>
    <x v="128"/>
    <x v="5"/>
    <n v="78041"/>
    <x v="2"/>
    <s v="OFF-LA-10002312"/>
    <x v="1"/>
    <s v="Labels"/>
    <x v="579"/>
    <n v="11.840000000000002"/>
    <n v="1"/>
    <n v="0.2"/>
    <n v="4.4399999999999995"/>
    <s v="Kelly Williams"/>
    <s v="No"/>
    <x v="2"/>
  </r>
  <r>
    <n v="5700"/>
    <x v="2842"/>
    <x v="132"/>
    <d v="2019-11-08T00:00:00"/>
    <x v="1"/>
    <s v="PG-18895"/>
    <x v="38"/>
    <s v="Consumer"/>
    <x v="0"/>
    <x v="8"/>
    <x v="1"/>
    <n v="94109"/>
    <x v="1"/>
    <s v="OFF-PA-10003022"/>
    <x v="1"/>
    <s v="Paper"/>
    <x v="1653"/>
    <n v="35.880000000000003"/>
    <n v="6"/>
    <n v="0"/>
    <n v="17.581200000000003"/>
    <s v="Anna Andreadi"/>
    <s v="No"/>
    <x v="2"/>
  </r>
  <r>
    <n v="5701"/>
    <x v="2843"/>
    <x v="390"/>
    <d v="2018-11-26T00:00:00"/>
    <x v="2"/>
    <s v="CA-12055"/>
    <x v="402"/>
    <s v="Home Office"/>
    <x v="0"/>
    <x v="138"/>
    <x v="24"/>
    <n v="44105"/>
    <x v="3"/>
    <s v="OFF-EN-10001532"/>
    <x v="1"/>
    <s v="Envelopes"/>
    <x v="618"/>
    <n v="40.752000000000002"/>
    <n v="3"/>
    <n v="0.2"/>
    <n v="15.281999999999998"/>
    <s v="Chuck Magee"/>
    <s v="No"/>
    <x v="2"/>
  </r>
  <r>
    <n v="5702"/>
    <x v="2843"/>
    <x v="390"/>
    <d v="2018-11-26T00:00:00"/>
    <x v="2"/>
    <s v="CA-12055"/>
    <x v="402"/>
    <s v="Home Office"/>
    <x v="0"/>
    <x v="138"/>
    <x v="24"/>
    <n v="44105"/>
    <x v="3"/>
    <s v="TEC-AC-10004855"/>
    <x v="2"/>
    <s v="Accessories"/>
    <x v="1056"/>
    <n v="139.96000000000004"/>
    <n v="5"/>
    <n v="0.2"/>
    <n v="-22.743500000000004"/>
    <s v="Chuck Magee"/>
    <s v="No"/>
    <x v="0"/>
  </r>
  <r>
    <n v="5703"/>
    <x v="2844"/>
    <x v="637"/>
    <d v="2016-12-21T00:00:00"/>
    <x v="1"/>
    <s v="SS-20875"/>
    <x v="286"/>
    <s v="Consumer"/>
    <x v="0"/>
    <x v="292"/>
    <x v="24"/>
    <n v="43302"/>
    <x v="3"/>
    <s v="OFF-AR-10003829"/>
    <x v="1"/>
    <s v="Art"/>
    <x v="943"/>
    <n v="2.6240000000000001"/>
    <n v="1"/>
    <n v="0.2"/>
    <n v="0.29519999999999957"/>
    <s v="Chuck Magee"/>
    <s v="No"/>
    <x v="2"/>
  </r>
  <r>
    <n v="5704"/>
    <x v="2844"/>
    <x v="637"/>
    <d v="2016-12-21T00:00:00"/>
    <x v="1"/>
    <s v="SS-20875"/>
    <x v="286"/>
    <s v="Consumer"/>
    <x v="0"/>
    <x v="292"/>
    <x v="24"/>
    <n v="43302"/>
    <x v="3"/>
    <s v="FUR-TA-10002645"/>
    <x v="0"/>
    <s v="Tables"/>
    <x v="1322"/>
    <n v="136.53"/>
    <n v="1"/>
    <n v="0.4"/>
    <n v="-52.336500000000029"/>
    <s v="Chuck Magee"/>
    <s v="No"/>
    <x v="0"/>
  </r>
  <r>
    <n v="5705"/>
    <x v="2844"/>
    <x v="637"/>
    <d v="2016-12-21T00:00:00"/>
    <x v="1"/>
    <s v="SS-20875"/>
    <x v="286"/>
    <s v="Consumer"/>
    <x v="0"/>
    <x v="292"/>
    <x v="24"/>
    <n v="43302"/>
    <x v="3"/>
    <s v="TEC-AC-10003033"/>
    <x v="2"/>
    <s v="Accessories"/>
    <x v="763"/>
    <n v="263.95999999999998"/>
    <n v="1"/>
    <n v="0.2"/>
    <n v="42.893499999999975"/>
    <s v="Chuck Magee"/>
    <s v="No"/>
    <x v="0"/>
  </r>
  <r>
    <n v="5706"/>
    <x v="2845"/>
    <x v="935"/>
    <d v="2016-11-08T00:00:00"/>
    <x v="1"/>
    <s v="RP-19390"/>
    <x v="261"/>
    <s v="Consumer"/>
    <x v="0"/>
    <x v="54"/>
    <x v="29"/>
    <n v="6824"/>
    <x v="3"/>
    <s v="OFF-SU-10002522"/>
    <x v="1"/>
    <s v="Supplies"/>
    <x v="1553"/>
    <n v="11.64"/>
    <n v="3"/>
    <n v="0"/>
    <n v="3.3755999999999986"/>
    <s v="Chuck Magee"/>
    <s v="No"/>
    <x v="2"/>
  </r>
  <r>
    <n v="5707"/>
    <x v="2846"/>
    <x v="585"/>
    <d v="2019-09-25T00:00:00"/>
    <x v="0"/>
    <s v="SC-20440"/>
    <x v="464"/>
    <s v="Corporate"/>
    <x v="0"/>
    <x v="20"/>
    <x v="15"/>
    <n v="10009"/>
    <x v="3"/>
    <s v="OFF-BI-10004828"/>
    <x v="1"/>
    <s v="Binders"/>
    <x v="1587"/>
    <n v="40.176000000000002"/>
    <n v="3"/>
    <n v="0.2"/>
    <n v="14.563799999999997"/>
    <s v="Chuck Magee"/>
    <s v="No"/>
    <x v="2"/>
  </r>
  <r>
    <n v="5708"/>
    <x v="2847"/>
    <x v="412"/>
    <d v="2017-05-15T00:00:00"/>
    <x v="1"/>
    <s v="NW-18400"/>
    <x v="508"/>
    <s v="Consumer"/>
    <x v="0"/>
    <x v="20"/>
    <x v="15"/>
    <n v="10024"/>
    <x v="3"/>
    <s v="FUR-FU-10001095"/>
    <x v="0"/>
    <s v="Furnishings"/>
    <x v="748"/>
    <n v="79.44"/>
    <n v="3"/>
    <n v="0"/>
    <n v="30.187200000000001"/>
    <s v="Chuck Magee"/>
    <s v="Yes"/>
    <x v="2"/>
  </r>
  <r>
    <n v="5709"/>
    <x v="2847"/>
    <x v="412"/>
    <d v="2017-05-15T00:00:00"/>
    <x v="1"/>
    <s v="NW-18400"/>
    <x v="508"/>
    <s v="Consumer"/>
    <x v="0"/>
    <x v="20"/>
    <x v="15"/>
    <n v="10024"/>
    <x v="3"/>
    <s v="OFF-SU-10000157"/>
    <x v="1"/>
    <s v="Supplies"/>
    <x v="1408"/>
    <n v="357.93"/>
    <n v="3"/>
    <n v="0"/>
    <n v="7.158600000000007"/>
    <s v="Chuck Magee"/>
    <s v="Yes"/>
    <x v="0"/>
  </r>
  <r>
    <n v="5710"/>
    <x v="2847"/>
    <x v="412"/>
    <d v="2017-05-15T00:00:00"/>
    <x v="1"/>
    <s v="NW-18400"/>
    <x v="508"/>
    <s v="Consumer"/>
    <x v="0"/>
    <x v="20"/>
    <x v="15"/>
    <n v="10024"/>
    <x v="3"/>
    <s v="FUR-CH-10002647"/>
    <x v="0"/>
    <s v="Chairs"/>
    <x v="475"/>
    <n v="127.76400000000001"/>
    <n v="2"/>
    <n v="0.1"/>
    <n v="21.294000000000008"/>
    <s v="Chuck Magee"/>
    <s v="Yes"/>
    <x v="0"/>
  </r>
  <r>
    <n v="5711"/>
    <x v="2847"/>
    <x v="412"/>
    <d v="2017-05-15T00:00:00"/>
    <x v="1"/>
    <s v="NW-18400"/>
    <x v="508"/>
    <s v="Consumer"/>
    <x v="0"/>
    <x v="20"/>
    <x v="15"/>
    <n v="10024"/>
    <x v="3"/>
    <s v="TEC-CO-10004115"/>
    <x v="2"/>
    <s v="Copiers"/>
    <x v="361"/>
    <n v="2799.944"/>
    <n v="7"/>
    <n v="0.2"/>
    <n v="1014.9797"/>
    <s v="Chuck Magee"/>
    <s v="Yes"/>
    <x v="1"/>
  </r>
  <r>
    <n v="5712"/>
    <x v="2847"/>
    <x v="412"/>
    <d v="2017-05-15T00:00:00"/>
    <x v="1"/>
    <s v="NW-18400"/>
    <x v="508"/>
    <s v="Consumer"/>
    <x v="0"/>
    <x v="20"/>
    <x v="15"/>
    <n v="10024"/>
    <x v="3"/>
    <s v="OFF-PA-10003363"/>
    <x v="1"/>
    <s v="Paper"/>
    <x v="1529"/>
    <n v="19.440000000000001"/>
    <n v="3"/>
    <n v="0"/>
    <n v="9.3312000000000008"/>
    <s v="Chuck Magee"/>
    <s v="Yes"/>
    <x v="2"/>
  </r>
  <r>
    <n v="5713"/>
    <x v="2848"/>
    <x v="689"/>
    <d v="2019-07-31T00:00:00"/>
    <x v="3"/>
    <s v="KW-16435"/>
    <x v="147"/>
    <s v="Consumer"/>
    <x v="0"/>
    <x v="22"/>
    <x v="10"/>
    <n v="60653"/>
    <x v="2"/>
    <s v="TEC-PH-10003092"/>
    <x v="2"/>
    <s v="Phones"/>
    <x v="521"/>
    <n v="36.792000000000002"/>
    <n v="1"/>
    <n v="0.2"/>
    <n v="4.1390999999999991"/>
    <s v="Kelly Williams"/>
    <s v="No"/>
    <x v="2"/>
  </r>
  <r>
    <n v="5714"/>
    <x v="2849"/>
    <x v="72"/>
    <d v="2016-03-05T00:00:00"/>
    <x v="1"/>
    <s v="HR-14770"/>
    <x v="367"/>
    <s v="Home Office"/>
    <x v="0"/>
    <x v="20"/>
    <x v="15"/>
    <n v="10035"/>
    <x v="3"/>
    <s v="TEC-PH-10003655"/>
    <x v="2"/>
    <s v="Phones"/>
    <x v="863"/>
    <n v="5.9399999999999995"/>
    <n v="3"/>
    <n v="0"/>
    <n v="1.6037999999999999"/>
    <s v="Chuck Magee"/>
    <s v="No"/>
    <x v="2"/>
  </r>
  <r>
    <n v="5715"/>
    <x v="2850"/>
    <x v="145"/>
    <d v="2019-09-29T00:00:00"/>
    <x v="1"/>
    <s v="AG-10900"/>
    <x v="151"/>
    <s v="Consumer"/>
    <x v="0"/>
    <x v="102"/>
    <x v="17"/>
    <n v="23223"/>
    <x v="0"/>
    <s v="OFF-ST-10001476"/>
    <x v="1"/>
    <s v="Storage"/>
    <x v="835"/>
    <n v="177.54999999999998"/>
    <n v="5"/>
    <n v="0"/>
    <n v="47.938500000000005"/>
    <s v="Cassandra Brandow"/>
    <s v="No"/>
    <x v="0"/>
  </r>
  <r>
    <n v="5716"/>
    <x v="2851"/>
    <x v="330"/>
    <d v="2017-10-12T00:00:00"/>
    <x v="0"/>
    <s v="BM-11650"/>
    <x v="312"/>
    <s v="Corporate"/>
    <x v="0"/>
    <x v="447"/>
    <x v="12"/>
    <n v="48104"/>
    <x v="2"/>
    <s v="TEC-AC-10002049"/>
    <x v="2"/>
    <s v="Accessories"/>
    <x v="695"/>
    <n v="619.94999999999993"/>
    <n v="5"/>
    <n v="0"/>
    <n v="111.59099999999995"/>
    <s v="Kelly Williams"/>
    <s v="No"/>
    <x v="1"/>
  </r>
  <r>
    <n v="5717"/>
    <x v="2851"/>
    <x v="330"/>
    <d v="2017-10-12T00:00:00"/>
    <x v="0"/>
    <s v="BM-11650"/>
    <x v="312"/>
    <s v="Corporate"/>
    <x v="0"/>
    <x v="447"/>
    <x v="12"/>
    <n v="48104"/>
    <x v="2"/>
    <s v="TEC-PH-10003875"/>
    <x v="2"/>
    <s v="Phones"/>
    <x v="119"/>
    <n v="29.160000000000004"/>
    <n v="3"/>
    <n v="0"/>
    <n v="8.4563999999999986"/>
    <s v="Kelly Williams"/>
    <s v="No"/>
    <x v="2"/>
  </r>
  <r>
    <n v="5718"/>
    <x v="2851"/>
    <x v="330"/>
    <d v="2017-10-12T00:00:00"/>
    <x v="0"/>
    <s v="BM-11650"/>
    <x v="312"/>
    <s v="Corporate"/>
    <x v="0"/>
    <x v="447"/>
    <x v="12"/>
    <n v="48104"/>
    <x v="2"/>
    <s v="OFF-EN-10003286"/>
    <x v="1"/>
    <s v="Envelopes"/>
    <x v="153"/>
    <n v="57.959999999999994"/>
    <n v="7"/>
    <n v="0"/>
    <n v="27.241199999999996"/>
    <s v="Kelly Williams"/>
    <s v="No"/>
    <x v="2"/>
  </r>
  <r>
    <n v="5719"/>
    <x v="2851"/>
    <x v="330"/>
    <d v="2017-10-12T00:00:00"/>
    <x v="0"/>
    <s v="BM-11650"/>
    <x v="312"/>
    <s v="Corporate"/>
    <x v="0"/>
    <x v="447"/>
    <x v="12"/>
    <n v="48104"/>
    <x v="2"/>
    <s v="OFF-AP-10003971"/>
    <x v="1"/>
    <s v="Appliances"/>
    <x v="923"/>
    <n v="29.402999999999999"/>
    <n v="3"/>
    <n v="0.1"/>
    <n v="5.2272000000000007"/>
    <s v="Kelly Williams"/>
    <s v="No"/>
    <x v="2"/>
  </r>
  <r>
    <n v="5720"/>
    <x v="2852"/>
    <x v="1065"/>
    <d v="2019-04-02T00:00:00"/>
    <x v="0"/>
    <s v="RD-19720"/>
    <x v="742"/>
    <s v="Consumer"/>
    <x v="0"/>
    <x v="240"/>
    <x v="14"/>
    <n v="47905"/>
    <x v="2"/>
    <s v="OFF-ST-10001031"/>
    <x v="1"/>
    <s v="Storage"/>
    <x v="1560"/>
    <n v="81.400000000000006"/>
    <n v="5"/>
    <n v="0"/>
    <n v="21.164000000000005"/>
    <s v="Kelly Williams"/>
    <s v="No"/>
    <x v="2"/>
  </r>
  <r>
    <n v="5721"/>
    <x v="2853"/>
    <x v="717"/>
    <d v="2017-11-17T00:00:00"/>
    <x v="2"/>
    <s v="KB-16585"/>
    <x v="10"/>
    <s v="Corporate"/>
    <x v="0"/>
    <x v="24"/>
    <x v="21"/>
    <n v="97477"/>
    <x v="1"/>
    <s v="OFF-FA-10000304"/>
    <x v="1"/>
    <s v="Fasteners"/>
    <x v="52"/>
    <n v="8.7200000000000006"/>
    <n v="5"/>
    <n v="0.2"/>
    <n v="2.289000000000001"/>
    <s v="Anna Andreadi"/>
    <s v="Yes"/>
    <x v="2"/>
  </r>
  <r>
    <n v="5722"/>
    <x v="2853"/>
    <x v="717"/>
    <d v="2017-11-17T00:00:00"/>
    <x v="2"/>
    <s v="KB-16585"/>
    <x v="10"/>
    <s v="Corporate"/>
    <x v="0"/>
    <x v="24"/>
    <x v="21"/>
    <n v="97477"/>
    <x v="1"/>
    <s v="TEC-AC-10000358"/>
    <x v="2"/>
    <s v="Accessories"/>
    <x v="1287"/>
    <n v="91.176000000000016"/>
    <n v="3"/>
    <n v="0.2"/>
    <n v="4.5587999999999944"/>
    <s v="Anna Andreadi"/>
    <s v="Yes"/>
    <x v="2"/>
  </r>
  <r>
    <n v="5723"/>
    <x v="2853"/>
    <x v="717"/>
    <d v="2017-11-17T00:00:00"/>
    <x v="2"/>
    <s v="KB-16585"/>
    <x v="10"/>
    <s v="Corporate"/>
    <x v="0"/>
    <x v="24"/>
    <x v="21"/>
    <n v="97477"/>
    <x v="1"/>
    <s v="TEC-AC-10002800"/>
    <x v="2"/>
    <s v="Accessories"/>
    <x v="1216"/>
    <n v="159.96800000000002"/>
    <n v="4"/>
    <n v="0.2"/>
    <n v="29.993999999999986"/>
    <s v="Anna Andreadi"/>
    <s v="Yes"/>
    <x v="0"/>
  </r>
  <r>
    <n v="5724"/>
    <x v="2854"/>
    <x v="182"/>
    <d v="2018-09-30T00:00:00"/>
    <x v="1"/>
    <s v="DW-13585"/>
    <x v="61"/>
    <s v="Corporate"/>
    <x v="0"/>
    <x v="8"/>
    <x v="1"/>
    <n v="94109"/>
    <x v="1"/>
    <s v="OFF-PA-10004735"/>
    <x v="1"/>
    <s v="Paper"/>
    <x v="827"/>
    <n v="12.96"/>
    <n v="2"/>
    <n v="0"/>
    <n v="6.2208000000000006"/>
    <s v="Anna Andreadi"/>
    <s v="No"/>
    <x v="2"/>
  </r>
  <r>
    <n v="5725"/>
    <x v="2855"/>
    <x v="358"/>
    <d v="2016-09-27T00:00:00"/>
    <x v="1"/>
    <s v="VG-21805"/>
    <x v="500"/>
    <s v="Corporate"/>
    <x v="0"/>
    <x v="22"/>
    <x v="10"/>
    <n v="60653"/>
    <x v="2"/>
    <s v="OFF-ST-10002574"/>
    <x v="1"/>
    <s v="Storage"/>
    <x v="935"/>
    <n v="331.536"/>
    <n v="3"/>
    <n v="0.2"/>
    <n v="-82.884"/>
    <s v="Kelly Williams"/>
    <s v="No"/>
    <x v="0"/>
  </r>
  <r>
    <n v="5726"/>
    <x v="2856"/>
    <x v="12"/>
    <d v="2017-09-27T00:00:00"/>
    <x v="2"/>
    <s v="DR-12880"/>
    <x v="112"/>
    <s v="Corporate"/>
    <x v="0"/>
    <x v="20"/>
    <x v="15"/>
    <n v="10011"/>
    <x v="3"/>
    <s v="TEC-AC-10004171"/>
    <x v="2"/>
    <s v="Accessories"/>
    <x v="1321"/>
    <n v="899.91"/>
    <n v="9"/>
    <n v="0"/>
    <n v="395.96040000000005"/>
    <s v="Chuck Magee"/>
    <s v="No"/>
    <x v="1"/>
  </r>
  <r>
    <n v="5727"/>
    <x v="2857"/>
    <x v="124"/>
    <d v="2017-05-08T00:00:00"/>
    <x v="1"/>
    <s v="AH-10690"/>
    <x v="706"/>
    <s v="Corporate"/>
    <x v="0"/>
    <x v="12"/>
    <x v="5"/>
    <n v="77095"/>
    <x v="2"/>
    <s v="TEC-PH-10002922"/>
    <x v="2"/>
    <s v="Phones"/>
    <x v="974"/>
    <n v="946.34400000000005"/>
    <n v="7"/>
    <n v="0.2"/>
    <n v="118.29299999999989"/>
    <s v="Kelly Williams"/>
    <s v="No"/>
    <x v="1"/>
  </r>
  <r>
    <n v="5728"/>
    <x v="2858"/>
    <x v="166"/>
    <d v="2019-12-13T00:00:00"/>
    <x v="1"/>
    <s v="JP-15520"/>
    <x v="187"/>
    <s v="Consumer"/>
    <x v="0"/>
    <x v="6"/>
    <x v="6"/>
    <n v="53711"/>
    <x v="2"/>
    <s v="TEC-AC-10003023"/>
    <x v="2"/>
    <s v="Accessories"/>
    <x v="1079"/>
    <n v="178.10999999999999"/>
    <n v="3"/>
    <n v="0"/>
    <n v="32.059799999999996"/>
    <s v="Kelly Williams"/>
    <s v="No"/>
    <x v="0"/>
  </r>
  <r>
    <n v="5729"/>
    <x v="2858"/>
    <x v="166"/>
    <d v="2019-12-13T00:00:00"/>
    <x v="1"/>
    <s v="JP-15520"/>
    <x v="187"/>
    <s v="Consumer"/>
    <x v="0"/>
    <x v="6"/>
    <x v="6"/>
    <n v="53711"/>
    <x v="2"/>
    <s v="OFF-AP-10003590"/>
    <x v="1"/>
    <s v="Appliances"/>
    <x v="956"/>
    <n v="1089.75"/>
    <n v="3"/>
    <n v="0"/>
    <n v="305.13000000000011"/>
    <s v="Kelly Williams"/>
    <s v="No"/>
    <x v="1"/>
  </r>
  <r>
    <n v="5730"/>
    <x v="2858"/>
    <x v="166"/>
    <d v="2019-12-13T00:00:00"/>
    <x v="1"/>
    <s v="JP-15520"/>
    <x v="187"/>
    <s v="Consumer"/>
    <x v="0"/>
    <x v="6"/>
    <x v="6"/>
    <n v="53711"/>
    <x v="2"/>
    <s v="OFF-LA-10003510"/>
    <x v="1"/>
    <s v="Labels"/>
    <x v="580"/>
    <n v="61.06"/>
    <n v="2"/>
    <n v="0"/>
    <n v="28.087600000000002"/>
    <s v="Kelly Williams"/>
    <s v="No"/>
    <x v="2"/>
  </r>
  <r>
    <n v="5731"/>
    <x v="2858"/>
    <x v="166"/>
    <d v="2019-12-13T00:00:00"/>
    <x v="1"/>
    <s v="JP-15520"/>
    <x v="187"/>
    <s v="Consumer"/>
    <x v="0"/>
    <x v="6"/>
    <x v="6"/>
    <n v="53711"/>
    <x v="2"/>
    <s v="FUR-BO-10003159"/>
    <x v="0"/>
    <s v="Bookcases"/>
    <x v="1109"/>
    <n v="459.92"/>
    <n v="4"/>
    <n v="0"/>
    <n v="41.392799999999966"/>
    <s v="Kelly Williams"/>
    <s v="No"/>
    <x v="0"/>
  </r>
  <r>
    <n v="5732"/>
    <x v="2858"/>
    <x v="166"/>
    <d v="2019-12-13T00:00:00"/>
    <x v="1"/>
    <s v="JP-15520"/>
    <x v="187"/>
    <s v="Consumer"/>
    <x v="0"/>
    <x v="6"/>
    <x v="6"/>
    <n v="53711"/>
    <x v="2"/>
    <s v="OFF-PA-10002713"/>
    <x v="1"/>
    <s v="Paper"/>
    <x v="320"/>
    <n v="27.52"/>
    <n v="4"/>
    <n v="0"/>
    <n v="12.659199999999998"/>
    <s v="Kelly Williams"/>
    <s v="No"/>
    <x v="2"/>
  </r>
  <r>
    <n v="5733"/>
    <x v="2859"/>
    <x v="222"/>
    <d v="2019-07-02T00:00:00"/>
    <x v="2"/>
    <s v="DR-12880"/>
    <x v="112"/>
    <s v="Corporate"/>
    <x v="0"/>
    <x v="451"/>
    <x v="29"/>
    <n v="6460"/>
    <x v="3"/>
    <s v="FUR-BO-10002598"/>
    <x v="0"/>
    <s v="Bookcases"/>
    <x v="1518"/>
    <n v="638.82000000000005"/>
    <n v="9"/>
    <n v="0"/>
    <n v="185.25779999999997"/>
    <s v="Chuck Magee"/>
    <s v="No"/>
    <x v="1"/>
  </r>
  <r>
    <n v="5734"/>
    <x v="2859"/>
    <x v="222"/>
    <d v="2019-07-02T00:00:00"/>
    <x v="2"/>
    <s v="DR-12880"/>
    <x v="112"/>
    <s v="Corporate"/>
    <x v="0"/>
    <x v="451"/>
    <x v="29"/>
    <n v="6460"/>
    <x v="3"/>
    <s v="OFF-SU-10002537"/>
    <x v="1"/>
    <s v="Supplies"/>
    <x v="682"/>
    <n v="30.69"/>
    <n v="3"/>
    <n v="0"/>
    <n v="7.9794000000000018"/>
    <s v="Chuck Magee"/>
    <s v="No"/>
    <x v="2"/>
  </r>
  <r>
    <n v="5735"/>
    <x v="2859"/>
    <x v="222"/>
    <d v="2019-07-02T00:00:00"/>
    <x v="2"/>
    <s v="DR-12880"/>
    <x v="112"/>
    <s v="Corporate"/>
    <x v="0"/>
    <x v="451"/>
    <x v="29"/>
    <n v="6460"/>
    <x v="3"/>
    <s v="FUR-FU-10003976"/>
    <x v="0"/>
    <s v="Furnishings"/>
    <x v="973"/>
    <n v="25.16"/>
    <n v="2"/>
    <n v="0"/>
    <n v="8.5543999999999976"/>
    <s v="Chuck Magee"/>
    <s v="No"/>
    <x v="2"/>
  </r>
  <r>
    <n v="5736"/>
    <x v="2860"/>
    <x v="290"/>
    <d v="2016-07-03T00:00:00"/>
    <x v="1"/>
    <s v="JK-15625"/>
    <x v="600"/>
    <s v="Consumer"/>
    <x v="0"/>
    <x v="20"/>
    <x v="15"/>
    <n v="10024"/>
    <x v="3"/>
    <s v="OFF-BI-10000174"/>
    <x v="1"/>
    <s v="Binders"/>
    <x v="1444"/>
    <n v="13.919999999999998"/>
    <n v="3"/>
    <n v="0.2"/>
    <n v="4.8720000000000008"/>
    <s v="Chuck Magee"/>
    <s v="No"/>
    <x v="2"/>
  </r>
  <r>
    <n v="5737"/>
    <x v="2861"/>
    <x v="407"/>
    <d v="2016-01-25T00:00:00"/>
    <x v="1"/>
    <s v="MV-17485"/>
    <x v="597"/>
    <s v="Consumer"/>
    <x v="0"/>
    <x v="1"/>
    <x v="1"/>
    <n v="90049"/>
    <x v="1"/>
    <s v="OFF-PA-10002893"/>
    <x v="1"/>
    <s v="Paper"/>
    <x v="364"/>
    <n v="19.36"/>
    <n v="2"/>
    <n v="0"/>
    <n v="9.2927999999999997"/>
    <s v="Anna Andreadi"/>
    <s v="Yes"/>
    <x v="2"/>
  </r>
  <r>
    <n v="5738"/>
    <x v="2861"/>
    <x v="407"/>
    <d v="2016-01-25T00:00:00"/>
    <x v="1"/>
    <s v="MV-17485"/>
    <x v="597"/>
    <s v="Consumer"/>
    <x v="0"/>
    <x v="1"/>
    <x v="1"/>
    <n v="90049"/>
    <x v="1"/>
    <s v="FUR-FU-10003194"/>
    <x v="0"/>
    <s v="Furnishings"/>
    <x v="76"/>
    <n v="19.3"/>
    <n v="2"/>
    <n v="0"/>
    <n v="5.7899999999999991"/>
    <s v="Anna Andreadi"/>
    <s v="Yes"/>
    <x v="2"/>
  </r>
  <r>
    <n v="5739"/>
    <x v="2862"/>
    <x v="413"/>
    <d v="2019-01-06T00:00:00"/>
    <x v="1"/>
    <s v="BP-11155"/>
    <x v="669"/>
    <s v="Consumer"/>
    <x v="0"/>
    <x v="8"/>
    <x v="1"/>
    <n v="94109"/>
    <x v="1"/>
    <s v="OFF-BI-10004233"/>
    <x v="1"/>
    <s v="Binders"/>
    <x v="1386"/>
    <n v="38.376000000000005"/>
    <n v="3"/>
    <n v="0.2"/>
    <n v="13.4316"/>
    <s v="Anna Andreadi"/>
    <s v="No"/>
    <x v="2"/>
  </r>
  <r>
    <n v="5740"/>
    <x v="2863"/>
    <x v="615"/>
    <d v="2019-03-31T00:00:00"/>
    <x v="2"/>
    <s v="DH-13075"/>
    <x v="704"/>
    <s v="Corporate"/>
    <x v="0"/>
    <x v="54"/>
    <x v="1"/>
    <n v="94533"/>
    <x v="1"/>
    <s v="OFF-PA-10000232"/>
    <x v="1"/>
    <s v="Paper"/>
    <x v="1631"/>
    <n v="12.96"/>
    <n v="2"/>
    <n v="0"/>
    <n v="6.3504000000000005"/>
    <s v="Anna Andreadi"/>
    <s v="Yes"/>
    <x v="2"/>
  </r>
  <r>
    <n v="5741"/>
    <x v="2863"/>
    <x v="615"/>
    <d v="2019-03-31T00:00:00"/>
    <x v="2"/>
    <s v="DH-13075"/>
    <x v="704"/>
    <s v="Corporate"/>
    <x v="0"/>
    <x v="54"/>
    <x v="1"/>
    <n v="94533"/>
    <x v="1"/>
    <s v="FUR-FU-10001095"/>
    <x v="0"/>
    <s v="Furnishings"/>
    <x v="748"/>
    <n v="26.48"/>
    <n v="1"/>
    <n v="0"/>
    <n v="10.0624"/>
    <s v="Anna Andreadi"/>
    <s v="Yes"/>
    <x v="2"/>
  </r>
  <r>
    <n v="5742"/>
    <x v="2863"/>
    <x v="615"/>
    <d v="2019-03-31T00:00:00"/>
    <x v="2"/>
    <s v="DH-13075"/>
    <x v="704"/>
    <s v="Corporate"/>
    <x v="0"/>
    <x v="54"/>
    <x v="1"/>
    <n v="94533"/>
    <x v="1"/>
    <s v="TEC-MA-10004679"/>
    <x v="2"/>
    <s v="Machines"/>
    <x v="1083"/>
    <n v="532.72"/>
    <n v="2"/>
    <n v="0.2"/>
    <n v="53.271999999999991"/>
    <s v="Anna Andreadi"/>
    <s v="Yes"/>
    <x v="1"/>
  </r>
  <r>
    <n v="5743"/>
    <x v="2863"/>
    <x v="615"/>
    <d v="2019-03-31T00:00:00"/>
    <x v="2"/>
    <s v="DH-13075"/>
    <x v="704"/>
    <s v="Corporate"/>
    <x v="0"/>
    <x v="54"/>
    <x v="1"/>
    <n v="94533"/>
    <x v="1"/>
    <s v="OFF-PA-10003651"/>
    <x v="1"/>
    <s v="Paper"/>
    <x v="652"/>
    <n v="26.72"/>
    <n v="4"/>
    <n v="0"/>
    <n v="12.8256"/>
    <s v="Anna Andreadi"/>
    <s v="Yes"/>
    <x v="2"/>
  </r>
  <r>
    <n v="5744"/>
    <x v="2863"/>
    <x v="615"/>
    <d v="2019-03-31T00:00:00"/>
    <x v="2"/>
    <s v="DH-13075"/>
    <x v="704"/>
    <s v="Corporate"/>
    <x v="0"/>
    <x v="54"/>
    <x v="1"/>
    <n v="94533"/>
    <x v="1"/>
    <s v="OFF-PA-10000743"/>
    <x v="1"/>
    <s v="Paper"/>
    <x v="578"/>
    <n v="20.04"/>
    <n v="3"/>
    <n v="0"/>
    <n v="9.6191999999999993"/>
    <s v="Anna Andreadi"/>
    <s v="Yes"/>
    <x v="2"/>
  </r>
  <r>
    <n v="5745"/>
    <x v="2863"/>
    <x v="615"/>
    <d v="2019-03-31T00:00:00"/>
    <x v="2"/>
    <s v="DH-13075"/>
    <x v="704"/>
    <s v="Corporate"/>
    <x v="0"/>
    <x v="54"/>
    <x v="1"/>
    <n v="94533"/>
    <x v="1"/>
    <s v="OFF-ST-10002743"/>
    <x v="1"/>
    <s v="Storage"/>
    <x v="418"/>
    <n v="795.48"/>
    <n v="7"/>
    <n v="0"/>
    <n v="7.9547999999999632"/>
    <s v="Anna Andreadi"/>
    <s v="Yes"/>
    <x v="1"/>
  </r>
  <r>
    <n v="5746"/>
    <x v="2863"/>
    <x v="615"/>
    <d v="2019-03-31T00:00:00"/>
    <x v="2"/>
    <s v="DH-13075"/>
    <x v="704"/>
    <s v="Corporate"/>
    <x v="0"/>
    <x v="54"/>
    <x v="1"/>
    <n v="94533"/>
    <x v="1"/>
    <s v="FUR-FU-10003829"/>
    <x v="0"/>
    <s v="Furnishings"/>
    <x v="1378"/>
    <n v="21.560000000000002"/>
    <n v="7"/>
    <n v="0"/>
    <n v="6.8991999999999987"/>
    <s v="Anna Andreadi"/>
    <s v="Yes"/>
    <x v="2"/>
  </r>
  <r>
    <n v="5747"/>
    <x v="2864"/>
    <x v="16"/>
    <d v="2018-12-12T00:00:00"/>
    <x v="1"/>
    <s v="LH-16900"/>
    <x v="23"/>
    <s v="Consumer"/>
    <x v="0"/>
    <x v="202"/>
    <x v="3"/>
    <n v="27834"/>
    <x v="0"/>
    <s v="TEC-PH-10002496"/>
    <x v="2"/>
    <s v="Phones"/>
    <x v="495"/>
    <n v="249.58400000000003"/>
    <n v="2"/>
    <n v="0.2"/>
    <n v="31.197999999999986"/>
    <s v="Cassandra Brandow"/>
    <s v="No"/>
    <x v="0"/>
  </r>
  <r>
    <n v="5748"/>
    <x v="2864"/>
    <x v="16"/>
    <d v="2018-12-12T00:00:00"/>
    <x v="1"/>
    <s v="LH-16900"/>
    <x v="23"/>
    <s v="Consumer"/>
    <x v="0"/>
    <x v="202"/>
    <x v="3"/>
    <n v="27834"/>
    <x v="0"/>
    <s v="TEC-AC-10002473"/>
    <x v="2"/>
    <s v="Accessories"/>
    <x v="720"/>
    <n v="68.111999999999995"/>
    <n v="3"/>
    <n v="0.2"/>
    <n v="17.879399999999997"/>
    <s v="Cassandra Brandow"/>
    <s v="No"/>
    <x v="2"/>
  </r>
  <r>
    <n v="5749"/>
    <x v="2864"/>
    <x v="16"/>
    <d v="2018-12-12T00:00:00"/>
    <x v="1"/>
    <s v="LH-16900"/>
    <x v="23"/>
    <s v="Consumer"/>
    <x v="0"/>
    <x v="202"/>
    <x v="3"/>
    <n v="27834"/>
    <x v="0"/>
    <s v="TEC-AC-10004877"/>
    <x v="2"/>
    <s v="Accessories"/>
    <x v="1679"/>
    <n v="16.560000000000002"/>
    <n v="3"/>
    <n v="0.2"/>
    <n v="-2.4840000000000018"/>
    <s v="Cassandra Brandow"/>
    <s v="No"/>
    <x v="2"/>
  </r>
  <r>
    <n v="5750"/>
    <x v="2865"/>
    <x v="551"/>
    <d v="2019-11-22T00:00:00"/>
    <x v="1"/>
    <s v="DK-13090"/>
    <x v="54"/>
    <s v="Consumer"/>
    <x v="0"/>
    <x v="85"/>
    <x v="15"/>
    <n v="11561"/>
    <x v="3"/>
    <s v="TEC-PH-10000923"/>
    <x v="2"/>
    <s v="Phones"/>
    <x v="1234"/>
    <n v="74.95"/>
    <n v="5"/>
    <n v="0"/>
    <n v="36.725500000000004"/>
    <s v="Chuck Magee"/>
    <s v="No"/>
    <x v="2"/>
  </r>
  <r>
    <n v="5751"/>
    <x v="2866"/>
    <x v="992"/>
    <d v="2016-06-05T00:00:00"/>
    <x v="1"/>
    <s v="SS-20410"/>
    <x v="757"/>
    <s v="Consumer"/>
    <x v="0"/>
    <x v="452"/>
    <x v="10"/>
    <n v="60089"/>
    <x v="2"/>
    <s v="FUR-TA-10001539"/>
    <x v="0"/>
    <s v="Tables"/>
    <x v="10"/>
    <n v="355.45499999999998"/>
    <n v="3"/>
    <n v="0.5"/>
    <n v="-184.83660000000003"/>
    <s v="Kelly Williams"/>
    <s v="No"/>
    <x v="0"/>
  </r>
  <r>
    <n v="5752"/>
    <x v="2867"/>
    <x v="115"/>
    <d v="2018-01-28T00:00:00"/>
    <x v="1"/>
    <s v="FP-14320"/>
    <x v="224"/>
    <s v="Consumer"/>
    <x v="0"/>
    <x v="70"/>
    <x v="1"/>
    <n v="92037"/>
    <x v="1"/>
    <s v="OFF-LA-10003498"/>
    <x v="1"/>
    <s v="Labels"/>
    <x v="1749"/>
    <n v="44.400000000000006"/>
    <n v="3"/>
    <n v="0"/>
    <n v="22.200000000000003"/>
    <s v="Anna Andreadi"/>
    <s v="No"/>
    <x v="2"/>
  </r>
  <r>
    <n v="5753"/>
    <x v="2867"/>
    <x v="115"/>
    <d v="2018-01-28T00:00:00"/>
    <x v="1"/>
    <s v="FP-14320"/>
    <x v="224"/>
    <s v="Consumer"/>
    <x v="0"/>
    <x v="70"/>
    <x v="1"/>
    <n v="92037"/>
    <x v="1"/>
    <s v="OFF-LA-10004484"/>
    <x v="1"/>
    <s v="Labels"/>
    <x v="617"/>
    <n v="20.65"/>
    <n v="5"/>
    <n v="0"/>
    <n v="9.4989999999999988"/>
    <s v="Anna Andreadi"/>
    <s v="No"/>
    <x v="2"/>
  </r>
  <r>
    <n v="5754"/>
    <x v="2868"/>
    <x v="1066"/>
    <d v="2018-02-10T00:00:00"/>
    <x v="1"/>
    <s v="LC-17050"/>
    <x v="702"/>
    <s v="Consumer"/>
    <x v="0"/>
    <x v="102"/>
    <x v="0"/>
    <n v="40475"/>
    <x v="0"/>
    <s v="FUR-CH-10000015"/>
    <x v="0"/>
    <s v="Chairs"/>
    <x v="378"/>
    <n v="866.4"/>
    <n v="4"/>
    <n v="0"/>
    <n v="225.26400000000001"/>
    <s v="Cassandra Brandow"/>
    <s v="No"/>
    <x v="1"/>
  </r>
  <r>
    <n v="5755"/>
    <x v="2869"/>
    <x v="368"/>
    <d v="2017-04-03T00:00:00"/>
    <x v="0"/>
    <s v="AS-10240"/>
    <x v="238"/>
    <s v="Consumer"/>
    <x v="0"/>
    <x v="24"/>
    <x v="17"/>
    <n v="22153"/>
    <x v="0"/>
    <s v="OFF-AR-10003732"/>
    <x v="1"/>
    <s v="Art"/>
    <x v="324"/>
    <n v="5.56"/>
    <n v="2"/>
    <n v="0"/>
    <n v="1.4455999999999998"/>
    <s v="Cassandra Brandow"/>
    <s v="No"/>
    <x v="2"/>
  </r>
  <r>
    <n v="5756"/>
    <x v="2870"/>
    <x v="1005"/>
    <d v="2016-10-18T00:00:00"/>
    <x v="1"/>
    <s v="HG-15025"/>
    <x v="643"/>
    <s v="Consumer"/>
    <x v="0"/>
    <x v="5"/>
    <x v="5"/>
    <n v="76106"/>
    <x v="2"/>
    <s v="OFF-AP-10004052"/>
    <x v="1"/>
    <s v="Appliances"/>
    <x v="1671"/>
    <n v="3.1599999999999993"/>
    <n v="4"/>
    <n v="0.8"/>
    <n v="-8.532"/>
    <s v="Kelly Williams"/>
    <s v="No"/>
    <x v="2"/>
  </r>
  <r>
    <n v="5757"/>
    <x v="2870"/>
    <x v="1005"/>
    <d v="2016-10-18T00:00:00"/>
    <x v="1"/>
    <s v="HG-15025"/>
    <x v="643"/>
    <s v="Consumer"/>
    <x v="0"/>
    <x v="5"/>
    <x v="5"/>
    <n v="76106"/>
    <x v="2"/>
    <s v="TEC-CO-10002095"/>
    <x v="2"/>
    <s v="Copiers"/>
    <x v="615"/>
    <n v="1999.96"/>
    <n v="5"/>
    <n v="0.2"/>
    <n v="624.98749999999995"/>
    <s v="Kelly Williams"/>
    <s v="No"/>
    <x v="1"/>
  </r>
  <r>
    <n v="5758"/>
    <x v="2871"/>
    <x v="1067"/>
    <d v="2017-08-16T00:00:00"/>
    <x v="1"/>
    <s v="BW-11065"/>
    <x v="768"/>
    <s v="Consumer"/>
    <x v="0"/>
    <x v="253"/>
    <x v="3"/>
    <n v="27604"/>
    <x v="0"/>
    <s v="FUR-FU-10004270"/>
    <x v="0"/>
    <s v="Furnishings"/>
    <x v="1381"/>
    <n v="46.152000000000001"/>
    <n v="3"/>
    <n v="0.2"/>
    <n v="12.114900000000002"/>
    <s v="Cassandra Brandow"/>
    <s v="No"/>
    <x v="2"/>
  </r>
  <r>
    <n v="5759"/>
    <x v="2872"/>
    <x v="6"/>
    <d v="2017-11-23T00:00:00"/>
    <x v="2"/>
    <s v="BH-11710"/>
    <x v="3"/>
    <s v="Consumer"/>
    <x v="0"/>
    <x v="146"/>
    <x v="2"/>
    <n v="33012"/>
    <x v="0"/>
    <s v="TEC-MA-10000423"/>
    <x v="2"/>
    <s v="Machines"/>
    <x v="1722"/>
    <n v="32.984999999999999"/>
    <n v="3"/>
    <n v="0.5"/>
    <n v="-1.9791000000000025"/>
    <s v="Cassandra Brandow"/>
    <s v="No"/>
    <x v="2"/>
  </r>
  <r>
    <n v="5760"/>
    <x v="2873"/>
    <x v="945"/>
    <d v="2018-12-30T00:00:00"/>
    <x v="3"/>
    <s v="JP-16135"/>
    <x v="655"/>
    <s v="Home Office"/>
    <x v="0"/>
    <x v="1"/>
    <x v="1"/>
    <n v="90032"/>
    <x v="1"/>
    <s v="OFF-ST-10001526"/>
    <x v="1"/>
    <s v="Storage"/>
    <x v="771"/>
    <n v="481.32"/>
    <n v="4"/>
    <n v="0"/>
    <n v="125.14319999999998"/>
    <s v="Anna Andreadi"/>
    <s v="Yes"/>
    <x v="0"/>
  </r>
  <r>
    <n v="5761"/>
    <x v="2873"/>
    <x v="945"/>
    <d v="2018-12-30T00:00:00"/>
    <x v="3"/>
    <s v="JP-16135"/>
    <x v="655"/>
    <s v="Home Office"/>
    <x v="0"/>
    <x v="1"/>
    <x v="1"/>
    <n v="90032"/>
    <x v="1"/>
    <s v="OFF-BI-10002194"/>
    <x v="1"/>
    <s v="Binders"/>
    <x v="416"/>
    <n v="6.3840000000000003"/>
    <n v="1"/>
    <n v="0.2"/>
    <n v="2.1546000000000003"/>
    <s v="Anna Andreadi"/>
    <s v="Yes"/>
    <x v="2"/>
  </r>
  <r>
    <n v="5762"/>
    <x v="2874"/>
    <x v="801"/>
    <d v="2019-08-15T00:00:00"/>
    <x v="2"/>
    <s v="JM-16195"/>
    <x v="594"/>
    <s v="Consumer"/>
    <x v="0"/>
    <x v="453"/>
    <x v="1"/>
    <n v="92630"/>
    <x v="1"/>
    <s v="OFF-AP-10000828"/>
    <x v="1"/>
    <s v="Appliances"/>
    <x v="1096"/>
    <n v="542.93999999999994"/>
    <n v="3"/>
    <n v="0"/>
    <n v="152.02319999999997"/>
    <s v="Anna Andreadi"/>
    <s v="No"/>
    <x v="1"/>
  </r>
  <r>
    <n v="5763"/>
    <x v="2874"/>
    <x v="801"/>
    <d v="2019-08-15T00:00:00"/>
    <x v="2"/>
    <s v="JM-16195"/>
    <x v="594"/>
    <s v="Consumer"/>
    <x v="0"/>
    <x v="453"/>
    <x v="1"/>
    <n v="92630"/>
    <x v="1"/>
    <s v="FUR-FU-10001473"/>
    <x v="0"/>
    <s v="Furnishings"/>
    <x v="993"/>
    <n v="54.92"/>
    <n v="4"/>
    <n v="0"/>
    <n v="19.7712"/>
    <s v="Anna Andreadi"/>
    <s v="No"/>
    <x v="2"/>
  </r>
  <r>
    <n v="5764"/>
    <x v="2875"/>
    <x v="502"/>
    <d v="2017-11-05T00:00:00"/>
    <x v="2"/>
    <s v="FH-14365"/>
    <x v="92"/>
    <s v="Corporate"/>
    <x v="0"/>
    <x v="85"/>
    <x v="15"/>
    <n v="11561"/>
    <x v="3"/>
    <s v="FUR-CH-10004983"/>
    <x v="0"/>
    <s v="Chairs"/>
    <x v="1569"/>
    <n v="1448.8200000000002"/>
    <n v="10"/>
    <n v="0.1"/>
    <n v="209.27399999999992"/>
    <s v="Chuck Magee"/>
    <s v="No"/>
    <x v="1"/>
  </r>
  <r>
    <n v="5765"/>
    <x v="2876"/>
    <x v="229"/>
    <d v="2017-09-12T00:00:00"/>
    <x v="0"/>
    <s v="MC-17575"/>
    <x v="430"/>
    <s v="Consumer"/>
    <x v="0"/>
    <x v="4"/>
    <x v="4"/>
    <n v="98103"/>
    <x v="1"/>
    <s v="OFF-ST-10003994"/>
    <x v="1"/>
    <s v="Storage"/>
    <x v="1745"/>
    <n v="353.88"/>
    <n v="6"/>
    <n v="0"/>
    <n v="17.693999999999988"/>
    <s v="Anna Andreadi"/>
    <s v="No"/>
    <x v="0"/>
  </r>
  <r>
    <n v="5766"/>
    <x v="2877"/>
    <x v="1068"/>
    <d v="2016-11-14T00:00:00"/>
    <x v="1"/>
    <s v="EB-13870"/>
    <x v="12"/>
    <s v="Consumer"/>
    <x v="0"/>
    <x v="454"/>
    <x v="1"/>
    <n v="96003"/>
    <x v="1"/>
    <s v="TEC-PH-10004447"/>
    <x v="2"/>
    <s v="Phones"/>
    <x v="866"/>
    <n v="333.57600000000002"/>
    <n v="3"/>
    <n v="0.2"/>
    <n v="25.018199999999993"/>
    <s v="Anna Andreadi"/>
    <s v="No"/>
    <x v="0"/>
  </r>
  <r>
    <n v="5767"/>
    <x v="2878"/>
    <x v="750"/>
    <d v="2018-10-15T00:00:00"/>
    <x v="1"/>
    <s v="PM-19135"/>
    <x v="327"/>
    <s v="Home Office"/>
    <x v="0"/>
    <x v="52"/>
    <x v="5"/>
    <n v="78207"/>
    <x v="2"/>
    <s v="OFF-LA-10004545"/>
    <x v="1"/>
    <s v="Labels"/>
    <x v="1337"/>
    <n v="60.144000000000005"/>
    <n v="6"/>
    <n v="0.2"/>
    <n v="20.298599999999993"/>
    <s v="Kelly Williams"/>
    <s v="No"/>
    <x v="2"/>
  </r>
  <r>
    <n v="5768"/>
    <x v="2879"/>
    <x v="565"/>
    <d v="2019-09-12T00:00:00"/>
    <x v="0"/>
    <s v="AR-10345"/>
    <x v="753"/>
    <s v="Corporate"/>
    <x v="0"/>
    <x v="12"/>
    <x v="5"/>
    <n v="77070"/>
    <x v="2"/>
    <s v="TEC-AC-10003116"/>
    <x v="2"/>
    <s v="Accessories"/>
    <x v="929"/>
    <n v="85.2"/>
    <n v="6"/>
    <n v="0.2"/>
    <n v="20.234999999999996"/>
    <s v="Kelly Williams"/>
    <s v="No"/>
    <x v="2"/>
  </r>
  <r>
    <n v="5769"/>
    <x v="2880"/>
    <x v="1069"/>
    <d v="2017-03-01T00:00:00"/>
    <x v="1"/>
    <s v="SS-20875"/>
    <x v="286"/>
    <s v="Consumer"/>
    <x v="0"/>
    <x v="273"/>
    <x v="31"/>
    <n v="1453"/>
    <x v="3"/>
    <s v="OFF-LA-10001641"/>
    <x v="1"/>
    <s v="Labels"/>
    <x v="1031"/>
    <n v="3.15"/>
    <n v="1"/>
    <n v="0"/>
    <n v="1.512"/>
    <s v="Chuck Magee"/>
    <s v="No"/>
    <x v="2"/>
  </r>
  <r>
    <n v="5770"/>
    <x v="2880"/>
    <x v="1069"/>
    <d v="2017-03-01T00:00:00"/>
    <x v="1"/>
    <s v="SS-20875"/>
    <x v="286"/>
    <s v="Consumer"/>
    <x v="0"/>
    <x v="273"/>
    <x v="31"/>
    <n v="1453"/>
    <x v="3"/>
    <s v="OFF-PA-10002377"/>
    <x v="1"/>
    <s v="Paper"/>
    <x v="562"/>
    <n v="22.72"/>
    <n v="4"/>
    <n v="0"/>
    <n v="10.223999999999998"/>
    <s v="Chuck Magee"/>
    <s v="No"/>
    <x v="2"/>
  </r>
  <r>
    <n v="5771"/>
    <x v="2881"/>
    <x v="496"/>
    <d v="2017-09-28T00:00:00"/>
    <x v="1"/>
    <s v="SC-20440"/>
    <x v="464"/>
    <s v="Corporate"/>
    <x v="0"/>
    <x v="1"/>
    <x v="1"/>
    <n v="90032"/>
    <x v="1"/>
    <s v="FUR-FU-10000010"/>
    <x v="0"/>
    <s v="Furnishings"/>
    <x v="527"/>
    <n v="14.91"/>
    <n v="3"/>
    <n v="0"/>
    <n v="4.6220999999999997"/>
    <s v="Anna Andreadi"/>
    <s v="No"/>
    <x v="2"/>
  </r>
  <r>
    <n v="5772"/>
    <x v="2881"/>
    <x v="496"/>
    <d v="2017-09-28T00:00:00"/>
    <x v="1"/>
    <s v="SC-20440"/>
    <x v="464"/>
    <s v="Corporate"/>
    <x v="0"/>
    <x v="1"/>
    <x v="1"/>
    <n v="90032"/>
    <x v="1"/>
    <s v="OFF-AP-10002651"/>
    <x v="1"/>
    <s v="Appliances"/>
    <x v="1350"/>
    <n v="1158.1199999999999"/>
    <n v="4"/>
    <n v="0"/>
    <n v="335.85479999999984"/>
    <s v="Anna Andreadi"/>
    <s v="No"/>
    <x v="1"/>
  </r>
  <r>
    <n v="5773"/>
    <x v="2882"/>
    <x v="650"/>
    <d v="2017-12-01T00:00:00"/>
    <x v="1"/>
    <s v="EA-14035"/>
    <x v="105"/>
    <s v="Corporate"/>
    <x v="0"/>
    <x v="24"/>
    <x v="25"/>
    <n v="65807"/>
    <x v="2"/>
    <s v="TEC-CO-10002313"/>
    <x v="2"/>
    <s v="Copiers"/>
    <x v="349"/>
    <n v="599.99"/>
    <n v="1"/>
    <n v="0"/>
    <n v="233.99610000000001"/>
    <s v="Kelly Williams"/>
    <s v="No"/>
    <x v="1"/>
  </r>
  <r>
    <n v="5774"/>
    <x v="2883"/>
    <x v="1070"/>
    <d v="2018-09-06T00:00:00"/>
    <x v="1"/>
    <s v="TP-21130"/>
    <x v="236"/>
    <s v="Consumer"/>
    <x v="0"/>
    <x v="435"/>
    <x v="5"/>
    <n v="76706"/>
    <x v="2"/>
    <s v="OFF-ST-10001580"/>
    <x v="1"/>
    <s v="Storage"/>
    <x v="355"/>
    <n v="23.968000000000004"/>
    <n v="2"/>
    <n v="0.2"/>
    <n v="2.3967999999999989"/>
    <s v="Kelly Williams"/>
    <s v="No"/>
    <x v="2"/>
  </r>
  <r>
    <n v="5775"/>
    <x v="2884"/>
    <x v="408"/>
    <d v="2018-04-16T00:00:00"/>
    <x v="1"/>
    <s v="BP-11290"/>
    <x v="443"/>
    <s v="Consumer"/>
    <x v="0"/>
    <x v="1"/>
    <x v="1"/>
    <n v="90036"/>
    <x v="1"/>
    <s v="FUR-CH-10001545"/>
    <x v="0"/>
    <s v="Chairs"/>
    <x v="1746"/>
    <n v="638.28800000000012"/>
    <n v="7"/>
    <n v="0.2"/>
    <n v="-31.914400000000015"/>
    <s v="Anna Andreadi"/>
    <s v="Yes"/>
    <x v="1"/>
  </r>
  <r>
    <n v="5776"/>
    <x v="2884"/>
    <x v="408"/>
    <d v="2018-04-16T00:00:00"/>
    <x v="1"/>
    <s v="BP-11290"/>
    <x v="443"/>
    <s v="Consumer"/>
    <x v="0"/>
    <x v="1"/>
    <x v="1"/>
    <n v="90036"/>
    <x v="1"/>
    <s v="OFF-BI-10004826"/>
    <x v="1"/>
    <s v="Binders"/>
    <x v="728"/>
    <n v="13.208000000000002"/>
    <n v="1"/>
    <n v="0.2"/>
    <n v="4.6228000000000007"/>
    <s v="Anna Andreadi"/>
    <s v="Yes"/>
    <x v="2"/>
  </r>
  <r>
    <n v="5777"/>
    <x v="2885"/>
    <x v="429"/>
    <d v="2018-12-08T00:00:00"/>
    <x v="1"/>
    <s v="LM-17065"/>
    <x v="215"/>
    <s v="Consumer"/>
    <x v="0"/>
    <x v="109"/>
    <x v="15"/>
    <n v="13021"/>
    <x v="3"/>
    <s v="OFF-BI-10000301"/>
    <x v="1"/>
    <s v="Binders"/>
    <x v="625"/>
    <n v="15.528"/>
    <n v="3"/>
    <n v="0.2"/>
    <n v="5.8230000000000004"/>
    <s v="Chuck Magee"/>
    <s v="No"/>
    <x v="2"/>
  </r>
  <r>
    <n v="5778"/>
    <x v="2886"/>
    <x v="429"/>
    <d v="2018-12-09T00:00:00"/>
    <x v="1"/>
    <s v="KT-16465"/>
    <x v="446"/>
    <s v="Consumer"/>
    <x v="0"/>
    <x v="8"/>
    <x v="1"/>
    <n v="94109"/>
    <x v="1"/>
    <s v="OFF-PA-10000994"/>
    <x v="1"/>
    <s v="Paper"/>
    <x v="913"/>
    <n v="104.85"/>
    <n v="1"/>
    <n v="0"/>
    <n v="50.327999999999996"/>
    <s v="Anna Andreadi"/>
    <s v="No"/>
    <x v="0"/>
  </r>
  <r>
    <n v="5779"/>
    <x v="2887"/>
    <x v="7"/>
    <d v="2016-11-18T00:00:00"/>
    <x v="1"/>
    <s v="AP-10915"/>
    <x v="275"/>
    <s v="Consumer"/>
    <x v="0"/>
    <x v="1"/>
    <x v="1"/>
    <n v="90008"/>
    <x v="1"/>
    <s v="OFF-AR-10003156"/>
    <x v="1"/>
    <s v="Art"/>
    <x v="401"/>
    <n v="30.48"/>
    <n v="3"/>
    <n v="0"/>
    <n v="7.9248000000000012"/>
    <s v="Anna Andreadi"/>
    <s v="Yes"/>
    <x v="2"/>
  </r>
  <r>
    <n v="5780"/>
    <x v="2887"/>
    <x v="7"/>
    <d v="2016-11-18T00:00:00"/>
    <x v="1"/>
    <s v="AP-10915"/>
    <x v="275"/>
    <s v="Consumer"/>
    <x v="0"/>
    <x v="1"/>
    <x v="1"/>
    <n v="90008"/>
    <x v="1"/>
    <s v="FUR-CH-10000988"/>
    <x v="0"/>
    <s v="Chairs"/>
    <x v="1141"/>
    <n v="112.64800000000001"/>
    <n v="1"/>
    <n v="0.2"/>
    <n v="11.264799999999997"/>
    <s v="Anna Andreadi"/>
    <s v="Yes"/>
    <x v="0"/>
  </r>
  <r>
    <n v="5781"/>
    <x v="2888"/>
    <x v="788"/>
    <d v="2017-04-09T00:00:00"/>
    <x v="1"/>
    <s v="JD-15790"/>
    <x v="479"/>
    <s v="Consumer"/>
    <x v="0"/>
    <x v="1"/>
    <x v="1"/>
    <n v="90049"/>
    <x v="1"/>
    <s v="TEC-MA-10003329"/>
    <x v="2"/>
    <s v="Machines"/>
    <x v="1750"/>
    <n v="71.975999999999999"/>
    <n v="3"/>
    <n v="0.2"/>
    <n v="24.291899999999998"/>
    <s v="Anna Andreadi"/>
    <s v="No"/>
    <x v="2"/>
  </r>
  <r>
    <n v="5782"/>
    <x v="2889"/>
    <x v="295"/>
    <d v="2017-12-16T00:00:00"/>
    <x v="0"/>
    <s v="XP-21865"/>
    <x v="190"/>
    <s v="Consumer"/>
    <x v="0"/>
    <x v="455"/>
    <x v="1"/>
    <n v="95928"/>
    <x v="1"/>
    <s v="OFF-AR-10001547"/>
    <x v="1"/>
    <s v="Art"/>
    <x v="148"/>
    <n v="2.21"/>
    <n v="1"/>
    <n v="0"/>
    <n v="0.59670000000000001"/>
    <s v="Anna Andreadi"/>
    <s v="No"/>
    <x v="2"/>
  </r>
  <r>
    <n v="5783"/>
    <x v="2889"/>
    <x v="295"/>
    <d v="2017-12-16T00:00:00"/>
    <x v="0"/>
    <s v="XP-21865"/>
    <x v="190"/>
    <s v="Consumer"/>
    <x v="0"/>
    <x v="455"/>
    <x v="1"/>
    <n v="95928"/>
    <x v="1"/>
    <s v="OFF-EN-10003072"/>
    <x v="1"/>
    <s v="Envelopes"/>
    <x v="775"/>
    <n v="15.52"/>
    <n v="4"/>
    <n v="0"/>
    <n v="7.4496000000000002"/>
    <s v="Anna Andreadi"/>
    <s v="No"/>
    <x v="2"/>
  </r>
  <r>
    <n v="5784"/>
    <x v="2889"/>
    <x v="295"/>
    <d v="2017-12-16T00:00:00"/>
    <x v="0"/>
    <s v="XP-21865"/>
    <x v="190"/>
    <s v="Consumer"/>
    <x v="0"/>
    <x v="455"/>
    <x v="1"/>
    <n v="95928"/>
    <x v="1"/>
    <s v="OFF-PA-10000726"/>
    <x v="1"/>
    <s v="Paper"/>
    <x v="1331"/>
    <n v="36.44"/>
    <n v="4"/>
    <n v="0"/>
    <n v="16.397999999999996"/>
    <s v="Anna Andreadi"/>
    <s v="No"/>
    <x v="2"/>
  </r>
  <r>
    <n v="5785"/>
    <x v="2890"/>
    <x v="280"/>
    <d v="2019-10-08T00:00:00"/>
    <x v="1"/>
    <s v="JK-16090"/>
    <x v="765"/>
    <s v="Consumer"/>
    <x v="0"/>
    <x v="24"/>
    <x v="21"/>
    <n v="97477"/>
    <x v="1"/>
    <s v="FUR-BO-10001972"/>
    <x v="0"/>
    <s v="Bookcases"/>
    <x v="367"/>
    <n v="217.76400000000001"/>
    <n v="6"/>
    <n v="0.7"/>
    <n v="-384.71640000000002"/>
    <s v="Anna Andreadi"/>
    <s v="No"/>
    <x v="0"/>
  </r>
  <r>
    <n v="5786"/>
    <x v="2890"/>
    <x v="280"/>
    <d v="2019-10-08T00:00:00"/>
    <x v="1"/>
    <s v="JK-16090"/>
    <x v="765"/>
    <s v="Consumer"/>
    <x v="0"/>
    <x v="24"/>
    <x v="21"/>
    <n v="97477"/>
    <x v="1"/>
    <s v="OFF-SU-10004664"/>
    <x v="1"/>
    <s v="Supplies"/>
    <x v="597"/>
    <n v="39.072000000000003"/>
    <n v="6"/>
    <n v="0.2"/>
    <n v="4.3955999999999982"/>
    <s v="Anna Andreadi"/>
    <s v="No"/>
    <x v="2"/>
  </r>
  <r>
    <n v="5787"/>
    <x v="2890"/>
    <x v="280"/>
    <d v="2019-10-08T00:00:00"/>
    <x v="1"/>
    <s v="JK-16090"/>
    <x v="765"/>
    <s v="Consumer"/>
    <x v="0"/>
    <x v="24"/>
    <x v="21"/>
    <n v="97477"/>
    <x v="1"/>
    <s v="OFF-BI-10003676"/>
    <x v="1"/>
    <s v="Binders"/>
    <x v="824"/>
    <n v="22.638000000000002"/>
    <n v="7"/>
    <n v="0.7"/>
    <n v="-16.601199999999999"/>
    <s v="Anna Andreadi"/>
    <s v="No"/>
    <x v="2"/>
  </r>
  <r>
    <n v="5788"/>
    <x v="2890"/>
    <x v="280"/>
    <d v="2019-10-08T00:00:00"/>
    <x v="1"/>
    <s v="JK-16090"/>
    <x v="765"/>
    <s v="Consumer"/>
    <x v="0"/>
    <x v="24"/>
    <x v="21"/>
    <n v="97477"/>
    <x v="1"/>
    <s v="OFF-AR-10003727"/>
    <x v="1"/>
    <s v="Art"/>
    <x v="1371"/>
    <n v="95.143999999999991"/>
    <n v="7"/>
    <n v="0.2"/>
    <n v="10.703699999999987"/>
    <s v="Anna Andreadi"/>
    <s v="No"/>
    <x v="2"/>
  </r>
  <r>
    <n v="5789"/>
    <x v="2891"/>
    <x v="318"/>
    <d v="2019-04-14T00:00:00"/>
    <x v="0"/>
    <s v="MG-18205"/>
    <x v="769"/>
    <s v="Corporate"/>
    <x v="0"/>
    <x v="108"/>
    <x v="2"/>
    <n v="32216"/>
    <x v="0"/>
    <s v="FUR-FU-10003829"/>
    <x v="0"/>
    <s v="Furnishings"/>
    <x v="1378"/>
    <n v="12.320000000000002"/>
    <n v="5"/>
    <n v="0.2"/>
    <n v="1.8479999999999985"/>
    <s v="Cassandra Brandow"/>
    <s v="No"/>
    <x v="2"/>
  </r>
  <r>
    <n v="5790"/>
    <x v="2891"/>
    <x v="318"/>
    <d v="2019-04-14T00:00:00"/>
    <x v="0"/>
    <s v="MG-18205"/>
    <x v="769"/>
    <s v="Corporate"/>
    <x v="0"/>
    <x v="108"/>
    <x v="2"/>
    <n v="32216"/>
    <x v="0"/>
    <s v="OFF-BI-10003712"/>
    <x v="1"/>
    <s v="Binders"/>
    <x v="696"/>
    <n v="4.4190000000000005"/>
    <n v="3"/>
    <n v="0.7"/>
    <n v="-3.0933000000000002"/>
    <s v="Cassandra Brandow"/>
    <s v="No"/>
    <x v="2"/>
  </r>
  <r>
    <n v="5791"/>
    <x v="2892"/>
    <x v="365"/>
    <d v="2019-10-02T00:00:00"/>
    <x v="2"/>
    <s v="PG-18820"/>
    <x v="310"/>
    <s v="Consumer"/>
    <x v="0"/>
    <x v="329"/>
    <x v="1"/>
    <n v="93309"/>
    <x v="1"/>
    <s v="OFF-FA-10002280"/>
    <x v="1"/>
    <s v="Fasteners"/>
    <x v="659"/>
    <n v="35"/>
    <n v="7"/>
    <n v="0"/>
    <n v="16.8"/>
    <s v="Anna Andreadi"/>
    <s v="Yes"/>
    <x v="2"/>
  </r>
  <r>
    <n v="5792"/>
    <x v="2892"/>
    <x v="365"/>
    <d v="2019-10-02T00:00:00"/>
    <x v="2"/>
    <s v="PG-18820"/>
    <x v="310"/>
    <s v="Consumer"/>
    <x v="0"/>
    <x v="329"/>
    <x v="1"/>
    <n v="93309"/>
    <x v="1"/>
    <s v="FUR-CH-10002961"/>
    <x v="0"/>
    <s v="Chairs"/>
    <x v="948"/>
    <n v="72.784000000000006"/>
    <n v="1"/>
    <n v="0.2"/>
    <n v="0"/>
    <s v="Anna Andreadi"/>
    <s v="Yes"/>
    <x v="2"/>
  </r>
  <r>
    <n v="5793"/>
    <x v="2892"/>
    <x v="365"/>
    <d v="2019-10-02T00:00:00"/>
    <x v="2"/>
    <s v="PG-18820"/>
    <x v="310"/>
    <s v="Consumer"/>
    <x v="0"/>
    <x v="329"/>
    <x v="1"/>
    <n v="93309"/>
    <x v="1"/>
    <s v="OFF-AP-10002578"/>
    <x v="1"/>
    <s v="Appliances"/>
    <x v="414"/>
    <n v="97.84"/>
    <n v="2"/>
    <n v="0"/>
    <n v="25.438400000000001"/>
    <s v="Anna Andreadi"/>
    <s v="Yes"/>
    <x v="2"/>
  </r>
  <r>
    <n v="5794"/>
    <x v="2892"/>
    <x v="365"/>
    <d v="2019-10-02T00:00:00"/>
    <x v="2"/>
    <s v="PG-18820"/>
    <x v="310"/>
    <s v="Consumer"/>
    <x v="0"/>
    <x v="329"/>
    <x v="1"/>
    <n v="93309"/>
    <x v="1"/>
    <s v="FUR-FU-10004848"/>
    <x v="0"/>
    <s v="Furnishings"/>
    <x v="28"/>
    <n v="51.75"/>
    <n v="1"/>
    <n v="0"/>
    <n v="15.524999999999999"/>
    <s v="Anna Andreadi"/>
    <s v="Yes"/>
    <x v="2"/>
  </r>
  <r>
    <n v="5795"/>
    <x v="2892"/>
    <x v="365"/>
    <d v="2019-10-02T00:00:00"/>
    <x v="2"/>
    <s v="PG-18820"/>
    <x v="310"/>
    <s v="Consumer"/>
    <x v="0"/>
    <x v="329"/>
    <x v="1"/>
    <n v="93309"/>
    <x v="1"/>
    <s v="OFF-BI-10003364"/>
    <x v="1"/>
    <s v="Binders"/>
    <x v="705"/>
    <n v="46.672000000000004"/>
    <n v="2"/>
    <n v="0.2"/>
    <n v="16.3352"/>
    <s v="Anna Andreadi"/>
    <s v="Yes"/>
    <x v="2"/>
  </r>
  <r>
    <n v="5796"/>
    <x v="2893"/>
    <x v="411"/>
    <d v="2016-10-03T00:00:00"/>
    <x v="0"/>
    <s v="LD-17005"/>
    <x v="436"/>
    <s v="Consumer"/>
    <x v="0"/>
    <x v="20"/>
    <x v="15"/>
    <n v="10011"/>
    <x v="3"/>
    <s v="OFF-ST-10002615"/>
    <x v="1"/>
    <s v="Storage"/>
    <x v="1436"/>
    <n v="1395.54"/>
    <n v="9"/>
    <n v="0"/>
    <n v="362.84040000000005"/>
    <s v="Chuck Magee"/>
    <s v="No"/>
    <x v="1"/>
  </r>
  <r>
    <n v="5797"/>
    <x v="2893"/>
    <x v="411"/>
    <d v="2016-10-03T00:00:00"/>
    <x v="0"/>
    <s v="LD-17005"/>
    <x v="436"/>
    <s v="Consumer"/>
    <x v="0"/>
    <x v="20"/>
    <x v="15"/>
    <n v="10011"/>
    <x v="3"/>
    <s v="FUR-FU-10000521"/>
    <x v="0"/>
    <s v="Furnishings"/>
    <x v="139"/>
    <n v="117.36"/>
    <n v="4"/>
    <n v="0"/>
    <n v="36.381599999999992"/>
    <s v="Chuck Magee"/>
    <s v="No"/>
    <x v="0"/>
  </r>
  <r>
    <n v="5798"/>
    <x v="2893"/>
    <x v="411"/>
    <d v="2016-10-03T00:00:00"/>
    <x v="0"/>
    <s v="LD-17005"/>
    <x v="436"/>
    <s v="Consumer"/>
    <x v="0"/>
    <x v="20"/>
    <x v="15"/>
    <n v="10011"/>
    <x v="3"/>
    <s v="OFF-LA-10000121"/>
    <x v="1"/>
    <s v="Labels"/>
    <x v="911"/>
    <n v="18.899999999999999"/>
    <n v="3"/>
    <n v="0"/>
    <n v="8.6939999999999991"/>
    <s v="Chuck Magee"/>
    <s v="No"/>
    <x v="2"/>
  </r>
  <r>
    <n v="5799"/>
    <x v="2893"/>
    <x v="411"/>
    <d v="2016-10-03T00:00:00"/>
    <x v="0"/>
    <s v="LD-17005"/>
    <x v="436"/>
    <s v="Consumer"/>
    <x v="0"/>
    <x v="20"/>
    <x v="15"/>
    <n v="10011"/>
    <x v="3"/>
    <s v="OFF-PA-10001289"/>
    <x v="1"/>
    <s v="Paper"/>
    <x v="961"/>
    <n v="77.52"/>
    <n v="2"/>
    <n v="0"/>
    <n v="37.9848"/>
    <s v="Chuck Magee"/>
    <s v="No"/>
    <x v="2"/>
  </r>
  <r>
    <n v="5800"/>
    <x v="2894"/>
    <x v="1071"/>
    <d v="2016-08-25T00:00:00"/>
    <x v="0"/>
    <s v="CR-12730"/>
    <x v="257"/>
    <s v="Consumer"/>
    <x v="0"/>
    <x v="22"/>
    <x v="10"/>
    <n v="60610"/>
    <x v="2"/>
    <s v="FUR-CH-10004495"/>
    <x v="0"/>
    <s v="Chairs"/>
    <x v="1484"/>
    <n v="421.37200000000001"/>
    <n v="2"/>
    <n v="0.3"/>
    <n v="-6.0196000000000538"/>
    <s v="Kelly Williams"/>
    <s v="No"/>
    <x v="0"/>
  </r>
  <r>
    <n v="5801"/>
    <x v="2895"/>
    <x v="384"/>
    <d v="2016-07-14T00:00:00"/>
    <x v="2"/>
    <s v="MN-17935"/>
    <x v="438"/>
    <s v="Consumer"/>
    <x v="0"/>
    <x v="236"/>
    <x v="5"/>
    <n v="79907"/>
    <x v="2"/>
    <s v="TEC-PH-10000895"/>
    <x v="2"/>
    <s v="Phones"/>
    <x v="1137"/>
    <n v="575.96800000000007"/>
    <n v="4"/>
    <n v="0.2"/>
    <n v="43.197600000000023"/>
    <s v="Kelly Williams"/>
    <s v="Yes"/>
    <x v="1"/>
  </r>
  <r>
    <n v="5802"/>
    <x v="2895"/>
    <x v="384"/>
    <d v="2016-07-14T00:00:00"/>
    <x v="2"/>
    <s v="MN-17935"/>
    <x v="438"/>
    <s v="Consumer"/>
    <x v="0"/>
    <x v="236"/>
    <x v="5"/>
    <n v="79907"/>
    <x v="2"/>
    <s v="OFF-PA-10000552"/>
    <x v="1"/>
    <s v="Paper"/>
    <x v="1541"/>
    <n v="10.368000000000002"/>
    <n v="2"/>
    <n v="0.2"/>
    <n v="3.6288"/>
    <s v="Kelly Williams"/>
    <s v="Yes"/>
    <x v="2"/>
  </r>
  <r>
    <n v="5803"/>
    <x v="2896"/>
    <x v="204"/>
    <d v="2017-03-24T00:00:00"/>
    <x v="2"/>
    <s v="RD-19900"/>
    <x v="76"/>
    <s v="Consumer"/>
    <x v="0"/>
    <x v="302"/>
    <x v="1"/>
    <n v="91360"/>
    <x v="1"/>
    <s v="TEC-PH-10000376"/>
    <x v="2"/>
    <s v="Phones"/>
    <x v="433"/>
    <n v="15.984000000000002"/>
    <n v="2"/>
    <n v="0.2"/>
    <n v="1.1988000000000003"/>
    <s v="Anna Andreadi"/>
    <s v="No"/>
    <x v="2"/>
  </r>
  <r>
    <n v="5804"/>
    <x v="2897"/>
    <x v="605"/>
    <d v="2019-05-19T00:00:00"/>
    <x v="1"/>
    <s v="JP-16135"/>
    <x v="655"/>
    <s v="Home Office"/>
    <x v="0"/>
    <x v="24"/>
    <x v="24"/>
    <n v="45503"/>
    <x v="3"/>
    <s v="OFF-AR-10003504"/>
    <x v="1"/>
    <s v="Art"/>
    <x v="1035"/>
    <n v="10.272000000000002"/>
    <n v="3"/>
    <n v="0.2"/>
    <n v="1.1555999999999984"/>
    <s v="Chuck Magee"/>
    <s v="No"/>
    <x v="2"/>
  </r>
  <r>
    <n v="5805"/>
    <x v="2898"/>
    <x v="38"/>
    <d v="2019-11-19T00:00:00"/>
    <x v="1"/>
    <s v="KE-16420"/>
    <x v="722"/>
    <s v="Corporate"/>
    <x v="0"/>
    <x v="61"/>
    <x v="5"/>
    <n v="75220"/>
    <x v="2"/>
    <s v="OFF-ST-10000943"/>
    <x v="1"/>
    <s v="Storage"/>
    <x v="1204"/>
    <n v="61.792000000000002"/>
    <n v="4"/>
    <n v="0.2"/>
    <n v="6.1792000000000016"/>
    <s v="Kelly Williams"/>
    <s v="No"/>
    <x v="2"/>
  </r>
  <r>
    <n v="5806"/>
    <x v="2898"/>
    <x v="38"/>
    <d v="2019-11-19T00:00:00"/>
    <x v="1"/>
    <s v="KE-16420"/>
    <x v="722"/>
    <s v="Corporate"/>
    <x v="0"/>
    <x v="61"/>
    <x v="5"/>
    <n v="75220"/>
    <x v="2"/>
    <s v="FUR-BO-10003441"/>
    <x v="0"/>
    <s v="Bookcases"/>
    <x v="712"/>
    <n v="205.99919999999997"/>
    <n v="3"/>
    <n v="0.32"/>
    <n v="-27.264600000000016"/>
    <s v="Kelly Williams"/>
    <s v="No"/>
    <x v="0"/>
  </r>
  <r>
    <n v="5807"/>
    <x v="2899"/>
    <x v="913"/>
    <d v="2018-09-07T00:00:00"/>
    <x v="0"/>
    <s v="DL-13315"/>
    <x v="111"/>
    <s v="Consumer"/>
    <x v="0"/>
    <x v="289"/>
    <x v="18"/>
    <n v="37918"/>
    <x v="0"/>
    <s v="OFF-PA-10002195"/>
    <x v="1"/>
    <s v="Paper"/>
    <x v="726"/>
    <n v="12.192"/>
    <n v="3"/>
    <n v="0.2"/>
    <n v="4.1147999999999998"/>
    <s v="Cassandra Brandow"/>
    <s v="No"/>
    <x v="2"/>
  </r>
  <r>
    <n v="5808"/>
    <x v="2899"/>
    <x v="913"/>
    <d v="2018-09-07T00:00:00"/>
    <x v="0"/>
    <s v="DL-13315"/>
    <x v="111"/>
    <s v="Consumer"/>
    <x v="0"/>
    <x v="289"/>
    <x v="18"/>
    <n v="37918"/>
    <x v="0"/>
    <s v="OFF-AP-10001205"/>
    <x v="1"/>
    <s v="Appliances"/>
    <x v="1294"/>
    <n v="87.168000000000006"/>
    <n v="2"/>
    <n v="0.2"/>
    <n v="8.7168000000000063"/>
    <s v="Cassandra Brandow"/>
    <s v="No"/>
    <x v="2"/>
  </r>
  <r>
    <n v="5809"/>
    <x v="2899"/>
    <x v="913"/>
    <d v="2018-09-07T00:00:00"/>
    <x v="0"/>
    <s v="DL-13315"/>
    <x v="111"/>
    <s v="Consumer"/>
    <x v="0"/>
    <x v="289"/>
    <x v="18"/>
    <n v="37918"/>
    <x v="0"/>
    <s v="OFF-AR-10002987"/>
    <x v="1"/>
    <s v="Art"/>
    <x v="1562"/>
    <n v="31.744"/>
    <n v="2"/>
    <n v="0.2"/>
    <n v="8.3328000000000024"/>
    <s v="Cassandra Brandow"/>
    <s v="No"/>
    <x v="2"/>
  </r>
  <r>
    <n v="5810"/>
    <x v="2900"/>
    <x v="1072"/>
    <d v="2018-02-11T00:00:00"/>
    <x v="1"/>
    <s v="KB-16240"/>
    <x v="208"/>
    <s v="Corporate"/>
    <x v="0"/>
    <x v="346"/>
    <x v="18"/>
    <n v="37421"/>
    <x v="0"/>
    <s v="FUR-FU-10000723"/>
    <x v="0"/>
    <s v="Furnishings"/>
    <x v="480"/>
    <n v="132.22400000000002"/>
    <n v="4"/>
    <n v="0.2"/>
    <n v="-18.180799999999998"/>
    <s v="Cassandra Brandow"/>
    <s v="No"/>
    <x v="0"/>
  </r>
  <r>
    <n v="5811"/>
    <x v="2901"/>
    <x v="204"/>
    <d v="2017-03-26T00:00:00"/>
    <x v="1"/>
    <s v="JD-16150"/>
    <x v="251"/>
    <s v="Corporate"/>
    <x v="0"/>
    <x v="70"/>
    <x v="1"/>
    <n v="92037"/>
    <x v="1"/>
    <s v="OFF-PA-10003127"/>
    <x v="1"/>
    <s v="Paper"/>
    <x v="33"/>
    <n v="105.52"/>
    <n v="4"/>
    <n v="0"/>
    <n v="48.539199999999994"/>
    <s v="Anna Andreadi"/>
    <s v="No"/>
    <x v="0"/>
  </r>
  <r>
    <n v="5812"/>
    <x v="2901"/>
    <x v="204"/>
    <d v="2017-03-26T00:00:00"/>
    <x v="1"/>
    <s v="JD-16150"/>
    <x v="251"/>
    <s v="Corporate"/>
    <x v="0"/>
    <x v="70"/>
    <x v="1"/>
    <n v="92037"/>
    <x v="1"/>
    <s v="FUR-FU-10000747"/>
    <x v="0"/>
    <s v="Furnishings"/>
    <x v="1751"/>
    <n v="91.96"/>
    <n v="2"/>
    <n v="0"/>
    <n v="15.633199999999988"/>
    <s v="Anna Andreadi"/>
    <s v="No"/>
    <x v="2"/>
  </r>
  <r>
    <n v="5813"/>
    <x v="2901"/>
    <x v="204"/>
    <d v="2017-03-26T00:00:00"/>
    <x v="1"/>
    <s v="JD-16150"/>
    <x v="251"/>
    <s v="Corporate"/>
    <x v="0"/>
    <x v="70"/>
    <x v="1"/>
    <n v="92037"/>
    <x v="1"/>
    <s v="TEC-PH-10001795"/>
    <x v="2"/>
    <s v="Phones"/>
    <x v="647"/>
    <n v="1487.9760000000001"/>
    <n v="3"/>
    <n v="0.2"/>
    <n v="185.99699999999984"/>
    <s v="Anna Andreadi"/>
    <s v="No"/>
    <x v="1"/>
  </r>
  <r>
    <n v="5814"/>
    <x v="2902"/>
    <x v="740"/>
    <d v="2017-07-03T00:00:00"/>
    <x v="2"/>
    <s v="SR-20740"/>
    <x v="256"/>
    <s v="Home Office"/>
    <x v="0"/>
    <x v="20"/>
    <x v="15"/>
    <n v="10024"/>
    <x v="3"/>
    <s v="OFF-PA-10003797"/>
    <x v="1"/>
    <s v="Paper"/>
    <x v="1710"/>
    <n v="19.440000000000001"/>
    <n v="3"/>
    <n v="0"/>
    <n v="9.3312000000000008"/>
    <s v="Chuck Magee"/>
    <s v="No"/>
    <x v="2"/>
  </r>
  <r>
    <n v="5815"/>
    <x v="2903"/>
    <x v="925"/>
    <d v="2017-06-17T00:00:00"/>
    <x v="2"/>
    <s v="AC-10450"/>
    <x v="549"/>
    <s v="Consumer"/>
    <x v="0"/>
    <x v="67"/>
    <x v="2"/>
    <n v="33614"/>
    <x v="0"/>
    <s v="TEC-AC-10002718"/>
    <x v="2"/>
    <s v="Accessories"/>
    <x v="1192"/>
    <n v="11.672000000000001"/>
    <n v="1"/>
    <n v="0.2"/>
    <n v="-0.7295000000000007"/>
    <s v="Cassandra Brandow"/>
    <s v="No"/>
    <x v="2"/>
  </r>
  <r>
    <n v="5816"/>
    <x v="2904"/>
    <x v="35"/>
    <d v="2016-11-26T00:00:00"/>
    <x v="3"/>
    <s v="LS-17245"/>
    <x v="201"/>
    <s v="Consumer"/>
    <x v="0"/>
    <x v="456"/>
    <x v="15"/>
    <n v="13501"/>
    <x v="3"/>
    <s v="TEC-PH-10002170"/>
    <x v="2"/>
    <s v="Phones"/>
    <x v="599"/>
    <n v="279.95999999999998"/>
    <n v="4"/>
    <n v="0"/>
    <n v="78.388800000000003"/>
    <s v="Chuck Magee"/>
    <s v="No"/>
    <x v="0"/>
  </r>
  <r>
    <n v="5817"/>
    <x v="2904"/>
    <x v="35"/>
    <d v="2016-11-26T00:00:00"/>
    <x v="3"/>
    <s v="LS-17245"/>
    <x v="201"/>
    <s v="Consumer"/>
    <x v="0"/>
    <x v="456"/>
    <x v="15"/>
    <n v="13501"/>
    <x v="3"/>
    <s v="OFF-BI-10001078"/>
    <x v="1"/>
    <s v="Binders"/>
    <x v="61"/>
    <n v="12.912000000000001"/>
    <n v="3"/>
    <n v="0.2"/>
    <n v="4.6806000000000001"/>
    <s v="Chuck Magee"/>
    <s v="No"/>
    <x v="2"/>
  </r>
  <r>
    <n v="5818"/>
    <x v="2904"/>
    <x v="35"/>
    <d v="2016-11-26T00:00:00"/>
    <x v="3"/>
    <s v="LS-17245"/>
    <x v="201"/>
    <s v="Consumer"/>
    <x v="0"/>
    <x v="456"/>
    <x v="15"/>
    <n v="13501"/>
    <x v="3"/>
    <s v="OFF-BI-10001031"/>
    <x v="1"/>
    <s v="Binders"/>
    <x v="874"/>
    <n v="17.088000000000001"/>
    <n v="4"/>
    <n v="0.2"/>
    <n v="5.767199999999999"/>
    <s v="Chuck Magee"/>
    <s v="No"/>
    <x v="2"/>
  </r>
  <r>
    <n v="5819"/>
    <x v="2904"/>
    <x v="35"/>
    <d v="2016-11-26T00:00:00"/>
    <x v="3"/>
    <s v="LS-17245"/>
    <x v="201"/>
    <s v="Consumer"/>
    <x v="0"/>
    <x v="456"/>
    <x v="15"/>
    <n v="13501"/>
    <x v="3"/>
    <s v="OFF-LA-10001158"/>
    <x v="1"/>
    <s v="Labels"/>
    <x v="322"/>
    <n v="93.149999999999991"/>
    <n v="9"/>
    <n v="0"/>
    <n v="44.712000000000003"/>
    <s v="Chuck Magee"/>
    <s v="No"/>
    <x v="2"/>
  </r>
  <r>
    <n v="5820"/>
    <x v="2904"/>
    <x v="35"/>
    <d v="2016-11-26T00:00:00"/>
    <x v="3"/>
    <s v="LS-17245"/>
    <x v="201"/>
    <s v="Consumer"/>
    <x v="0"/>
    <x v="456"/>
    <x v="15"/>
    <n v="13501"/>
    <x v="3"/>
    <s v="OFF-LA-10001613"/>
    <x v="1"/>
    <s v="Labels"/>
    <x v="743"/>
    <n v="11.52"/>
    <n v="4"/>
    <n v="0"/>
    <n v="5.6448"/>
    <s v="Chuck Magee"/>
    <s v="No"/>
    <x v="2"/>
  </r>
  <r>
    <n v="5821"/>
    <x v="2905"/>
    <x v="605"/>
    <d v="2019-05-18T00:00:00"/>
    <x v="1"/>
    <s v="CS-12175"/>
    <x v="728"/>
    <s v="Corporate"/>
    <x v="0"/>
    <x v="8"/>
    <x v="1"/>
    <n v="94122"/>
    <x v="1"/>
    <s v="OFF-SU-10000157"/>
    <x v="1"/>
    <s v="Supplies"/>
    <x v="1408"/>
    <n v="238.62"/>
    <n v="2"/>
    <n v="0"/>
    <n v="4.7724000000000046"/>
    <s v="Anna Andreadi"/>
    <s v="No"/>
    <x v="0"/>
  </r>
  <r>
    <n v="5822"/>
    <x v="2905"/>
    <x v="605"/>
    <d v="2019-05-18T00:00:00"/>
    <x v="1"/>
    <s v="CS-12175"/>
    <x v="728"/>
    <s v="Corporate"/>
    <x v="0"/>
    <x v="8"/>
    <x v="1"/>
    <n v="94122"/>
    <x v="1"/>
    <s v="OFF-AP-10004868"/>
    <x v="1"/>
    <s v="Appliances"/>
    <x v="1027"/>
    <n v="7.77"/>
    <n v="1"/>
    <n v="0"/>
    <n v="2.0979000000000001"/>
    <s v="Anna Andreadi"/>
    <s v="No"/>
    <x v="2"/>
  </r>
  <r>
    <n v="5823"/>
    <x v="2905"/>
    <x v="605"/>
    <d v="2019-05-18T00:00:00"/>
    <x v="1"/>
    <s v="CS-12175"/>
    <x v="728"/>
    <s v="Corporate"/>
    <x v="0"/>
    <x v="8"/>
    <x v="1"/>
    <n v="94122"/>
    <x v="1"/>
    <s v="FUR-TA-10001520"/>
    <x v="0"/>
    <s v="Tables"/>
    <x v="718"/>
    <n v="285.48"/>
    <n v="5"/>
    <n v="0.2"/>
    <n v="-10.705500000000043"/>
    <s v="Anna Andreadi"/>
    <s v="No"/>
    <x v="0"/>
  </r>
  <r>
    <n v="5824"/>
    <x v="2905"/>
    <x v="605"/>
    <d v="2019-05-18T00:00:00"/>
    <x v="1"/>
    <s v="CS-12175"/>
    <x v="728"/>
    <s v="Corporate"/>
    <x v="0"/>
    <x v="8"/>
    <x v="1"/>
    <n v="94122"/>
    <x v="1"/>
    <s v="OFF-BI-10001900"/>
    <x v="1"/>
    <s v="Binders"/>
    <x v="1108"/>
    <n v="19.168000000000003"/>
    <n v="4"/>
    <n v="0.2"/>
    <n v="6.4691999999999998"/>
    <s v="Anna Andreadi"/>
    <s v="No"/>
    <x v="2"/>
  </r>
  <r>
    <n v="5825"/>
    <x v="2906"/>
    <x v="1073"/>
    <d v="2016-05-02T00:00:00"/>
    <x v="3"/>
    <s v="AR-10510"/>
    <x v="239"/>
    <s v="Consumer"/>
    <x v="0"/>
    <x v="38"/>
    <x v="24"/>
    <n v="43229"/>
    <x v="3"/>
    <s v="OFF-AP-10003971"/>
    <x v="1"/>
    <s v="Appliances"/>
    <x v="923"/>
    <n v="26.136000000000003"/>
    <n v="3"/>
    <n v="0.2"/>
    <n v="1.9602000000000004"/>
    <s v="Chuck Magee"/>
    <s v="No"/>
    <x v="2"/>
  </r>
  <r>
    <n v="5826"/>
    <x v="2907"/>
    <x v="213"/>
    <d v="2019-09-06T00:00:00"/>
    <x v="0"/>
    <s v="KB-16405"/>
    <x v="683"/>
    <s v="Home Office"/>
    <x v="0"/>
    <x v="20"/>
    <x v="15"/>
    <n v="10035"/>
    <x v="3"/>
    <s v="OFF-PA-10000418"/>
    <x v="1"/>
    <s v="Paper"/>
    <x v="970"/>
    <n v="419.4"/>
    <n v="4"/>
    <n v="0"/>
    <n v="201.31199999999998"/>
    <s v="Chuck Magee"/>
    <s v="No"/>
    <x v="0"/>
  </r>
  <r>
    <n v="5827"/>
    <x v="2907"/>
    <x v="213"/>
    <d v="2019-09-06T00:00:00"/>
    <x v="0"/>
    <s v="KB-16405"/>
    <x v="683"/>
    <s v="Home Office"/>
    <x v="0"/>
    <x v="20"/>
    <x v="15"/>
    <n v="10035"/>
    <x v="3"/>
    <s v="FUR-CH-10004626"/>
    <x v="0"/>
    <s v="Chairs"/>
    <x v="1706"/>
    <n v="90.801000000000002"/>
    <n v="1"/>
    <n v="0.1"/>
    <n v="14.124599999999999"/>
    <s v="Chuck Magee"/>
    <s v="No"/>
    <x v="2"/>
  </r>
  <r>
    <n v="5828"/>
    <x v="2907"/>
    <x v="213"/>
    <d v="2019-09-06T00:00:00"/>
    <x v="0"/>
    <s v="KB-16405"/>
    <x v="683"/>
    <s v="Home Office"/>
    <x v="0"/>
    <x v="20"/>
    <x v="15"/>
    <n v="10035"/>
    <x v="3"/>
    <s v="FUR-CH-10004860"/>
    <x v="0"/>
    <s v="Chairs"/>
    <x v="212"/>
    <n v="181.76400000000001"/>
    <n v="2"/>
    <n v="0.1"/>
    <n v="-8.0784000000000198"/>
    <s v="Chuck Magee"/>
    <s v="No"/>
    <x v="0"/>
  </r>
  <r>
    <n v="5829"/>
    <x v="2907"/>
    <x v="213"/>
    <d v="2019-09-06T00:00:00"/>
    <x v="0"/>
    <s v="KB-16405"/>
    <x v="683"/>
    <s v="Home Office"/>
    <x v="0"/>
    <x v="20"/>
    <x v="15"/>
    <n v="10035"/>
    <x v="3"/>
    <s v="OFF-AR-10003251"/>
    <x v="1"/>
    <s v="Art"/>
    <x v="1050"/>
    <n v="5.56"/>
    <n v="2"/>
    <n v="0"/>
    <n v="2.2239999999999998"/>
    <s v="Chuck Magee"/>
    <s v="No"/>
    <x v="2"/>
  </r>
  <r>
    <n v="5830"/>
    <x v="2908"/>
    <x v="275"/>
    <d v="2018-12-07T00:00:00"/>
    <x v="1"/>
    <s v="MM-17920"/>
    <x v="462"/>
    <s v="Consumer"/>
    <x v="0"/>
    <x v="102"/>
    <x v="14"/>
    <n v="47374"/>
    <x v="2"/>
    <s v="FUR-TA-10004575"/>
    <x v="0"/>
    <s v="Tables"/>
    <x v="309"/>
    <n v="581.96"/>
    <n v="2"/>
    <n v="0"/>
    <n v="104.75279999999998"/>
    <s v="Kelly Williams"/>
    <s v="No"/>
    <x v="1"/>
  </r>
  <r>
    <n v="5831"/>
    <x v="2908"/>
    <x v="275"/>
    <d v="2018-12-07T00:00:00"/>
    <x v="1"/>
    <s v="MM-17920"/>
    <x v="462"/>
    <s v="Consumer"/>
    <x v="0"/>
    <x v="102"/>
    <x v="14"/>
    <n v="47374"/>
    <x v="2"/>
    <s v="FUR-CH-10004754"/>
    <x v="0"/>
    <s v="Chairs"/>
    <x v="1132"/>
    <n v="29.98"/>
    <n v="1"/>
    <n v="0"/>
    <n v="8.0945999999999998"/>
    <s v="Kelly Williams"/>
    <s v="No"/>
    <x v="2"/>
  </r>
  <r>
    <n v="5832"/>
    <x v="2909"/>
    <x v="1074"/>
    <d v="2017-07-22T00:00:00"/>
    <x v="1"/>
    <s v="RF-19735"/>
    <x v="288"/>
    <s v="Consumer"/>
    <x v="0"/>
    <x v="70"/>
    <x v="1"/>
    <n v="92105"/>
    <x v="1"/>
    <s v="TEC-AC-10003095"/>
    <x v="2"/>
    <s v="Accessories"/>
    <x v="1286"/>
    <n v="519.96"/>
    <n v="4"/>
    <n v="0"/>
    <n v="176.78640000000001"/>
    <s v="Anna Andreadi"/>
    <s v="No"/>
    <x v="1"/>
  </r>
  <r>
    <n v="5833"/>
    <x v="2910"/>
    <x v="658"/>
    <d v="2018-07-26T00:00:00"/>
    <x v="1"/>
    <s v="BP-11290"/>
    <x v="443"/>
    <s v="Consumer"/>
    <x v="0"/>
    <x v="3"/>
    <x v="3"/>
    <n v="28027"/>
    <x v="0"/>
    <s v="OFF-LA-10000262"/>
    <x v="1"/>
    <s v="Labels"/>
    <x v="941"/>
    <n v="6.2640000000000002"/>
    <n v="3"/>
    <n v="0.2"/>
    <n v="2.0358000000000001"/>
    <s v="Cassandra Brandow"/>
    <s v="No"/>
    <x v="2"/>
  </r>
  <r>
    <n v="5834"/>
    <x v="2910"/>
    <x v="658"/>
    <d v="2018-07-26T00:00:00"/>
    <x v="1"/>
    <s v="BP-11290"/>
    <x v="443"/>
    <s v="Consumer"/>
    <x v="0"/>
    <x v="3"/>
    <x v="3"/>
    <n v="28027"/>
    <x v="0"/>
    <s v="FUR-CH-10002961"/>
    <x v="0"/>
    <s v="Chairs"/>
    <x v="948"/>
    <n v="363.92"/>
    <n v="5"/>
    <n v="0.2"/>
    <n v="0"/>
    <s v="Cassandra Brandow"/>
    <s v="No"/>
    <x v="0"/>
  </r>
  <r>
    <n v="5835"/>
    <x v="2911"/>
    <x v="988"/>
    <d v="2017-06-16T00:00:00"/>
    <x v="1"/>
    <s v="MJ-17740"/>
    <x v="77"/>
    <s v="Consumer"/>
    <x v="0"/>
    <x v="100"/>
    <x v="2"/>
    <n v="33178"/>
    <x v="0"/>
    <s v="OFF-BI-10003876"/>
    <x v="1"/>
    <s v="Binders"/>
    <x v="1626"/>
    <n v="64.2"/>
    <n v="5"/>
    <n v="0.7"/>
    <n v="-42.799999999999983"/>
    <s v="Cassandra Brandow"/>
    <s v="No"/>
    <x v="2"/>
  </r>
  <r>
    <n v="5836"/>
    <x v="2911"/>
    <x v="988"/>
    <d v="2017-06-16T00:00:00"/>
    <x v="1"/>
    <s v="MJ-17740"/>
    <x v="77"/>
    <s v="Consumer"/>
    <x v="0"/>
    <x v="100"/>
    <x v="2"/>
    <n v="33178"/>
    <x v="0"/>
    <s v="OFF-BI-10002133"/>
    <x v="1"/>
    <s v="Binders"/>
    <x v="1147"/>
    <n v="38.520000000000003"/>
    <n v="3"/>
    <n v="0.7"/>
    <n v="-26.963999999999999"/>
    <s v="Cassandra Brandow"/>
    <s v="No"/>
    <x v="2"/>
  </r>
  <r>
    <n v="5837"/>
    <x v="2911"/>
    <x v="988"/>
    <d v="2017-06-16T00:00:00"/>
    <x v="1"/>
    <s v="MJ-17740"/>
    <x v="77"/>
    <s v="Consumer"/>
    <x v="0"/>
    <x v="100"/>
    <x v="2"/>
    <n v="33178"/>
    <x v="0"/>
    <s v="TEC-AC-10004396"/>
    <x v="2"/>
    <s v="Accessories"/>
    <x v="1688"/>
    <n v="72.599999999999994"/>
    <n v="5"/>
    <n v="0.2"/>
    <n v="-8.1674999999999933"/>
    <s v="Cassandra Brandow"/>
    <s v="No"/>
    <x v="2"/>
  </r>
  <r>
    <n v="5838"/>
    <x v="2912"/>
    <x v="344"/>
    <d v="2019-12-03T00:00:00"/>
    <x v="1"/>
    <s v="DO-13645"/>
    <x v="770"/>
    <s v="Consumer"/>
    <x v="0"/>
    <x v="1"/>
    <x v="1"/>
    <n v="90036"/>
    <x v="1"/>
    <s v="TEC-PH-10004100"/>
    <x v="2"/>
    <s v="Phones"/>
    <x v="1752"/>
    <n v="57.567999999999998"/>
    <n v="4"/>
    <n v="0.2"/>
    <n v="5.7568000000000019"/>
    <s v="Anna Andreadi"/>
    <s v="No"/>
    <x v="2"/>
  </r>
  <r>
    <n v="5839"/>
    <x v="2913"/>
    <x v="1075"/>
    <d v="2017-04-03T00:00:00"/>
    <x v="1"/>
    <s v="MV-17485"/>
    <x v="597"/>
    <s v="Consumer"/>
    <x v="0"/>
    <x v="4"/>
    <x v="4"/>
    <n v="98115"/>
    <x v="1"/>
    <s v="OFF-ST-10000636"/>
    <x v="1"/>
    <s v="Storage"/>
    <x v="1753"/>
    <n v="83.699999999999989"/>
    <n v="5"/>
    <n v="0"/>
    <n v="3.3479999999999954"/>
    <s v="Anna Andreadi"/>
    <s v="No"/>
    <x v="2"/>
  </r>
  <r>
    <n v="5840"/>
    <x v="2914"/>
    <x v="357"/>
    <d v="2017-09-26T00:00:00"/>
    <x v="0"/>
    <s v="MG-17875"/>
    <x v="675"/>
    <s v="Home Office"/>
    <x v="0"/>
    <x v="81"/>
    <x v="17"/>
    <n v="22204"/>
    <x v="0"/>
    <s v="OFF-PA-10001972"/>
    <x v="1"/>
    <s v="Paper"/>
    <x v="1178"/>
    <n v="32.400000000000006"/>
    <n v="5"/>
    <n v="0"/>
    <n v="15.552000000000001"/>
    <s v="Cassandra Brandow"/>
    <s v="No"/>
    <x v="2"/>
  </r>
  <r>
    <n v="5841"/>
    <x v="2914"/>
    <x v="357"/>
    <d v="2017-09-26T00:00:00"/>
    <x v="0"/>
    <s v="MG-17875"/>
    <x v="675"/>
    <s v="Home Office"/>
    <x v="0"/>
    <x v="81"/>
    <x v="17"/>
    <n v="22204"/>
    <x v="0"/>
    <s v="FUR-FU-10002554"/>
    <x v="0"/>
    <s v="Furnishings"/>
    <x v="921"/>
    <n v="47.98"/>
    <n v="2"/>
    <n v="0"/>
    <n v="11.035399999999996"/>
    <s v="Cassandra Brandow"/>
    <s v="No"/>
    <x v="2"/>
  </r>
  <r>
    <n v="5842"/>
    <x v="2915"/>
    <x v="972"/>
    <d v="2017-11-21T00:00:00"/>
    <x v="1"/>
    <s v="BS-11665"/>
    <x v="574"/>
    <s v="Consumer"/>
    <x v="0"/>
    <x v="70"/>
    <x v="1"/>
    <n v="92105"/>
    <x v="1"/>
    <s v="TEC-PH-10003174"/>
    <x v="2"/>
    <s v="Phones"/>
    <x v="1754"/>
    <n v="415.96800000000007"/>
    <n v="4"/>
    <n v="0.2"/>
    <n v="51.995999999999981"/>
    <s v="Anna Andreadi"/>
    <s v="No"/>
    <x v="0"/>
  </r>
  <r>
    <n v="5843"/>
    <x v="2915"/>
    <x v="972"/>
    <d v="2017-11-21T00:00:00"/>
    <x v="1"/>
    <s v="BS-11665"/>
    <x v="574"/>
    <s v="Consumer"/>
    <x v="0"/>
    <x v="70"/>
    <x v="1"/>
    <n v="92105"/>
    <x v="1"/>
    <s v="OFF-ST-10001418"/>
    <x v="1"/>
    <s v="Storage"/>
    <x v="879"/>
    <n v="304.89999999999998"/>
    <n v="5"/>
    <n v="0"/>
    <n v="6.097999999999999"/>
    <s v="Anna Andreadi"/>
    <s v="No"/>
    <x v="0"/>
  </r>
  <r>
    <n v="5844"/>
    <x v="2915"/>
    <x v="972"/>
    <d v="2017-11-21T00:00:00"/>
    <x v="1"/>
    <s v="BS-11665"/>
    <x v="574"/>
    <s v="Consumer"/>
    <x v="0"/>
    <x v="70"/>
    <x v="1"/>
    <n v="92105"/>
    <x v="1"/>
    <s v="FUR-FU-10002813"/>
    <x v="0"/>
    <s v="Furnishings"/>
    <x v="1691"/>
    <n v="80.959999999999994"/>
    <n v="4"/>
    <n v="0"/>
    <n v="29.145599999999995"/>
    <s v="Anna Andreadi"/>
    <s v="No"/>
    <x v="2"/>
  </r>
  <r>
    <n v="5845"/>
    <x v="2915"/>
    <x v="972"/>
    <d v="2017-11-21T00:00:00"/>
    <x v="1"/>
    <s v="BS-11665"/>
    <x v="574"/>
    <s v="Consumer"/>
    <x v="0"/>
    <x v="70"/>
    <x v="1"/>
    <n v="92105"/>
    <x v="1"/>
    <s v="OFF-ST-10000129"/>
    <x v="1"/>
    <s v="Storage"/>
    <x v="1655"/>
    <n v="777.21"/>
    <n v="7"/>
    <n v="0"/>
    <n v="54.404699999999963"/>
    <s v="Anna Andreadi"/>
    <s v="No"/>
    <x v="1"/>
  </r>
  <r>
    <n v="5846"/>
    <x v="2915"/>
    <x v="972"/>
    <d v="2017-11-21T00:00:00"/>
    <x v="1"/>
    <s v="BS-11665"/>
    <x v="574"/>
    <s v="Consumer"/>
    <x v="0"/>
    <x v="70"/>
    <x v="1"/>
    <n v="92105"/>
    <x v="1"/>
    <s v="OFF-PA-10001639"/>
    <x v="1"/>
    <s v="Paper"/>
    <x v="981"/>
    <n v="32.400000000000006"/>
    <n v="5"/>
    <n v="0"/>
    <n v="15.552000000000001"/>
    <s v="Anna Andreadi"/>
    <s v="No"/>
    <x v="2"/>
  </r>
  <r>
    <n v="5847"/>
    <x v="2915"/>
    <x v="972"/>
    <d v="2017-11-21T00:00:00"/>
    <x v="1"/>
    <s v="BS-11665"/>
    <x v="574"/>
    <s v="Consumer"/>
    <x v="0"/>
    <x v="70"/>
    <x v="1"/>
    <n v="92105"/>
    <x v="1"/>
    <s v="FUR-CH-10001708"/>
    <x v="0"/>
    <s v="Chairs"/>
    <x v="893"/>
    <n v="225.56799999999998"/>
    <n v="2"/>
    <n v="0.2"/>
    <n v="2.8195999999999799"/>
    <s v="Anna Andreadi"/>
    <s v="No"/>
    <x v="0"/>
  </r>
  <r>
    <n v="5848"/>
    <x v="2915"/>
    <x v="972"/>
    <d v="2017-11-21T00:00:00"/>
    <x v="1"/>
    <s v="BS-11665"/>
    <x v="574"/>
    <s v="Consumer"/>
    <x v="0"/>
    <x v="70"/>
    <x v="1"/>
    <n v="92105"/>
    <x v="1"/>
    <s v="FUR-FU-10001591"/>
    <x v="0"/>
    <s v="Furnishings"/>
    <x v="1110"/>
    <n v="36.599999999999994"/>
    <n v="3"/>
    <n v="0"/>
    <n v="15.372000000000002"/>
    <s v="Anna Andreadi"/>
    <s v="No"/>
    <x v="2"/>
  </r>
  <r>
    <n v="5849"/>
    <x v="2916"/>
    <x v="113"/>
    <d v="2017-11-14T00:00:00"/>
    <x v="1"/>
    <s v="PO-19180"/>
    <x v="178"/>
    <s v="Home Office"/>
    <x v="0"/>
    <x v="43"/>
    <x v="11"/>
    <n v="55113"/>
    <x v="2"/>
    <s v="OFF-AP-10003849"/>
    <x v="1"/>
    <s v="Appliances"/>
    <x v="841"/>
    <n v="715.64"/>
    <n v="2"/>
    <n v="0"/>
    <n v="178.90999999999997"/>
    <s v="Kelly Williams"/>
    <s v="No"/>
    <x v="1"/>
  </r>
  <r>
    <n v="5850"/>
    <x v="2916"/>
    <x v="113"/>
    <d v="2017-11-14T00:00:00"/>
    <x v="1"/>
    <s v="PO-19180"/>
    <x v="178"/>
    <s v="Home Office"/>
    <x v="0"/>
    <x v="43"/>
    <x v="11"/>
    <n v="55113"/>
    <x v="2"/>
    <s v="OFF-ST-10000078"/>
    <x v="1"/>
    <s v="Storage"/>
    <x v="1227"/>
    <n v="795.51"/>
    <n v="3"/>
    <n v="0"/>
    <n v="143.19179999999994"/>
    <s v="Kelly Williams"/>
    <s v="No"/>
    <x v="1"/>
  </r>
  <r>
    <n v="5851"/>
    <x v="2916"/>
    <x v="113"/>
    <d v="2017-11-14T00:00:00"/>
    <x v="1"/>
    <s v="PO-19180"/>
    <x v="178"/>
    <s v="Home Office"/>
    <x v="0"/>
    <x v="43"/>
    <x v="11"/>
    <n v="55113"/>
    <x v="2"/>
    <s v="TEC-CO-10001571"/>
    <x v="2"/>
    <s v="Copiers"/>
    <x v="1563"/>
    <n v="549.99"/>
    <n v="1"/>
    <n v="0"/>
    <n v="274.995"/>
    <s v="Kelly Williams"/>
    <s v="No"/>
    <x v="1"/>
  </r>
  <r>
    <n v="5852"/>
    <x v="2916"/>
    <x v="113"/>
    <d v="2017-11-14T00:00:00"/>
    <x v="1"/>
    <s v="PO-19180"/>
    <x v="178"/>
    <s v="Home Office"/>
    <x v="0"/>
    <x v="43"/>
    <x v="11"/>
    <n v="55113"/>
    <x v="2"/>
    <s v="OFF-BI-10001658"/>
    <x v="1"/>
    <s v="Binders"/>
    <x v="444"/>
    <n v="74.760000000000005"/>
    <n v="3"/>
    <n v="0"/>
    <n v="34.389600000000002"/>
    <s v="Kelly Williams"/>
    <s v="No"/>
    <x v="2"/>
  </r>
  <r>
    <n v="5853"/>
    <x v="2916"/>
    <x v="113"/>
    <d v="2017-11-14T00:00:00"/>
    <x v="1"/>
    <s v="PO-19180"/>
    <x v="178"/>
    <s v="Home Office"/>
    <x v="0"/>
    <x v="43"/>
    <x v="11"/>
    <n v="55113"/>
    <x v="2"/>
    <s v="FUR-FU-10004351"/>
    <x v="0"/>
    <s v="Furnishings"/>
    <x v="222"/>
    <n v="29.22"/>
    <n v="3"/>
    <n v="0"/>
    <n v="12.856800000000002"/>
    <s v="Kelly Williams"/>
    <s v="No"/>
    <x v="2"/>
  </r>
  <r>
    <n v="5854"/>
    <x v="2917"/>
    <x v="1076"/>
    <d v="2016-09-14T00:00:00"/>
    <x v="1"/>
    <s v="DA-13450"/>
    <x v="526"/>
    <s v="Home Office"/>
    <x v="0"/>
    <x v="173"/>
    <x v="17"/>
    <n v="23464"/>
    <x v="0"/>
    <s v="OFF-BI-10003314"/>
    <x v="1"/>
    <s v="Binders"/>
    <x v="308"/>
    <n v="9.64"/>
    <n v="2"/>
    <n v="0"/>
    <n v="4.7236000000000002"/>
    <s v="Cassandra Brandow"/>
    <s v="No"/>
    <x v="2"/>
  </r>
  <r>
    <n v="5855"/>
    <x v="2918"/>
    <x v="1077"/>
    <d v="2017-08-11T00:00:00"/>
    <x v="1"/>
    <s v="AH-10690"/>
    <x v="706"/>
    <s v="Corporate"/>
    <x v="0"/>
    <x v="61"/>
    <x v="5"/>
    <n v="75220"/>
    <x v="2"/>
    <s v="OFF-ST-10001505"/>
    <x v="1"/>
    <s v="Storage"/>
    <x v="1183"/>
    <n v="33.488000000000007"/>
    <n v="7"/>
    <n v="0.2"/>
    <n v="-1.2558000000000051"/>
    <s v="Kelly Williams"/>
    <s v="No"/>
    <x v="2"/>
  </r>
  <r>
    <n v="5856"/>
    <x v="2918"/>
    <x v="1077"/>
    <d v="2017-08-11T00:00:00"/>
    <x v="1"/>
    <s v="AH-10690"/>
    <x v="706"/>
    <s v="Corporate"/>
    <x v="0"/>
    <x v="61"/>
    <x v="5"/>
    <n v="75220"/>
    <x v="2"/>
    <s v="OFF-SU-10003567"/>
    <x v="1"/>
    <s v="Supplies"/>
    <x v="1498"/>
    <n v="23.04"/>
    <n v="3"/>
    <n v="0.2"/>
    <n v="-4.895999999999999"/>
    <s v="Kelly Williams"/>
    <s v="No"/>
    <x v="2"/>
  </r>
  <r>
    <n v="5857"/>
    <x v="2918"/>
    <x v="1077"/>
    <d v="2017-08-11T00:00:00"/>
    <x v="1"/>
    <s v="AH-10690"/>
    <x v="706"/>
    <s v="Corporate"/>
    <x v="0"/>
    <x v="61"/>
    <x v="5"/>
    <n v="75220"/>
    <x v="2"/>
    <s v="OFF-BI-10002982"/>
    <x v="1"/>
    <s v="Binders"/>
    <x v="1267"/>
    <n v="1.3619999999999997"/>
    <n v="1"/>
    <n v="0.8"/>
    <n v="-2.1792000000000007"/>
    <s v="Kelly Williams"/>
    <s v="No"/>
    <x v="2"/>
  </r>
  <r>
    <n v="5858"/>
    <x v="2918"/>
    <x v="1077"/>
    <d v="2017-08-11T00:00:00"/>
    <x v="1"/>
    <s v="AH-10690"/>
    <x v="706"/>
    <s v="Corporate"/>
    <x v="0"/>
    <x v="61"/>
    <x v="5"/>
    <n v="75220"/>
    <x v="2"/>
    <s v="FUR-FU-10002364"/>
    <x v="0"/>
    <s v="Furnishings"/>
    <x v="1240"/>
    <n v="14.76"/>
    <n v="5"/>
    <n v="0.6"/>
    <n v="-11.439000000000004"/>
    <s v="Kelly Williams"/>
    <s v="No"/>
    <x v="2"/>
  </r>
  <r>
    <n v="5859"/>
    <x v="2919"/>
    <x v="213"/>
    <d v="2019-09-07T00:00:00"/>
    <x v="0"/>
    <s v="JK-15730"/>
    <x v="300"/>
    <s v="Consumer"/>
    <x v="0"/>
    <x v="3"/>
    <x v="1"/>
    <n v="94521"/>
    <x v="1"/>
    <s v="FUR-BO-10004218"/>
    <x v="0"/>
    <s v="Bookcases"/>
    <x v="1593"/>
    <n v="239.66599999999997"/>
    <n v="2"/>
    <n v="0.15"/>
    <n v="14.097999999999999"/>
    <s v="Anna Andreadi"/>
    <s v="No"/>
    <x v="0"/>
  </r>
  <r>
    <n v="5860"/>
    <x v="2920"/>
    <x v="549"/>
    <d v="2017-11-08T00:00:00"/>
    <x v="1"/>
    <s v="MS-17530"/>
    <x v="652"/>
    <s v="Consumer"/>
    <x v="0"/>
    <x v="457"/>
    <x v="36"/>
    <n v="72032"/>
    <x v="0"/>
    <s v="FUR-TA-10002530"/>
    <x v="0"/>
    <s v="Tables"/>
    <x v="992"/>
    <n v="301.95999999999998"/>
    <n v="2"/>
    <n v="0"/>
    <n v="45.293999999999983"/>
    <s v="Cassandra Brandow"/>
    <s v="No"/>
    <x v="0"/>
  </r>
  <r>
    <n v="5861"/>
    <x v="2921"/>
    <x v="1078"/>
    <d v="2017-05-04T00:00:00"/>
    <x v="0"/>
    <s v="JK-15640"/>
    <x v="82"/>
    <s v="Home Office"/>
    <x v="0"/>
    <x v="10"/>
    <x v="9"/>
    <n v="19120"/>
    <x v="3"/>
    <s v="OFF-PA-10001526"/>
    <x v="1"/>
    <s v="Paper"/>
    <x v="1039"/>
    <n v="7.9680000000000009"/>
    <n v="2"/>
    <n v="0.2"/>
    <n v="2.8884000000000007"/>
    <s v="Chuck Magee"/>
    <s v="No"/>
    <x v="2"/>
  </r>
  <r>
    <n v="5862"/>
    <x v="2922"/>
    <x v="766"/>
    <d v="2018-05-04T00:00:00"/>
    <x v="0"/>
    <s v="CM-12235"/>
    <x v="632"/>
    <s v="Consumer"/>
    <x v="0"/>
    <x v="290"/>
    <x v="36"/>
    <n v="72209"/>
    <x v="0"/>
    <s v="OFF-PA-10001497"/>
    <x v="1"/>
    <s v="Paper"/>
    <x v="1755"/>
    <n v="109.92"/>
    <n v="2"/>
    <n v="0"/>
    <n v="53.860799999999998"/>
    <s v="Cassandra Brandow"/>
    <s v="No"/>
    <x v="0"/>
  </r>
  <r>
    <n v="5863"/>
    <x v="2922"/>
    <x v="766"/>
    <d v="2018-05-04T00:00:00"/>
    <x v="0"/>
    <s v="CM-12235"/>
    <x v="632"/>
    <s v="Consumer"/>
    <x v="0"/>
    <x v="290"/>
    <x v="36"/>
    <n v="72209"/>
    <x v="0"/>
    <s v="OFF-PA-10003936"/>
    <x v="1"/>
    <s v="Paper"/>
    <x v="1292"/>
    <n v="19.440000000000001"/>
    <n v="3"/>
    <n v="0"/>
    <n v="9.3312000000000008"/>
    <s v="Cassandra Brandow"/>
    <s v="No"/>
    <x v="2"/>
  </r>
  <r>
    <n v="5864"/>
    <x v="2922"/>
    <x v="766"/>
    <d v="2018-05-04T00:00:00"/>
    <x v="0"/>
    <s v="CM-12235"/>
    <x v="632"/>
    <s v="Consumer"/>
    <x v="0"/>
    <x v="290"/>
    <x v="36"/>
    <n v="72209"/>
    <x v="0"/>
    <s v="OFF-AR-10000716"/>
    <x v="1"/>
    <s v="Art"/>
    <x v="794"/>
    <n v="11.16"/>
    <n v="2"/>
    <n v="0"/>
    <n v="4.3524000000000003"/>
    <s v="Cassandra Brandow"/>
    <s v="No"/>
    <x v="2"/>
  </r>
  <r>
    <n v="5865"/>
    <x v="2923"/>
    <x v="79"/>
    <d v="2016-08-07T00:00:00"/>
    <x v="0"/>
    <s v="RS-19420"/>
    <x v="602"/>
    <s v="Corporate"/>
    <x v="0"/>
    <x v="255"/>
    <x v="29"/>
    <n v="6450"/>
    <x v="3"/>
    <s v="OFF-AP-10002765"/>
    <x v="1"/>
    <s v="Appliances"/>
    <x v="1261"/>
    <n v="79.47"/>
    <n v="3"/>
    <n v="0"/>
    <n v="22.251600000000003"/>
    <s v="Chuck Magee"/>
    <s v="No"/>
    <x v="2"/>
  </r>
  <r>
    <n v="5866"/>
    <x v="2923"/>
    <x v="79"/>
    <d v="2016-08-07T00:00:00"/>
    <x v="0"/>
    <s v="RS-19420"/>
    <x v="602"/>
    <s v="Corporate"/>
    <x v="0"/>
    <x v="255"/>
    <x v="29"/>
    <n v="6450"/>
    <x v="3"/>
    <s v="OFF-AR-10004165"/>
    <x v="1"/>
    <s v="Art"/>
    <x v="1597"/>
    <n v="4.5599999999999996"/>
    <n v="2"/>
    <n v="0"/>
    <n v="2.0064000000000002"/>
    <s v="Chuck Magee"/>
    <s v="No"/>
    <x v="2"/>
  </r>
  <r>
    <n v="5867"/>
    <x v="2923"/>
    <x v="79"/>
    <d v="2016-08-07T00:00:00"/>
    <x v="0"/>
    <s v="RS-19420"/>
    <x v="602"/>
    <s v="Corporate"/>
    <x v="0"/>
    <x v="255"/>
    <x v="29"/>
    <n v="6450"/>
    <x v="3"/>
    <s v="FUR-CH-10002335"/>
    <x v="0"/>
    <s v="Chairs"/>
    <x v="629"/>
    <n v="1133.3499999999999"/>
    <n v="5"/>
    <n v="0"/>
    <n v="294.67100000000005"/>
    <s v="Chuck Magee"/>
    <s v="No"/>
    <x v="1"/>
  </r>
  <r>
    <n v="5868"/>
    <x v="2924"/>
    <x v="810"/>
    <d v="2018-01-08T00:00:00"/>
    <x v="1"/>
    <s v="BP-11185"/>
    <x v="130"/>
    <s v="Corporate"/>
    <x v="0"/>
    <x v="10"/>
    <x v="9"/>
    <n v="19143"/>
    <x v="3"/>
    <s v="OFF-AR-10004078"/>
    <x v="1"/>
    <s v="Art"/>
    <x v="512"/>
    <n v="4.6719999999999997"/>
    <n v="1"/>
    <n v="0.2"/>
    <n v="0.58399999999999985"/>
    <s v="Chuck Magee"/>
    <s v="No"/>
    <x v="2"/>
  </r>
  <r>
    <n v="5869"/>
    <x v="2924"/>
    <x v="810"/>
    <d v="2018-01-08T00:00:00"/>
    <x v="1"/>
    <s v="BP-11185"/>
    <x v="130"/>
    <s v="Corporate"/>
    <x v="0"/>
    <x v="10"/>
    <x v="9"/>
    <n v="19143"/>
    <x v="3"/>
    <s v="OFF-BI-10002026"/>
    <x v="1"/>
    <s v="Binders"/>
    <x v="912"/>
    <n v="104.58000000000001"/>
    <n v="6"/>
    <n v="0.7"/>
    <n v="-80.178000000000026"/>
    <s v="Chuck Magee"/>
    <s v="No"/>
    <x v="0"/>
  </r>
  <r>
    <n v="5870"/>
    <x v="2925"/>
    <x v="77"/>
    <d v="2018-11-12T00:00:00"/>
    <x v="1"/>
    <s v="MA-17995"/>
    <x v="671"/>
    <s v="Home Office"/>
    <x v="0"/>
    <x v="458"/>
    <x v="47"/>
    <n v="82001"/>
    <x v="1"/>
    <s v="FUR-CH-10001215"/>
    <x v="0"/>
    <s v="Chairs"/>
    <x v="445"/>
    <n v="1603.1360000000002"/>
    <n v="4"/>
    <n v="0.2"/>
    <n v="100.19599999999997"/>
    <s v="Anna Andreadi"/>
    <s v="No"/>
    <x v="1"/>
  </r>
  <r>
    <n v="5871"/>
    <x v="2926"/>
    <x v="403"/>
    <d v="2018-06-14T00:00:00"/>
    <x v="3"/>
    <s v="EB-13705"/>
    <x v="182"/>
    <s v="Corporate"/>
    <x v="0"/>
    <x v="125"/>
    <x v="1"/>
    <n v="92804"/>
    <x v="1"/>
    <s v="FUR-TA-10001771"/>
    <x v="0"/>
    <s v="Tables"/>
    <x v="1733"/>
    <n v="1293.4879999999998"/>
    <n v="7"/>
    <n v="0.2"/>
    <n v="80.843000000000075"/>
    <s v="Anna Andreadi"/>
    <s v="No"/>
    <x v="1"/>
  </r>
  <r>
    <n v="5872"/>
    <x v="2927"/>
    <x v="446"/>
    <d v="2018-09-28T00:00:00"/>
    <x v="1"/>
    <s v="RD-19900"/>
    <x v="76"/>
    <s v="Consumer"/>
    <x v="0"/>
    <x v="41"/>
    <x v="14"/>
    <n v="47401"/>
    <x v="2"/>
    <s v="FUR-FU-10004006"/>
    <x v="0"/>
    <s v="Furnishings"/>
    <x v="101"/>
    <n v="127.94999999999999"/>
    <n v="3"/>
    <n v="0"/>
    <n v="21.751499999999986"/>
    <s v="Kelly Williams"/>
    <s v="No"/>
    <x v="0"/>
  </r>
  <r>
    <n v="5873"/>
    <x v="2928"/>
    <x v="983"/>
    <d v="2019-04-03T00:00:00"/>
    <x v="1"/>
    <s v="ME-17320"/>
    <x v="467"/>
    <s v="Home Office"/>
    <x v="0"/>
    <x v="38"/>
    <x v="32"/>
    <n v="31907"/>
    <x v="0"/>
    <s v="OFF-ST-10003282"/>
    <x v="1"/>
    <s v="Storage"/>
    <x v="42"/>
    <n v="59.76"/>
    <n v="1"/>
    <n v="0"/>
    <n v="16.732800000000005"/>
    <s v="Cassandra Brandow"/>
    <s v="No"/>
    <x v="2"/>
  </r>
  <r>
    <n v="5874"/>
    <x v="2929"/>
    <x v="400"/>
    <d v="2019-06-04T00:00:00"/>
    <x v="3"/>
    <s v="EH-14005"/>
    <x v="382"/>
    <s v="Home Office"/>
    <x v="0"/>
    <x v="186"/>
    <x v="36"/>
    <n v="72401"/>
    <x v="0"/>
    <s v="OFF-BI-10002353"/>
    <x v="1"/>
    <s v="Binders"/>
    <x v="1077"/>
    <n v="108.08"/>
    <n v="7"/>
    <n v="0"/>
    <n v="54.04"/>
    <s v="Cassandra Brandow"/>
    <s v="No"/>
    <x v="0"/>
  </r>
  <r>
    <n v="5875"/>
    <x v="2929"/>
    <x v="400"/>
    <d v="2019-06-04T00:00:00"/>
    <x v="3"/>
    <s v="EH-14005"/>
    <x v="382"/>
    <s v="Home Office"/>
    <x v="0"/>
    <x v="186"/>
    <x v="36"/>
    <n v="72401"/>
    <x v="0"/>
    <s v="OFF-BI-10004141"/>
    <x v="1"/>
    <s v="Binders"/>
    <x v="1296"/>
    <n v="9.5400000000000009"/>
    <n v="3"/>
    <n v="0"/>
    <n v="4.3883999999999999"/>
    <s v="Cassandra Brandow"/>
    <s v="No"/>
    <x v="2"/>
  </r>
  <r>
    <n v="5876"/>
    <x v="2930"/>
    <x v="1003"/>
    <d v="2017-04-09T00:00:00"/>
    <x v="2"/>
    <s v="FM-14290"/>
    <x v="86"/>
    <s v="Home Office"/>
    <x v="0"/>
    <x v="10"/>
    <x v="9"/>
    <n v="19140"/>
    <x v="3"/>
    <s v="OFF-AR-10001954"/>
    <x v="1"/>
    <s v="Art"/>
    <x v="563"/>
    <n v="11.736000000000001"/>
    <n v="3"/>
    <n v="0.2"/>
    <n v="1.0268999999999999"/>
    <s v="Chuck Magee"/>
    <s v="No"/>
    <x v="2"/>
  </r>
  <r>
    <n v="5877"/>
    <x v="2931"/>
    <x v="371"/>
    <d v="2016-05-26T00:00:00"/>
    <x v="1"/>
    <s v="FG-14260"/>
    <x v="435"/>
    <s v="Home Office"/>
    <x v="0"/>
    <x v="104"/>
    <x v="31"/>
    <n v="1841"/>
    <x v="3"/>
    <s v="OFF-BI-10001071"/>
    <x v="1"/>
    <s v="Binders"/>
    <x v="669"/>
    <n v="447.85999999999996"/>
    <n v="7"/>
    <n v="0"/>
    <n v="219.45140000000001"/>
    <s v="Chuck Magee"/>
    <s v="No"/>
    <x v="0"/>
  </r>
  <r>
    <n v="5878"/>
    <x v="2931"/>
    <x v="371"/>
    <d v="2016-05-26T00:00:00"/>
    <x v="1"/>
    <s v="FG-14260"/>
    <x v="435"/>
    <s v="Home Office"/>
    <x v="0"/>
    <x v="104"/>
    <x v="31"/>
    <n v="1841"/>
    <x v="3"/>
    <s v="OFF-PA-10003022"/>
    <x v="1"/>
    <s v="Paper"/>
    <x v="1653"/>
    <n v="17.940000000000001"/>
    <n v="3"/>
    <n v="0"/>
    <n v="8.7906000000000013"/>
    <s v="Chuck Magee"/>
    <s v="No"/>
    <x v="2"/>
  </r>
  <r>
    <n v="5879"/>
    <x v="2931"/>
    <x v="371"/>
    <d v="2016-05-26T00:00:00"/>
    <x v="1"/>
    <s v="FG-14260"/>
    <x v="435"/>
    <s v="Home Office"/>
    <x v="0"/>
    <x v="104"/>
    <x v="31"/>
    <n v="1841"/>
    <x v="3"/>
    <s v="OFF-AP-10001293"/>
    <x v="1"/>
    <s v="Appliances"/>
    <x v="1346"/>
    <n v="245.88"/>
    <n v="6"/>
    <n v="0"/>
    <n v="68.846399999999988"/>
    <s v="Chuck Magee"/>
    <s v="No"/>
    <x v="0"/>
  </r>
  <r>
    <n v="5880"/>
    <x v="2932"/>
    <x v="64"/>
    <d v="2018-09-11T00:00:00"/>
    <x v="1"/>
    <s v="MV-17485"/>
    <x v="597"/>
    <s v="Consumer"/>
    <x v="0"/>
    <x v="20"/>
    <x v="15"/>
    <n v="10011"/>
    <x v="3"/>
    <s v="OFF-PA-10001815"/>
    <x v="1"/>
    <s v="Paper"/>
    <x v="1402"/>
    <n v="192.16"/>
    <n v="4"/>
    <n v="0"/>
    <n v="92.236799999999988"/>
    <s v="Chuck Magee"/>
    <s v="Yes"/>
    <x v="0"/>
  </r>
  <r>
    <n v="5881"/>
    <x v="2933"/>
    <x v="31"/>
    <d v="2018-09-22T00:00:00"/>
    <x v="1"/>
    <s v="JW-15220"/>
    <x v="478"/>
    <s v="Corporate"/>
    <x v="0"/>
    <x v="70"/>
    <x v="1"/>
    <n v="92105"/>
    <x v="1"/>
    <s v="FUR-CH-10001215"/>
    <x v="0"/>
    <s v="Chairs"/>
    <x v="445"/>
    <n v="801.5680000000001"/>
    <n v="2"/>
    <n v="0.2"/>
    <n v="50.097999999999985"/>
    <s v="Anna Andreadi"/>
    <s v="No"/>
    <x v="1"/>
  </r>
  <r>
    <n v="5882"/>
    <x v="2933"/>
    <x v="31"/>
    <d v="2018-09-22T00:00:00"/>
    <x v="1"/>
    <s v="JW-15220"/>
    <x v="478"/>
    <s v="Corporate"/>
    <x v="0"/>
    <x v="70"/>
    <x v="1"/>
    <n v="92105"/>
    <x v="1"/>
    <s v="OFF-PA-10000100"/>
    <x v="1"/>
    <s v="Paper"/>
    <x v="833"/>
    <n v="368.91"/>
    <n v="9"/>
    <n v="0"/>
    <n v="180.76590000000002"/>
    <s v="Anna Andreadi"/>
    <s v="No"/>
    <x v="0"/>
  </r>
  <r>
    <n v="5883"/>
    <x v="2933"/>
    <x v="31"/>
    <d v="2018-09-22T00:00:00"/>
    <x v="1"/>
    <s v="JW-15220"/>
    <x v="478"/>
    <s v="Corporate"/>
    <x v="0"/>
    <x v="70"/>
    <x v="1"/>
    <n v="92105"/>
    <x v="1"/>
    <s v="FUR-CH-10002880"/>
    <x v="0"/>
    <s v="Chairs"/>
    <x v="809"/>
    <n v="885.52800000000002"/>
    <n v="9"/>
    <n v="0.2"/>
    <n v="-99.621900000000068"/>
    <s v="Anna Andreadi"/>
    <s v="No"/>
    <x v="1"/>
  </r>
  <r>
    <n v="5884"/>
    <x v="2934"/>
    <x v="69"/>
    <d v="2018-03-15T00:00:00"/>
    <x v="0"/>
    <s v="EH-13765"/>
    <x v="553"/>
    <s v="Corporate"/>
    <x v="0"/>
    <x v="8"/>
    <x v="1"/>
    <n v="94109"/>
    <x v="1"/>
    <s v="FUR-FU-10004712"/>
    <x v="0"/>
    <s v="Furnishings"/>
    <x v="376"/>
    <n v="28.28"/>
    <n v="2"/>
    <n v="0"/>
    <n v="7.352800000000002"/>
    <s v="Anna Andreadi"/>
    <s v="No"/>
    <x v="2"/>
  </r>
  <r>
    <n v="5885"/>
    <x v="2934"/>
    <x v="69"/>
    <d v="2018-03-15T00:00:00"/>
    <x v="0"/>
    <s v="EH-13765"/>
    <x v="553"/>
    <s v="Corporate"/>
    <x v="0"/>
    <x v="8"/>
    <x v="1"/>
    <n v="94109"/>
    <x v="1"/>
    <s v="OFF-SU-10000151"/>
    <x v="1"/>
    <s v="Supplies"/>
    <x v="1345"/>
    <n v="4912.59"/>
    <n v="3"/>
    <n v="0"/>
    <n v="196.50359999999978"/>
    <s v="Anna Andreadi"/>
    <s v="No"/>
    <x v="1"/>
  </r>
  <r>
    <n v="5886"/>
    <x v="2935"/>
    <x v="1079"/>
    <d v="2016-10-17T00:00:00"/>
    <x v="3"/>
    <s v="LS-17245"/>
    <x v="201"/>
    <s v="Consumer"/>
    <x v="0"/>
    <x v="8"/>
    <x v="1"/>
    <n v="94110"/>
    <x v="1"/>
    <s v="OFF-BI-10000136"/>
    <x v="1"/>
    <s v="Binders"/>
    <x v="945"/>
    <n v="14.352000000000002"/>
    <n v="3"/>
    <n v="0.2"/>
    <n v="5.0231999999999992"/>
    <s v="Anna Andreadi"/>
    <s v="No"/>
    <x v="2"/>
  </r>
  <r>
    <n v="5887"/>
    <x v="2935"/>
    <x v="1079"/>
    <d v="2016-10-17T00:00:00"/>
    <x v="3"/>
    <s v="LS-17245"/>
    <x v="201"/>
    <s v="Consumer"/>
    <x v="0"/>
    <x v="8"/>
    <x v="1"/>
    <n v="94110"/>
    <x v="1"/>
    <s v="TEC-AC-10003610"/>
    <x v="2"/>
    <s v="Accessories"/>
    <x v="603"/>
    <n v="179.97"/>
    <n v="3"/>
    <n v="0"/>
    <n v="86.385600000000011"/>
    <s v="Anna Andreadi"/>
    <s v="No"/>
    <x v="0"/>
  </r>
  <r>
    <n v="5888"/>
    <x v="2936"/>
    <x v="1048"/>
    <d v="2019-10-11T00:00:00"/>
    <x v="2"/>
    <s v="BP-11050"/>
    <x v="771"/>
    <s v="Corporate"/>
    <x v="0"/>
    <x v="395"/>
    <x v="34"/>
    <n v="2920"/>
    <x v="3"/>
    <s v="OFF-ST-10001837"/>
    <x v="1"/>
    <s v="Storage"/>
    <x v="1340"/>
    <n v="42.76"/>
    <n v="1"/>
    <n v="0"/>
    <n v="11.117599999999999"/>
    <s v="Chuck Magee"/>
    <s v="No"/>
    <x v="2"/>
  </r>
  <r>
    <n v="5889"/>
    <x v="2937"/>
    <x v="820"/>
    <d v="2017-05-12T00:00:00"/>
    <x v="1"/>
    <s v="CC-12220"/>
    <x v="417"/>
    <s v="Consumer"/>
    <x v="0"/>
    <x v="459"/>
    <x v="0"/>
    <n v="42301"/>
    <x v="0"/>
    <s v="OFF-PA-10001952"/>
    <x v="1"/>
    <s v="Paper"/>
    <x v="1756"/>
    <n v="45.68"/>
    <n v="2"/>
    <n v="0"/>
    <n v="21.012799999999999"/>
    <s v="Cassandra Brandow"/>
    <s v="No"/>
    <x v="2"/>
  </r>
  <r>
    <n v="5890"/>
    <x v="2938"/>
    <x v="167"/>
    <d v="2018-04-17T00:00:00"/>
    <x v="2"/>
    <s v="JM-15580"/>
    <x v="758"/>
    <s v="Consumer"/>
    <x v="0"/>
    <x v="248"/>
    <x v="39"/>
    <n v="21215"/>
    <x v="3"/>
    <s v="OFF-BI-10002414"/>
    <x v="1"/>
    <s v="Binders"/>
    <x v="1085"/>
    <n v="25.06"/>
    <n v="2"/>
    <n v="0"/>
    <n v="11.778199999999998"/>
    <s v="Chuck Magee"/>
    <s v="No"/>
    <x v="2"/>
  </r>
  <r>
    <n v="5891"/>
    <x v="2939"/>
    <x v="831"/>
    <d v="2018-11-26T00:00:00"/>
    <x v="1"/>
    <s v="RD-19720"/>
    <x v="742"/>
    <s v="Consumer"/>
    <x v="0"/>
    <x v="22"/>
    <x v="10"/>
    <n v="60610"/>
    <x v="2"/>
    <s v="OFF-PA-10001790"/>
    <x v="1"/>
    <s v="Paper"/>
    <x v="694"/>
    <n v="38.432000000000002"/>
    <n v="1"/>
    <n v="0.2"/>
    <n v="13.451199999999996"/>
    <s v="Kelly Williams"/>
    <s v="No"/>
    <x v="2"/>
  </r>
  <r>
    <n v="5892"/>
    <x v="2939"/>
    <x v="831"/>
    <d v="2018-11-26T00:00:00"/>
    <x v="1"/>
    <s v="RD-19720"/>
    <x v="742"/>
    <s v="Consumer"/>
    <x v="0"/>
    <x v="22"/>
    <x v="10"/>
    <n v="60610"/>
    <x v="2"/>
    <s v="OFF-ST-10001590"/>
    <x v="1"/>
    <s v="Storage"/>
    <x v="147"/>
    <n v="21.568000000000001"/>
    <n v="2"/>
    <n v="0.2"/>
    <n v="1.6175999999999986"/>
    <s v="Kelly Williams"/>
    <s v="No"/>
    <x v="2"/>
  </r>
  <r>
    <n v="5893"/>
    <x v="2939"/>
    <x v="831"/>
    <d v="2018-11-26T00:00:00"/>
    <x v="1"/>
    <s v="RD-19720"/>
    <x v="742"/>
    <s v="Consumer"/>
    <x v="0"/>
    <x v="22"/>
    <x v="10"/>
    <n v="60610"/>
    <x v="2"/>
    <s v="TEC-AC-10003657"/>
    <x v="2"/>
    <s v="Accessories"/>
    <x v="152"/>
    <n v="81.576000000000008"/>
    <n v="3"/>
    <n v="0.2"/>
    <n v="2.0393999999999934"/>
    <s v="Kelly Williams"/>
    <s v="No"/>
    <x v="2"/>
  </r>
  <r>
    <n v="5894"/>
    <x v="2940"/>
    <x v="18"/>
    <d v="2019-09-14T00:00:00"/>
    <x v="1"/>
    <s v="SS-20410"/>
    <x v="757"/>
    <s v="Consumer"/>
    <x v="0"/>
    <x v="118"/>
    <x v="32"/>
    <n v="30318"/>
    <x v="0"/>
    <s v="OFF-BI-10004876"/>
    <x v="1"/>
    <s v="Binders"/>
    <x v="986"/>
    <n v="2.78"/>
    <n v="1"/>
    <n v="0"/>
    <n v="1.3621999999999999"/>
    <s v="Cassandra Brandow"/>
    <s v="Yes"/>
    <x v="2"/>
  </r>
  <r>
    <n v="5895"/>
    <x v="2941"/>
    <x v="428"/>
    <d v="2019-09-14T00:00:00"/>
    <x v="1"/>
    <s v="KD-16495"/>
    <x v="470"/>
    <s v="Corporate"/>
    <x v="0"/>
    <x v="1"/>
    <x v="1"/>
    <n v="90036"/>
    <x v="1"/>
    <s v="OFF-ST-10003123"/>
    <x v="1"/>
    <s v="Storage"/>
    <x v="1277"/>
    <n v="99.87"/>
    <n v="3"/>
    <n v="0"/>
    <n v="23.968799999999998"/>
    <s v="Anna Andreadi"/>
    <s v="No"/>
    <x v="2"/>
  </r>
  <r>
    <n v="5896"/>
    <x v="2942"/>
    <x v="301"/>
    <d v="2016-11-08T00:00:00"/>
    <x v="1"/>
    <s v="PL-18925"/>
    <x v="484"/>
    <s v="Home Office"/>
    <x v="0"/>
    <x v="1"/>
    <x v="1"/>
    <n v="90049"/>
    <x v="1"/>
    <s v="OFF-LA-10003498"/>
    <x v="1"/>
    <s v="Labels"/>
    <x v="1749"/>
    <n v="44.400000000000006"/>
    <n v="3"/>
    <n v="0"/>
    <n v="22.200000000000003"/>
    <s v="Anna Andreadi"/>
    <s v="No"/>
    <x v="2"/>
  </r>
  <r>
    <n v="5897"/>
    <x v="2942"/>
    <x v="301"/>
    <d v="2016-11-08T00:00:00"/>
    <x v="1"/>
    <s v="PL-18925"/>
    <x v="484"/>
    <s v="Home Office"/>
    <x v="0"/>
    <x v="1"/>
    <x v="1"/>
    <n v="90049"/>
    <x v="1"/>
    <s v="OFF-PA-10004947"/>
    <x v="1"/>
    <s v="Paper"/>
    <x v="33"/>
    <n v="21.400000000000002"/>
    <n v="5"/>
    <n v="0"/>
    <n v="9.629999999999999"/>
    <s v="Anna Andreadi"/>
    <s v="No"/>
    <x v="2"/>
  </r>
  <r>
    <n v="5898"/>
    <x v="2943"/>
    <x v="1015"/>
    <d v="2018-04-09T00:00:00"/>
    <x v="1"/>
    <s v="ZD-21925"/>
    <x v="9"/>
    <s v="Consumer"/>
    <x v="0"/>
    <x v="102"/>
    <x v="14"/>
    <n v="47374"/>
    <x v="2"/>
    <s v="FUR-FU-10003799"/>
    <x v="0"/>
    <s v="Furnishings"/>
    <x v="90"/>
    <n v="71.12"/>
    <n v="4"/>
    <n v="0"/>
    <n v="22.047199999999997"/>
    <s v="Kelly Williams"/>
    <s v="No"/>
    <x v="2"/>
  </r>
  <r>
    <n v="5899"/>
    <x v="2943"/>
    <x v="1015"/>
    <d v="2018-04-09T00:00:00"/>
    <x v="1"/>
    <s v="ZD-21925"/>
    <x v="9"/>
    <s v="Consumer"/>
    <x v="0"/>
    <x v="102"/>
    <x v="14"/>
    <n v="47374"/>
    <x v="2"/>
    <s v="TEC-PH-10000673"/>
    <x v="2"/>
    <s v="Phones"/>
    <x v="1405"/>
    <n v="259.95999999999998"/>
    <n v="4"/>
    <n v="0"/>
    <n v="124.7808"/>
    <s v="Kelly Williams"/>
    <s v="No"/>
    <x v="0"/>
  </r>
  <r>
    <n v="5900"/>
    <x v="2944"/>
    <x v="602"/>
    <d v="2019-01-16T00:00:00"/>
    <x v="1"/>
    <s v="LS-16945"/>
    <x v="322"/>
    <s v="Corporate"/>
    <x v="0"/>
    <x v="8"/>
    <x v="1"/>
    <n v="94110"/>
    <x v="1"/>
    <s v="OFF-EN-10002621"/>
    <x v="1"/>
    <s v="Envelopes"/>
    <x v="153"/>
    <n v="9.7799999999999994"/>
    <n v="1"/>
    <n v="0"/>
    <n v="4.8899999999999997"/>
    <s v="Anna Andreadi"/>
    <s v="No"/>
    <x v="2"/>
  </r>
  <r>
    <n v="5901"/>
    <x v="2945"/>
    <x v="312"/>
    <d v="2017-11-24T00:00:00"/>
    <x v="1"/>
    <s v="PB-18805"/>
    <x v="583"/>
    <s v="Home Office"/>
    <x v="0"/>
    <x v="8"/>
    <x v="1"/>
    <n v="94122"/>
    <x v="1"/>
    <s v="OFF-BI-10004528"/>
    <x v="1"/>
    <s v="Binders"/>
    <x v="473"/>
    <n v="24.192"/>
    <n v="9"/>
    <n v="0.2"/>
    <n v="7.5599999999999987"/>
    <s v="Anna Andreadi"/>
    <s v="No"/>
    <x v="2"/>
  </r>
  <r>
    <n v="5902"/>
    <x v="2946"/>
    <x v="581"/>
    <d v="2018-12-02T00:00:00"/>
    <x v="1"/>
    <s v="PC-18745"/>
    <x v="331"/>
    <s v="Corporate"/>
    <x v="0"/>
    <x v="58"/>
    <x v="30"/>
    <n v="7090"/>
    <x v="3"/>
    <s v="FUR-FU-10001889"/>
    <x v="0"/>
    <s v="Furnishings"/>
    <x v="1158"/>
    <n v="31.56"/>
    <n v="3"/>
    <n v="0"/>
    <n v="10.4148"/>
    <s v="Chuck Magee"/>
    <s v="No"/>
    <x v="2"/>
  </r>
  <r>
    <n v="5903"/>
    <x v="2947"/>
    <x v="44"/>
    <d v="2019-11-06T00:00:00"/>
    <x v="3"/>
    <s v="FM-14290"/>
    <x v="86"/>
    <s v="Home Office"/>
    <x v="0"/>
    <x v="8"/>
    <x v="1"/>
    <n v="94122"/>
    <x v="1"/>
    <s v="OFF-PA-10000157"/>
    <x v="1"/>
    <s v="Paper"/>
    <x v="369"/>
    <n v="59.94"/>
    <n v="3"/>
    <n v="0"/>
    <n v="28.171799999999998"/>
    <s v="Anna Andreadi"/>
    <s v="No"/>
    <x v="2"/>
  </r>
  <r>
    <n v="5904"/>
    <x v="2947"/>
    <x v="44"/>
    <d v="2019-11-06T00:00:00"/>
    <x v="3"/>
    <s v="FM-14290"/>
    <x v="86"/>
    <s v="Home Office"/>
    <x v="0"/>
    <x v="8"/>
    <x v="1"/>
    <n v="94122"/>
    <x v="1"/>
    <s v="OFF-PA-10002764"/>
    <x v="1"/>
    <s v="Paper"/>
    <x v="33"/>
    <n v="45.36"/>
    <n v="4"/>
    <n v="0"/>
    <n v="22.226399999999998"/>
    <s v="Anna Andreadi"/>
    <s v="No"/>
    <x v="2"/>
  </r>
  <r>
    <n v="5905"/>
    <x v="2947"/>
    <x v="44"/>
    <d v="2019-11-06T00:00:00"/>
    <x v="3"/>
    <s v="FM-14290"/>
    <x v="86"/>
    <s v="Home Office"/>
    <x v="0"/>
    <x v="8"/>
    <x v="1"/>
    <n v="94122"/>
    <x v="1"/>
    <s v="OFF-PA-10000143"/>
    <x v="1"/>
    <s v="Paper"/>
    <x v="1701"/>
    <n v="26.400000000000002"/>
    <n v="5"/>
    <n v="0"/>
    <n v="12.672000000000001"/>
    <s v="Anna Andreadi"/>
    <s v="No"/>
    <x v="2"/>
  </r>
  <r>
    <n v="5906"/>
    <x v="2947"/>
    <x v="44"/>
    <d v="2019-11-06T00:00:00"/>
    <x v="3"/>
    <s v="FM-14290"/>
    <x v="86"/>
    <s v="Home Office"/>
    <x v="0"/>
    <x v="8"/>
    <x v="1"/>
    <n v="94122"/>
    <x v="1"/>
    <s v="OFF-LA-10000414"/>
    <x v="1"/>
    <s v="Labels"/>
    <x v="1643"/>
    <n v="41.4"/>
    <n v="4"/>
    <n v="0"/>
    <n v="19.872"/>
    <s v="Anna Andreadi"/>
    <s v="No"/>
    <x v="2"/>
  </r>
  <r>
    <n v="5907"/>
    <x v="2947"/>
    <x v="44"/>
    <d v="2019-11-06T00:00:00"/>
    <x v="3"/>
    <s v="FM-14290"/>
    <x v="86"/>
    <s v="Home Office"/>
    <x v="0"/>
    <x v="8"/>
    <x v="1"/>
    <n v="94122"/>
    <x v="1"/>
    <s v="TEC-AC-10003441"/>
    <x v="2"/>
    <s v="Accessories"/>
    <x v="658"/>
    <n v="16.95"/>
    <n v="1"/>
    <n v="0"/>
    <n v="1.0169999999999995"/>
    <s v="Anna Andreadi"/>
    <s v="No"/>
    <x v="2"/>
  </r>
  <r>
    <n v="5908"/>
    <x v="2948"/>
    <x v="499"/>
    <d v="2018-12-07T00:00:00"/>
    <x v="1"/>
    <s v="KD-16495"/>
    <x v="470"/>
    <s v="Corporate"/>
    <x v="0"/>
    <x v="49"/>
    <x v="1"/>
    <n v="95123"/>
    <x v="1"/>
    <s v="OFF-BI-10002353"/>
    <x v="1"/>
    <s v="Binders"/>
    <x v="1077"/>
    <n v="24.704000000000001"/>
    <n v="2"/>
    <n v="0.2"/>
    <n v="9.2639999999999993"/>
    <s v="Anna Andreadi"/>
    <s v="No"/>
    <x v="2"/>
  </r>
  <r>
    <n v="5909"/>
    <x v="2948"/>
    <x v="499"/>
    <d v="2018-12-07T00:00:00"/>
    <x v="1"/>
    <s v="KD-16495"/>
    <x v="470"/>
    <s v="Corporate"/>
    <x v="0"/>
    <x v="49"/>
    <x v="1"/>
    <n v="95123"/>
    <x v="1"/>
    <s v="OFF-AP-10001303"/>
    <x v="1"/>
    <s v="Appliances"/>
    <x v="934"/>
    <n v="59.699999999999996"/>
    <n v="3"/>
    <n v="0"/>
    <n v="26.864999999999995"/>
    <s v="Anna Andreadi"/>
    <s v="No"/>
    <x v="2"/>
  </r>
  <r>
    <n v="5910"/>
    <x v="2948"/>
    <x v="499"/>
    <d v="2018-12-07T00:00:00"/>
    <x v="1"/>
    <s v="KD-16495"/>
    <x v="470"/>
    <s v="Corporate"/>
    <x v="0"/>
    <x v="49"/>
    <x v="1"/>
    <n v="95123"/>
    <x v="1"/>
    <s v="FUR-FU-10003026"/>
    <x v="0"/>
    <s v="Furnishings"/>
    <x v="1564"/>
    <n v="14.52"/>
    <n v="3"/>
    <n v="0"/>
    <n v="5.6627999999999998"/>
    <s v="Anna Andreadi"/>
    <s v="No"/>
    <x v="2"/>
  </r>
  <r>
    <n v="5911"/>
    <x v="2948"/>
    <x v="499"/>
    <d v="2018-12-07T00:00:00"/>
    <x v="1"/>
    <s v="KD-16495"/>
    <x v="470"/>
    <s v="Corporate"/>
    <x v="0"/>
    <x v="49"/>
    <x v="1"/>
    <n v="95123"/>
    <x v="1"/>
    <s v="OFF-BI-10000632"/>
    <x v="1"/>
    <s v="Binders"/>
    <x v="1297"/>
    <n v="104.184"/>
    <n v="3"/>
    <n v="0.2"/>
    <n v="33.8598"/>
    <s v="Anna Andreadi"/>
    <s v="No"/>
    <x v="0"/>
  </r>
  <r>
    <n v="5912"/>
    <x v="2949"/>
    <x v="907"/>
    <d v="2018-12-22T00:00:00"/>
    <x v="1"/>
    <s v="SC-20680"/>
    <x v="649"/>
    <s v="Home Office"/>
    <x v="0"/>
    <x v="4"/>
    <x v="4"/>
    <n v="98115"/>
    <x v="1"/>
    <s v="OFF-ST-10001328"/>
    <x v="1"/>
    <s v="Storage"/>
    <x v="178"/>
    <n v="46.53"/>
    <n v="3"/>
    <n v="0"/>
    <n v="13.028400000000001"/>
    <s v="Anna Andreadi"/>
    <s v="No"/>
    <x v="2"/>
  </r>
  <r>
    <n v="5913"/>
    <x v="2950"/>
    <x v="829"/>
    <d v="2016-08-26T00:00:00"/>
    <x v="0"/>
    <s v="DW-13585"/>
    <x v="61"/>
    <s v="Corporate"/>
    <x v="0"/>
    <x v="459"/>
    <x v="0"/>
    <n v="42301"/>
    <x v="0"/>
    <s v="OFF-SU-10004661"/>
    <x v="1"/>
    <s v="Supplies"/>
    <x v="1757"/>
    <n v="25.5"/>
    <n v="3"/>
    <n v="0"/>
    <n v="6.63"/>
    <s v="Cassandra Brandow"/>
    <s v="No"/>
    <x v="2"/>
  </r>
  <r>
    <n v="5914"/>
    <x v="2951"/>
    <x v="14"/>
    <d v="2017-09-23T00:00:00"/>
    <x v="1"/>
    <s v="PF-19120"/>
    <x v="724"/>
    <s v="Consumer"/>
    <x v="0"/>
    <x v="20"/>
    <x v="15"/>
    <n v="10035"/>
    <x v="3"/>
    <s v="OFF-ST-10000617"/>
    <x v="1"/>
    <s v="Storage"/>
    <x v="384"/>
    <n v="14.9"/>
    <n v="5"/>
    <n v="0"/>
    <n v="1.0429999999999984"/>
    <s v="Chuck Magee"/>
    <s v="No"/>
    <x v="2"/>
  </r>
  <r>
    <n v="5915"/>
    <x v="2951"/>
    <x v="14"/>
    <d v="2017-09-23T00:00:00"/>
    <x v="1"/>
    <s v="PF-19120"/>
    <x v="724"/>
    <s v="Consumer"/>
    <x v="0"/>
    <x v="20"/>
    <x v="15"/>
    <n v="10035"/>
    <x v="3"/>
    <s v="OFF-LA-10002762"/>
    <x v="1"/>
    <s v="Labels"/>
    <x v="49"/>
    <n v="87.71"/>
    <n v="7"/>
    <n v="0"/>
    <n v="41.223699999999994"/>
    <s v="Chuck Magee"/>
    <s v="No"/>
    <x v="2"/>
  </r>
  <r>
    <n v="5916"/>
    <x v="2951"/>
    <x v="14"/>
    <d v="2017-09-23T00:00:00"/>
    <x v="1"/>
    <s v="PF-19120"/>
    <x v="724"/>
    <s v="Consumer"/>
    <x v="0"/>
    <x v="20"/>
    <x v="15"/>
    <n v="10035"/>
    <x v="3"/>
    <s v="FUR-CH-10001973"/>
    <x v="0"/>
    <s v="Chairs"/>
    <x v="905"/>
    <n v="199.76400000000001"/>
    <n v="2"/>
    <n v="0.1"/>
    <n v="8.8783999999999956"/>
    <s v="Chuck Magee"/>
    <s v="No"/>
    <x v="0"/>
  </r>
  <r>
    <n v="5917"/>
    <x v="2951"/>
    <x v="14"/>
    <d v="2017-09-23T00:00:00"/>
    <x v="1"/>
    <s v="PF-19120"/>
    <x v="724"/>
    <s v="Consumer"/>
    <x v="0"/>
    <x v="20"/>
    <x v="15"/>
    <n v="10035"/>
    <x v="3"/>
    <s v="OFF-ST-10003058"/>
    <x v="1"/>
    <s v="Storage"/>
    <x v="393"/>
    <n v="94.6"/>
    <n v="4"/>
    <n v="0"/>
    <n v="27.433999999999997"/>
    <s v="Chuck Magee"/>
    <s v="No"/>
    <x v="2"/>
  </r>
  <r>
    <n v="5918"/>
    <x v="2951"/>
    <x v="14"/>
    <d v="2017-09-23T00:00:00"/>
    <x v="1"/>
    <s v="PF-19120"/>
    <x v="724"/>
    <s v="Consumer"/>
    <x v="0"/>
    <x v="20"/>
    <x v="15"/>
    <n v="10035"/>
    <x v="3"/>
    <s v="FUR-BO-10004834"/>
    <x v="0"/>
    <s v="Bookcases"/>
    <x v="26"/>
    <n v="4228.7040000000006"/>
    <n v="6"/>
    <n v="0.2"/>
    <n v="158.57639999999992"/>
    <s v="Chuck Magee"/>
    <s v="No"/>
    <x v="1"/>
  </r>
  <r>
    <n v="5919"/>
    <x v="2951"/>
    <x v="14"/>
    <d v="2017-09-23T00:00:00"/>
    <x v="1"/>
    <s v="PF-19120"/>
    <x v="724"/>
    <s v="Consumer"/>
    <x v="0"/>
    <x v="20"/>
    <x v="15"/>
    <n v="10035"/>
    <x v="3"/>
    <s v="FUR-BO-10002213"/>
    <x v="0"/>
    <s v="Bookcases"/>
    <x v="1232"/>
    <n v="2003.9200000000003"/>
    <n v="5"/>
    <n v="0.2"/>
    <n v="-25.049000000000149"/>
    <s v="Chuck Magee"/>
    <s v="No"/>
    <x v="1"/>
  </r>
  <r>
    <n v="5920"/>
    <x v="2951"/>
    <x v="14"/>
    <d v="2017-09-23T00:00:00"/>
    <x v="1"/>
    <s v="PF-19120"/>
    <x v="724"/>
    <s v="Consumer"/>
    <x v="0"/>
    <x v="20"/>
    <x v="15"/>
    <n v="10035"/>
    <x v="3"/>
    <s v="TEC-PH-10002170"/>
    <x v="2"/>
    <s v="Phones"/>
    <x v="599"/>
    <n v="209.96999999999997"/>
    <n v="3"/>
    <n v="0"/>
    <n v="58.791600000000003"/>
    <s v="Chuck Magee"/>
    <s v="No"/>
    <x v="0"/>
  </r>
  <r>
    <n v="5921"/>
    <x v="2951"/>
    <x v="14"/>
    <d v="2017-09-23T00:00:00"/>
    <x v="1"/>
    <s v="PF-19120"/>
    <x v="724"/>
    <s v="Consumer"/>
    <x v="0"/>
    <x v="20"/>
    <x v="15"/>
    <n v="10035"/>
    <x v="3"/>
    <s v="TEC-AC-10003033"/>
    <x v="2"/>
    <s v="Accessories"/>
    <x v="763"/>
    <n v="659.9"/>
    <n v="2"/>
    <n v="0"/>
    <n v="217.76699999999994"/>
    <s v="Chuck Magee"/>
    <s v="No"/>
    <x v="1"/>
  </r>
  <r>
    <n v="5922"/>
    <x v="2951"/>
    <x v="14"/>
    <d v="2017-09-23T00:00:00"/>
    <x v="1"/>
    <s v="PF-19120"/>
    <x v="724"/>
    <s v="Consumer"/>
    <x v="0"/>
    <x v="20"/>
    <x v="15"/>
    <n v="10035"/>
    <x v="3"/>
    <s v="OFF-PA-10004071"/>
    <x v="1"/>
    <s v="Paper"/>
    <x v="417"/>
    <n v="110.96"/>
    <n v="2"/>
    <n v="0"/>
    <n v="53.260799999999996"/>
    <s v="Chuck Magee"/>
    <s v="No"/>
    <x v="0"/>
  </r>
  <r>
    <n v="5923"/>
    <x v="2951"/>
    <x v="14"/>
    <d v="2017-09-23T00:00:00"/>
    <x v="1"/>
    <s v="PF-19120"/>
    <x v="724"/>
    <s v="Consumer"/>
    <x v="0"/>
    <x v="20"/>
    <x v="15"/>
    <n v="10035"/>
    <x v="3"/>
    <s v="TEC-PH-10000169"/>
    <x v="2"/>
    <s v="Phones"/>
    <x v="1038"/>
    <n v="67.8"/>
    <n v="4"/>
    <n v="0"/>
    <n v="1.3559999999999945"/>
    <s v="Chuck Magee"/>
    <s v="No"/>
    <x v="2"/>
  </r>
  <r>
    <n v="5924"/>
    <x v="2952"/>
    <x v="491"/>
    <d v="2018-11-30T00:00:00"/>
    <x v="0"/>
    <s v="DK-13225"/>
    <x v="158"/>
    <s v="Corporate"/>
    <x v="0"/>
    <x v="20"/>
    <x v="15"/>
    <n v="10011"/>
    <x v="3"/>
    <s v="FUR-TA-10002958"/>
    <x v="0"/>
    <s v="Tables"/>
    <x v="965"/>
    <n v="313.17599999999999"/>
    <n v="2"/>
    <n v="0.4"/>
    <n v="-120.05080000000007"/>
    <s v="Chuck Magee"/>
    <s v="No"/>
    <x v="0"/>
  </r>
  <r>
    <n v="5925"/>
    <x v="2953"/>
    <x v="123"/>
    <d v="2019-11-22T00:00:00"/>
    <x v="0"/>
    <s v="RB-19435"/>
    <x v="579"/>
    <s v="Consumer"/>
    <x v="0"/>
    <x v="24"/>
    <x v="17"/>
    <n v="22153"/>
    <x v="0"/>
    <s v="OFF-AR-10001177"/>
    <x v="1"/>
    <s v="Art"/>
    <x v="1224"/>
    <n v="22.959999999999997"/>
    <n v="7"/>
    <n v="0"/>
    <n v="6.6583999999999968"/>
    <s v="Cassandra Brandow"/>
    <s v="No"/>
    <x v="2"/>
  </r>
  <r>
    <n v="5926"/>
    <x v="2954"/>
    <x v="95"/>
    <d v="2019-06-08T00:00:00"/>
    <x v="1"/>
    <s v="GD-14590"/>
    <x v="241"/>
    <s v="Corporate"/>
    <x v="0"/>
    <x v="317"/>
    <x v="4"/>
    <n v="98226"/>
    <x v="1"/>
    <s v="TEC-AC-10004975"/>
    <x v="2"/>
    <s v="Accessories"/>
    <x v="982"/>
    <n v="1099.5"/>
    <n v="10"/>
    <n v="0"/>
    <n v="362.83500000000004"/>
    <s v="Anna Andreadi"/>
    <s v="No"/>
    <x v="1"/>
  </r>
  <r>
    <n v="5927"/>
    <x v="2955"/>
    <x v="918"/>
    <d v="2016-04-12T00:00:00"/>
    <x v="1"/>
    <s v="RA-19885"/>
    <x v="19"/>
    <s v="Corporate"/>
    <x v="0"/>
    <x v="27"/>
    <x v="19"/>
    <n v="35601"/>
    <x v="0"/>
    <s v="FUR-TA-10001086"/>
    <x v="0"/>
    <s v="Tables"/>
    <x v="1736"/>
    <n v="1215.92"/>
    <n v="8"/>
    <n v="0"/>
    <n v="316.13920000000007"/>
    <s v="Cassandra Brandow"/>
    <s v="No"/>
    <x v="1"/>
  </r>
  <r>
    <n v="5928"/>
    <x v="2956"/>
    <x v="856"/>
    <d v="2016-10-15T00:00:00"/>
    <x v="1"/>
    <s v="DB-13555"/>
    <x v="587"/>
    <s v="Corporate"/>
    <x v="0"/>
    <x v="115"/>
    <x v="36"/>
    <n v="72701"/>
    <x v="0"/>
    <s v="OFF-LA-10000240"/>
    <x v="1"/>
    <s v="Labels"/>
    <x v="2"/>
    <n v="7.31"/>
    <n v="1"/>
    <n v="0"/>
    <n v="3.4356999999999998"/>
    <s v="Cassandra Brandow"/>
    <s v="No"/>
    <x v="2"/>
  </r>
  <r>
    <n v="5929"/>
    <x v="2956"/>
    <x v="856"/>
    <d v="2016-10-15T00:00:00"/>
    <x v="1"/>
    <s v="DB-13555"/>
    <x v="587"/>
    <s v="Corporate"/>
    <x v="0"/>
    <x v="115"/>
    <x v="36"/>
    <n v="72701"/>
    <x v="0"/>
    <s v="FUR-FU-10002107"/>
    <x v="0"/>
    <s v="Furnishings"/>
    <x v="1333"/>
    <n v="8.92"/>
    <n v="4"/>
    <n v="0"/>
    <n v="3.9248000000000003"/>
    <s v="Cassandra Brandow"/>
    <s v="No"/>
    <x v="2"/>
  </r>
  <r>
    <n v="5930"/>
    <x v="2957"/>
    <x v="437"/>
    <d v="2019-07-09T00:00:00"/>
    <x v="2"/>
    <s v="RL-19615"/>
    <x v="210"/>
    <s v="Consumer"/>
    <x v="0"/>
    <x v="10"/>
    <x v="9"/>
    <n v="19120"/>
    <x v="3"/>
    <s v="FUR-BO-10001519"/>
    <x v="0"/>
    <s v="Bookcases"/>
    <x v="672"/>
    <n v="87.210000000000008"/>
    <n v="3"/>
    <n v="0.5"/>
    <n v="-45.349200000000003"/>
    <s v="Chuck Magee"/>
    <s v="No"/>
    <x v="2"/>
  </r>
  <r>
    <n v="5931"/>
    <x v="2957"/>
    <x v="437"/>
    <d v="2019-07-09T00:00:00"/>
    <x v="2"/>
    <s v="RL-19615"/>
    <x v="210"/>
    <s v="Consumer"/>
    <x v="0"/>
    <x v="10"/>
    <x v="9"/>
    <n v="19120"/>
    <x v="3"/>
    <s v="OFF-PA-10004100"/>
    <x v="1"/>
    <s v="Paper"/>
    <x v="260"/>
    <n v="15.552000000000003"/>
    <n v="3"/>
    <n v="0.2"/>
    <n v="5.4432"/>
    <s v="Chuck Magee"/>
    <s v="No"/>
    <x v="2"/>
  </r>
  <r>
    <n v="5932"/>
    <x v="2957"/>
    <x v="437"/>
    <d v="2019-07-09T00:00:00"/>
    <x v="2"/>
    <s v="RL-19615"/>
    <x v="210"/>
    <s v="Consumer"/>
    <x v="0"/>
    <x v="10"/>
    <x v="9"/>
    <n v="19120"/>
    <x v="3"/>
    <s v="TEC-PH-10001363"/>
    <x v="2"/>
    <s v="Phones"/>
    <x v="432"/>
    <n v="683.98799999999994"/>
    <n v="2"/>
    <n v="0.4"/>
    <n v="-113.9980000000001"/>
    <s v="Chuck Magee"/>
    <s v="No"/>
    <x v="1"/>
  </r>
  <r>
    <n v="5933"/>
    <x v="2957"/>
    <x v="437"/>
    <d v="2019-07-09T00:00:00"/>
    <x v="2"/>
    <s v="RL-19615"/>
    <x v="210"/>
    <s v="Consumer"/>
    <x v="0"/>
    <x v="10"/>
    <x v="9"/>
    <n v="19120"/>
    <x v="3"/>
    <s v="OFF-ST-10004835"/>
    <x v="1"/>
    <s v="Storage"/>
    <x v="1415"/>
    <n v="13.392000000000001"/>
    <n v="3"/>
    <n v="0.2"/>
    <n v="1.0044"/>
    <s v="Chuck Magee"/>
    <s v="No"/>
    <x v="2"/>
  </r>
  <r>
    <n v="5934"/>
    <x v="2957"/>
    <x v="437"/>
    <d v="2019-07-09T00:00:00"/>
    <x v="2"/>
    <s v="RL-19615"/>
    <x v="210"/>
    <s v="Consumer"/>
    <x v="0"/>
    <x v="10"/>
    <x v="9"/>
    <n v="19120"/>
    <x v="3"/>
    <s v="TEC-AC-10002018"/>
    <x v="2"/>
    <s v="Accessories"/>
    <x v="1683"/>
    <n v="16.776000000000003"/>
    <n v="3"/>
    <n v="0.2"/>
    <n v="4.8231000000000002"/>
    <s v="Chuck Magee"/>
    <s v="No"/>
    <x v="2"/>
  </r>
  <r>
    <n v="5935"/>
    <x v="2957"/>
    <x v="437"/>
    <d v="2019-07-09T00:00:00"/>
    <x v="2"/>
    <s v="RL-19615"/>
    <x v="210"/>
    <s v="Consumer"/>
    <x v="0"/>
    <x v="10"/>
    <x v="9"/>
    <n v="19120"/>
    <x v="3"/>
    <s v="TEC-AC-10003033"/>
    <x v="2"/>
    <s v="Accessories"/>
    <x v="763"/>
    <n v="527.91999999999996"/>
    <n v="2"/>
    <n v="0.2"/>
    <n v="85.786999999999949"/>
    <s v="Chuck Magee"/>
    <s v="No"/>
    <x v="1"/>
  </r>
  <r>
    <n v="5936"/>
    <x v="2958"/>
    <x v="975"/>
    <d v="2018-07-04T00:00:00"/>
    <x v="3"/>
    <s v="RB-19465"/>
    <x v="46"/>
    <s v="Home Office"/>
    <x v="0"/>
    <x v="4"/>
    <x v="4"/>
    <n v="98103"/>
    <x v="1"/>
    <s v="FUR-FU-10000221"/>
    <x v="0"/>
    <s v="Furnishings"/>
    <x v="534"/>
    <n v="25.4"/>
    <n v="5"/>
    <n v="0"/>
    <n v="8.6359999999999992"/>
    <s v="Anna Andreadi"/>
    <s v="No"/>
    <x v="2"/>
  </r>
  <r>
    <n v="5937"/>
    <x v="2958"/>
    <x v="975"/>
    <d v="2018-07-04T00:00:00"/>
    <x v="3"/>
    <s v="RB-19465"/>
    <x v="46"/>
    <s v="Home Office"/>
    <x v="0"/>
    <x v="4"/>
    <x v="4"/>
    <n v="98103"/>
    <x v="1"/>
    <s v="TEC-PH-10001198"/>
    <x v="2"/>
    <s v="Phones"/>
    <x v="1177"/>
    <n v="177.48000000000002"/>
    <n v="3"/>
    <n v="0.2"/>
    <n v="19.966499999999982"/>
    <s v="Anna Andreadi"/>
    <s v="No"/>
    <x v="0"/>
  </r>
  <r>
    <n v="5938"/>
    <x v="2958"/>
    <x v="975"/>
    <d v="2018-07-04T00:00:00"/>
    <x v="3"/>
    <s v="RB-19465"/>
    <x v="46"/>
    <s v="Home Office"/>
    <x v="0"/>
    <x v="4"/>
    <x v="4"/>
    <n v="98103"/>
    <x v="1"/>
    <s v="TEC-PH-10002564"/>
    <x v="2"/>
    <s v="Phones"/>
    <x v="985"/>
    <n v="71.975999999999999"/>
    <n v="3"/>
    <n v="0.2"/>
    <n v="8.9969999999999892"/>
    <s v="Anna Andreadi"/>
    <s v="No"/>
    <x v="2"/>
  </r>
  <r>
    <n v="5939"/>
    <x v="2959"/>
    <x v="240"/>
    <d v="2019-05-25T00:00:00"/>
    <x v="1"/>
    <s v="JF-15295"/>
    <x v="639"/>
    <s v="Consumer"/>
    <x v="0"/>
    <x v="243"/>
    <x v="5"/>
    <n v="75023"/>
    <x v="2"/>
    <s v="TEC-PH-10003811"/>
    <x v="2"/>
    <s v="Phones"/>
    <x v="1196"/>
    <n v="95.992000000000004"/>
    <n v="1"/>
    <n v="0.2"/>
    <n v="9.5991999999999997"/>
    <s v="Kelly Williams"/>
    <s v="No"/>
    <x v="2"/>
  </r>
  <r>
    <n v="5940"/>
    <x v="2959"/>
    <x v="240"/>
    <d v="2019-05-25T00:00:00"/>
    <x v="1"/>
    <s v="JF-15295"/>
    <x v="639"/>
    <s v="Consumer"/>
    <x v="0"/>
    <x v="243"/>
    <x v="5"/>
    <n v="75023"/>
    <x v="2"/>
    <s v="OFF-LA-10004178"/>
    <x v="1"/>
    <s v="Labels"/>
    <x v="1709"/>
    <n v="13.216000000000001"/>
    <n v="4"/>
    <n v="0.2"/>
    <n v="4.2951999999999995"/>
    <s v="Kelly Williams"/>
    <s v="No"/>
    <x v="2"/>
  </r>
  <r>
    <n v="5941"/>
    <x v="2960"/>
    <x v="386"/>
    <d v="2019-10-14T00:00:00"/>
    <x v="0"/>
    <s v="RW-19690"/>
    <x v="355"/>
    <s v="Consumer"/>
    <x v="0"/>
    <x v="1"/>
    <x v="1"/>
    <n v="90049"/>
    <x v="1"/>
    <s v="TEC-AC-10001465"/>
    <x v="2"/>
    <s v="Accessories"/>
    <x v="478"/>
    <n v="435.84000000000003"/>
    <n v="12"/>
    <n v="0"/>
    <n v="130.75199999999995"/>
    <s v="Anna Andreadi"/>
    <s v="No"/>
    <x v="0"/>
  </r>
  <r>
    <n v="5942"/>
    <x v="2960"/>
    <x v="386"/>
    <d v="2019-10-14T00:00:00"/>
    <x v="0"/>
    <s v="RW-19690"/>
    <x v="355"/>
    <s v="Consumer"/>
    <x v="0"/>
    <x v="1"/>
    <x v="1"/>
    <n v="90049"/>
    <x v="1"/>
    <s v="OFF-AR-10000940"/>
    <x v="1"/>
    <s v="Art"/>
    <x v="135"/>
    <n v="5.88"/>
    <n v="2"/>
    <n v="0"/>
    <n v="1.5876000000000001"/>
    <s v="Anna Andreadi"/>
    <s v="No"/>
    <x v="2"/>
  </r>
  <r>
    <n v="5943"/>
    <x v="2961"/>
    <x v="876"/>
    <d v="2018-08-13T00:00:00"/>
    <x v="1"/>
    <s v="VG-21790"/>
    <x v="364"/>
    <s v="Consumer"/>
    <x v="0"/>
    <x v="1"/>
    <x v="1"/>
    <n v="90032"/>
    <x v="1"/>
    <s v="TEC-PH-10001700"/>
    <x v="2"/>
    <s v="Phones"/>
    <x v="195"/>
    <n v="211.16800000000001"/>
    <n v="4"/>
    <n v="0.2"/>
    <n v="18.477200000000011"/>
    <s v="Anna Andreadi"/>
    <s v="No"/>
    <x v="0"/>
  </r>
  <r>
    <n v="5944"/>
    <x v="2962"/>
    <x v="55"/>
    <d v="2016-08-29T00:00:00"/>
    <x v="1"/>
    <s v="JM-15265"/>
    <x v="25"/>
    <s v="Corporate"/>
    <x v="0"/>
    <x v="1"/>
    <x v="1"/>
    <n v="90036"/>
    <x v="1"/>
    <s v="FUR-FU-10000771"/>
    <x v="0"/>
    <s v="Furnishings"/>
    <x v="1435"/>
    <n v="6.28"/>
    <n v="1"/>
    <n v="0"/>
    <n v="2.6376000000000004"/>
    <s v="Anna Andreadi"/>
    <s v="No"/>
    <x v="2"/>
  </r>
  <r>
    <n v="5945"/>
    <x v="2962"/>
    <x v="55"/>
    <d v="2016-08-29T00:00:00"/>
    <x v="1"/>
    <s v="JM-15265"/>
    <x v="25"/>
    <s v="Corporate"/>
    <x v="0"/>
    <x v="1"/>
    <x v="1"/>
    <n v="90036"/>
    <x v="1"/>
    <s v="TEC-AC-10002399"/>
    <x v="2"/>
    <s v="Accessories"/>
    <x v="453"/>
    <n v="95.1"/>
    <n v="5"/>
    <n v="0"/>
    <n v="30.431999999999995"/>
    <s v="Anna Andreadi"/>
    <s v="No"/>
    <x v="2"/>
  </r>
  <r>
    <n v="5946"/>
    <x v="2962"/>
    <x v="55"/>
    <d v="2016-08-29T00:00:00"/>
    <x v="1"/>
    <s v="JM-15265"/>
    <x v="25"/>
    <s v="Corporate"/>
    <x v="0"/>
    <x v="1"/>
    <x v="1"/>
    <n v="90036"/>
    <x v="1"/>
    <s v="OFF-PA-10004983"/>
    <x v="1"/>
    <s v="Paper"/>
    <x v="1332"/>
    <n v="25.92"/>
    <n v="4"/>
    <n v="0"/>
    <n v="12.441600000000001"/>
    <s v="Anna Andreadi"/>
    <s v="No"/>
    <x v="2"/>
  </r>
  <r>
    <n v="5947"/>
    <x v="2962"/>
    <x v="55"/>
    <d v="2016-08-29T00:00:00"/>
    <x v="1"/>
    <s v="JM-15265"/>
    <x v="25"/>
    <s v="Corporate"/>
    <x v="0"/>
    <x v="1"/>
    <x v="1"/>
    <n v="90036"/>
    <x v="1"/>
    <s v="OFF-ST-10004258"/>
    <x v="1"/>
    <s v="Storage"/>
    <x v="761"/>
    <n v="48.84"/>
    <n v="4"/>
    <n v="0"/>
    <n v="13.186800000000005"/>
    <s v="Anna Andreadi"/>
    <s v="No"/>
    <x v="2"/>
  </r>
  <r>
    <n v="5948"/>
    <x v="2963"/>
    <x v="471"/>
    <d v="2017-09-18T00:00:00"/>
    <x v="0"/>
    <s v="BE-11455"/>
    <x v="534"/>
    <s v="Home Office"/>
    <x v="0"/>
    <x v="96"/>
    <x v="23"/>
    <n v="50315"/>
    <x v="2"/>
    <s v="OFF-BI-10004040"/>
    <x v="1"/>
    <s v="Binders"/>
    <x v="1487"/>
    <n v="25.9"/>
    <n v="5"/>
    <n v="0"/>
    <n v="12.690999999999999"/>
    <s v="Kelly Williams"/>
    <s v="No"/>
    <x v="2"/>
  </r>
  <r>
    <n v="5949"/>
    <x v="2964"/>
    <x v="916"/>
    <d v="2019-03-05T00:00:00"/>
    <x v="3"/>
    <s v="CB-12535"/>
    <x v="118"/>
    <s v="Corporate"/>
    <x v="0"/>
    <x v="295"/>
    <x v="35"/>
    <n v="38671"/>
    <x v="0"/>
    <s v="OFF-EN-10003862"/>
    <x v="1"/>
    <s v="Envelopes"/>
    <x v="760"/>
    <n v="42.68"/>
    <n v="4"/>
    <n v="0"/>
    <n v="19.6328"/>
    <s v="Cassandra Brandow"/>
    <s v="No"/>
    <x v="2"/>
  </r>
  <r>
    <n v="5950"/>
    <x v="2964"/>
    <x v="916"/>
    <d v="2019-03-05T00:00:00"/>
    <x v="3"/>
    <s v="CB-12535"/>
    <x v="118"/>
    <s v="Corporate"/>
    <x v="0"/>
    <x v="295"/>
    <x v="35"/>
    <n v="38671"/>
    <x v="0"/>
    <s v="TEC-AC-10004571"/>
    <x v="2"/>
    <s v="Accessories"/>
    <x v="409"/>
    <n v="299.96999999999997"/>
    <n v="3"/>
    <n v="0"/>
    <n v="125.98740000000001"/>
    <s v="Cassandra Brandow"/>
    <s v="No"/>
    <x v="0"/>
  </r>
  <r>
    <n v="5951"/>
    <x v="2964"/>
    <x v="916"/>
    <d v="2019-03-05T00:00:00"/>
    <x v="3"/>
    <s v="CB-12535"/>
    <x v="118"/>
    <s v="Corporate"/>
    <x v="0"/>
    <x v="295"/>
    <x v="35"/>
    <n v="38671"/>
    <x v="0"/>
    <s v="OFF-AP-10000891"/>
    <x v="1"/>
    <s v="Appliances"/>
    <x v="165"/>
    <n v="262.24"/>
    <n v="2"/>
    <n v="0"/>
    <n v="78.671999999999997"/>
    <s v="Cassandra Brandow"/>
    <s v="No"/>
    <x v="0"/>
  </r>
  <r>
    <n v="5952"/>
    <x v="2964"/>
    <x v="916"/>
    <d v="2019-03-05T00:00:00"/>
    <x v="3"/>
    <s v="CB-12535"/>
    <x v="118"/>
    <s v="Corporate"/>
    <x v="0"/>
    <x v="295"/>
    <x v="35"/>
    <n v="38671"/>
    <x v="0"/>
    <s v="OFF-BI-10002026"/>
    <x v="1"/>
    <s v="Binders"/>
    <x v="1758"/>
    <n v="234.36"/>
    <n v="6"/>
    <n v="0"/>
    <n v="112.49279999999999"/>
    <s v="Cassandra Brandow"/>
    <s v="No"/>
    <x v="0"/>
  </r>
  <r>
    <n v="5953"/>
    <x v="2965"/>
    <x v="4"/>
    <d v="2019-04-21T00:00:00"/>
    <x v="1"/>
    <s v="SD-20485"/>
    <x v="174"/>
    <s v="Home Office"/>
    <x v="0"/>
    <x v="12"/>
    <x v="5"/>
    <n v="77041"/>
    <x v="2"/>
    <s v="OFF-PA-10001826"/>
    <x v="1"/>
    <s v="Paper"/>
    <x v="1759"/>
    <n v="20.736000000000004"/>
    <n v="4"/>
    <n v="0.2"/>
    <n v="7.2576000000000001"/>
    <s v="Kelly Williams"/>
    <s v="No"/>
    <x v="2"/>
  </r>
  <r>
    <n v="5954"/>
    <x v="2966"/>
    <x v="809"/>
    <d v="2016-03-31T00:00:00"/>
    <x v="2"/>
    <s v="SG-20890"/>
    <x v="737"/>
    <s v="Corporate"/>
    <x v="0"/>
    <x v="20"/>
    <x v="15"/>
    <n v="10009"/>
    <x v="3"/>
    <s v="OFF-AR-10001231"/>
    <x v="1"/>
    <s v="Art"/>
    <x v="1695"/>
    <n v="10.5"/>
    <n v="5"/>
    <n v="0"/>
    <n v="2.9400000000000004"/>
    <s v="Chuck Magee"/>
    <s v="No"/>
    <x v="2"/>
  </r>
  <r>
    <n v="5955"/>
    <x v="2967"/>
    <x v="7"/>
    <d v="2016-11-15T00:00:00"/>
    <x v="0"/>
    <s v="TS-21430"/>
    <x v="747"/>
    <s v="Corporate"/>
    <x v="0"/>
    <x v="265"/>
    <x v="9"/>
    <n v="19601"/>
    <x v="3"/>
    <s v="FUR-FU-10000409"/>
    <x v="0"/>
    <s v="Furnishings"/>
    <x v="1430"/>
    <n v="23.968000000000004"/>
    <n v="2"/>
    <n v="0.2"/>
    <n v="7.7896000000000001"/>
    <s v="Chuck Magee"/>
    <s v="No"/>
    <x v="2"/>
  </r>
  <r>
    <n v="5956"/>
    <x v="2967"/>
    <x v="7"/>
    <d v="2016-11-15T00:00:00"/>
    <x v="0"/>
    <s v="TS-21430"/>
    <x v="747"/>
    <s v="Corporate"/>
    <x v="0"/>
    <x v="265"/>
    <x v="9"/>
    <n v="19601"/>
    <x v="3"/>
    <s v="FUR-BO-10002545"/>
    <x v="0"/>
    <s v="Bookcases"/>
    <x v="37"/>
    <n v="521.96"/>
    <n v="4"/>
    <n v="0.5"/>
    <n v="-250.54079999999999"/>
    <s v="Chuck Magee"/>
    <s v="No"/>
    <x v="1"/>
  </r>
  <r>
    <n v="5957"/>
    <x v="2968"/>
    <x v="299"/>
    <d v="2018-03-15T00:00:00"/>
    <x v="0"/>
    <s v="DK-13225"/>
    <x v="158"/>
    <s v="Corporate"/>
    <x v="0"/>
    <x v="8"/>
    <x v="1"/>
    <n v="94109"/>
    <x v="1"/>
    <s v="OFF-ST-10002756"/>
    <x v="1"/>
    <s v="Storage"/>
    <x v="273"/>
    <n v="676.55"/>
    <n v="5"/>
    <n v="0"/>
    <n v="6.7655000000000598"/>
    <s v="Anna Andreadi"/>
    <s v="No"/>
    <x v="1"/>
  </r>
  <r>
    <n v="5958"/>
    <x v="2968"/>
    <x v="299"/>
    <d v="2018-03-15T00:00:00"/>
    <x v="0"/>
    <s v="DK-13225"/>
    <x v="158"/>
    <s v="Corporate"/>
    <x v="0"/>
    <x v="8"/>
    <x v="1"/>
    <n v="94109"/>
    <x v="1"/>
    <s v="OFF-AP-10003842"/>
    <x v="1"/>
    <s v="Appliances"/>
    <x v="1256"/>
    <n v="154.9"/>
    <n v="5"/>
    <n v="0"/>
    <n v="40.274000000000001"/>
    <s v="Anna Andreadi"/>
    <s v="No"/>
    <x v="0"/>
  </r>
  <r>
    <n v="5959"/>
    <x v="2968"/>
    <x v="299"/>
    <d v="2018-03-15T00:00:00"/>
    <x v="0"/>
    <s v="DK-13225"/>
    <x v="158"/>
    <s v="Corporate"/>
    <x v="0"/>
    <x v="8"/>
    <x v="1"/>
    <n v="94109"/>
    <x v="1"/>
    <s v="OFF-EN-10004459"/>
    <x v="1"/>
    <s v="Envelopes"/>
    <x v="661"/>
    <n v="30.56"/>
    <n v="4"/>
    <n v="0"/>
    <n v="14.974399999999999"/>
    <s v="Anna Andreadi"/>
    <s v="No"/>
    <x v="2"/>
  </r>
  <r>
    <n v="5960"/>
    <x v="2968"/>
    <x v="299"/>
    <d v="2018-03-15T00:00:00"/>
    <x v="0"/>
    <s v="DK-13225"/>
    <x v="158"/>
    <s v="Corporate"/>
    <x v="0"/>
    <x v="8"/>
    <x v="1"/>
    <n v="94109"/>
    <x v="1"/>
    <s v="FUR-CH-10003746"/>
    <x v="0"/>
    <s v="Chairs"/>
    <x v="623"/>
    <n v="770.35200000000009"/>
    <n v="3"/>
    <n v="0.2"/>
    <n v="77.035199999999975"/>
    <s v="Anna Andreadi"/>
    <s v="No"/>
    <x v="1"/>
  </r>
  <r>
    <n v="5961"/>
    <x v="2969"/>
    <x v="839"/>
    <d v="2019-02-14T00:00:00"/>
    <x v="0"/>
    <s v="ML-17395"/>
    <x v="504"/>
    <s v="Corporate"/>
    <x v="0"/>
    <x v="1"/>
    <x v="1"/>
    <n v="90045"/>
    <x v="1"/>
    <s v="FUR-FU-10003142"/>
    <x v="0"/>
    <s v="Furnishings"/>
    <x v="1210"/>
    <n v="21.12"/>
    <n v="4"/>
    <n v="0"/>
    <n v="6.5471999999999984"/>
    <s v="Anna Andreadi"/>
    <s v="No"/>
    <x v="2"/>
  </r>
  <r>
    <n v="5962"/>
    <x v="2970"/>
    <x v="7"/>
    <d v="2016-11-13T00:00:00"/>
    <x v="0"/>
    <s v="MA-17560"/>
    <x v="15"/>
    <s v="Home Office"/>
    <x v="0"/>
    <x v="1"/>
    <x v="1"/>
    <n v="90004"/>
    <x v="1"/>
    <s v="TEC-PH-10001425"/>
    <x v="2"/>
    <s v="Phones"/>
    <x v="516"/>
    <n v="575.928"/>
    <n v="9"/>
    <n v="0.2"/>
    <n v="57.592799999999983"/>
    <s v="Anna Andreadi"/>
    <s v="No"/>
    <x v="1"/>
  </r>
  <r>
    <n v="5963"/>
    <x v="2970"/>
    <x v="7"/>
    <d v="2016-11-13T00:00:00"/>
    <x v="0"/>
    <s v="MA-17560"/>
    <x v="15"/>
    <s v="Home Office"/>
    <x v="0"/>
    <x v="1"/>
    <x v="1"/>
    <n v="90004"/>
    <x v="1"/>
    <s v="OFF-AP-10001626"/>
    <x v="1"/>
    <s v="Appliances"/>
    <x v="1025"/>
    <n v="7.78"/>
    <n v="2"/>
    <n v="0"/>
    <n v="2.0228000000000002"/>
    <s v="Anna Andreadi"/>
    <s v="No"/>
    <x v="2"/>
  </r>
  <r>
    <n v="5964"/>
    <x v="2970"/>
    <x v="7"/>
    <d v="2016-11-13T00:00:00"/>
    <x v="0"/>
    <s v="MA-17560"/>
    <x v="15"/>
    <s v="Home Office"/>
    <x v="0"/>
    <x v="1"/>
    <x v="1"/>
    <n v="90004"/>
    <x v="1"/>
    <s v="OFF-PA-10003625"/>
    <x v="1"/>
    <s v="Paper"/>
    <x v="757"/>
    <n v="123.92"/>
    <n v="4"/>
    <n v="0"/>
    <n v="55.763999999999996"/>
    <s v="Anna Andreadi"/>
    <s v="No"/>
    <x v="0"/>
  </r>
  <r>
    <n v="5965"/>
    <x v="2971"/>
    <x v="648"/>
    <d v="2019-08-25T00:00:00"/>
    <x v="1"/>
    <s v="LR-17035"/>
    <x v="756"/>
    <s v="Corporate"/>
    <x v="0"/>
    <x v="8"/>
    <x v="1"/>
    <n v="94109"/>
    <x v="1"/>
    <s v="OFF-SU-10004768"/>
    <x v="1"/>
    <s v="Supplies"/>
    <x v="1308"/>
    <n v="17.22"/>
    <n v="3"/>
    <n v="0"/>
    <n v="5.1659999999999986"/>
    <s v="Anna Andreadi"/>
    <s v="No"/>
    <x v="2"/>
  </r>
  <r>
    <n v="5966"/>
    <x v="2971"/>
    <x v="648"/>
    <d v="2019-08-25T00:00:00"/>
    <x v="1"/>
    <s v="LR-17035"/>
    <x v="756"/>
    <s v="Corporate"/>
    <x v="0"/>
    <x v="8"/>
    <x v="1"/>
    <n v="94109"/>
    <x v="1"/>
    <s v="OFF-ST-10000777"/>
    <x v="1"/>
    <s v="Storage"/>
    <x v="117"/>
    <n v="226.56"/>
    <n v="6"/>
    <n v="0"/>
    <n v="63.436800000000005"/>
    <s v="Anna Andreadi"/>
    <s v="No"/>
    <x v="0"/>
  </r>
  <r>
    <n v="5967"/>
    <x v="2971"/>
    <x v="648"/>
    <d v="2019-08-25T00:00:00"/>
    <x v="1"/>
    <s v="LR-17035"/>
    <x v="756"/>
    <s v="Corporate"/>
    <x v="0"/>
    <x v="8"/>
    <x v="1"/>
    <n v="94109"/>
    <x v="1"/>
    <s v="TEC-PH-10003171"/>
    <x v="2"/>
    <s v="Phones"/>
    <x v="1504"/>
    <n v="107.88"/>
    <n v="3"/>
    <n v="0.2"/>
    <n v="10.787999999999997"/>
    <s v="Anna Andreadi"/>
    <s v="No"/>
    <x v="0"/>
  </r>
  <r>
    <n v="5968"/>
    <x v="2972"/>
    <x v="804"/>
    <d v="2018-01-17T00:00:00"/>
    <x v="2"/>
    <s v="BE-11335"/>
    <x v="336"/>
    <s v="Home Office"/>
    <x v="0"/>
    <x v="20"/>
    <x v="15"/>
    <n v="10009"/>
    <x v="3"/>
    <s v="OFF-PA-10001033"/>
    <x v="1"/>
    <s v="Paper"/>
    <x v="1509"/>
    <n v="81.98"/>
    <n v="2"/>
    <n v="0"/>
    <n v="40.170200000000001"/>
    <s v="Chuck Magee"/>
    <s v="No"/>
    <x v="2"/>
  </r>
  <r>
    <n v="5969"/>
    <x v="2973"/>
    <x v="836"/>
    <d v="2016-07-22T00:00:00"/>
    <x v="2"/>
    <s v="CC-12145"/>
    <x v="230"/>
    <s v="Consumer"/>
    <x v="0"/>
    <x v="70"/>
    <x v="1"/>
    <n v="92105"/>
    <x v="1"/>
    <s v="OFF-PA-10000418"/>
    <x v="1"/>
    <s v="Paper"/>
    <x v="970"/>
    <n v="104.85"/>
    <n v="1"/>
    <n v="0"/>
    <n v="50.327999999999996"/>
    <s v="Anna Andreadi"/>
    <s v="Yes"/>
    <x v="0"/>
  </r>
  <r>
    <n v="5970"/>
    <x v="2973"/>
    <x v="836"/>
    <d v="2016-07-22T00:00:00"/>
    <x v="2"/>
    <s v="CC-12145"/>
    <x v="230"/>
    <s v="Consumer"/>
    <x v="0"/>
    <x v="70"/>
    <x v="1"/>
    <n v="92105"/>
    <x v="1"/>
    <s v="OFF-BI-10001982"/>
    <x v="1"/>
    <s v="Binders"/>
    <x v="304"/>
    <n v="8.7040000000000006"/>
    <n v="2"/>
    <n v="0.2"/>
    <n v="3.1551999999999998"/>
    <s v="Anna Andreadi"/>
    <s v="Yes"/>
    <x v="2"/>
  </r>
  <r>
    <n v="5971"/>
    <x v="2973"/>
    <x v="836"/>
    <d v="2016-07-22T00:00:00"/>
    <x v="2"/>
    <s v="CC-12145"/>
    <x v="230"/>
    <s v="Consumer"/>
    <x v="0"/>
    <x v="70"/>
    <x v="1"/>
    <n v="92105"/>
    <x v="1"/>
    <s v="OFF-PA-10002230"/>
    <x v="1"/>
    <s v="Paper"/>
    <x v="389"/>
    <n v="19.920000000000002"/>
    <n v="4"/>
    <n v="0"/>
    <n v="9.7608000000000015"/>
    <s v="Anna Andreadi"/>
    <s v="Yes"/>
    <x v="2"/>
  </r>
  <r>
    <n v="5972"/>
    <x v="2973"/>
    <x v="836"/>
    <d v="2016-07-22T00:00:00"/>
    <x v="2"/>
    <s v="CC-12145"/>
    <x v="230"/>
    <s v="Consumer"/>
    <x v="0"/>
    <x v="70"/>
    <x v="1"/>
    <n v="92105"/>
    <x v="1"/>
    <s v="FUR-FU-10003577"/>
    <x v="0"/>
    <s v="Furnishings"/>
    <x v="613"/>
    <n v="43.019999999999996"/>
    <n v="3"/>
    <n v="0"/>
    <n v="15.4872"/>
    <s v="Anna Andreadi"/>
    <s v="Yes"/>
    <x v="2"/>
  </r>
  <r>
    <n v="5973"/>
    <x v="2974"/>
    <x v="695"/>
    <d v="2019-02-11T00:00:00"/>
    <x v="1"/>
    <s v="BD-11770"/>
    <x v="420"/>
    <s v="Consumer"/>
    <x v="0"/>
    <x v="20"/>
    <x v="15"/>
    <n v="10024"/>
    <x v="3"/>
    <s v="FUR-BO-10001811"/>
    <x v="0"/>
    <s v="Bookcases"/>
    <x v="787"/>
    <n v="240.78400000000002"/>
    <n v="1"/>
    <n v="0.2"/>
    <n v="30.097999999999978"/>
    <s v="Chuck Magee"/>
    <s v="No"/>
    <x v="0"/>
  </r>
  <r>
    <n v="5974"/>
    <x v="2975"/>
    <x v="707"/>
    <d v="2017-12-29T00:00:00"/>
    <x v="1"/>
    <s v="JK-15640"/>
    <x v="82"/>
    <s v="Home Office"/>
    <x v="0"/>
    <x v="20"/>
    <x v="15"/>
    <n v="10011"/>
    <x v="3"/>
    <s v="OFF-AP-10003779"/>
    <x v="1"/>
    <s v="Appliances"/>
    <x v="1457"/>
    <n v="414.96"/>
    <n v="2"/>
    <n v="0"/>
    <n v="124.48799999999994"/>
    <s v="Chuck Magee"/>
    <s v="No"/>
    <x v="0"/>
  </r>
  <r>
    <n v="5975"/>
    <x v="2976"/>
    <x v="750"/>
    <d v="2018-10-13T00:00:00"/>
    <x v="1"/>
    <s v="DB-13615"/>
    <x v="140"/>
    <s v="Consumer"/>
    <x v="0"/>
    <x v="35"/>
    <x v="3"/>
    <n v="28205"/>
    <x v="0"/>
    <s v="OFF-ST-10000676"/>
    <x v="1"/>
    <s v="Storage"/>
    <x v="880"/>
    <n v="387.72"/>
    <n v="5"/>
    <n v="0.2"/>
    <n v="-67.851000000000028"/>
    <s v="Cassandra Brandow"/>
    <s v="No"/>
    <x v="0"/>
  </r>
  <r>
    <n v="5976"/>
    <x v="2977"/>
    <x v="1002"/>
    <d v="2019-07-17T00:00:00"/>
    <x v="1"/>
    <s v="RR-19525"/>
    <x v="645"/>
    <s v="Corporate"/>
    <x v="0"/>
    <x v="356"/>
    <x v="41"/>
    <n v="66212"/>
    <x v="2"/>
    <s v="OFF-ST-10001496"/>
    <x v="1"/>
    <s v="Storage"/>
    <x v="733"/>
    <n v="360.38"/>
    <n v="2"/>
    <n v="0"/>
    <n v="93.698800000000006"/>
    <s v="Kelly Williams"/>
    <s v="No"/>
    <x v="0"/>
  </r>
  <r>
    <n v="5977"/>
    <x v="2977"/>
    <x v="1002"/>
    <d v="2019-07-17T00:00:00"/>
    <x v="1"/>
    <s v="RR-19525"/>
    <x v="645"/>
    <s v="Corporate"/>
    <x v="0"/>
    <x v="356"/>
    <x v="41"/>
    <n v="66212"/>
    <x v="2"/>
    <s v="OFF-PA-10003673"/>
    <x v="1"/>
    <s v="Paper"/>
    <x v="980"/>
    <n v="13.56"/>
    <n v="2"/>
    <n v="0"/>
    <n v="6.2375999999999996"/>
    <s v="Kelly Williams"/>
    <s v="No"/>
    <x v="2"/>
  </r>
  <r>
    <n v="5978"/>
    <x v="2978"/>
    <x v="558"/>
    <d v="2019-04-25T00:00:00"/>
    <x v="2"/>
    <s v="SV-20935"/>
    <x v="603"/>
    <s v="Consumer"/>
    <x v="0"/>
    <x v="123"/>
    <x v="16"/>
    <n v="85204"/>
    <x v="1"/>
    <s v="TEC-PH-10004614"/>
    <x v="2"/>
    <s v="Phones"/>
    <x v="302"/>
    <n v="552"/>
    <n v="10"/>
    <n v="0.2"/>
    <n v="34.5"/>
    <s v="Anna Andreadi"/>
    <s v="No"/>
    <x v="1"/>
  </r>
  <r>
    <n v="5979"/>
    <x v="2979"/>
    <x v="557"/>
    <d v="2016-09-13T00:00:00"/>
    <x v="1"/>
    <s v="RB-19465"/>
    <x v="46"/>
    <s v="Home Office"/>
    <x v="0"/>
    <x v="251"/>
    <x v="26"/>
    <n v="74133"/>
    <x v="2"/>
    <s v="FUR-TA-10001039"/>
    <x v="0"/>
    <s v="Tables"/>
    <x v="832"/>
    <n v="429.90000000000003"/>
    <n v="5"/>
    <n v="0"/>
    <n v="111.77400000000003"/>
    <s v="Kelly Williams"/>
    <s v="No"/>
    <x v="0"/>
  </r>
  <r>
    <n v="5980"/>
    <x v="2979"/>
    <x v="557"/>
    <d v="2016-09-13T00:00:00"/>
    <x v="1"/>
    <s v="RB-19465"/>
    <x v="46"/>
    <s v="Home Office"/>
    <x v="0"/>
    <x v="251"/>
    <x v="26"/>
    <n v="74133"/>
    <x v="2"/>
    <s v="OFF-BI-10000474"/>
    <x v="1"/>
    <s v="Binders"/>
    <x v="27"/>
    <n v="32.06"/>
    <n v="2"/>
    <n v="0"/>
    <n v="15.3888"/>
    <s v="Kelly Williams"/>
    <s v="No"/>
    <x v="2"/>
  </r>
  <r>
    <n v="5981"/>
    <x v="2979"/>
    <x v="557"/>
    <d v="2016-09-13T00:00:00"/>
    <x v="1"/>
    <s v="RB-19465"/>
    <x v="46"/>
    <s v="Home Office"/>
    <x v="0"/>
    <x v="251"/>
    <x v="26"/>
    <n v="74133"/>
    <x v="2"/>
    <s v="FUR-CH-10004698"/>
    <x v="0"/>
    <s v="Chairs"/>
    <x v="168"/>
    <n v="161.96"/>
    <n v="2"/>
    <n v="0"/>
    <n v="45.348800000000011"/>
    <s v="Kelly Williams"/>
    <s v="No"/>
    <x v="0"/>
  </r>
  <r>
    <n v="5982"/>
    <x v="2979"/>
    <x v="557"/>
    <d v="2016-09-13T00:00:00"/>
    <x v="1"/>
    <s v="RB-19465"/>
    <x v="46"/>
    <s v="Home Office"/>
    <x v="0"/>
    <x v="251"/>
    <x v="26"/>
    <n v="74133"/>
    <x v="2"/>
    <s v="OFF-ST-10003327"/>
    <x v="1"/>
    <s v="Storage"/>
    <x v="337"/>
    <n v="19.86"/>
    <n v="2"/>
    <n v="0"/>
    <n v="5.7593999999999976"/>
    <s v="Kelly Williams"/>
    <s v="No"/>
    <x v="2"/>
  </r>
  <r>
    <n v="5983"/>
    <x v="2980"/>
    <x v="831"/>
    <d v="2018-11-28T00:00:00"/>
    <x v="1"/>
    <s v="MV-18190"/>
    <x v="160"/>
    <s v="Consumer"/>
    <x v="0"/>
    <x v="20"/>
    <x v="15"/>
    <n v="10035"/>
    <x v="3"/>
    <s v="OFF-PA-10000232"/>
    <x v="1"/>
    <s v="Paper"/>
    <x v="1631"/>
    <n v="12.96"/>
    <n v="2"/>
    <n v="0"/>
    <n v="6.3504000000000005"/>
    <s v="Chuck Magee"/>
    <s v="No"/>
    <x v="2"/>
  </r>
  <r>
    <n v="5984"/>
    <x v="2981"/>
    <x v="118"/>
    <d v="2019-09-18T00:00:00"/>
    <x v="0"/>
    <s v="EH-14185"/>
    <x v="699"/>
    <s v="Consumer"/>
    <x v="0"/>
    <x v="10"/>
    <x v="9"/>
    <n v="19143"/>
    <x v="3"/>
    <s v="OFF-PA-10003657"/>
    <x v="1"/>
    <s v="Paper"/>
    <x v="630"/>
    <n v="20.544000000000004"/>
    <n v="6"/>
    <n v="0.2"/>
    <n v="6.4199999999999964"/>
    <s v="Chuck Magee"/>
    <s v="No"/>
    <x v="2"/>
  </r>
  <r>
    <n v="5985"/>
    <x v="2982"/>
    <x v="1080"/>
    <d v="2018-07-25T00:00:00"/>
    <x v="1"/>
    <s v="JS-16030"/>
    <x v="559"/>
    <s v="Consumer"/>
    <x v="0"/>
    <x v="413"/>
    <x v="35"/>
    <n v="39401"/>
    <x v="0"/>
    <s v="FUR-FU-10001185"/>
    <x v="0"/>
    <s v="Furnishings"/>
    <x v="1423"/>
    <n v="185.57999999999998"/>
    <n v="6"/>
    <n v="0"/>
    <n v="76.087800000000001"/>
    <s v="Cassandra Brandow"/>
    <s v="No"/>
    <x v="0"/>
  </r>
  <r>
    <n v="5986"/>
    <x v="2982"/>
    <x v="1080"/>
    <d v="2018-07-25T00:00:00"/>
    <x v="1"/>
    <s v="JS-16030"/>
    <x v="559"/>
    <s v="Consumer"/>
    <x v="0"/>
    <x v="413"/>
    <x v="35"/>
    <n v="39401"/>
    <x v="0"/>
    <s v="OFF-BI-10003007"/>
    <x v="1"/>
    <s v="Binders"/>
    <x v="1551"/>
    <n v="77.56"/>
    <n v="2"/>
    <n v="0"/>
    <n v="35.677599999999998"/>
    <s v="Cassandra Brandow"/>
    <s v="No"/>
    <x v="2"/>
  </r>
  <r>
    <n v="5987"/>
    <x v="2982"/>
    <x v="1080"/>
    <d v="2018-07-25T00:00:00"/>
    <x v="1"/>
    <s v="JS-16030"/>
    <x v="559"/>
    <s v="Consumer"/>
    <x v="0"/>
    <x v="413"/>
    <x v="35"/>
    <n v="39401"/>
    <x v="0"/>
    <s v="OFF-ST-10002485"/>
    <x v="1"/>
    <s v="Storage"/>
    <x v="211"/>
    <n v="87.92"/>
    <n v="4"/>
    <n v="0"/>
    <n v="0.87919999999999732"/>
    <s v="Cassandra Brandow"/>
    <s v="No"/>
    <x v="2"/>
  </r>
  <r>
    <n v="5988"/>
    <x v="2982"/>
    <x v="1080"/>
    <d v="2018-07-25T00:00:00"/>
    <x v="1"/>
    <s v="JS-16030"/>
    <x v="559"/>
    <s v="Consumer"/>
    <x v="0"/>
    <x v="413"/>
    <x v="35"/>
    <n v="39401"/>
    <x v="0"/>
    <s v="OFF-PA-10001033"/>
    <x v="1"/>
    <s v="Paper"/>
    <x v="1509"/>
    <n v="245.94"/>
    <n v="6"/>
    <n v="0"/>
    <n v="120.51060000000001"/>
    <s v="Cassandra Brandow"/>
    <s v="No"/>
    <x v="0"/>
  </r>
  <r>
    <n v="5989"/>
    <x v="2982"/>
    <x v="1080"/>
    <d v="2018-07-25T00:00:00"/>
    <x v="1"/>
    <s v="JS-16030"/>
    <x v="559"/>
    <s v="Consumer"/>
    <x v="0"/>
    <x v="413"/>
    <x v="35"/>
    <n v="39401"/>
    <x v="0"/>
    <s v="OFF-BI-10000404"/>
    <x v="1"/>
    <s v="Binders"/>
    <x v="481"/>
    <n v="8.6"/>
    <n v="1"/>
    <n v="0"/>
    <n v="4.0419999999999998"/>
    <s v="Cassandra Brandow"/>
    <s v="No"/>
    <x v="2"/>
  </r>
  <r>
    <n v="5990"/>
    <x v="2982"/>
    <x v="1080"/>
    <d v="2018-07-25T00:00:00"/>
    <x v="1"/>
    <s v="JS-16030"/>
    <x v="559"/>
    <s v="Consumer"/>
    <x v="0"/>
    <x v="413"/>
    <x v="35"/>
    <n v="39401"/>
    <x v="0"/>
    <s v="FUR-BO-10003546"/>
    <x v="0"/>
    <s v="Bookcases"/>
    <x v="1647"/>
    <n v="504.90000000000003"/>
    <n v="5"/>
    <n v="0"/>
    <n v="126.22500000000002"/>
    <s v="Cassandra Brandow"/>
    <s v="No"/>
    <x v="1"/>
  </r>
  <r>
    <n v="5991"/>
    <x v="2983"/>
    <x v="175"/>
    <d v="2019-09-21T00:00:00"/>
    <x v="1"/>
    <s v="ES-14020"/>
    <x v="301"/>
    <s v="Consumer"/>
    <x v="0"/>
    <x v="1"/>
    <x v="1"/>
    <n v="90049"/>
    <x v="1"/>
    <s v="OFF-BI-10004390"/>
    <x v="1"/>
    <s v="Binders"/>
    <x v="1164"/>
    <n v="2357.4880000000003"/>
    <n v="7"/>
    <n v="0.2"/>
    <n v="884.05799999999999"/>
    <s v="Anna Andreadi"/>
    <s v="No"/>
    <x v="1"/>
  </r>
  <r>
    <n v="5992"/>
    <x v="2983"/>
    <x v="175"/>
    <d v="2019-09-21T00:00:00"/>
    <x v="1"/>
    <s v="ES-14020"/>
    <x v="301"/>
    <s v="Consumer"/>
    <x v="0"/>
    <x v="1"/>
    <x v="1"/>
    <n v="90049"/>
    <x v="1"/>
    <s v="TEC-PH-10001700"/>
    <x v="2"/>
    <s v="Phones"/>
    <x v="195"/>
    <n v="369.54399999999998"/>
    <n v="7"/>
    <n v="0.2"/>
    <n v="32.335100000000025"/>
    <s v="Anna Andreadi"/>
    <s v="No"/>
    <x v="0"/>
  </r>
  <r>
    <n v="5993"/>
    <x v="2983"/>
    <x v="175"/>
    <d v="2019-09-21T00:00:00"/>
    <x v="1"/>
    <s v="ES-14020"/>
    <x v="301"/>
    <s v="Consumer"/>
    <x v="0"/>
    <x v="1"/>
    <x v="1"/>
    <n v="90049"/>
    <x v="1"/>
    <s v="FUR-CH-10003396"/>
    <x v="0"/>
    <s v="Chairs"/>
    <x v="390"/>
    <n v="184.75200000000001"/>
    <n v="3"/>
    <n v="0.2"/>
    <n v="-20.784600000000012"/>
    <s v="Anna Andreadi"/>
    <s v="No"/>
    <x v="0"/>
  </r>
  <r>
    <n v="5994"/>
    <x v="2984"/>
    <x v="25"/>
    <d v="2018-12-11T00:00:00"/>
    <x v="3"/>
    <s v="NS-18640"/>
    <x v="374"/>
    <s v="Corporate"/>
    <x v="0"/>
    <x v="38"/>
    <x v="24"/>
    <n v="43229"/>
    <x v="3"/>
    <s v="OFF-ST-10001558"/>
    <x v="1"/>
    <s v="Storage"/>
    <x v="719"/>
    <n v="64.959999999999994"/>
    <n v="5"/>
    <n v="0.2"/>
    <n v="-4.0599999999999987"/>
    <s v="Chuck Magee"/>
    <s v="No"/>
    <x v="2"/>
  </r>
  <r>
    <n v="5995"/>
    <x v="2984"/>
    <x v="25"/>
    <d v="2018-12-11T00:00:00"/>
    <x v="3"/>
    <s v="NS-18640"/>
    <x v="374"/>
    <s v="Corporate"/>
    <x v="0"/>
    <x v="38"/>
    <x v="24"/>
    <n v="43229"/>
    <x v="3"/>
    <s v="OFF-SU-10004782"/>
    <x v="1"/>
    <s v="Supplies"/>
    <x v="1557"/>
    <n v="13.52"/>
    <n v="2"/>
    <n v="0.2"/>
    <n v="1.6899999999999986"/>
    <s v="Chuck Magee"/>
    <s v="No"/>
    <x v="2"/>
  </r>
  <r>
    <n v="5996"/>
    <x v="2984"/>
    <x v="25"/>
    <d v="2018-12-11T00:00:00"/>
    <x v="3"/>
    <s v="NS-18640"/>
    <x v="374"/>
    <s v="Corporate"/>
    <x v="0"/>
    <x v="38"/>
    <x v="24"/>
    <n v="43229"/>
    <x v="3"/>
    <s v="FUR-CH-10003298"/>
    <x v="0"/>
    <s v="Chairs"/>
    <x v="1576"/>
    <n v="458.42999999999995"/>
    <n v="5"/>
    <n v="0.3"/>
    <n v="-137.52900000000002"/>
    <s v="Chuck Magee"/>
    <s v="No"/>
    <x v="0"/>
  </r>
  <r>
    <n v="5997"/>
    <x v="2984"/>
    <x v="25"/>
    <d v="2018-12-11T00:00:00"/>
    <x v="3"/>
    <s v="NS-18640"/>
    <x v="374"/>
    <s v="Corporate"/>
    <x v="0"/>
    <x v="38"/>
    <x v="24"/>
    <n v="43229"/>
    <x v="3"/>
    <s v="OFF-AP-10000576"/>
    <x v="1"/>
    <s v="Appliances"/>
    <x v="850"/>
    <n v="387.13600000000002"/>
    <n v="4"/>
    <n v="0.2"/>
    <n v="24.196000000000012"/>
    <s v="Chuck Magee"/>
    <s v="No"/>
    <x v="0"/>
  </r>
  <r>
    <n v="5998"/>
    <x v="2984"/>
    <x v="25"/>
    <d v="2018-12-11T00:00:00"/>
    <x v="3"/>
    <s v="NS-18640"/>
    <x v="374"/>
    <s v="Corporate"/>
    <x v="0"/>
    <x v="38"/>
    <x v="24"/>
    <n v="43229"/>
    <x v="3"/>
    <s v="FUR-TA-10003008"/>
    <x v="0"/>
    <s v="Tables"/>
    <x v="955"/>
    <n v="328.59000000000003"/>
    <n v="3"/>
    <n v="0.4"/>
    <n v="-147.8655"/>
    <s v="Chuck Magee"/>
    <s v="No"/>
    <x v="0"/>
  </r>
  <r>
    <n v="5999"/>
    <x v="2985"/>
    <x v="325"/>
    <d v="2016-12-14T00:00:00"/>
    <x v="1"/>
    <s v="SH-19975"/>
    <x v="64"/>
    <s v="Corporate"/>
    <x v="0"/>
    <x v="460"/>
    <x v="45"/>
    <n v="83605"/>
    <x v="1"/>
    <s v="FUR-CH-10001708"/>
    <x v="0"/>
    <s v="Chairs"/>
    <x v="893"/>
    <n v="338.35199999999998"/>
    <n v="3"/>
    <n v="0.2"/>
    <n v="4.2293999999999699"/>
    <s v="Anna Andreadi"/>
    <s v="No"/>
    <x v="0"/>
  </r>
  <r>
    <n v="6000"/>
    <x v="2985"/>
    <x v="325"/>
    <d v="2016-12-14T00:00:00"/>
    <x v="1"/>
    <s v="SH-19975"/>
    <x v="64"/>
    <s v="Corporate"/>
    <x v="0"/>
    <x v="460"/>
    <x v="45"/>
    <n v="83605"/>
    <x v="1"/>
    <s v="OFF-PA-10000019"/>
    <x v="1"/>
    <s v="Paper"/>
    <x v="711"/>
    <n v="25.92"/>
    <n v="4"/>
    <n v="0"/>
    <n v="12.441600000000001"/>
    <s v="Anna Andreadi"/>
    <s v="No"/>
    <x v="2"/>
  </r>
  <r>
    <n v="6001"/>
    <x v="2985"/>
    <x v="325"/>
    <d v="2016-12-14T00:00:00"/>
    <x v="1"/>
    <s v="SH-19975"/>
    <x v="64"/>
    <s v="Corporate"/>
    <x v="0"/>
    <x v="460"/>
    <x v="45"/>
    <n v="83605"/>
    <x v="1"/>
    <s v="OFF-PA-10002222"/>
    <x v="1"/>
    <s v="Paper"/>
    <x v="394"/>
    <n v="91.36"/>
    <n v="4"/>
    <n v="0"/>
    <n v="42.025599999999997"/>
    <s v="Anna Andreadi"/>
    <s v="No"/>
    <x v="2"/>
  </r>
  <r>
    <n v="6002"/>
    <x v="2986"/>
    <x v="736"/>
    <d v="2016-12-17T00:00:00"/>
    <x v="1"/>
    <s v="RF-19345"/>
    <x v="575"/>
    <s v="Corporate"/>
    <x v="0"/>
    <x v="42"/>
    <x v="16"/>
    <n v="85023"/>
    <x v="1"/>
    <s v="FUR-FU-10002553"/>
    <x v="0"/>
    <s v="Furnishings"/>
    <x v="1130"/>
    <n v="87.960000000000008"/>
    <n v="3"/>
    <n v="0.2"/>
    <n v="7.6965000000000039"/>
    <s v="Anna Andreadi"/>
    <s v="No"/>
    <x v="2"/>
  </r>
  <r>
    <n v="6003"/>
    <x v="2986"/>
    <x v="736"/>
    <d v="2016-12-17T00:00:00"/>
    <x v="1"/>
    <s v="RF-19345"/>
    <x v="575"/>
    <s v="Corporate"/>
    <x v="0"/>
    <x v="42"/>
    <x v="16"/>
    <n v="85023"/>
    <x v="1"/>
    <s v="OFF-BI-10002103"/>
    <x v="1"/>
    <s v="Binders"/>
    <x v="530"/>
    <n v="5.2140000000000004"/>
    <n v="2"/>
    <n v="0.7"/>
    <n v="-4.1711999999999989"/>
    <s v="Anna Andreadi"/>
    <s v="No"/>
    <x v="2"/>
  </r>
  <r>
    <n v="6004"/>
    <x v="2987"/>
    <x v="296"/>
    <d v="2019-09-27T00:00:00"/>
    <x v="1"/>
    <s v="DL-12865"/>
    <x v="297"/>
    <s v="Consumer"/>
    <x v="0"/>
    <x v="100"/>
    <x v="2"/>
    <n v="33142"/>
    <x v="0"/>
    <s v="OFF-BI-10002794"/>
    <x v="1"/>
    <s v="Binders"/>
    <x v="102"/>
    <n v="12.294"/>
    <n v="1"/>
    <n v="0.7"/>
    <n v="-8.6057999999999986"/>
    <s v="Cassandra Brandow"/>
    <s v="No"/>
    <x v="2"/>
  </r>
  <r>
    <n v="6005"/>
    <x v="2988"/>
    <x v="210"/>
    <d v="2019-09-11T00:00:00"/>
    <x v="1"/>
    <s v="AG-10390"/>
    <x v="369"/>
    <s v="Consumer"/>
    <x v="0"/>
    <x v="1"/>
    <x v="1"/>
    <n v="90004"/>
    <x v="1"/>
    <s v="FUR-FU-10002597"/>
    <x v="0"/>
    <s v="Furnishings"/>
    <x v="627"/>
    <n v="19.760000000000002"/>
    <n v="4"/>
    <n v="0"/>
    <n v="8.2992000000000008"/>
    <s v="Anna Andreadi"/>
    <s v="No"/>
    <x v="2"/>
  </r>
  <r>
    <n v="6006"/>
    <x v="2989"/>
    <x v="121"/>
    <d v="2017-11-07T00:00:00"/>
    <x v="1"/>
    <s v="SW-20245"/>
    <x v="573"/>
    <s v="Consumer"/>
    <x v="0"/>
    <x v="21"/>
    <x v="15"/>
    <n v="12180"/>
    <x v="3"/>
    <s v="FUR-CH-10003535"/>
    <x v="0"/>
    <s v="Chairs"/>
    <x v="1522"/>
    <n v="109.764"/>
    <n v="2"/>
    <n v="0.1"/>
    <n v="8.5371999999999968"/>
    <s v="Chuck Magee"/>
    <s v="No"/>
    <x v="0"/>
  </r>
  <r>
    <n v="6007"/>
    <x v="2990"/>
    <x v="157"/>
    <d v="2019-12-18T00:00:00"/>
    <x v="1"/>
    <s v="KN-16390"/>
    <x v="471"/>
    <s v="Corporate"/>
    <x v="0"/>
    <x v="217"/>
    <x v="31"/>
    <n v="2740"/>
    <x v="3"/>
    <s v="TEC-PH-10001527"/>
    <x v="2"/>
    <s v="Phones"/>
    <x v="1285"/>
    <n v="128.85000000000002"/>
    <n v="3"/>
    <n v="0"/>
    <n v="3.8654999999999973"/>
    <s v="Chuck Magee"/>
    <s v="No"/>
    <x v="0"/>
  </r>
  <r>
    <n v="6008"/>
    <x v="2991"/>
    <x v="719"/>
    <d v="2019-04-03T00:00:00"/>
    <x v="2"/>
    <s v="GB-14530"/>
    <x v="334"/>
    <s v="Corporate"/>
    <x v="0"/>
    <x v="159"/>
    <x v="20"/>
    <n v="29501"/>
    <x v="0"/>
    <s v="FUR-FU-10004006"/>
    <x v="0"/>
    <s v="Furnishings"/>
    <x v="101"/>
    <n v="127.94999999999999"/>
    <n v="3"/>
    <n v="0"/>
    <n v="21.751499999999986"/>
    <s v="Cassandra Brandow"/>
    <s v="No"/>
    <x v="0"/>
  </r>
  <r>
    <n v="6009"/>
    <x v="2992"/>
    <x v="1081"/>
    <d v="2018-01-03T00:00:00"/>
    <x v="1"/>
    <s v="CL-12565"/>
    <x v="52"/>
    <s v="Consumer"/>
    <x v="0"/>
    <x v="1"/>
    <x v="1"/>
    <n v="90049"/>
    <x v="1"/>
    <s v="OFF-PA-10000595"/>
    <x v="1"/>
    <s v="Paper"/>
    <x v="1126"/>
    <n v="68.52"/>
    <n v="3"/>
    <n v="0"/>
    <n v="31.519199999999998"/>
    <s v="Anna Andreadi"/>
    <s v="Yes"/>
    <x v="2"/>
  </r>
  <r>
    <n v="6010"/>
    <x v="2992"/>
    <x v="1081"/>
    <d v="2018-01-03T00:00:00"/>
    <x v="1"/>
    <s v="CL-12565"/>
    <x v="52"/>
    <s v="Consumer"/>
    <x v="0"/>
    <x v="1"/>
    <x v="1"/>
    <n v="90049"/>
    <x v="1"/>
    <s v="OFF-ST-10000798"/>
    <x v="1"/>
    <s v="Storage"/>
    <x v="352"/>
    <n v="74.94"/>
    <n v="3"/>
    <n v="0"/>
    <n v="14.238599999999995"/>
    <s v="Anna Andreadi"/>
    <s v="Yes"/>
    <x v="2"/>
  </r>
  <r>
    <n v="6011"/>
    <x v="2992"/>
    <x v="1081"/>
    <d v="2018-01-03T00:00:00"/>
    <x v="1"/>
    <s v="CL-12565"/>
    <x v="52"/>
    <s v="Consumer"/>
    <x v="0"/>
    <x v="1"/>
    <x v="1"/>
    <n v="90049"/>
    <x v="1"/>
    <s v="TEC-MA-10004002"/>
    <x v="2"/>
    <s v="Machines"/>
    <x v="668"/>
    <n v="2548.5600000000004"/>
    <n v="6"/>
    <n v="0.2"/>
    <n v="286.71299999999962"/>
    <s v="Anna Andreadi"/>
    <s v="Yes"/>
    <x v="1"/>
  </r>
  <r>
    <n v="6012"/>
    <x v="2992"/>
    <x v="1081"/>
    <d v="2018-01-03T00:00:00"/>
    <x v="1"/>
    <s v="CL-12565"/>
    <x v="52"/>
    <s v="Consumer"/>
    <x v="0"/>
    <x v="1"/>
    <x v="1"/>
    <n v="90049"/>
    <x v="1"/>
    <s v="OFF-EN-10003296"/>
    <x v="1"/>
    <s v="Envelopes"/>
    <x v="232"/>
    <n v="271.44"/>
    <n v="3"/>
    <n v="0"/>
    <n v="122.148"/>
    <s v="Anna Andreadi"/>
    <s v="Yes"/>
    <x v="0"/>
  </r>
  <r>
    <n v="6013"/>
    <x v="2992"/>
    <x v="1081"/>
    <d v="2018-01-03T00:00:00"/>
    <x v="1"/>
    <s v="CL-12565"/>
    <x v="52"/>
    <s v="Consumer"/>
    <x v="0"/>
    <x v="1"/>
    <x v="1"/>
    <n v="90049"/>
    <x v="1"/>
    <s v="TEC-PH-10004345"/>
    <x v="2"/>
    <s v="Phones"/>
    <x v="1176"/>
    <n v="287.88"/>
    <n v="3"/>
    <n v="0.2"/>
    <n v="35.984999999999999"/>
    <s v="Anna Andreadi"/>
    <s v="Yes"/>
    <x v="0"/>
  </r>
  <r>
    <n v="6014"/>
    <x v="2993"/>
    <x v="612"/>
    <d v="2018-03-11T00:00:00"/>
    <x v="2"/>
    <s v="KF-16285"/>
    <x v="580"/>
    <s v="Home Office"/>
    <x v="0"/>
    <x v="1"/>
    <x v="1"/>
    <n v="90008"/>
    <x v="1"/>
    <s v="OFF-PA-10004405"/>
    <x v="1"/>
    <s v="Paper"/>
    <x v="1091"/>
    <n v="14.9"/>
    <n v="5"/>
    <n v="0"/>
    <n v="7.1519999999999992"/>
    <s v="Anna Andreadi"/>
    <s v="No"/>
    <x v="2"/>
  </r>
  <r>
    <n v="6015"/>
    <x v="2993"/>
    <x v="612"/>
    <d v="2018-03-11T00:00:00"/>
    <x v="2"/>
    <s v="KF-16285"/>
    <x v="580"/>
    <s v="Home Office"/>
    <x v="0"/>
    <x v="1"/>
    <x v="1"/>
    <n v="90008"/>
    <x v="1"/>
    <s v="TEC-PH-10002885"/>
    <x v="2"/>
    <s v="Phones"/>
    <x v="1136"/>
    <n v="4158.9120000000003"/>
    <n v="8"/>
    <n v="0.2"/>
    <n v="363.90480000000025"/>
    <s v="Anna Andreadi"/>
    <s v="No"/>
    <x v="1"/>
  </r>
  <r>
    <n v="6016"/>
    <x v="2994"/>
    <x v="322"/>
    <d v="2016-04-12T00:00:00"/>
    <x v="1"/>
    <s v="AY-10555"/>
    <x v="672"/>
    <s v="Corporate"/>
    <x v="0"/>
    <x v="1"/>
    <x v="1"/>
    <n v="90049"/>
    <x v="1"/>
    <s v="FUR-FU-10000747"/>
    <x v="0"/>
    <s v="Furnishings"/>
    <x v="1751"/>
    <n v="91.96"/>
    <n v="2"/>
    <n v="0"/>
    <n v="15.633199999999988"/>
    <s v="Anna Andreadi"/>
    <s v="Yes"/>
    <x v="2"/>
  </r>
  <r>
    <n v="6017"/>
    <x v="2994"/>
    <x v="322"/>
    <d v="2016-04-12T00:00:00"/>
    <x v="1"/>
    <s v="AY-10555"/>
    <x v="672"/>
    <s v="Corporate"/>
    <x v="0"/>
    <x v="1"/>
    <x v="1"/>
    <n v="90049"/>
    <x v="1"/>
    <s v="FUR-FU-10001918"/>
    <x v="0"/>
    <s v="Furnishings"/>
    <x v="283"/>
    <n v="33.11"/>
    <n v="7"/>
    <n v="0"/>
    <n v="12.912900000000004"/>
    <s v="Anna Andreadi"/>
    <s v="Yes"/>
    <x v="2"/>
  </r>
  <r>
    <n v="6018"/>
    <x v="2994"/>
    <x v="322"/>
    <d v="2016-04-12T00:00:00"/>
    <x v="1"/>
    <s v="AY-10555"/>
    <x v="672"/>
    <s v="Corporate"/>
    <x v="0"/>
    <x v="1"/>
    <x v="1"/>
    <n v="90049"/>
    <x v="1"/>
    <s v="OFF-PA-10003309"/>
    <x v="1"/>
    <s v="Paper"/>
    <x v="1152"/>
    <n v="19.440000000000001"/>
    <n v="3"/>
    <n v="0"/>
    <n v="9.3312000000000008"/>
    <s v="Anna Andreadi"/>
    <s v="Yes"/>
    <x v="2"/>
  </r>
  <r>
    <n v="6019"/>
    <x v="2994"/>
    <x v="322"/>
    <d v="2016-04-12T00:00:00"/>
    <x v="1"/>
    <s v="AY-10555"/>
    <x v="672"/>
    <s v="Corporate"/>
    <x v="0"/>
    <x v="1"/>
    <x v="1"/>
    <n v="90049"/>
    <x v="1"/>
    <s v="OFF-PA-10001977"/>
    <x v="1"/>
    <s v="Paper"/>
    <x v="1473"/>
    <n v="55.48"/>
    <n v="1"/>
    <n v="0"/>
    <n v="26.630399999999998"/>
    <s v="Anna Andreadi"/>
    <s v="Yes"/>
    <x v="2"/>
  </r>
  <r>
    <n v="6020"/>
    <x v="2995"/>
    <x v="1082"/>
    <d v="2016-10-10T00:00:00"/>
    <x v="0"/>
    <s v="BD-11635"/>
    <x v="631"/>
    <s v="Consumer"/>
    <x v="0"/>
    <x v="38"/>
    <x v="24"/>
    <n v="43229"/>
    <x v="3"/>
    <s v="OFF-AP-10002892"/>
    <x v="1"/>
    <s v="Appliances"/>
    <x v="9"/>
    <n v="91.92"/>
    <n v="5"/>
    <n v="0.2"/>
    <n v="11.489999999999991"/>
    <s v="Chuck Magee"/>
    <s v="No"/>
    <x v="2"/>
  </r>
  <r>
    <n v="6021"/>
    <x v="2996"/>
    <x v="572"/>
    <d v="2018-08-13T00:00:00"/>
    <x v="3"/>
    <s v="HG-15025"/>
    <x v="643"/>
    <s v="Consumer"/>
    <x v="0"/>
    <x v="461"/>
    <x v="28"/>
    <n v="70065"/>
    <x v="0"/>
    <s v="OFF-AP-10002222"/>
    <x v="1"/>
    <s v="Appliances"/>
    <x v="360"/>
    <n v="17.34"/>
    <n v="2"/>
    <n v="0"/>
    <n v="4.6818000000000008"/>
    <s v="Cassandra Brandow"/>
    <s v="No"/>
    <x v="2"/>
  </r>
  <r>
    <n v="6022"/>
    <x v="2996"/>
    <x v="572"/>
    <d v="2018-08-13T00:00:00"/>
    <x v="3"/>
    <s v="HG-15025"/>
    <x v="643"/>
    <s v="Consumer"/>
    <x v="0"/>
    <x v="461"/>
    <x v="28"/>
    <n v="70065"/>
    <x v="0"/>
    <s v="TEC-AC-10000158"/>
    <x v="2"/>
    <s v="Accessories"/>
    <x v="357"/>
    <n v="71.98"/>
    <n v="2"/>
    <n v="0"/>
    <n v="15.1158"/>
    <s v="Cassandra Brandow"/>
    <s v="No"/>
    <x v="2"/>
  </r>
  <r>
    <n v="6023"/>
    <x v="2997"/>
    <x v="664"/>
    <d v="2016-11-21T00:00:00"/>
    <x v="1"/>
    <s v="CB-12025"/>
    <x v="90"/>
    <s v="Consumer"/>
    <x v="0"/>
    <x v="444"/>
    <x v="5"/>
    <n v="75104"/>
    <x v="2"/>
    <s v="OFF-EN-10002600"/>
    <x v="1"/>
    <s v="Envelopes"/>
    <x v="111"/>
    <n v="7.080000000000001"/>
    <n v="3"/>
    <n v="0.2"/>
    <n v="2.4779999999999989"/>
    <s v="Kelly Williams"/>
    <s v="No"/>
    <x v="2"/>
  </r>
  <r>
    <n v="6024"/>
    <x v="2998"/>
    <x v="558"/>
    <d v="2019-04-27T00:00:00"/>
    <x v="2"/>
    <s v="LS-16945"/>
    <x v="322"/>
    <s v="Corporate"/>
    <x v="0"/>
    <x v="205"/>
    <x v="34"/>
    <n v="2908"/>
    <x v="3"/>
    <s v="TEC-AC-10004855"/>
    <x v="2"/>
    <s v="Accessories"/>
    <x v="1056"/>
    <n v="69.98"/>
    <n v="2"/>
    <n v="0"/>
    <n v="4.8986000000000018"/>
    <s v="Chuck Magee"/>
    <s v="No"/>
    <x v="2"/>
  </r>
  <r>
    <n v="6025"/>
    <x v="2999"/>
    <x v="1043"/>
    <d v="2019-08-26T00:00:00"/>
    <x v="0"/>
    <s v="DM-13015"/>
    <x v="661"/>
    <s v="Consumer"/>
    <x v="0"/>
    <x v="152"/>
    <x v="24"/>
    <n v="43130"/>
    <x v="3"/>
    <s v="OFF-AP-10000938"/>
    <x v="1"/>
    <s v="Appliances"/>
    <x v="1712"/>
    <n v="646.27200000000005"/>
    <n v="8"/>
    <n v="0.2"/>
    <n v="64.627199999999988"/>
    <s v="Chuck Magee"/>
    <s v="No"/>
    <x v="1"/>
  </r>
  <r>
    <n v="6026"/>
    <x v="2999"/>
    <x v="1043"/>
    <d v="2019-08-26T00:00:00"/>
    <x v="0"/>
    <s v="DM-13015"/>
    <x v="661"/>
    <s v="Consumer"/>
    <x v="0"/>
    <x v="152"/>
    <x v="24"/>
    <n v="43130"/>
    <x v="3"/>
    <s v="OFF-PA-10002195"/>
    <x v="1"/>
    <s v="Paper"/>
    <x v="1552"/>
    <n v="10.368000000000002"/>
    <n v="2"/>
    <n v="0.2"/>
    <n v="3.7584"/>
    <s v="Chuck Magee"/>
    <s v="No"/>
    <x v="2"/>
  </r>
  <r>
    <n v="6027"/>
    <x v="3000"/>
    <x v="660"/>
    <d v="2019-03-02T00:00:00"/>
    <x v="1"/>
    <s v="AC-10615"/>
    <x v="556"/>
    <s v="Corporate"/>
    <x v="0"/>
    <x v="4"/>
    <x v="4"/>
    <n v="98115"/>
    <x v="1"/>
    <s v="OFF-FA-10002701"/>
    <x v="1"/>
    <s v="Fasteners"/>
    <x v="1458"/>
    <n v="8.4"/>
    <n v="5"/>
    <n v="0"/>
    <n v="0.33599999999999963"/>
    <s v="Anna Andreadi"/>
    <s v="No"/>
    <x v="2"/>
  </r>
  <r>
    <n v="6028"/>
    <x v="3000"/>
    <x v="660"/>
    <d v="2019-03-02T00:00:00"/>
    <x v="1"/>
    <s v="AC-10615"/>
    <x v="556"/>
    <s v="Corporate"/>
    <x v="0"/>
    <x v="4"/>
    <x v="4"/>
    <n v="98115"/>
    <x v="1"/>
    <s v="TEC-PH-10003589"/>
    <x v="2"/>
    <s v="Phones"/>
    <x v="826"/>
    <n v="71.959999999999994"/>
    <n v="5"/>
    <n v="0.2"/>
    <n v="25.185999999999996"/>
    <s v="Anna Andreadi"/>
    <s v="No"/>
    <x v="2"/>
  </r>
  <r>
    <n v="6029"/>
    <x v="3001"/>
    <x v="258"/>
    <d v="2018-11-21T00:00:00"/>
    <x v="2"/>
    <s v="LT-17110"/>
    <x v="299"/>
    <s v="Consumer"/>
    <x v="0"/>
    <x v="108"/>
    <x v="3"/>
    <n v="28540"/>
    <x v="0"/>
    <s v="OFF-AR-10003752"/>
    <x v="1"/>
    <s v="Art"/>
    <x v="684"/>
    <n v="18.48"/>
    <n v="2"/>
    <n v="0.2"/>
    <n v="6.0059999999999993"/>
    <s v="Cassandra Brandow"/>
    <s v="No"/>
    <x v="2"/>
  </r>
  <r>
    <n v="6030"/>
    <x v="3002"/>
    <x v="696"/>
    <d v="2018-11-15T00:00:00"/>
    <x v="2"/>
    <s v="TB-21250"/>
    <x v="621"/>
    <s v="Consumer"/>
    <x v="0"/>
    <x v="1"/>
    <x v="1"/>
    <n v="90049"/>
    <x v="1"/>
    <s v="OFF-AR-10003829"/>
    <x v="1"/>
    <s v="Art"/>
    <x v="943"/>
    <n v="9.84"/>
    <n v="3"/>
    <n v="0"/>
    <n v="2.8535999999999988"/>
    <s v="Anna Andreadi"/>
    <s v="No"/>
    <x v="2"/>
  </r>
  <r>
    <n v="6031"/>
    <x v="3003"/>
    <x v="91"/>
    <d v="2019-07-06T00:00:00"/>
    <x v="3"/>
    <s v="AH-10585"/>
    <x v="738"/>
    <s v="Consumer"/>
    <x v="0"/>
    <x v="100"/>
    <x v="2"/>
    <n v="33142"/>
    <x v="0"/>
    <s v="FUR-CH-10000155"/>
    <x v="0"/>
    <s v="Chairs"/>
    <x v="1166"/>
    <n v="239.24"/>
    <n v="1"/>
    <n v="0.2"/>
    <n v="23.924000000000007"/>
    <s v="Cassandra Brandow"/>
    <s v="No"/>
    <x v="0"/>
  </r>
  <r>
    <n v="6032"/>
    <x v="3004"/>
    <x v="591"/>
    <d v="2019-01-01T00:00:00"/>
    <x v="1"/>
    <s v="SS-20140"/>
    <x v="164"/>
    <s v="Corporate"/>
    <x v="0"/>
    <x v="462"/>
    <x v="38"/>
    <n v="3060"/>
    <x v="3"/>
    <s v="FUR-FU-10003142"/>
    <x v="0"/>
    <s v="Furnishings"/>
    <x v="1210"/>
    <n v="21.12"/>
    <n v="4"/>
    <n v="0"/>
    <n v="6.5471999999999984"/>
    <s v="Chuck Magee"/>
    <s v="No"/>
    <x v="2"/>
  </r>
  <r>
    <n v="6033"/>
    <x v="3005"/>
    <x v="756"/>
    <d v="2019-04-25T00:00:00"/>
    <x v="2"/>
    <s v="TD-20995"/>
    <x v="143"/>
    <s v="Consumer"/>
    <x v="0"/>
    <x v="20"/>
    <x v="15"/>
    <n v="10011"/>
    <x v="3"/>
    <s v="OFF-SU-10001218"/>
    <x v="1"/>
    <s v="Supplies"/>
    <x v="134"/>
    <n v="54.900000000000006"/>
    <n v="5"/>
    <n v="0"/>
    <n v="15.372000000000003"/>
    <s v="Chuck Magee"/>
    <s v="No"/>
    <x v="2"/>
  </r>
  <r>
    <n v="6034"/>
    <x v="3006"/>
    <x v="639"/>
    <d v="2017-12-18T00:00:00"/>
    <x v="1"/>
    <s v="PP-18955"/>
    <x v="452"/>
    <s v="Home Office"/>
    <x v="0"/>
    <x v="1"/>
    <x v="1"/>
    <n v="90036"/>
    <x v="1"/>
    <s v="FUR-FU-10002963"/>
    <x v="0"/>
    <s v="Furnishings"/>
    <x v="1511"/>
    <n v="15.24"/>
    <n v="3"/>
    <n v="0"/>
    <n v="5.1815999999999995"/>
    <s v="Anna Andreadi"/>
    <s v="No"/>
    <x v="2"/>
  </r>
  <r>
    <n v="6035"/>
    <x v="3007"/>
    <x v="1083"/>
    <d v="2017-04-25T00:00:00"/>
    <x v="1"/>
    <s v="PG-18820"/>
    <x v="310"/>
    <s v="Consumer"/>
    <x v="0"/>
    <x v="238"/>
    <x v="5"/>
    <n v="75007"/>
    <x v="2"/>
    <s v="OFF-AP-10002578"/>
    <x v="1"/>
    <s v="Appliances"/>
    <x v="414"/>
    <n v="19.567999999999998"/>
    <n v="2"/>
    <n v="0.8"/>
    <n v="-52.833600000000004"/>
    <s v="Kelly Williams"/>
    <s v="No"/>
    <x v="2"/>
  </r>
  <r>
    <n v="6036"/>
    <x v="3007"/>
    <x v="1083"/>
    <d v="2017-04-25T00:00:00"/>
    <x v="1"/>
    <s v="PG-18820"/>
    <x v="310"/>
    <s v="Consumer"/>
    <x v="0"/>
    <x v="238"/>
    <x v="5"/>
    <n v="75007"/>
    <x v="2"/>
    <s v="OFF-BI-10003925"/>
    <x v="1"/>
    <s v="Binders"/>
    <x v="758"/>
    <n v="310.39199999999994"/>
    <n v="4"/>
    <n v="0.8"/>
    <n v="-512.14680000000021"/>
    <s v="Kelly Williams"/>
    <s v="No"/>
    <x v="0"/>
  </r>
  <r>
    <n v="6037"/>
    <x v="3008"/>
    <x v="913"/>
    <d v="2018-09-08T00:00:00"/>
    <x v="1"/>
    <s v="AA-10645"/>
    <x v="731"/>
    <s v="Consumer"/>
    <x v="0"/>
    <x v="430"/>
    <x v="0"/>
    <n v="40324"/>
    <x v="0"/>
    <s v="FUR-FU-10003347"/>
    <x v="0"/>
    <s v="Furnishings"/>
    <x v="379"/>
    <n v="42.599999999999994"/>
    <n v="3"/>
    <n v="0"/>
    <n v="16.614000000000001"/>
    <s v="Cassandra Brandow"/>
    <s v="No"/>
    <x v="2"/>
  </r>
  <r>
    <n v="6038"/>
    <x v="3008"/>
    <x v="913"/>
    <d v="2018-09-08T00:00:00"/>
    <x v="1"/>
    <s v="AA-10645"/>
    <x v="731"/>
    <s v="Consumer"/>
    <x v="0"/>
    <x v="430"/>
    <x v="0"/>
    <n v="40324"/>
    <x v="0"/>
    <s v="OFF-BI-10000315"/>
    <x v="1"/>
    <s v="Binders"/>
    <x v="412"/>
    <n v="113.94"/>
    <n v="6"/>
    <n v="0"/>
    <n v="54.691199999999995"/>
    <s v="Cassandra Brandow"/>
    <s v="No"/>
    <x v="0"/>
  </r>
  <r>
    <n v="6039"/>
    <x v="3008"/>
    <x v="913"/>
    <d v="2018-09-08T00:00:00"/>
    <x v="1"/>
    <s v="AA-10645"/>
    <x v="731"/>
    <s v="Consumer"/>
    <x v="0"/>
    <x v="430"/>
    <x v="0"/>
    <n v="40324"/>
    <x v="0"/>
    <s v="OFF-ST-10002583"/>
    <x v="1"/>
    <s v="Storage"/>
    <x v="571"/>
    <n v="129.91999999999999"/>
    <n v="4"/>
    <n v="0"/>
    <n v="5.1967999999999961"/>
    <s v="Cassandra Brandow"/>
    <s v="No"/>
    <x v="0"/>
  </r>
  <r>
    <n v="6040"/>
    <x v="3008"/>
    <x v="913"/>
    <d v="2018-09-08T00:00:00"/>
    <x v="1"/>
    <s v="AA-10645"/>
    <x v="731"/>
    <s v="Consumer"/>
    <x v="0"/>
    <x v="430"/>
    <x v="0"/>
    <n v="40324"/>
    <x v="0"/>
    <s v="OFF-AR-10003469"/>
    <x v="1"/>
    <s v="Art"/>
    <x v="1258"/>
    <n v="5.28"/>
    <n v="3"/>
    <n v="0"/>
    <n v="2.5343999999999998"/>
    <s v="Cassandra Brandow"/>
    <s v="No"/>
    <x v="2"/>
  </r>
  <r>
    <n v="6041"/>
    <x v="3009"/>
    <x v="241"/>
    <d v="2019-09-29T00:00:00"/>
    <x v="1"/>
    <s v="FA-14230"/>
    <x v="135"/>
    <s v="Corporate"/>
    <x v="0"/>
    <x v="1"/>
    <x v="1"/>
    <n v="90008"/>
    <x v="1"/>
    <s v="TEC-PH-10001817"/>
    <x v="2"/>
    <s v="Phones"/>
    <x v="1106"/>
    <n v="859.2"/>
    <n v="3"/>
    <n v="0.2"/>
    <n v="75.180000000000064"/>
    <s v="Anna Andreadi"/>
    <s v="No"/>
    <x v="1"/>
  </r>
  <r>
    <n v="6042"/>
    <x v="3009"/>
    <x v="241"/>
    <d v="2019-09-29T00:00:00"/>
    <x v="1"/>
    <s v="FA-14230"/>
    <x v="135"/>
    <s v="Corporate"/>
    <x v="0"/>
    <x v="1"/>
    <x v="1"/>
    <n v="90008"/>
    <x v="1"/>
    <s v="TEC-MA-10001031"/>
    <x v="2"/>
    <s v="Machines"/>
    <x v="1760"/>
    <n v="506.28"/>
    <n v="3"/>
    <n v="0.2"/>
    <n v="177.19799999999998"/>
    <s v="Anna Andreadi"/>
    <s v="No"/>
    <x v="1"/>
  </r>
  <r>
    <n v="6043"/>
    <x v="3010"/>
    <x v="1084"/>
    <d v="2018-02-08T00:00:00"/>
    <x v="1"/>
    <s v="TB-21520"/>
    <x v="14"/>
    <s v="Consumer"/>
    <x v="0"/>
    <x v="136"/>
    <x v="16"/>
    <n v="85635"/>
    <x v="1"/>
    <s v="FUR-FU-10002088"/>
    <x v="0"/>
    <s v="Furnishings"/>
    <x v="1093"/>
    <n v="14.368000000000002"/>
    <n v="2"/>
    <n v="0.2"/>
    <n v="3.9512"/>
    <s v="Anna Andreadi"/>
    <s v="No"/>
    <x v="2"/>
  </r>
  <r>
    <n v="6044"/>
    <x v="3011"/>
    <x v="240"/>
    <d v="2019-05-24T00:00:00"/>
    <x v="0"/>
    <s v="AH-10075"/>
    <x v="340"/>
    <s v="Corporate"/>
    <x v="0"/>
    <x v="289"/>
    <x v="18"/>
    <n v="37918"/>
    <x v="0"/>
    <s v="FUR-CH-10001482"/>
    <x v="0"/>
    <s v="Chairs"/>
    <x v="541"/>
    <n v="314.35199999999998"/>
    <n v="3"/>
    <n v="0.2"/>
    <n v="-35.36460000000001"/>
    <s v="Cassandra Brandow"/>
    <s v="No"/>
    <x v="0"/>
  </r>
  <r>
    <n v="6045"/>
    <x v="3011"/>
    <x v="240"/>
    <d v="2019-05-24T00:00:00"/>
    <x v="0"/>
    <s v="AH-10075"/>
    <x v="340"/>
    <s v="Corporate"/>
    <x v="0"/>
    <x v="289"/>
    <x v="18"/>
    <n v="37918"/>
    <x v="0"/>
    <s v="OFF-PA-10001526"/>
    <x v="1"/>
    <s v="Paper"/>
    <x v="1039"/>
    <n v="27.888000000000002"/>
    <n v="7"/>
    <n v="0.2"/>
    <n v="10.109400000000001"/>
    <s v="Cassandra Brandow"/>
    <s v="No"/>
    <x v="2"/>
  </r>
  <r>
    <n v="6046"/>
    <x v="3012"/>
    <x v="37"/>
    <d v="2017-09-08T00:00:00"/>
    <x v="1"/>
    <s v="CP-12085"/>
    <x v="434"/>
    <s v="Corporate"/>
    <x v="0"/>
    <x v="93"/>
    <x v="16"/>
    <n v="85705"/>
    <x v="1"/>
    <s v="FUR-FU-10002937"/>
    <x v="0"/>
    <s v="Furnishings"/>
    <x v="1060"/>
    <n v="238.15200000000004"/>
    <n v="3"/>
    <n v="0.2"/>
    <n v="89.306999999999988"/>
    <s v="Anna Andreadi"/>
    <s v="No"/>
    <x v="0"/>
  </r>
  <r>
    <n v="6047"/>
    <x v="3013"/>
    <x v="632"/>
    <d v="2018-06-16T00:00:00"/>
    <x v="1"/>
    <s v="BF-11215"/>
    <x v="682"/>
    <s v="Home Office"/>
    <x v="0"/>
    <x v="31"/>
    <x v="11"/>
    <n v="55407"/>
    <x v="2"/>
    <s v="FUR-TA-10001771"/>
    <x v="0"/>
    <s v="Tables"/>
    <x v="1733"/>
    <n v="692.93999999999994"/>
    <n v="3"/>
    <n v="0"/>
    <n v="173.23500000000001"/>
    <s v="Kelly Williams"/>
    <s v="No"/>
    <x v="1"/>
  </r>
  <r>
    <n v="6048"/>
    <x v="3014"/>
    <x v="209"/>
    <d v="2017-11-11T00:00:00"/>
    <x v="1"/>
    <s v="CP-12340"/>
    <x v="291"/>
    <s v="Corporate"/>
    <x v="0"/>
    <x v="100"/>
    <x v="2"/>
    <n v="33142"/>
    <x v="0"/>
    <s v="OFF-BI-10003305"/>
    <x v="1"/>
    <s v="Binders"/>
    <x v="570"/>
    <n v="16.146000000000004"/>
    <n v="9"/>
    <n v="0.7"/>
    <n v="-12.916800000000002"/>
    <s v="Cassandra Brandow"/>
    <s v="No"/>
    <x v="2"/>
  </r>
  <r>
    <n v="6049"/>
    <x v="3014"/>
    <x v="209"/>
    <d v="2017-11-11T00:00:00"/>
    <x v="1"/>
    <s v="CP-12340"/>
    <x v="291"/>
    <s v="Corporate"/>
    <x v="0"/>
    <x v="100"/>
    <x v="2"/>
    <n v="33142"/>
    <x v="0"/>
    <s v="OFF-BI-10001359"/>
    <x v="1"/>
    <s v="Binders"/>
    <x v="1162"/>
    <n v="1345.4850000000001"/>
    <n v="5"/>
    <n v="0.7"/>
    <n v="-1031.5385000000001"/>
    <s v="Cassandra Brandow"/>
    <s v="No"/>
    <x v="1"/>
  </r>
  <r>
    <n v="6050"/>
    <x v="3015"/>
    <x v="1085"/>
    <d v="2018-06-18T00:00:00"/>
    <x v="2"/>
    <s v="LS-17245"/>
    <x v="201"/>
    <s v="Consumer"/>
    <x v="0"/>
    <x v="12"/>
    <x v="5"/>
    <n v="77036"/>
    <x v="2"/>
    <s v="OFF-PA-10000483"/>
    <x v="1"/>
    <s v="Paper"/>
    <x v="1681"/>
    <n v="173.48800000000003"/>
    <n v="7"/>
    <n v="0.2"/>
    <n v="54.214999999999982"/>
    <s v="Kelly Williams"/>
    <s v="No"/>
    <x v="0"/>
  </r>
  <r>
    <n v="6051"/>
    <x v="3016"/>
    <x v="334"/>
    <d v="2017-04-30T00:00:00"/>
    <x v="1"/>
    <s v="TS-21655"/>
    <x v="772"/>
    <s v="Consumer"/>
    <x v="0"/>
    <x v="158"/>
    <x v="6"/>
    <n v="53209"/>
    <x v="2"/>
    <s v="OFF-AR-10000658"/>
    <x v="1"/>
    <s v="Art"/>
    <x v="332"/>
    <n v="57.75"/>
    <n v="5"/>
    <n v="0"/>
    <n v="16.170000000000002"/>
    <s v="Kelly Williams"/>
    <s v="No"/>
    <x v="2"/>
  </r>
  <r>
    <n v="6052"/>
    <x v="3016"/>
    <x v="334"/>
    <d v="2017-04-30T00:00:00"/>
    <x v="1"/>
    <s v="TS-21655"/>
    <x v="772"/>
    <s v="Consumer"/>
    <x v="0"/>
    <x v="158"/>
    <x v="6"/>
    <n v="53209"/>
    <x v="2"/>
    <s v="OFF-AP-10001205"/>
    <x v="1"/>
    <s v="Appliances"/>
    <x v="1294"/>
    <n v="272.39999999999998"/>
    <n v="5"/>
    <n v="0"/>
    <n v="76.27200000000002"/>
    <s v="Kelly Williams"/>
    <s v="No"/>
    <x v="0"/>
  </r>
  <r>
    <n v="6053"/>
    <x v="3017"/>
    <x v="713"/>
    <d v="2018-09-26T00:00:00"/>
    <x v="0"/>
    <s v="JS-15940"/>
    <x v="185"/>
    <s v="Home Office"/>
    <x v="0"/>
    <x v="152"/>
    <x v="24"/>
    <n v="43130"/>
    <x v="3"/>
    <s v="OFF-PA-10002586"/>
    <x v="1"/>
    <s v="Paper"/>
    <x v="1016"/>
    <n v="11.952000000000002"/>
    <n v="3"/>
    <n v="0.2"/>
    <n v="4.0338000000000003"/>
    <s v="Chuck Magee"/>
    <s v="No"/>
    <x v="2"/>
  </r>
  <r>
    <n v="6054"/>
    <x v="3017"/>
    <x v="713"/>
    <d v="2018-09-26T00:00:00"/>
    <x v="0"/>
    <s v="JS-15940"/>
    <x v="185"/>
    <s v="Home Office"/>
    <x v="0"/>
    <x v="152"/>
    <x v="24"/>
    <n v="43130"/>
    <x v="3"/>
    <s v="FUR-FU-10004963"/>
    <x v="0"/>
    <s v="Furnishings"/>
    <x v="1443"/>
    <n v="28"/>
    <n v="4"/>
    <n v="0.2"/>
    <n v="7.7000000000000028"/>
    <s v="Chuck Magee"/>
    <s v="No"/>
    <x v="2"/>
  </r>
  <r>
    <n v="6055"/>
    <x v="3017"/>
    <x v="713"/>
    <d v="2018-09-26T00:00:00"/>
    <x v="0"/>
    <s v="JS-15940"/>
    <x v="185"/>
    <s v="Home Office"/>
    <x v="0"/>
    <x v="152"/>
    <x v="24"/>
    <n v="43130"/>
    <x v="3"/>
    <s v="OFF-BI-10002071"/>
    <x v="1"/>
    <s v="Binders"/>
    <x v="699"/>
    <n v="12.201000000000001"/>
    <n v="7"/>
    <n v="0.7"/>
    <n v="-9.7607999999999961"/>
    <s v="Chuck Magee"/>
    <s v="No"/>
    <x v="2"/>
  </r>
  <r>
    <n v="6056"/>
    <x v="3018"/>
    <x v="298"/>
    <d v="2018-08-20T00:00:00"/>
    <x v="2"/>
    <s v="NF-18385"/>
    <x v="173"/>
    <s v="Consumer"/>
    <x v="0"/>
    <x v="380"/>
    <x v="5"/>
    <n v="78539"/>
    <x v="2"/>
    <s v="OFF-BI-10001617"/>
    <x v="1"/>
    <s v="Binders"/>
    <x v="1324"/>
    <n v="2.0679999999999996"/>
    <n v="1"/>
    <n v="0.8"/>
    <n v="-3.4122000000000003"/>
    <s v="Kelly Williams"/>
    <s v="No"/>
    <x v="2"/>
  </r>
  <r>
    <n v="6057"/>
    <x v="3018"/>
    <x v="298"/>
    <d v="2018-08-20T00:00:00"/>
    <x v="2"/>
    <s v="NF-18385"/>
    <x v="173"/>
    <s v="Consumer"/>
    <x v="0"/>
    <x v="380"/>
    <x v="5"/>
    <n v="78539"/>
    <x v="2"/>
    <s v="OFF-PA-10004665"/>
    <x v="1"/>
    <s v="Paper"/>
    <x v="1389"/>
    <n v="83.84"/>
    <n v="8"/>
    <n v="0.2"/>
    <n v="30.391999999999996"/>
    <s v="Kelly Williams"/>
    <s v="No"/>
    <x v="2"/>
  </r>
  <r>
    <n v="6058"/>
    <x v="3019"/>
    <x v="1086"/>
    <d v="2016-03-08T00:00:00"/>
    <x v="1"/>
    <s v="KN-16705"/>
    <x v="607"/>
    <s v="Home Office"/>
    <x v="0"/>
    <x v="20"/>
    <x v="15"/>
    <n v="10009"/>
    <x v="3"/>
    <s v="OFF-EN-10001990"/>
    <x v="1"/>
    <s v="Envelopes"/>
    <x v="153"/>
    <n v="11.36"/>
    <n v="2"/>
    <n v="0"/>
    <n v="5.3391999999999991"/>
    <s v="Chuck Magee"/>
    <s v="No"/>
    <x v="2"/>
  </r>
  <r>
    <n v="6059"/>
    <x v="3019"/>
    <x v="1086"/>
    <d v="2016-03-08T00:00:00"/>
    <x v="1"/>
    <s v="KN-16705"/>
    <x v="607"/>
    <s v="Home Office"/>
    <x v="0"/>
    <x v="20"/>
    <x v="15"/>
    <n v="10009"/>
    <x v="3"/>
    <s v="OFF-PA-10000587"/>
    <x v="1"/>
    <s v="Paper"/>
    <x v="57"/>
    <n v="36.4"/>
    <n v="5"/>
    <n v="0"/>
    <n v="17.472000000000001"/>
    <s v="Chuck Magee"/>
    <s v="No"/>
    <x v="2"/>
  </r>
  <r>
    <n v="6060"/>
    <x v="3020"/>
    <x v="125"/>
    <d v="2017-01-03T00:00:00"/>
    <x v="1"/>
    <s v="GA-14725"/>
    <x v="315"/>
    <s v="Consumer"/>
    <x v="0"/>
    <x v="10"/>
    <x v="9"/>
    <n v="19120"/>
    <x v="3"/>
    <s v="TEC-AC-10004859"/>
    <x v="2"/>
    <s v="Accessories"/>
    <x v="1554"/>
    <n v="27.968000000000004"/>
    <n v="2"/>
    <n v="0.2"/>
    <n v="6.9920000000000009"/>
    <s v="Chuck Magee"/>
    <s v="No"/>
    <x v="2"/>
  </r>
  <r>
    <n v="6061"/>
    <x v="3021"/>
    <x v="889"/>
    <d v="2017-04-16T00:00:00"/>
    <x v="1"/>
    <s v="EH-14125"/>
    <x v="258"/>
    <s v="Home Office"/>
    <x v="0"/>
    <x v="30"/>
    <x v="15"/>
    <n v="14609"/>
    <x v="3"/>
    <s v="OFF-ST-10001476"/>
    <x v="1"/>
    <s v="Storage"/>
    <x v="835"/>
    <n v="142.04"/>
    <n v="4"/>
    <n v="0"/>
    <n v="38.350800000000007"/>
    <s v="Chuck Magee"/>
    <s v="Yes"/>
    <x v="0"/>
  </r>
  <r>
    <n v="6062"/>
    <x v="3021"/>
    <x v="889"/>
    <d v="2017-04-16T00:00:00"/>
    <x v="1"/>
    <s v="EH-14125"/>
    <x v="258"/>
    <s v="Home Office"/>
    <x v="0"/>
    <x v="30"/>
    <x v="15"/>
    <n v="14609"/>
    <x v="3"/>
    <s v="OFF-AR-10002804"/>
    <x v="1"/>
    <s v="Art"/>
    <x v="282"/>
    <n v="14.669999999999998"/>
    <n v="3"/>
    <n v="0"/>
    <n v="6.0147000000000004"/>
    <s v="Chuck Magee"/>
    <s v="Yes"/>
    <x v="2"/>
  </r>
  <r>
    <n v="6063"/>
    <x v="3022"/>
    <x v="707"/>
    <d v="2017-12-30T00:00:00"/>
    <x v="0"/>
    <s v="RA-19285"/>
    <x v="267"/>
    <s v="Consumer"/>
    <x v="0"/>
    <x v="70"/>
    <x v="1"/>
    <n v="92037"/>
    <x v="1"/>
    <s v="TEC-CO-10004202"/>
    <x v="2"/>
    <s v="Copiers"/>
    <x v="844"/>
    <n v="1199.96"/>
    <n v="5"/>
    <n v="0.2"/>
    <n v="224.99249999999995"/>
    <s v="Anna Andreadi"/>
    <s v="No"/>
    <x v="1"/>
  </r>
  <r>
    <n v="6064"/>
    <x v="3022"/>
    <x v="707"/>
    <d v="2017-12-30T00:00:00"/>
    <x v="0"/>
    <s v="RA-19285"/>
    <x v="267"/>
    <s v="Consumer"/>
    <x v="0"/>
    <x v="70"/>
    <x v="1"/>
    <n v="92037"/>
    <x v="1"/>
    <s v="OFF-PA-10001307"/>
    <x v="1"/>
    <s v="Paper"/>
    <x v="792"/>
    <n v="12.600000000000001"/>
    <n v="3"/>
    <n v="0"/>
    <n v="6.1739999999999995"/>
    <s v="Anna Andreadi"/>
    <s v="No"/>
    <x v="2"/>
  </r>
  <r>
    <n v="6065"/>
    <x v="3022"/>
    <x v="707"/>
    <d v="2017-12-30T00:00:00"/>
    <x v="0"/>
    <s v="RA-19285"/>
    <x v="267"/>
    <s v="Consumer"/>
    <x v="0"/>
    <x v="70"/>
    <x v="1"/>
    <n v="92037"/>
    <x v="1"/>
    <s v="OFF-PA-10001667"/>
    <x v="1"/>
    <s v="Paper"/>
    <x v="458"/>
    <n v="17.940000000000001"/>
    <n v="3"/>
    <n v="0"/>
    <n v="8.0730000000000004"/>
    <s v="Anna Andreadi"/>
    <s v="No"/>
    <x v="2"/>
  </r>
  <r>
    <n v="6066"/>
    <x v="3023"/>
    <x v="57"/>
    <d v="2017-04-07T00:00:00"/>
    <x v="2"/>
    <s v="TT-21070"/>
    <x v="74"/>
    <s v="Consumer"/>
    <x v="0"/>
    <x v="10"/>
    <x v="9"/>
    <n v="19120"/>
    <x v="3"/>
    <s v="OFF-LA-10001569"/>
    <x v="1"/>
    <s v="Labels"/>
    <x v="639"/>
    <n v="23.904000000000003"/>
    <n v="6"/>
    <n v="0.2"/>
    <n v="7.7687999999999988"/>
    <s v="Chuck Magee"/>
    <s v="No"/>
    <x v="2"/>
  </r>
  <r>
    <n v="6067"/>
    <x v="3024"/>
    <x v="184"/>
    <d v="2017-01-23T00:00:00"/>
    <x v="1"/>
    <s v="AH-10465"/>
    <x v="733"/>
    <s v="Consumer"/>
    <x v="0"/>
    <x v="463"/>
    <x v="18"/>
    <n v="38134"/>
    <x v="0"/>
    <s v="OFF-SU-10000898"/>
    <x v="1"/>
    <s v="Supplies"/>
    <x v="1190"/>
    <n v="88.960000000000008"/>
    <n v="8"/>
    <n v="0.2"/>
    <n v="10.007999999999988"/>
    <s v="Cassandra Brandow"/>
    <s v="Yes"/>
    <x v="2"/>
  </r>
  <r>
    <n v="6068"/>
    <x v="3025"/>
    <x v="968"/>
    <d v="2019-05-24T00:00:00"/>
    <x v="1"/>
    <s v="CC-12430"/>
    <x v="254"/>
    <s v="Home Office"/>
    <x v="0"/>
    <x v="80"/>
    <x v="1"/>
    <n v="90712"/>
    <x v="1"/>
    <s v="FUR-CH-10000225"/>
    <x v="0"/>
    <s v="Chairs"/>
    <x v="406"/>
    <n v="518.27200000000005"/>
    <n v="8"/>
    <n v="0.2"/>
    <n v="-97.176000000000073"/>
    <s v="Anna Andreadi"/>
    <s v="No"/>
    <x v="1"/>
  </r>
  <r>
    <n v="6069"/>
    <x v="3025"/>
    <x v="968"/>
    <d v="2019-05-24T00:00:00"/>
    <x v="1"/>
    <s v="CC-12430"/>
    <x v="254"/>
    <s v="Home Office"/>
    <x v="0"/>
    <x v="80"/>
    <x v="1"/>
    <n v="90712"/>
    <x v="1"/>
    <s v="FUR-FU-10002191"/>
    <x v="0"/>
    <s v="Furnishings"/>
    <x v="769"/>
    <n v="6.98"/>
    <n v="1"/>
    <n v="0"/>
    <n v="3.3504"/>
    <s v="Anna Andreadi"/>
    <s v="No"/>
    <x v="2"/>
  </r>
  <r>
    <n v="6070"/>
    <x v="3025"/>
    <x v="968"/>
    <d v="2019-05-24T00:00:00"/>
    <x v="1"/>
    <s v="CC-12430"/>
    <x v="254"/>
    <s v="Home Office"/>
    <x v="0"/>
    <x v="80"/>
    <x v="1"/>
    <n v="90712"/>
    <x v="1"/>
    <s v="TEC-MA-10003176"/>
    <x v="2"/>
    <s v="Machines"/>
    <x v="1761"/>
    <n v="343.20000000000005"/>
    <n v="1"/>
    <n v="0.2"/>
    <n v="38.609999999999957"/>
    <s v="Anna Andreadi"/>
    <s v="No"/>
    <x v="0"/>
  </r>
  <r>
    <n v="6071"/>
    <x v="3026"/>
    <x v="802"/>
    <d v="2019-08-20T00:00:00"/>
    <x v="1"/>
    <s v="KD-16495"/>
    <x v="470"/>
    <s v="Corporate"/>
    <x v="0"/>
    <x v="10"/>
    <x v="9"/>
    <n v="19120"/>
    <x v="3"/>
    <s v="OFF-LA-10004093"/>
    <x v="1"/>
    <s v="Labels"/>
    <x v="676"/>
    <n v="17.544"/>
    <n v="3"/>
    <n v="0.2"/>
    <n v="5.9210999999999983"/>
    <s v="Chuck Magee"/>
    <s v="No"/>
    <x v="2"/>
  </r>
  <r>
    <n v="6072"/>
    <x v="3027"/>
    <x v="620"/>
    <d v="2018-01-04T00:00:00"/>
    <x v="1"/>
    <s v="BG-11035"/>
    <x v="767"/>
    <s v="Consumer"/>
    <x v="0"/>
    <x v="89"/>
    <x v="5"/>
    <n v="78745"/>
    <x v="2"/>
    <s v="OFF-ST-10000025"/>
    <x v="1"/>
    <s v="Storage"/>
    <x v="621"/>
    <n v="152.68800000000002"/>
    <n v="2"/>
    <n v="0.2"/>
    <n v="-26.720400000000019"/>
    <s v="Kelly Williams"/>
    <s v="No"/>
    <x v="0"/>
  </r>
  <r>
    <n v="6073"/>
    <x v="3027"/>
    <x v="620"/>
    <d v="2018-01-04T00:00:00"/>
    <x v="1"/>
    <s v="BG-11035"/>
    <x v="767"/>
    <s v="Consumer"/>
    <x v="0"/>
    <x v="89"/>
    <x v="5"/>
    <n v="78745"/>
    <x v="2"/>
    <s v="OFF-FA-10001561"/>
    <x v="1"/>
    <s v="Fasteners"/>
    <x v="839"/>
    <n v="3.4880000000000004"/>
    <n v="2"/>
    <n v="0.2"/>
    <n v="0.56679999999999997"/>
    <s v="Kelly Williams"/>
    <s v="No"/>
    <x v="2"/>
  </r>
  <r>
    <n v="6074"/>
    <x v="3027"/>
    <x v="620"/>
    <d v="2018-01-04T00:00:00"/>
    <x v="1"/>
    <s v="BG-11035"/>
    <x v="767"/>
    <s v="Consumer"/>
    <x v="0"/>
    <x v="89"/>
    <x v="5"/>
    <n v="78745"/>
    <x v="2"/>
    <s v="OFF-SU-10001225"/>
    <x v="1"/>
    <s v="Supplies"/>
    <x v="327"/>
    <n v="5.8880000000000008"/>
    <n v="2"/>
    <n v="0.2"/>
    <n v="-1.3248000000000004"/>
    <s v="Kelly Williams"/>
    <s v="No"/>
    <x v="2"/>
  </r>
  <r>
    <n v="6075"/>
    <x v="3028"/>
    <x v="53"/>
    <d v="2019-12-29T00:00:00"/>
    <x v="1"/>
    <s v="FH-14365"/>
    <x v="92"/>
    <s v="Corporate"/>
    <x v="0"/>
    <x v="1"/>
    <x v="1"/>
    <n v="90008"/>
    <x v="1"/>
    <s v="OFF-BI-10001718"/>
    <x v="1"/>
    <s v="Binders"/>
    <x v="1225"/>
    <n v="153.55199999999999"/>
    <n v="3"/>
    <n v="0.2"/>
    <n v="51.823799999999999"/>
    <s v="Anna Andreadi"/>
    <s v="No"/>
    <x v="0"/>
  </r>
  <r>
    <n v="6076"/>
    <x v="3028"/>
    <x v="53"/>
    <d v="2019-12-29T00:00:00"/>
    <x v="1"/>
    <s v="FH-14365"/>
    <x v="92"/>
    <s v="Corporate"/>
    <x v="0"/>
    <x v="1"/>
    <x v="1"/>
    <n v="90008"/>
    <x v="1"/>
    <s v="OFF-ST-10002756"/>
    <x v="1"/>
    <s v="Storage"/>
    <x v="273"/>
    <n v="270.62"/>
    <n v="2"/>
    <n v="0"/>
    <n v="2.7062000000000239"/>
    <s v="Anna Andreadi"/>
    <s v="No"/>
    <x v="0"/>
  </r>
  <r>
    <n v="6077"/>
    <x v="3029"/>
    <x v="142"/>
    <d v="2018-09-07T00:00:00"/>
    <x v="1"/>
    <s v="PG-18820"/>
    <x v="310"/>
    <s v="Consumer"/>
    <x v="0"/>
    <x v="20"/>
    <x v="15"/>
    <n v="10011"/>
    <x v="3"/>
    <s v="TEC-AC-10001432"/>
    <x v="2"/>
    <s v="Accessories"/>
    <x v="476"/>
    <n v="468.90000000000003"/>
    <n v="6"/>
    <n v="0"/>
    <n v="206.31600000000006"/>
    <s v="Chuck Magee"/>
    <s v="No"/>
    <x v="0"/>
  </r>
  <r>
    <n v="6078"/>
    <x v="3029"/>
    <x v="142"/>
    <d v="2018-09-07T00:00:00"/>
    <x v="1"/>
    <s v="PG-18820"/>
    <x v="310"/>
    <s v="Consumer"/>
    <x v="0"/>
    <x v="20"/>
    <x v="15"/>
    <n v="10011"/>
    <x v="3"/>
    <s v="TEC-AC-10003399"/>
    <x v="2"/>
    <s v="Accessories"/>
    <x v="1506"/>
    <n v="72.48"/>
    <n v="2"/>
    <n v="0"/>
    <n v="30.441600000000001"/>
    <s v="Chuck Magee"/>
    <s v="No"/>
    <x v="2"/>
  </r>
  <r>
    <n v="6079"/>
    <x v="3029"/>
    <x v="142"/>
    <d v="2018-09-07T00:00:00"/>
    <x v="1"/>
    <s v="PG-18820"/>
    <x v="310"/>
    <s v="Consumer"/>
    <x v="0"/>
    <x v="20"/>
    <x v="15"/>
    <n v="10011"/>
    <x v="3"/>
    <s v="OFF-SU-10001574"/>
    <x v="1"/>
    <s v="Supplies"/>
    <x v="503"/>
    <n v="10.95"/>
    <n v="3"/>
    <n v="0"/>
    <n v="3.2849999999999993"/>
    <s v="Chuck Magee"/>
    <s v="No"/>
    <x v="2"/>
  </r>
  <r>
    <n v="6080"/>
    <x v="3029"/>
    <x v="142"/>
    <d v="2018-09-07T00:00:00"/>
    <x v="1"/>
    <s v="PG-18820"/>
    <x v="310"/>
    <s v="Consumer"/>
    <x v="0"/>
    <x v="20"/>
    <x v="15"/>
    <n v="10011"/>
    <x v="3"/>
    <s v="FUR-FU-10004864"/>
    <x v="0"/>
    <s v="Furnishings"/>
    <x v="441"/>
    <n v="191.82"/>
    <n v="3"/>
    <n v="0"/>
    <n v="61.382399999999997"/>
    <s v="Chuck Magee"/>
    <s v="No"/>
    <x v="0"/>
  </r>
  <r>
    <n v="6081"/>
    <x v="3030"/>
    <x v="485"/>
    <d v="2019-08-08T00:00:00"/>
    <x v="2"/>
    <s v="NZ-18565"/>
    <x v="125"/>
    <s v="Home Office"/>
    <x v="0"/>
    <x v="12"/>
    <x v="5"/>
    <n v="77070"/>
    <x v="2"/>
    <s v="OFF-ST-10001172"/>
    <x v="1"/>
    <s v="Storage"/>
    <x v="1206"/>
    <n v="151.05600000000001"/>
    <n v="9"/>
    <n v="0.2"/>
    <n v="7.5527999999999977"/>
    <s v="Kelly Williams"/>
    <s v="No"/>
    <x v="0"/>
  </r>
  <r>
    <n v="6082"/>
    <x v="3031"/>
    <x v="1087"/>
    <d v="2016-02-18T00:00:00"/>
    <x v="3"/>
    <s v="TB-21595"/>
    <x v="180"/>
    <s v="Consumer"/>
    <x v="0"/>
    <x v="270"/>
    <x v="5"/>
    <n v="79424"/>
    <x v="2"/>
    <s v="FUR-FU-10002396"/>
    <x v="0"/>
    <s v="Furnishings"/>
    <x v="1590"/>
    <n v="25.16"/>
    <n v="5"/>
    <n v="0.6"/>
    <n v="-11.321999999999999"/>
    <s v="Kelly Williams"/>
    <s v="No"/>
    <x v="2"/>
  </r>
  <r>
    <n v="6083"/>
    <x v="3032"/>
    <x v="441"/>
    <d v="2018-11-27T00:00:00"/>
    <x v="1"/>
    <s v="JE-15475"/>
    <x v="188"/>
    <s v="Consumer"/>
    <x v="0"/>
    <x v="12"/>
    <x v="5"/>
    <n v="77095"/>
    <x v="2"/>
    <s v="OFF-BI-10004040"/>
    <x v="1"/>
    <s v="Binders"/>
    <x v="1487"/>
    <n v="6.2159999999999993"/>
    <n v="6"/>
    <n v="0.8"/>
    <n v="-9.634800000000002"/>
    <s v="Kelly Williams"/>
    <s v="No"/>
    <x v="2"/>
  </r>
  <r>
    <n v="6084"/>
    <x v="3032"/>
    <x v="441"/>
    <d v="2018-11-27T00:00:00"/>
    <x v="1"/>
    <s v="JE-15475"/>
    <x v="188"/>
    <s v="Consumer"/>
    <x v="0"/>
    <x v="12"/>
    <x v="5"/>
    <n v="77095"/>
    <x v="2"/>
    <s v="OFF-AR-10003481"/>
    <x v="1"/>
    <s v="Art"/>
    <x v="1600"/>
    <n v="23.616"/>
    <n v="9"/>
    <n v="0.2"/>
    <n v="2.6567999999999969"/>
    <s v="Kelly Williams"/>
    <s v="No"/>
    <x v="2"/>
  </r>
  <r>
    <n v="6085"/>
    <x v="3032"/>
    <x v="441"/>
    <d v="2018-11-27T00:00:00"/>
    <x v="1"/>
    <s v="JE-15475"/>
    <x v="188"/>
    <s v="Consumer"/>
    <x v="0"/>
    <x v="12"/>
    <x v="5"/>
    <n v="77095"/>
    <x v="2"/>
    <s v="TEC-AC-10000387"/>
    <x v="2"/>
    <s v="Accessories"/>
    <x v="1359"/>
    <n v="24.032"/>
    <n v="2"/>
    <n v="0.2"/>
    <n v="-0.60080000000000044"/>
    <s v="Kelly Williams"/>
    <s v="No"/>
    <x v="2"/>
  </r>
  <r>
    <n v="6086"/>
    <x v="3032"/>
    <x v="441"/>
    <d v="2018-11-27T00:00:00"/>
    <x v="1"/>
    <s v="JE-15475"/>
    <x v="188"/>
    <s v="Consumer"/>
    <x v="0"/>
    <x v="12"/>
    <x v="5"/>
    <n v="77095"/>
    <x v="2"/>
    <s v="OFF-LA-10000262"/>
    <x v="1"/>
    <s v="Labels"/>
    <x v="941"/>
    <n v="2.0880000000000001"/>
    <n v="1"/>
    <n v="0.2"/>
    <n v="0.67859999999999987"/>
    <s v="Kelly Williams"/>
    <s v="No"/>
    <x v="2"/>
  </r>
  <r>
    <n v="6087"/>
    <x v="3032"/>
    <x v="441"/>
    <d v="2018-11-27T00:00:00"/>
    <x v="1"/>
    <s v="JE-15475"/>
    <x v="188"/>
    <s v="Consumer"/>
    <x v="0"/>
    <x v="12"/>
    <x v="5"/>
    <n v="77095"/>
    <x v="2"/>
    <s v="OFF-BI-10003196"/>
    <x v="1"/>
    <s v="Binders"/>
    <x v="1376"/>
    <n v="4.4879999999999995"/>
    <n v="6"/>
    <n v="0.8"/>
    <n v="-6.7320000000000011"/>
    <s v="Kelly Williams"/>
    <s v="No"/>
    <x v="2"/>
  </r>
  <r>
    <n v="6088"/>
    <x v="3033"/>
    <x v="639"/>
    <d v="2017-12-18T00:00:00"/>
    <x v="1"/>
    <s v="EH-13945"/>
    <x v="13"/>
    <s v="Consumer"/>
    <x v="0"/>
    <x v="116"/>
    <x v="1"/>
    <n v="92627"/>
    <x v="1"/>
    <s v="FUR-FU-10004351"/>
    <x v="0"/>
    <s v="Furnishings"/>
    <x v="222"/>
    <n v="29.22"/>
    <n v="3"/>
    <n v="0"/>
    <n v="12.856800000000002"/>
    <s v="Anna Andreadi"/>
    <s v="Yes"/>
    <x v="2"/>
  </r>
  <r>
    <n v="6089"/>
    <x v="3034"/>
    <x v="385"/>
    <d v="2017-06-17T00:00:00"/>
    <x v="1"/>
    <s v="BF-10975"/>
    <x v="541"/>
    <s v="Corporate"/>
    <x v="0"/>
    <x v="185"/>
    <x v="32"/>
    <n v="30076"/>
    <x v="0"/>
    <s v="OFF-PA-10001870"/>
    <x v="1"/>
    <s v="Paper"/>
    <x v="680"/>
    <n v="6.48"/>
    <n v="1"/>
    <n v="0"/>
    <n v="3.1104000000000003"/>
    <s v="Cassandra Brandow"/>
    <s v="No"/>
    <x v="2"/>
  </r>
  <r>
    <n v="6090"/>
    <x v="3035"/>
    <x v="116"/>
    <d v="2019-12-31T00:00:00"/>
    <x v="0"/>
    <s v="PC-18745"/>
    <x v="331"/>
    <s v="Corporate"/>
    <x v="0"/>
    <x v="431"/>
    <x v="22"/>
    <n v="80538"/>
    <x v="1"/>
    <s v="OFF-BI-10002813"/>
    <x v="1"/>
    <s v="Binders"/>
    <x v="914"/>
    <n v="1.1880000000000002"/>
    <n v="2"/>
    <n v="0.7"/>
    <n v="-0.98999999999999977"/>
    <s v="Anna Andreadi"/>
    <s v="No"/>
    <x v="2"/>
  </r>
  <r>
    <n v="6091"/>
    <x v="3036"/>
    <x v="1088"/>
    <d v="2019-09-26T00:00:00"/>
    <x v="1"/>
    <s v="SV-20365"/>
    <x v="277"/>
    <s v="Consumer"/>
    <x v="0"/>
    <x v="20"/>
    <x v="15"/>
    <n v="10035"/>
    <x v="3"/>
    <s v="FUR-CH-10003846"/>
    <x v="0"/>
    <s v="Chairs"/>
    <x v="924"/>
    <n v="272.64600000000002"/>
    <n v="3"/>
    <n v="0.1"/>
    <n v="18.176400000000008"/>
    <s v="Chuck Magee"/>
    <s v="Yes"/>
    <x v="0"/>
  </r>
  <r>
    <n v="6092"/>
    <x v="3036"/>
    <x v="1088"/>
    <d v="2019-09-26T00:00:00"/>
    <x v="1"/>
    <s v="SV-20365"/>
    <x v="277"/>
    <s v="Consumer"/>
    <x v="0"/>
    <x v="20"/>
    <x v="15"/>
    <n v="10035"/>
    <x v="3"/>
    <s v="TEC-AC-10002647"/>
    <x v="2"/>
    <s v="Accessories"/>
    <x v="1762"/>
    <n v="212.8"/>
    <n v="2"/>
    <n v="0"/>
    <n v="95.759999999999991"/>
    <s v="Chuck Magee"/>
    <s v="Yes"/>
    <x v="0"/>
  </r>
  <r>
    <n v="6093"/>
    <x v="3036"/>
    <x v="1088"/>
    <d v="2019-09-26T00:00:00"/>
    <x v="1"/>
    <s v="SV-20365"/>
    <x v="277"/>
    <s v="Consumer"/>
    <x v="0"/>
    <x v="20"/>
    <x v="15"/>
    <n v="10035"/>
    <x v="3"/>
    <s v="OFF-PA-10000807"/>
    <x v="1"/>
    <s v="Paper"/>
    <x v="1659"/>
    <n v="38.520000000000003"/>
    <n v="9"/>
    <n v="0"/>
    <n v="18.104400000000002"/>
    <s v="Chuck Magee"/>
    <s v="Yes"/>
    <x v="2"/>
  </r>
  <r>
    <n v="6094"/>
    <x v="3036"/>
    <x v="1088"/>
    <d v="2019-09-26T00:00:00"/>
    <x v="1"/>
    <s v="SV-20365"/>
    <x v="277"/>
    <s v="Consumer"/>
    <x v="0"/>
    <x v="20"/>
    <x v="15"/>
    <n v="10035"/>
    <x v="3"/>
    <s v="TEC-AC-10001465"/>
    <x v="2"/>
    <s v="Accessories"/>
    <x v="478"/>
    <n v="72.64"/>
    <n v="2"/>
    <n v="0"/>
    <n v="21.791999999999994"/>
    <s v="Chuck Magee"/>
    <s v="Yes"/>
    <x v="2"/>
  </r>
  <r>
    <n v="6095"/>
    <x v="3036"/>
    <x v="1088"/>
    <d v="2019-09-26T00:00:00"/>
    <x v="1"/>
    <s v="SV-20365"/>
    <x v="277"/>
    <s v="Consumer"/>
    <x v="0"/>
    <x v="20"/>
    <x v="15"/>
    <n v="10035"/>
    <x v="3"/>
    <s v="OFF-ST-10000615"/>
    <x v="1"/>
    <s v="Storage"/>
    <x v="75"/>
    <n v="45.4"/>
    <n v="4"/>
    <n v="0"/>
    <n v="12.712000000000003"/>
    <s v="Chuck Magee"/>
    <s v="Yes"/>
    <x v="2"/>
  </r>
  <r>
    <n v="6096"/>
    <x v="3036"/>
    <x v="1088"/>
    <d v="2019-09-26T00:00:00"/>
    <x v="1"/>
    <s v="SV-20365"/>
    <x v="277"/>
    <s v="Consumer"/>
    <x v="0"/>
    <x v="20"/>
    <x v="15"/>
    <n v="10035"/>
    <x v="3"/>
    <s v="OFF-PA-10002713"/>
    <x v="1"/>
    <s v="Paper"/>
    <x v="320"/>
    <n v="13.76"/>
    <n v="2"/>
    <n v="0"/>
    <n v="6.3295999999999992"/>
    <s v="Chuck Magee"/>
    <s v="Yes"/>
    <x v="2"/>
  </r>
  <r>
    <n v="6097"/>
    <x v="3036"/>
    <x v="1088"/>
    <d v="2019-09-26T00:00:00"/>
    <x v="1"/>
    <s v="SV-20365"/>
    <x v="277"/>
    <s v="Consumer"/>
    <x v="0"/>
    <x v="20"/>
    <x v="15"/>
    <n v="10035"/>
    <x v="3"/>
    <s v="FUR-CH-10003061"/>
    <x v="0"/>
    <s v="Chairs"/>
    <x v="51"/>
    <n v="80.991"/>
    <n v="1"/>
    <n v="0.1"/>
    <n v="8.0990999999999875"/>
    <s v="Chuck Magee"/>
    <s v="Yes"/>
    <x v="2"/>
  </r>
  <r>
    <n v="6098"/>
    <x v="3036"/>
    <x v="1088"/>
    <d v="2019-09-26T00:00:00"/>
    <x v="1"/>
    <s v="SV-20365"/>
    <x v="277"/>
    <s v="Consumer"/>
    <x v="0"/>
    <x v="20"/>
    <x v="15"/>
    <n v="10035"/>
    <x v="3"/>
    <s v="OFF-BI-10000343"/>
    <x v="1"/>
    <s v="Binders"/>
    <x v="186"/>
    <n v="11.784000000000001"/>
    <n v="3"/>
    <n v="0.2"/>
    <n v="3.9770999999999996"/>
    <s v="Chuck Magee"/>
    <s v="Yes"/>
    <x v="2"/>
  </r>
  <r>
    <n v="6099"/>
    <x v="3036"/>
    <x v="1088"/>
    <d v="2019-09-26T00:00:00"/>
    <x v="1"/>
    <s v="SV-20365"/>
    <x v="277"/>
    <s v="Consumer"/>
    <x v="0"/>
    <x v="20"/>
    <x v="15"/>
    <n v="10035"/>
    <x v="3"/>
    <s v="OFF-FA-10000304"/>
    <x v="1"/>
    <s v="Fasteners"/>
    <x v="52"/>
    <n v="4.3600000000000003"/>
    <n v="2"/>
    <n v="0"/>
    <n v="1.7876000000000003"/>
    <s v="Chuck Magee"/>
    <s v="Yes"/>
    <x v="2"/>
  </r>
  <r>
    <n v="6100"/>
    <x v="3036"/>
    <x v="1088"/>
    <d v="2019-09-26T00:00:00"/>
    <x v="1"/>
    <s v="SV-20365"/>
    <x v="277"/>
    <s v="Consumer"/>
    <x v="0"/>
    <x v="20"/>
    <x v="15"/>
    <n v="10035"/>
    <x v="3"/>
    <s v="FUR-CH-10004086"/>
    <x v="0"/>
    <s v="Chairs"/>
    <x v="284"/>
    <n v="2888.1270000000004"/>
    <n v="11"/>
    <n v="0.1"/>
    <n v="609.71569999999997"/>
    <s v="Chuck Magee"/>
    <s v="Yes"/>
    <x v="1"/>
  </r>
  <r>
    <n v="6101"/>
    <x v="3036"/>
    <x v="1088"/>
    <d v="2019-09-26T00:00:00"/>
    <x v="1"/>
    <s v="SV-20365"/>
    <x v="277"/>
    <s v="Consumer"/>
    <x v="0"/>
    <x v="20"/>
    <x v="15"/>
    <n v="10035"/>
    <x v="3"/>
    <s v="TEC-PH-10002885"/>
    <x v="2"/>
    <s v="Phones"/>
    <x v="1136"/>
    <n v="1299.6600000000001"/>
    <n v="2"/>
    <n v="0"/>
    <n v="350.90820000000008"/>
    <s v="Chuck Magee"/>
    <s v="Yes"/>
    <x v="1"/>
  </r>
  <r>
    <n v="6102"/>
    <x v="3036"/>
    <x v="1088"/>
    <d v="2019-09-26T00:00:00"/>
    <x v="1"/>
    <s v="SV-20365"/>
    <x v="277"/>
    <s v="Consumer"/>
    <x v="0"/>
    <x v="20"/>
    <x v="15"/>
    <n v="10035"/>
    <x v="3"/>
    <s v="FUR-CH-10001215"/>
    <x v="0"/>
    <s v="Chairs"/>
    <x v="445"/>
    <n v="2254.41"/>
    <n v="5"/>
    <n v="0.1"/>
    <n v="375.73500000000001"/>
    <s v="Chuck Magee"/>
    <s v="Yes"/>
    <x v="1"/>
  </r>
  <r>
    <n v="6103"/>
    <x v="3036"/>
    <x v="1088"/>
    <d v="2019-09-26T00:00:00"/>
    <x v="1"/>
    <s v="SV-20365"/>
    <x v="277"/>
    <s v="Consumer"/>
    <x v="0"/>
    <x v="20"/>
    <x v="15"/>
    <n v="10035"/>
    <x v="3"/>
    <s v="TEC-PH-10000215"/>
    <x v="2"/>
    <s v="Phones"/>
    <x v="140"/>
    <n v="104.85000000000001"/>
    <n v="3"/>
    <n v="0"/>
    <n v="28.309500000000007"/>
    <s v="Chuck Magee"/>
    <s v="Yes"/>
    <x v="0"/>
  </r>
  <r>
    <n v="6104"/>
    <x v="3036"/>
    <x v="1088"/>
    <d v="2019-09-26T00:00:00"/>
    <x v="1"/>
    <s v="SV-20365"/>
    <x v="277"/>
    <s v="Consumer"/>
    <x v="0"/>
    <x v="20"/>
    <x v="15"/>
    <n v="10035"/>
    <x v="3"/>
    <s v="TEC-AC-10001998"/>
    <x v="2"/>
    <s v="Accessories"/>
    <x v="84"/>
    <n v="59.97"/>
    <n v="3"/>
    <n v="0"/>
    <n v="20.389799999999994"/>
    <s v="Chuck Magee"/>
    <s v="Yes"/>
    <x v="2"/>
  </r>
  <r>
    <n v="6105"/>
    <x v="3037"/>
    <x v="1029"/>
    <d v="2019-08-24T00:00:00"/>
    <x v="2"/>
    <s v="Dp-13240"/>
    <x v="656"/>
    <s v="Home Office"/>
    <x v="0"/>
    <x v="10"/>
    <x v="9"/>
    <n v="19143"/>
    <x v="3"/>
    <s v="FUR-TA-10002356"/>
    <x v="0"/>
    <s v="Tables"/>
    <x v="735"/>
    <n v="314.53199999999998"/>
    <n v="2"/>
    <n v="0.4"/>
    <n v="-83.875200000000035"/>
    <s v="Chuck Magee"/>
    <s v="No"/>
    <x v="0"/>
  </r>
  <r>
    <n v="6106"/>
    <x v="3038"/>
    <x v="652"/>
    <d v="2017-06-22T00:00:00"/>
    <x v="1"/>
    <s v="HR-14830"/>
    <x v="403"/>
    <s v="Corporate"/>
    <x v="0"/>
    <x v="100"/>
    <x v="2"/>
    <n v="33178"/>
    <x v="0"/>
    <s v="OFF-AR-10002399"/>
    <x v="1"/>
    <s v="Art"/>
    <x v="319"/>
    <n v="13.632"/>
    <n v="4"/>
    <n v="0.2"/>
    <n v="3.5783999999999998"/>
    <s v="Cassandra Brandow"/>
    <s v="No"/>
    <x v="2"/>
  </r>
  <r>
    <n v="6107"/>
    <x v="3039"/>
    <x v="414"/>
    <d v="2016-12-25T00:00:00"/>
    <x v="1"/>
    <s v="WB-21850"/>
    <x v="576"/>
    <s v="Consumer"/>
    <x v="0"/>
    <x v="55"/>
    <x v="5"/>
    <n v="75051"/>
    <x v="2"/>
    <s v="OFF-AP-10001563"/>
    <x v="1"/>
    <s v="Appliances"/>
    <x v="535"/>
    <n v="19.431999999999995"/>
    <n v="2"/>
    <n v="0.8"/>
    <n v="-49.551600000000022"/>
    <s v="Kelly Williams"/>
    <s v="No"/>
    <x v="2"/>
  </r>
  <r>
    <n v="6108"/>
    <x v="3039"/>
    <x v="414"/>
    <d v="2016-12-25T00:00:00"/>
    <x v="1"/>
    <s v="WB-21850"/>
    <x v="576"/>
    <s v="Consumer"/>
    <x v="0"/>
    <x v="55"/>
    <x v="5"/>
    <n v="75051"/>
    <x v="2"/>
    <s v="TEC-AC-10004510"/>
    <x v="2"/>
    <s v="Accessories"/>
    <x v="953"/>
    <n v="65.44"/>
    <n v="5"/>
    <n v="0.2"/>
    <n v="-8.1800000000000033"/>
    <s v="Kelly Williams"/>
    <s v="No"/>
    <x v="2"/>
  </r>
  <r>
    <n v="6109"/>
    <x v="3040"/>
    <x v="108"/>
    <d v="2018-09-16T00:00:00"/>
    <x v="1"/>
    <s v="AS-10090"/>
    <x v="548"/>
    <s v="Consumer"/>
    <x v="0"/>
    <x v="22"/>
    <x v="10"/>
    <n v="60653"/>
    <x v="2"/>
    <s v="OFF-LA-10001982"/>
    <x v="1"/>
    <s v="Labels"/>
    <x v="1538"/>
    <n v="6"/>
    <n v="2"/>
    <n v="0.2"/>
    <n v="2.0999999999999996"/>
    <s v="Kelly Williams"/>
    <s v="No"/>
    <x v="2"/>
  </r>
  <r>
    <n v="6110"/>
    <x v="3040"/>
    <x v="108"/>
    <d v="2018-09-16T00:00:00"/>
    <x v="1"/>
    <s v="AS-10090"/>
    <x v="548"/>
    <s v="Consumer"/>
    <x v="0"/>
    <x v="22"/>
    <x v="10"/>
    <n v="60653"/>
    <x v="2"/>
    <s v="OFF-BI-10004141"/>
    <x v="1"/>
    <s v="Binders"/>
    <x v="1296"/>
    <n v="1.9079999999999997"/>
    <n v="3"/>
    <n v="0.8"/>
    <n v="-3.2436000000000016"/>
    <s v="Kelly Williams"/>
    <s v="No"/>
    <x v="2"/>
  </r>
  <r>
    <n v="6111"/>
    <x v="3041"/>
    <x v="396"/>
    <d v="2018-11-16T00:00:00"/>
    <x v="1"/>
    <s v="SP-20920"/>
    <x v="727"/>
    <s v="Consumer"/>
    <x v="0"/>
    <x v="215"/>
    <x v="24"/>
    <n v="44134"/>
    <x v="3"/>
    <s v="FUR-CH-10004495"/>
    <x v="0"/>
    <s v="Chairs"/>
    <x v="1484"/>
    <n v="1474.8020000000001"/>
    <n v="7"/>
    <n v="0.3"/>
    <n v="-21.068600000000174"/>
    <s v="Chuck Magee"/>
    <s v="No"/>
    <x v="1"/>
  </r>
  <r>
    <n v="6112"/>
    <x v="3041"/>
    <x v="396"/>
    <d v="2018-11-16T00:00:00"/>
    <x v="1"/>
    <s v="SP-20920"/>
    <x v="727"/>
    <s v="Consumer"/>
    <x v="0"/>
    <x v="215"/>
    <x v="24"/>
    <n v="44134"/>
    <x v="3"/>
    <s v="OFF-AP-10002311"/>
    <x v="1"/>
    <s v="Appliances"/>
    <x v="14"/>
    <n v="110.096"/>
    <n v="2"/>
    <n v="0.2"/>
    <n v="33.028800000000004"/>
    <s v="Chuck Magee"/>
    <s v="No"/>
    <x v="0"/>
  </r>
  <r>
    <n v="6113"/>
    <x v="3041"/>
    <x v="396"/>
    <d v="2018-11-16T00:00:00"/>
    <x v="1"/>
    <s v="SP-20920"/>
    <x v="727"/>
    <s v="Consumer"/>
    <x v="0"/>
    <x v="215"/>
    <x v="24"/>
    <n v="44134"/>
    <x v="3"/>
    <s v="OFF-FA-10000585"/>
    <x v="1"/>
    <s v="Fasteners"/>
    <x v="204"/>
    <n v="16.752000000000002"/>
    <n v="6"/>
    <n v="0.2"/>
    <n v="5.4443999999999999"/>
    <s v="Chuck Magee"/>
    <s v="No"/>
    <x v="2"/>
  </r>
  <r>
    <n v="6114"/>
    <x v="3041"/>
    <x v="396"/>
    <d v="2018-11-16T00:00:00"/>
    <x v="1"/>
    <s v="SP-20920"/>
    <x v="727"/>
    <s v="Consumer"/>
    <x v="0"/>
    <x v="215"/>
    <x v="24"/>
    <n v="44134"/>
    <x v="3"/>
    <s v="FUR-CH-10000454"/>
    <x v="0"/>
    <s v="Chairs"/>
    <x v="1"/>
    <n v="1537.0739999999998"/>
    <n v="9"/>
    <n v="0.3"/>
    <n v="0"/>
    <s v="Chuck Magee"/>
    <s v="No"/>
    <x v="1"/>
  </r>
  <r>
    <n v="6115"/>
    <x v="3041"/>
    <x v="396"/>
    <d v="2018-11-16T00:00:00"/>
    <x v="1"/>
    <s v="SP-20920"/>
    <x v="727"/>
    <s v="Consumer"/>
    <x v="0"/>
    <x v="215"/>
    <x v="24"/>
    <n v="44134"/>
    <x v="3"/>
    <s v="FUR-CH-10003746"/>
    <x v="0"/>
    <s v="Chairs"/>
    <x v="623"/>
    <n v="449.37200000000001"/>
    <n v="2"/>
    <n v="0.3"/>
    <n v="-12.839199999999977"/>
    <s v="Chuck Magee"/>
    <s v="No"/>
    <x v="0"/>
  </r>
  <r>
    <n v="6116"/>
    <x v="3042"/>
    <x v="560"/>
    <d v="2018-03-20T00:00:00"/>
    <x v="1"/>
    <s v="SP-20650"/>
    <x v="70"/>
    <s v="Corporate"/>
    <x v="0"/>
    <x v="464"/>
    <x v="1"/>
    <n v="94061"/>
    <x v="1"/>
    <s v="OFF-BI-10003291"/>
    <x v="1"/>
    <s v="Binders"/>
    <x v="44"/>
    <n v="41.904000000000003"/>
    <n v="6"/>
    <n v="0.2"/>
    <n v="14.142599999999996"/>
    <s v="Anna Andreadi"/>
    <s v="Yes"/>
    <x v="2"/>
  </r>
  <r>
    <n v="6117"/>
    <x v="3043"/>
    <x v="373"/>
    <d v="2018-11-19T00:00:00"/>
    <x v="1"/>
    <s v="CM-12655"/>
    <x v="475"/>
    <s v="Home Office"/>
    <x v="0"/>
    <x v="20"/>
    <x v="15"/>
    <n v="10011"/>
    <x v="3"/>
    <s v="TEC-PH-10002114"/>
    <x v="2"/>
    <s v="Phones"/>
    <x v="1763"/>
    <n v="2279.96"/>
    <n v="4"/>
    <n v="0"/>
    <n v="592.78960000000006"/>
    <s v="Chuck Magee"/>
    <s v="No"/>
    <x v="1"/>
  </r>
  <r>
    <n v="6118"/>
    <x v="3043"/>
    <x v="373"/>
    <d v="2018-11-19T00:00:00"/>
    <x v="1"/>
    <s v="CM-12655"/>
    <x v="475"/>
    <s v="Home Office"/>
    <x v="0"/>
    <x v="20"/>
    <x v="15"/>
    <n v="10011"/>
    <x v="3"/>
    <s v="OFF-LA-10001569"/>
    <x v="1"/>
    <s v="Labels"/>
    <x v="639"/>
    <n v="14.940000000000001"/>
    <n v="3"/>
    <n v="0"/>
    <n v="6.8723999999999998"/>
    <s v="Chuck Magee"/>
    <s v="No"/>
    <x v="2"/>
  </r>
  <r>
    <n v="6119"/>
    <x v="3044"/>
    <x v="20"/>
    <d v="2019-09-25T00:00:00"/>
    <x v="1"/>
    <s v="JR-16210"/>
    <x v="335"/>
    <s v="Corporate"/>
    <x v="0"/>
    <x v="24"/>
    <x v="21"/>
    <n v="97477"/>
    <x v="1"/>
    <s v="TEC-PH-10001425"/>
    <x v="2"/>
    <s v="Phones"/>
    <x v="516"/>
    <n v="191.976"/>
    <n v="3"/>
    <n v="0.2"/>
    <n v="19.197599999999994"/>
    <s v="Anna Andreadi"/>
    <s v="No"/>
    <x v="0"/>
  </r>
  <r>
    <n v="6120"/>
    <x v="3044"/>
    <x v="20"/>
    <d v="2019-09-25T00:00:00"/>
    <x v="1"/>
    <s v="JR-16210"/>
    <x v="335"/>
    <s v="Corporate"/>
    <x v="0"/>
    <x v="24"/>
    <x v="21"/>
    <n v="97477"/>
    <x v="1"/>
    <s v="OFF-AR-10001915"/>
    <x v="1"/>
    <s v="Art"/>
    <x v="1057"/>
    <n v="23.832000000000001"/>
    <n v="3"/>
    <n v="0.2"/>
    <n v="6.5538000000000007"/>
    <s v="Anna Andreadi"/>
    <s v="No"/>
    <x v="2"/>
  </r>
  <r>
    <n v="6121"/>
    <x v="3044"/>
    <x v="20"/>
    <d v="2019-09-25T00:00:00"/>
    <x v="1"/>
    <s v="JR-16210"/>
    <x v="335"/>
    <s v="Corporate"/>
    <x v="0"/>
    <x v="24"/>
    <x v="21"/>
    <n v="97477"/>
    <x v="1"/>
    <s v="FUR-FU-10004864"/>
    <x v="0"/>
    <s v="Furnishings"/>
    <x v="441"/>
    <n v="409.21600000000001"/>
    <n v="8"/>
    <n v="0.2"/>
    <n v="61.38239999999999"/>
    <s v="Anna Andreadi"/>
    <s v="No"/>
    <x v="0"/>
  </r>
  <r>
    <n v="6122"/>
    <x v="3044"/>
    <x v="20"/>
    <d v="2019-09-25T00:00:00"/>
    <x v="1"/>
    <s v="JR-16210"/>
    <x v="335"/>
    <s v="Corporate"/>
    <x v="0"/>
    <x v="24"/>
    <x v="21"/>
    <n v="97477"/>
    <x v="1"/>
    <s v="FUR-BO-10001972"/>
    <x v="0"/>
    <s v="Bookcases"/>
    <x v="367"/>
    <n v="72.588000000000008"/>
    <n v="2"/>
    <n v="0.7"/>
    <n v="-128.2388"/>
    <s v="Anna Andreadi"/>
    <s v="No"/>
    <x v="2"/>
  </r>
  <r>
    <n v="6123"/>
    <x v="3045"/>
    <x v="769"/>
    <d v="2019-12-09T00:00:00"/>
    <x v="1"/>
    <s v="CB-12415"/>
    <x v="558"/>
    <s v="Consumer"/>
    <x v="0"/>
    <x v="22"/>
    <x v="10"/>
    <n v="60610"/>
    <x v="2"/>
    <s v="OFF-ST-10000532"/>
    <x v="1"/>
    <s v="Storage"/>
    <x v="1412"/>
    <n v="61.567999999999998"/>
    <n v="2"/>
    <n v="0.2"/>
    <n v="4.6175999999999995"/>
    <s v="Kelly Williams"/>
    <s v="Yes"/>
    <x v="2"/>
  </r>
  <r>
    <n v="6124"/>
    <x v="3046"/>
    <x v="284"/>
    <d v="2017-09-05T00:00:00"/>
    <x v="1"/>
    <s v="SD-20485"/>
    <x v="174"/>
    <s v="Home Office"/>
    <x v="0"/>
    <x v="385"/>
    <x v="5"/>
    <n v="76021"/>
    <x v="2"/>
    <s v="OFF-PA-10003883"/>
    <x v="1"/>
    <s v="Paper"/>
    <x v="1238"/>
    <n v="20.96"/>
    <n v="4"/>
    <n v="0.2"/>
    <n v="6.8119999999999994"/>
    <s v="Kelly Williams"/>
    <s v="No"/>
    <x v="2"/>
  </r>
  <r>
    <n v="6125"/>
    <x v="3047"/>
    <x v="95"/>
    <d v="2019-06-07T00:00:00"/>
    <x v="1"/>
    <s v="SS-20140"/>
    <x v="164"/>
    <s v="Corporate"/>
    <x v="0"/>
    <x v="1"/>
    <x v="1"/>
    <n v="90036"/>
    <x v="1"/>
    <s v="TEC-AC-10003038"/>
    <x v="2"/>
    <s v="Accessories"/>
    <x v="1033"/>
    <n v="44.75"/>
    <n v="5"/>
    <n v="0"/>
    <n v="8.5024999999999942"/>
    <s v="Anna Andreadi"/>
    <s v="Yes"/>
    <x v="2"/>
  </r>
  <r>
    <n v="6126"/>
    <x v="3047"/>
    <x v="95"/>
    <d v="2019-06-07T00:00:00"/>
    <x v="1"/>
    <s v="SS-20140"/>
    <x v="164"/>
    <s v="Corporate"/>
    <x v="0"/>
    <x v="1"/>
    <x v="1"/>
    <n v="90036"/>
    <x v="1"/>
    <s v="OFF-PA-10001593"/>
    <x v="1"/>
    <s v="Paper"/>
    <x v="1764"/>
    <n v="11.96"/>
    <n v="2"/>
    <n v="0"/>
    <n v="5.3819999999999997"/>
    <s v="Anna Andreadi"/>
    <s v="Yes"/>
    <x v="2"/>
  </r>
  <r>
    <n v="6127"/>
    <x v="3047"/>
    <x v="95"/>
    <d v="2019-06-07T00:00:00"/>
    <x v="1"/>
    <s v="SS-20140"/>
    <x v="164"/>
    <s v="Corporate"/>
    <x v="0"/>
    <x v="1"/>
    <x v="1"/>
    <n v="90036"/>
    <x v="1"/>
    <s v="OFF-BI-10002049"/>
    <x v="1"/>
    <s v="Binders"/>
    <x v="765"/>
    <n v="3.9119999999999999"/>
    <n v="1"/>
    <n v="0.2"/>
    <n v="1.2713999999999996"/>
    <s v="Anna Andreadi"/>
    <s v="Yes"/>
    <x v="2"/>
  </r>
  <r>
    <n v="6128"/>
    <x v="3048"/>
    <x v="1044"/>
    <d v="2018-04-06T00:00:00"/>
    <x v="1"/>
    <s v="EH-13990"/>
    <x v="552"/>
    <s v="Consumer"/>
    <x v="0"/>
    <x v="20"/>
    <x v="15"/>
    <n v="10009"/>
    <x v="3"/>
    <s v="FUR-CH-10003817"/>
    <x v="0"/>
    <s v="Chairs"/>
    <x v="164"/>
    <n v="327.99600000000004"/>
    <n v="6"/>
    <n v="0.1"/>
    <n v="54.666000000000011"/>
    <s v="Chuck Magee"/>
    <s v="No"/>
    <x v="0"/>
  </r>
  <r>
    <n v="6129"/>
    <x v="3049"/>
    <x v="1089"/>
    <d v="2016-10-28T00:00:00"/>
    <x v="2"/>
    <s v="AH-10030"/>
    <x v="692"/>
    <s v="Corporate"/>
    <x v="0"/>
    <x v="8"/>
    <x v="1"/>
    <n v="94109"/>
    <x v="1"/>
    <s v="OFF-BI-10002353"/>
    <x v="1"/>
    <s v="Binders"/>
    <x v="1077"/>
    <n v="49.408000000000001"/>
    <n v="4"/>
    <n v="0.2"/>
    <n v="18.527999999999999"/>
    <s v="Anna Andreadi"/>
    <s v="No"/>
    <x v="2"/>
  </r>
  <r>
    <n v="6130"/>
    <x v="3050"/>
    <x v="606"/>
    <d v="2019-04-02T00:00:00"/>
    <x v="1"/>
    <s v="EM-14200"/>
    <x v="773"/>
    <s v="Home Office"/>
    <x v="0"/>
    <x v="173"/>
    <x v="17"/>
    <n v="23464"/>
    <x v="0"/>
    <s v="TEC-AC-10003116"/>
    <x v="2"/>
    <s v="Accessories"/>
    <x v="929"/>
    <n v="53.25"/>
    <n v="3"/>
    <n v="0"/>
    <n v="20.767499999999998"/>
    <s v="Cassandra Brandow"/>
    <s v="No"/>
    <x v="2"/>
  </r>
  <r>
    <n v="6131"/>
    <x v="3050"/>
    <x v="606"/>
    <d v="2019-04-02T00:00:00"/>
    <x v="1"/>
    <s v="EM-14200"/>
    <x v="773"/>
    <s v="Home Office"/>
    <x v="0"/>
    <x v="173"/>
    <x v="17"/>
    <n v="23464"/>
    <x v="0"/>
    <s v="OFF-FA-10003021"/>
    <x v="1"/>
    <s v="Fasteners"/>
    <x v="128"/>
    <n v="3.76"/>
    <n v="2"/>
    <n v="0"/>
    <n v="1.3159999999999998"/>
    <s v="Cassandra Brandow"/>
    <s v="No"/>
    <x v="2"/>
  </r>
  <r>
    <n v="6132"/>
    <x v="3051"/>
    <x v="422"/>
    <d v="2016-12-31T00:00:00"/>
    <x v="1"/>
    <s v="TB-21190"/>
    <x v="353"/>
    <s v="Home Office"/>
    <x v="0"/>
    <x v="20"/>
    <x v="15"/>
    <n v="10011"/>
    <x v="3"/>
    <s v="FUR-CH-10004477"/>
    <x v="0"/>
    <s v="Chairs"/>
    <x v="213"/>
    <n v="767.21400000000006"/>
    <n v="14"/>
    <n v="0.1"/>
    <n v="161.96739999999997"/>
    <s v="Chuck Magee"/>
    <s v="No"/>
    <x v="1"/>
  </r>
  <r>
    <n v="6133"/>
    <x v="3052"/>
    <x v="175"/>
    <d v="2019-09-20T00:00:00"/>
    <x v="1"/>
    <s v="AB-10165"/>
    <x v="269"/>
    <s v="Consumer"/>
    <x v="0"/>
    <x v="465"/>
    <x v="18"/>
    <n v="37087"/>
    <x v="0"/>
    <s v="OFF-PA-10001033"/>
    <x v="1"/>
    <s v="Paper"/>
    <x v="1509"/>
    <n v="163.96"/>
    <n v="5"/>
    <n v="0.2"/>
    <n v="59.435499999999998"/>
    <s v="Cassandra Brandow"/>
    <s v="No"/>
    <x v="0"/>
  </r>
  <r>
    <n v="6134"/>
    <x v="3053"/>
    <x v="765"/>
    <d v="2018-08-19T00:00:00"/>
    <x v="2"/>
    <s v="AO-10810"/>
    <x v="774"/>
    <s v="Corporate"/>
    <x v="0"/>
    <x v="1"/>
    <x v="1"/>
    <n v="90045"/>
    <x v="1"/>
    <s v="FUR-TA-10004152"/>
    <x v="0"/>
    <s v="Tables"/>
    <x v="1516"/>
    <n v="161.28"/>
    <n v="2"/>
    <n v="0.2"/>
    <n v="12.095999999999997"/>
    <s v="Anna Andreadi"/>
    <s v="No"/>
    <x v="0"/>
  </r>
  <r>
    <n v="6135"/>
    <x v="3054"/>
    <x v="254"/>
    <d v="2018-11-04T00:00:00"/>
    <x v="3"/>
    <s v="TT-21220"/>
    <x v="627"/>
    <s v="Consumer"/>
    <x v="0"/>
    <x v="374"/>
    <x v="1"/>
    <n v="91911"/>
    <x v="1"/>
    <s v="OFF-AR-10002135"/>
    <x v="1"/>
    <s v="Art"/>
    <x v="281"/>
    <n v="192.8"/>
    <n v="4"/>
    <n v="0"/>
    <n v="55.911999999999978"/>
    <s v="Anna Andreadi"/>
    <s v="No"/>
    <x v="0"/>
  </r>
  <r>
    <n v="6136"/>
    <x v="3055"/>
    <x v="1090"/>
    <d v="2017-10-22T00:00:00"/>
    <x v="1"/>
    <s v="KN-16705"/>
    <x v="607"/>
    <s v="Home Office"/>
    <x v="0"/>
    <x v="392"/>
    <x v="5"/>
    <n v="78501"/>
    <x v="2"/>
    <s v="TEC-AC-10000521"/>
    <x v="2"/>
    <s v="Accessories"/>
    <x v="1566"/>
    <n v="27.695999999999998"/>
    <n v="3"/>
    <n v="0.2"/>
    <n v="3.4619999999999997"/>
    <s v="Kelly Williams"/>
    <s v="No"/>
    <x v="2"/>
  </r>
  <r>
    <n v="6137"/>
    <x v="3055"/>
    <x v="1090"/>
    <d v="2017-10-22T00:00:00"/>
    <x v="1"/>
    <s v="KN-16705"/>
    <x v="607"/>
    <s v="Home Office"/>
    <x v="0"/>
    <x v="392"/>
    <x v="5"/>
    <n v="78501"/>
    <x v="2"/>
    <s v="OFF-AP-10000026"/>
    <x v="1"/>
    <s v="Appliances"/>
    <x v="1291"/>
    <n v="73.163999999999987"/>
    <n v="6"/>
    <n v="0.8"/>
    <n v="-186.56820000000005"/>
    <s v="Kelly Williams"/>
    <s v="No"/>
    <x v="2"/>
  </r>
  <r>
    <n v="6138"/>
    <x v="3056"/>
    <x v="731"/>
    <d v="2018-11-04T00:00:00"/>
    <x v="0"/>
    <s v="FO-14305"/>
    <x v="383"/>
    <s v="Consumer"/>
    <x v="0"/>
    <x v="389"/>
    <x v="2"/>
    <n v="33021"/>
    <x v="0"/>
    <s v="OFF-PA-10002986"/>
    <x v="1"/>
    <s v="Paper"/>
    <x v="482"/>
    <n v="32.064"/>
    <n v="6"/>
    <n v="0.2"/>
    <n v="11.222399999999999"/>
    <s v="Cassandra Brandow"/>
    <s v="No"/>
    <x v="2"/>
  </r>
  <r>
    <n v="6139"/>
    <x v="3057"/>
    <x v="809"/>
    <d v="2016-04-04T00:00:00"/>
    <x v="1"/>
    <s v="GA-14725"/>
    <x v="315"/>
    <s v="Consumer"/>
    <x v="0"/>
    <x v="8"/>
    <x v="1"/>
    <n v="94110"/>
    <x v="1"/>
    <s v="FUR-BO-10001337"/>
    <x v="0"/>
    <s v="Bookcases"/>
    <x v="430"/>
    <n v="205.666"/>
    <n v="2"/>
    <n v="0.15"/>
    <n v="-12.097999999999999"/>
    <s v="Anna Andreadi"/>
    <s v="No"/>
    <x v="0"/>
  </r>
  <r>
    <n v="6140"/>
    <x v="3058"/>
    <x v="24"/>
    <d v="2017-04-20T00:00:00"/>
    <x v="2"/>
    <s v="NC-18415"/>
    <x v="720"/>
    <s v="Consumer"/>
    <x v="0"/>
    <x v="466"/>
    <x v="1"/>
    <n v="93454"/>
    <x v="1"/>
    <s v="OFF-ST-10000532"/>
    <x v="1"/>
    <s v="Storage"/>
    <x v="1412"/>
    <n v="115.44"/>
    <n v="3"/>
    <n v="0"/>
    <n v="30.014399999999998"/>
    <s v="Anna Andreadi"/>
    <s v="No"/>
    <x v="0"/>
  </r>
  <r>
    <n v="6141"/>
    <x v="3059"/>
    <x v="362"/>
    <d v="2019-07-15T00:00:00"/>
    <x v="1"/>
    <s v="JF-15190"/>
    <x v="440"/>
    <s v="Consumer"/>
    <x v="0"/>
    <x v="91"/>
    <x v="29"/>
    <n v="6040"/>
    <x v="3"/>
    <s v="OFF-PA-10001497"/>
    <x v="1"/>
    <s v="Paper"/>
    <x v="1755"/>
    <n v="274.8"/>
    <n v="5"/>
    <n v="0"/>
    <n v="134.65199999999999"/>
    <s v="Chuck Magee"/>
    <s v="No"/>
    <x v="0"/>
  </r>
  <r>
    <n v="6142"/>
    <x v="3059"/>
    <x v="362"/>
    <d v="2019-07-15T00:00:00"/>
    <x v="1"/>
    <s v="JF-15190"/>
    <x v="440"/>
    <s v="Consumer"/>
    <x v="0"/>
    <x v="91"/>
    <x v="29"/>
    <n v="6040"/>
    <x v="3"/>
    <s v="OFF-ST-10002554"/>
    <x v="1"/>
    <s v="Storage"/>
    <x v="1153"/>
    <n v="195.64"/>
    <n v="4"/>
    <n v="0"/>
    <n v="3.9128000000000043"/>
    <s v="Chuck Magee"/>
    <s v="No"/>
    <x v="0"/>
  </r>
  <r>
    <n v="6143"/>
    <x v="3059"/>
    <x v="362"/>
    <d v="2019-07-15T00:00:00"/>
    <x v="1"/>
    <s v="JF-15190"/>
    <x v="440"/>
    <s v="Consumer"/>
    <x v="0"/>
    <x v="91"/>
    <x v="29"/>
    <n v="6040"/>
    <x v="3"/>
    <s v="TEC-PH-10001336"/>
    <x v="2"/>
    <s v="Phones"/>
    <x v="950"/>
    <n v="257.98"/>
    <n v="2"/>
    <n v="0"/>
    <n v="74.8142"/>
    <s v="Chuck Magee"/>
    <s v="No"/>
    <x v="0"/>
  </r>
  <r>
    <n v="6144"/>
    <x v="3059"/>
    <x v="362"/>
    <d v="2019-07-15T00:00:00"/>
    <x v="1"/>
    <s v="JF-15190"/>
    <x v="440"/>
    <s v="Consumer"/>
    <x v="0"/>
    <x v="91"/>
    <x v="29"/>
    <n v="6040"/>
    <x v="3"/>
    <s v="OFF-AR-10002987"/>
    <x v="1"/>
    <s v="Art"/>
    <x v="1562"/>
    <n v="119.03999999999999"/>
    <n v="6"/>
    <n v="0"/>
    <n v="48.806400000000011"/>
    <s v="Chuck Magee"/>
    <s v="No"/>
    <x v="0"/>
  </r>
  <r>
    <n v="6145"/>
    <x v="3060"/>
    <x v="818"/>
    <d v="2019-07-01T00:00:00"/>
    <x v="1"/>
    <s v="GT-14710"/>
    <x v="218"/>
    <s v="Consumer"/>
    <x v="0"/>
    <x v="155"/>
    <x v="8"/>
    <n v="68104"/>
    <x v="2"/>
    <s v="OFF-PA-10000575"/>
    <x v="1"/>
    <s v="Paper"/>
    <x v="1059"/>
    <n v="20.07"/>
    <n v="3"/>
    <n v="0"/>
    <n v="9.2321999999999989"/>
    <s v="Kelly Williams"/>
    <s v="No"/>
    <x v="2"/>
  </r>
  <r>
    <n v="6146"/>
    <x v="3061"/>
    <x v="1091"/>
    <d v="2016-12-26T00:00:00"/>
    <x v="1"/>
    <s v="KM-16660"/>
    <x v="730"/>
    <s v="Consumer"/>
    <x v="0"/>
    <x v="49"/>
    <x v="1"/>
    <n v="95123"/>
    <x v="1"/>
    <s v="OFF-AR-10003394"/>
    <x v="1"/>
    <s v="Art"/>
    <x v="501"/>
    <n v="11.76"/>
    <n v="4"/>
    <n v="0"/>
    <n v="3.1752000000000002"/>
    <s v="Anna Andreadi"/>
    <s v="No"/>
    <x v="2"/>
  </r>
  <r>
    <n v="6147"/>
    <x v="3062"/>
    <x v="610"/>
    <d v="2019-11-25T00:00:00"/>
    <x v="1"/>
    <s v="PJ-18835"/>
    <x v="601"/>
    <s v="Corporate"/>
    <x v="0"/>
    <x v="8"/>
    <x v="1"/>
    <n v="94122"/>
    <x v="1"/>
    <s v="OFF-AR-10003394"/>
    <x v="1"/>
    <s v="Art"/>
    <x v="501"/>
    <n v="11.76"/>
    <n v="4"/>
    <n v="0"/>
    <n v="3.1752000000000002"/>
    <s v="Anna Andreadi"/>
    <s v="No"/>
    <x v="2"/>
  </r>
  <r>
    <n v="6148"/>
    <x v="3062"/>
    <x v="610"/>
    <d v="2019-11-25T00:00:00"/>
    <x v="1"/>
    <s v="PJ-18835"/>
    <x v="601"/>
    <s v="Corporate"/>
    <x v="0"/>
    <x v="8"/>
    <x v="1"/>
    <n v="94122"/>
    <x v="1"/>
    <s v="OFF-BI-10001191"/>
    <x v="1"/>
    <s v="Binders"/>
    <x v="979"/>
    <n v="40.736000000000004"/>
    <n v="2"/>
    <n v="0.2"/>
    <n v="14.7668"/>
    <s v="Anna Andreadi"/>
    <s v="No"/>
    <x v="2"/>
  </r>
  <r>
    <n v="6149"/>
    <x v="3063"/>
    <x v="812"/>
    <d v="2018-06-29T00:00:00"/>
    <x v="0"/>
    <s v="AC-10660"/>
    <x v="663"/>
    <s v="Consumer"/>
    <x v="0"/>
    <x v="8"/>
    <x v="1"/>
    <n v="94109"/>
    <x v="1"/>
    <s v="TEC-PH-10003484"/>
    <x v="2"/>
    <s v="Phones"/>
    <x v="1539"/>
    <n v="201.584"/>
    <n v="2"/>
    <n v="0.2"/>
    <n v="12.599000000000004"/>
    <s v="Anna Andreadi"/>
    <s v="No"/>
    <x v="0"/>
  </r>
  <r>
    <n v="6150"/>
    <x v="3064"/>
    <x v="116"/>
    <d v="2019-12-31T00:00:00"/>
    <x v="2"/>
    <s v="JG-15310"/>
    <x v="684"/>
    <s v="Corporate"/>
    <x v="0"/>
    <x v="85"/>
    <x v="1"/>
    <n v="90805"/>
    <x v="1"/>
    <s v="FUR-CH-10003968"/>
    <x v="0"/>
    <s v="Chairs"/>
    <x v="56"/>
    <n v="340.70400000000006"/>
    <n v="6"/>
    <n v="0.2"/>
    <n v="-34.070400000000006"/>
    <s v="Anna Andreadi"/>
    <s v="No"/>
    <x v="0"/>
  </r>
  <r>
    <n v="6151"/>
    <x v="3065"/>
    <x v="143"/>
    <d v="2018-04-11T00:00:00"/>
    <x v="2"/>
    <s v="RM-19375"/>
    <x v="528"/>
    <s v="Consumer"/>
    <x v="0"/>
    <x v="38"/>
    <x v="32"/>
    <n v="31907"/>
    <x v="0"/>
    <s v="FUR-BO-10001608"/>
    <x v="0"/>
    <s v="Bookcases"/>
    <x v="1532"/>
    <n v="354.90000000000003"/>
    <n v="5"/>
    <n v="0"/>
    <n v="88.725000000000023"/>
    <s v="Cassandra Brandow"/>
    <s v="No"/>
    <x v="0"/>
  </r>
  <r>
    <n v="6152"/>
    <x v="3066"/>
    <x v="772"/>
    <d v="2016-03-21T00:00:00"/>
    <x v="0"/>
    <s v="EK-13795"/>
    <x v="735"/>
    <s v="Home Office"/>
    <x v="0"/>
    <x v="8"/>
    <x v="1"/>
    <n v="94110"/>
    <x v="1"/>
    <s v="FUR-BO-10004218"/>
    <x v="0"/>
    <s v="Bookcases"/>
    <x v="1593"/>
    <n v="1198.33"/>
    <n v="10"/>
    <n v="0.15"/>
    <n v="70.490000000000009"/>
    <s v="Anna Andreadi"/>
    <s v="Yes"/>
    <x v="1"/>
  </r>
  <r>
    <n v="6153"/>
    <x v="3067"/>
    <x v="445"/>
    <d v="2019-07-08T00:00:00"/>
    <x v="1"/>
    <s v="RD-19585"/>
    <x v="361"/>
    <s v="Consumer"/>
    <x v="0"/>
    <x v="1"/>
    <x v="1"/>
    <n v="90004"/>
    <x v="1"/>
    <s v="OFF-ST-10002485"/>
    <x v="1"/>
    <s v="Storage"/>
    <x v="211"/>
    <n v="87.92"/>
    <n v="4"/>
    <n v="0"/>
    <n v="0.87919999999999732"/>
    <s v="Anna Andreadi"/>
    <s v="No"/>
    <x v="2"/>
  </r>
  <r>
    <n v="6154"/>
    <x v="3068"/>
    <x v="693"/>
    <d v="2019-04-23T00:00:00"/>
    <x v="2"/>
    <s v="CV-12805"/>
    <x v="51"/>
    <s v="Corporate"/>
    <x v="0"/>
    <x v="10"/>
    <x v="9"/>
    <n v="19120"/>
    <x v="3"/>
    <s v="FUR-FU-10001876"/>
    <x v="0"/>
    <s v="Furnishings"/>
    <x v="1403"/>
    <n v="51.967999999999996"/>
    <n v="2"/>
    <n v="0.2"/>
    <n v="10.393599999999998"/>
    <s v="Chuck Magee"/>
    <s v="No"/>
    <x v="2"/>
  </r>
  <r>
    <n v="6155"/>
    <x v="3068"/>
    <x v="693"/>
    <d v="2019-04-23T00:00:00"/>
    <x v="2"/>
    <s v="CV-12805"/>
    <x v="51"/>
    <s v="Corporate"/>
    <x v="0"/>
    <x v="10"/>
    <x v="9"/>
    <n v="19120"/>
    <x v="3"/>
    <s v="OFF-ST-10002370"/>
    <x v="1"/>
    <s v="Storage"/>
    <x v="80"/>
    <n v="51.336000000000006"/>
    <n v="3"/>
    <n v="0.2"/>
    <n v="5.7752999999999961"/>
    <s v="Chuck Magee"/>
    <s v="No"/>
    <x v="2"/>
  </r>
  <r>
    <n v="6156"/>
    <x v="3068"/>
    <x v="693"/>
    <d v="2019-04-23T00:00:00"/>
    <x v="2"/>
    <s v="CV-12805"/>
    <x v="51"/>
    <s v="Corporate"/>
    <x v="0"/>
    <x v="10"/>
    <x v="9"/>
    <n v="19120"/>
    <x v="3"/>
    <s v="OFF-ST-10000142"/>
    <x v="1"/>
    <s v="Storage"/>
    <x v="404"/>
    <n v="332.70400000000001"/>
    <n v="1"/>
    <n v="0.2"/>
    <n v="33.270399999999981"/>
    <s v="Chuck Magee"/>
    <s v="No"/>
    <x v="0"/>
  </r>
  <r>
    <n v="6157"/>
    <x v="3068"/>
    <x v="693"/>
    <d v="2019-04-23T00:00:00"/>
    <x v="2"/>
    <s v="CV-12805"/>
    <x v="51"/>
    <s v="Corporate"/>
    <x v="0"/>
    <x v="10"/>
    <x v="9"/>
    <n v="19120"/>
    <x v="3"/>
    <s v="FUR-FU-10004671"/>
    <x v="0"/>
    <s v="Furnishings"/>
    <x v="1366"/>
    <n v="42.408000000000008"/>
    <n v="3"/>
    <n v="0.2"/>
    <n v="9.5418000000000003"/>
    <s v="Chuck Magee"/>
    <s v="No"/>
    <x v="2"/>
  </r>
  <r>
    <n v="6158"/>
    <x v="3069"/>
    <x v="1092"/>
    <d v="2018-08-05T00:00:00"/>
    <x v="0"/>
    <s v="AG-10330"/>
    <x v="743"/>
    <s v="Consumer"/>
    <x v="0"/>
    <x v="251"/>
    <x v="26"/>
    <n v="74133"/>
    <x v="2"/>
    <s v="OFF-EN-10002504"/>
    <x v="1"/>
    <s v="Envelopes"/>
    <x v="113"/>
    <n v="81.539999999999992"/>
    <n v="3"/>
    <n v="0"/>
    <n v="38.323799999999999"/>
    <s v="Kelly Williams"/>
    <s v="No"/>
    <x v="2"/>
  </r>
  <r>
    <n v="6159"/>
    <x v="3069"/>
    <x v="1092"/>
    <d v="2018-08-05T00:00:00"/>
    <x v="0"/>
    <s v="AG-10330"/>
    <x v="743"/>
    <s v="Consumer"/>
    <x v="0"/>
    <x v="251"/>
    <x v="26"/>
    <n v="74133"/>
    <x v="2"/>
    <s v="TEC-AC-10004803"/>
    <x v="2"/>
    <s v="Accessories"/>
    <x v="1765"/>
    <n v="167.28"/>
    <n v="12"/>
    <n v="0"/>
    <n v="23.419200000000011"/>
    <s v="Kelly Williams"/>
    <s v="No"/>
    <x v="0"/>
  </r>
  <r>
    <n v="6160"/>
    <x v="3070"/>
    <x v="275"/>
    <d v="2018-12-09T00:00:00"/>
    <x v="1"/>
    <s v="GM-14440"/>
    <x v="306"/>
    <s v="Consumer"/>
    <x v="0"/>
    <x v="1"/>
    <x v="1"/>
    <n v="90049"/>
    <x v="1"/>
    <s v="OFF-ST-10001932"/>
    <x v="1"/>
    <s v="Storage"/>
    <x v="1650"/>
    <n v="772.68"/>
    <n v="4"/>
    <n v="0"/>
    <n v="108.17520000000002"/>
    <s v="Anna Andreadi"/>
    <s v="No"/>
    <x v="1"/>
  </r>
  <r>
    <n v="6161"/>
    <x v="3071"/>
    <x v="1093"/>
    <d v="2016-03-21T00:00:00"/>
    <x v="2"/>
    <s v="MC-17605"/>
    <x v="204"/>
    <s v="Corporate"/>
    <x v="0"/>
    <x v="121"/>
    <x v="2"/>
    <n v="33801"/>
    <x v="0"/>
    <s v="TEC-PH-10004667"/>
    <x v="2"/>
    <s v="Phones"/>
    <x v="524"/>
    <n v="323.97600000000006"/>
    <n v="3"/>
    <n v="0.2"/>
    <n v="28.347899999999981"/>
    <s v="Cassandra Brandow"/>
    <s v="No"/>
    <x v="0"/>
  </r>
  <r>
    <n v="6162"/>
    <x v="3071"/>
    <x v="1093"/>
    <d v="2016-03-21T00:00:00"/>
    <x v="2"/>
    <s v="MC-17605"/>
    <x v="204"/>
    <s v="Corporate"/>
    <x v="0"/>
    <x v="121"/>
    <x v="2"/>
    <n v="33801"/>
    <x v="0"/>
    <s v="OFF-LA-10000443"/>
    <x v="1"/>
    <s v="Labels"/>
    <x v="1127"/>
    <n v="11.808"/>
    <n v="4"/>
    <n v="0.2"/>
    <n v="3.9851999999999999"/>
    <s v="Cassandra Brandow"/>
    <s v="No"/>
    <x v="2"/>
  </r>
  <r>
    <n v="6163"/>
    <x v="3071"/>
    <x v="1093"/>
    <d v="2016-03-21T00:00:00"/>
    <x v="2"/>
    <s v="MC-17605"/>
    <x v="204"/>
    <s v="Corporate"/>
    <x v="0"/>
    <x v="121"/>
    <x v="2"/>
    <n v="33801"/>
    <x v="0"/>
    <s v="OFF-ST-10000918"/>
    <x v="1"/>
    <s v="Storage"/>
    <x v="377"/>
    <n v="26.160000000000004"/>
    <n v="3"/>
    <n v="0.2"/>
    <n v="1.961999999999998"/>
    <s v="Cassandra Brandow"/>
    <s v="No"/>
    <x v="2"/>
  </r>
  <r>
    <n v="6164"/>
    <x v="3071"/>
    <x v="1093"/>
    <d v="2016-03-21T00:00:00"/>
    <x v="2"/>
    <s v="MC-17605"/>
    <x v="204"/>
    <s v="Corporate"/>
    <x v="0"/>
    <x v="121"/>
    <x v="2"/>
    <n v="33801"/>
    <x v="0"/>
    <s v="OFF-BI-10001196"/>
    <x v="1"/>
    <s v="Binders"/>
    <x v="1390"/>
    <n v="33.57"/>
    <n v="5"/>
    <n v="0.7"/>
    <n v="-25.737000000000002"/>
    <s v="Cassandra Brandow"/>
    <s v="No"/>
    <x v="2"/>
  </r>
  <r>
    <n v="6165"/>
    <x v="3071"/>
    <x v="1093"/>
    <d v="2016-03-21T00:00:00"/>
    <x v="2"/>
    <s v="MC-17605"/>
    <x v="204"/>
    <s v="Corporate"/>
    <x v="0"/>
    <x v="121"/>
    <x v="2"/>
    <n v="33801"/>
    <x v="0"/>
    <s v="FUR-FU-10003981"/>
    <x v="0"/>
    <s v="Furnishings"/>
    <x v="325"/>
    <n v="4.9920000000000009"/>
    <n v="3"/>
    <n v="0.2"/>
    <n v="1.3728000000000002"/>
    <s v="Cassandra Brandow"/>
    <s v="No"/>
    <x v="2"/>
  </r>
  <r>
    <n v="6166"/>
    <x v="3071"/>
    <x v="1093"/>
    <d v="2016-03-21T00:00:00"/>
    <x v="2"/>
    <s v="MC-17605"/>
    <x v="204"/>
    <s v="Corporate"/>
    <x v="0"/>
    <x v="121"/>
    <x v="2"/>
    <n v="33801"/>
    <x v="0"/>
    <s v="FUR-FU-10002508"/>
    <x v="0"/>
    <s v="Furnishings"/>
    <x v="1670"/>
    <n v="20.016000000000002"/>
    <n v="3"/>
    <n v="0.2"/>
    <n v="5.5044000000000013"/>
    <s v="Cassandra Brandow"/>
    <s v="No"/>
    <x v="2"/>
  </r>
  <r>
    <n v="6167"/>
    <x v="3071"/>
    <x v="1093"/>
    <d v="2016-03-21T00:00:00"/>
    <x v="2"/>
    <s v="MC-17605"/>
    <x v="204"/>
    <s v="Corporate"/>
    <x v="0"/>
    <x v="121"/>
    <x v="2"/>
    <n v="33801"/>
    <x v="0"/>
    <s v="TEC-AC-10002647"/>
    <x v="2"/>
    <s v="Accessories"/>
    <x v="1762"/>
    <n v="170.24"/>
    <n v="2"/>
    <n v="0.2"/>
    <n v="53.199999999999989"/>
    <s v="Cassandra Brandow"/>
    <s v="No"/>
    <x v="0"/>
  </r>
  <r>
    <n v="6168"/>
    <x v="3072"/>
    <x v="704"/>
    <d v="2017-04-25T00:00:00"/>
    <x v="1"/>
    <s v="ES-14020"/>
    <x v="301"/>
    <s v="Consumer"/>
    <x v="0"/>
    <x v="12"/>
    <x v="5"/>
    <n v="77036"/>
    <x v="2"/>
    <s v="OFF-PA-10002377"/>
    <x v="1"/>
    <s v="Paper"/>
    <x v="127"/>
    <n v="117.456"/>
    <n v="3"/>
    <n v="0.2"/>
    <n v="44.045999999999992"/>
    <s v="Kelly Williams"/>
    <s v="No"/>
    <x v="0"/>
  </r>
  <r>
    <n v="6169"/>
    <x v="3073"/>
    <x v="444"/>
    <d v="2017-09-22T00:00:00"/>
    <x v="0"/>
    <s v="RW-19540"/>
    <x v="459"/>
    <s v="Corporate"/>
    <x v="0"/>
    <x v="1"/>
    <x v="1"/>
    <n v="90008"/>
    <x v="1"/>
    <s v="OFF-PA-10004530"/>
    <x v="1"/>
    <s v="Paper"/>
    <x v="496"/>
    <n v="22.96"/>
    <n v="2"/>
    <n v="0"/>
    <n v="11.250400000000001"/>
    <s v="Anna Andreadi"/>
    <s v="No"/>
    <x v="2"/>
  </r>
  <r>
    <n v="6170"/>
    <x v="3074"/>
    <x v="9"/>
    <d v="2016-08-30T00:00:00"/>
    <x v="0"/>
    <s v="MM-17920"/>
    <x v="462"/>
    <s v="Consumer"/>
    <x v="0"/>
    <x v="24"/>
    <x v="17"/>
    <n v="22153"/>
    <x v="0"/>
    <s v="OFF-PA-10002986"/>
    <x v="1"/>
    <s v="Paper"/>
    <x v="482"/>
    <n v="13.36"/>
    <n v="2"/>
    <n v="0"/>
    <n v="6.4127999999999998"/>
    <s v="Cassandra Brandow"/>
    <s v="No"/>
    <x v="2"/>
  </r>
  <r>
    <n v="6171"/>
    <x v="3075"/>
    <x v="1054"/>
    <d v="2018-12-24T00:00:00"/>
    <x v="0"/>
    <s v="MH-17440"/>
    <x v="775"/>
    <s v="Corporate"/>
    <x v="0"/>
    <x v="20"/>
    <x v="15"/>
    <n v="10035"/>
    <x v="3"/>
    <s v="OFF-BI-10000948"/>
    <x v="1"/>
    <s v="Binders"/>
    <x v="1382"/>
    <n v="34.248000000000005"/>
    <n v="3"/>
    <n v="0.2"/>
    <n v="11.558699999999998"/>
    <s v="Chuck Magee"/>
    <s v="No"/>
    <x v="2"/>
  </r>
  <r>
    <n v="6172"/>
    <x v="3075"/>
    <x v="1054"/>
    <d v="2018-12-24T00:00:00"/>
    <x v="0"/>
    <s v="MH-17440"/>
    <x v="775"/>
    <s v="Corporate"/>
    <x v="0"/>
    <x v="20"/>
    <x v="15"/>
    <n v="10035"/>
    <x v="3"/>
    <s v="OFF-AR-10001545"/>
    <x v="1"/>
    <s v="Art"/>
    <x v="820"/>
    <n v="3.52"/>
    <n v="2"/>
    <n v="0"/>
    <n v="1.0207999999999999"/>
    <s v="Chuck Magee"/>
    <s v="No"/>
    <x v="2"/>
  </r>
  <r>
    <n v="6173"/>
    <x v="3076"/>
    <x v="1094"/>
    <d v="2016-08-08T00:00:00"/>
    <x v="1"/>
    <s v="NZ-18565"/>
    <x v="125"/>
    <s v="Home Office"/>
    <x v="0"/>
    <x v="24"/>
    <x v="25"/>
    <n v="65807"/>
    <x v="2"/>
    <s v="OFF-BI-10001758"/>
    <x v="1"/>
    <s v="Binders"/>
    <x v="944"/>
    <n v="26.7"/>
    <n v="5"/>
    <n v="0"/>
    <n v="12.548999999999999"/>
    <s v="Kelly Williams"/>
    <s v="No"/>
    <x v="2"/>
  </r>
  <r>
    <n v="6174"/>
    <x v="3076"/>
    <x v="1094"/>
    <d v="2016-08-08T00:00:00"/>
    <x v="1"/>
    <s v="NZ-18565"/>
    <x v="125"/>
    <s v="Home Office"/>
    <x v="0"/>
    <x v="24"/>
    <x v="25"/>
    <n v="65807"/>
    <x v="2"/>
    <s v="TEC-AC-10003237"/>
    <x v="2"/>
    <s v="Accessories"/>
    <x v="1640"/>
    <n v="21.2"/>
    <n v="2"/>
    <n v="0"/>
    <n v="9.1160000000000014"/>
    <s v="Kelly Williams"/>
    <s v="No"/>
    <x v="2"/>
  </r>
  <r>
    <n v="6175"/>
    <x v="3076"/>
    <x v="1094"/>
    <d v="2016-08-08T00:00:00"/>
    <x v="1"/>
    <s v="NZ-18565"/>
    <x v="125"/>
    <s v="Home Office"/>
    <x v="0"/>
    <x v="24"/>
    <x v="25"/>
    <n v="65807"/>
    <x v="2"/>
    <s v="OFF-ST-10002011"/>
    <x v="1"/>
    <s v="Storage"/>
    <x v="1064"/>
    <n v="838.38"/>
    <n v="2"/>
    <n v="0"/>
    <n v="226.36260000000004"/>
    <s v="Kelly Williams"/>
    <s v="No"/>
    <x v="1"/>
  </r>
  <r>
    <n v="6176"/>
    <x v="3077"/>
    <x v="481"/>
    <d v="2017-09-26T00:00:00"/>
    <x v="1"/>
    <s v="GB-14575"/>
    <x v="673"/>
    <s v="Consumer"/>
    <x v="0"/>
    <x v="29"/>
    <x v="20"/>
    <n v="29203"/>
    <x v="0"/>
    <s v="FUR-CH-10000309"/>
    <x v="0"/>
    <s v="Chairs"/>
    <x v="773"/>
    <n v="1690.04"/>
    <n v="4"/>
    <n v="0"/>
    <n v="422.51"/>
    <s v="Cassandra Brandow"/>
    <s v="No"/>
    <x v="1"/>
  </r>
  <r>
    <n v="6177"/>
    <x v="3077"/>
    <x v="481"/>
    <d v="2017-09-26T00:00:00"/>
    <x v="1"/>
    <s v="GB-14575"/>
    <x v="673"/>
    <s v="Consumer"/>
    <x v="0"/>
    <x v="29"/>
    <x v="20"/>
    <n v="29203"/>
    <x v="0"/>
    <s v="OFF-ST-10002444"/>
    <x v="1"/>
    <s v="Storage"/>
    <x v="576"/>
    <n v="85.96"/>
    <n v="7"/>
    <n v="0"/>
    <n v="24.068799999999996"/>
    <s v="Cassandra Brandow"/>
    <s v="No"/>
    <x v="2"/>
  </r>
  <r>
    <n v="6178"/>
    <x v="3077"/>
    <x v="481"/>
    <d v="2017-09-26T00:00:00"/>
    <x v="1"/>
    <s v="GB-14575"/>
    <x v="673"/>
    <s v="Consumer"/>
    <x v="0"/>
    <x v="29"/>
    <x v="20"/>
    <n v="29203"/>
    <x v="0"/>
    <s v="OFF-EN-10001453"/>
    <x v="1"/>
    <s v="Envelopes"/>
    <x v="1685"/>
    <n v="121.96"/>
    <n v="2"/>
    <n v="0"/>
    <n v="57.32119999999999"/>
    <s v="Cassandra Brandow"/>
    <s v="No"/>
    <x v="0"/>
  </r>
  <r>
    <n v="6179"/>
    <x v="3077"/>
    <x v="481"/>
    <d v="2017-09-26T00:00:00"/>
    <x v="1"/>
    <s v="GB-14575"/>
    <x v="673"/>
    <s v="Consumer"/>
    <x v="0"/>
    <x v="29"/>
    <x v="20"/>
    <n v="29203"/>
    <x v="0"/>
    <s v="OFF-PA-10001801"/>
    <x v="1"/>
    <s v="Paper"/>
    <x v="1766"/>
    <n v="23.92"/>
    <n v="4"/>
    <n v="0"/>
    <n v="11.720800000000001"/>
    <s v="Cassandra Brandow"/>
    <s v="No"/>
    <x v="2"/>
  </r>
  <r>
    <n v="6180"/>
    <x v="3077"/>
    <x v="481"/>
    <d v="2017-09-26T00:00:00"/>
    <x v="1"/>
    <s v="GB-14575"/>
    <x v="673"/>
    <s v="Consumer"/>
    <x v="0"/>
    <x v="29"/>
    <x v="20"/>
    <n v="29203"/>
    <x v="0"/>
    <s v="OFF-ST-10000563"/>
    <x v="1"/>
    <s v="Storage"/>
    <x v="903"/>
    <n v="63.96"/>
    <n v="2"/>
    <n v="0"/>
    <n v="6.3960000000000008"/>
    <s v="Cassandra Brandow"/>
    <s v="No"/>
    <x v="2"/>
  </r>
  <r>
    <n v="6181"/>
    <x v="3077"/>
    <x v="481"/>
    <d v="2017-09-26T00:00:00"/>
    <x v="1"/>
    <s v="GB-14575"/>
    <x v="673"/>
    <s v="Consumer"/>
    <x v="0"/>
    <x v="29"/>
    <x v="20"/>
    <n v="29203"/>
    <x v="0"/>
    <s v="TEC-PH-10000369"/>
    <x v="2"/>
    <s v="Phones"/>
    <x v="1355"/>
    <n v="629.94999999999993"/>
    <n v="5"/>
    <n v="0"/>
    <n v="176.38600000000002"/>
    <s v="Cassandra Brandow"/>
    <s v="No"/>
    <x v="1"/>
  </r>
  <r>
    <n v="6182"/>
    <x v="3077"/>
    <x v="481"/>
    <d v="2017-09-26T00:00:00"/>
    <x v="1"/>
    <s v="GB-14575"/>
    <x v="673"/>
    <s v="Consumer"/>
    <x v="0"/>
    <x v="29"/>
    <x v="20"/>
    <n v="29203"/>
    <x v="0"/>
    <s v="TEC-PH-10002538"/>
    <x v="2"/>
    <s v="Phones"/>
    <x v="529"/>
    <n v="113.72999999999999"/>
    <n v="3"/>
    <n v="0"/>
    <n v="32.981699999999989"/>
    <s v="Cassandra Brandow"/>
    <s v="No"/>
    <x v="0"/>
  </r>
  <r>
    <n v="6183"/>
    <x v="3077"/>
    <x v="481"/>
    <d v="2017-09-26T00:00:00"/>
    <x v="1"/>
    <s v="GB-14575"/>
    <x v="673"/>
    <s v="Consumer"/>
    <x v="0"/>
    <x v="29"/>
    <x v="20"/>
    <n v="29203"/>
    <x v="0"/>
    <s v="OFF-BI-10000050"/>
    <x v="1"/>
    <s v="Binders"/>
    <x v="347"/>
    <n v="14.6"/>
    <n v="2"/>
    <n v="0"/>
    <n v="6.8619999999999992"/>
    <s v="Cassandra Brandow"/>
    <s v="No"/>
    <x v="2"/>
  </r>
  <r>
    <n v="6184"/>
    <x v="3077"/>
    <x v="481"/>
    <d v="2017-09-26T00:00:00"/>
    <x v="1"/>
    <s v="GB-14575"/>
    <x v="673"/>
    <s v="Consumer"/>
    <x v="0"/>
    <x v="29"/>
    <x v="20"/>
    <n v="29203"/>
    <x v="0"/>
    <s v="OFF-ST-10004186"/>
    <x v="1"/>
    <s v="Storage"/>
    <x v="16"/>
    <n v="887.84"/>
    <n v="8"/>
    <n v="0"/>
    <n v="17.756799999999998"/>
    <s v="Cassandra Brandow"/>
    <s v="No"/>
    <x v="1"/>
  </r>
  <r>
    <n v="6185"/>
    <x v="3078"/>
    <x v="25"/>
    <d v="2018-12-13T00:00:00"/>
    <x v="2"/>
    <s v="DB-13270"/>
    <x v="489"/>
    <s v="Home Office"/>
    <x v="0"/>
    <x v="32"/>
    <x v="21"/>
    <n v="97206"/>
    <x v="1"/>
    <s v="FUR-CH-10004218"/>
    <x v="0"/>
    <s v="Chairs"/>
    <x v="38"/>
    <n v="403.92"/>
    <n v="5"/>
    <n v="0.2"/>
    <n v="25.245000000000019"/>
    <s v="Anna Andreadi"/>
    <s v="No"/>
    <x v="0"/>
  </r>
  <r>
    <n v="6186"/>
    <x v="3079"/>
    <x v="976"/>
    <d v="2017-08-12T00:00:00"/>
    <x v="1"/>
    <s v="JK-15625"/>
    <x v="600"/>
    <s v="Consumer"/>
    <x v="0"/>
    <x v="10"/>
    <x v="9"/>
    <n v="19120"/>
    <x v="3"/>
    <s v="OFF-AR-10002952"/>
    <x v="1"/>
    <s v="Art"/>
    <x v="814"/>
    <n v="106.8"/>
    <n v="10"/>
    <n v="0.2"/>
    <n v="10.679999999999996"/>
    <s v="Chuck Magee"/>
    <s v="No"/>
    <x v="0"/>
  </r>
  <r>
    <n v="6187"/>
    <x v="3080"/>
    <x v="219"/>
    <d v="2017-11-17T00:00:00"/>
    <x v="2"/>
    <s v="MH-17785"/>
    <x v="186"/>
    <s v="Corporate"/>
    <x v="0"/>
    <x v="20"/>
    <x v="15"/>
    <n v="10035"/>
    <x v="3"/>
    <s v="OFF-ST-10003058"/>
    <x v="1"/>
    <s v="Storage"/>
    <x v="393"/>
    <n v="70.949999999999989"/>
    <n v="3"/>
    <n v="0"/>
    <n v="20.575499999999998"/>
    <s v="Chuck Magee"/>
    <s v="No"/>
    <x v="2"/>
  </r>
  <r>
    <n v="6188"/>
    <x v="3080"/>
    <x v="219"/>
    <d v="2017-11-17T00:00:00"/>
    <x v="2"/>
    <s v="MH-17785"/>
    <x v="186"/>
    <s v="Corporate"/>
    <x v="0"/>
    <x v="20"/>
    <x v="15"/>
    <n v="10035"/>
    <x v="3"/>
    <s v="OFF-BI-10003963"/>
    <x v="1"/>
    <s v="Binders"/>
    <x v="1329"/>
    <n v="34.944000000000003"/>
    <n v="6"/>
    <n v="0.2"/>
    <n v="11.793599999999998"/>
    <s v="Chuck Magee"/>
    <s v="No"/>
    <x v="2"/>
  </r>
  <r>
    <n v="6189"/>
    <x v="3080"/>
    <x v="219"/>
    <d v="2017-11-17T00:00:00"/>
    <x v="2"/>
    <s v="MH-17785"/>
    <x v="186"/>
    <s v="Corporate"/>
    <x v="0"/>
    <x v="20"/>
    <x v="15"/>
    <n v="10035"/>
    <x v="3"/>
    <s v="OFF-AR-10001955"/>
    <x v="1"/>
    <s v="Art"/>
    <x v="1030"/>
    <n v="119.03999999999999"/>
    <n v="6"/>
    <n v="0"/>
    <n v="35.711999999999989"/>
    <s v="Chuck Magee"/>
    <s v="No"/>
    <x v="0"/>
  </r>
  <r>
    <n v="6190"/>
    <x v="3081"/>
    <x v="1095"/>
    <d v="2019-04-08T00:00:00"/>
    <x v="1"/>
    <s v="AM-10705"/>
    <x v="562"/>
    <s v="Consumer"/>
    <x v="0"/>
    <x v="467"/>
    <x v="10"/>
    <n v="60016"/>
    <x v="2"/>
    <s v="TEC-PH-10004345"/>
    <x v="2"/>
    <s v="Phones"/>
    <x v="1176"/>
    <n v="383.84000000000003"/>
    <n v="4"/>
    <n v="0.2"/>
    <n v="47.97999999999999"/>
    <s v="Kelly Williams"/>
    <s v="No"/>
    <x v="0"/>
  </r>
  <r>
    <n v="6191"/>
    <x v="3082"/>
    <x v="435"/>
    <d v="2018-12-28T00:00:00"/>
    <x v="1"/>
    <s v="JM-15535"/>
    <x v="341"/>
    <s v="Consumer"/>
    <x v="0"/>
    <x v="20"/>
    <x v="15"/>
    <n v="10035"/>
    <x v="3"/>
    <s v="FUR-FU-10003192"/>
    <x v="0"/>
    <s v="Furnishings"/>
    <x v="1729"/>
    <n v="799.56000000000006"/>
    <n v="9"/>
    <n v="0"/>
    <n v="207.88559999999998"/>
    <s v="Chuck Magee"/>
    <s v="No"/>
    <x v="1"/>
  </r>
  <r>
    <n v="6192"/>
    <x v="3083"/>
    <x v="1096"/>
    <d v="2019-12-13T00:00:00"/>
    <x v="3"/>
    <s v="MW-18220"/>
    <x v="596"/>
    <s v="Consumer"/>
    <x v="0"/>
    <x v="4"/>
    <x v="4"/>
    <n v="98103"/>
    <x v="1"/>
    <s v="OFF-ST-10001325"/>
    <x v="1"/>
    <s v="Storage"/>
    <x v="471"/>
    <n v="31.44"/>
    <n v="3"/>
    <n v="0"/>
    <n v="8.4888000000000012"/>
    <s v="Anna Andreadi"/>
    <s v="No"/>
    <x v="2"/>
  </r>
  <r>
    <n v="6193"/>
    <x v="3084"/>
    <x v="66"/>
    <d v="2019-12-26T00:00:00"/>
    <x v="1"/>
    <s v="AG-10330"/>
    <x v="743"/>
    <s v="Consumer"/>
    <x v="0"/>
    <x v="12"/>
    <x v="5"/>
    <n v="77095"/>
    <x v="2"/>
    <s v="OFF-PA-10000019"/>
    <x v="1"/>
    <s v="Paper"/>
    <x v="711"/>
    <n v="25.920000000000005"/>
    <n v="5"/>
    <n v="0.2"/>
    <n v="9.0719999999999992"/>
    <s v="Kelly Williams"/>
    <s v="No"/>
    <x v="2"/>
  </r>
  <r>
    <n v="6194"/>
    <x v="3084"/>
    <x v="66"/>
    <d v="2019-12-26T00:00:00"/>
    <x v="1"/>
    <s v="AG-10330"/>
    <x v="743"/>
    <s v="Consumer"/>
    <x v="0"/>
    <x v="12"/>
    <x v="5"/>
    <n v="77095"/>
    <x v="2"/>
    <s v="OFF-BI-10003429"/>
    <x v="1"/>
    <s v="Binders"/>
    <x v="852"/>
    <n v="6.3299999999999992"/>
    <n v="5"/>
    <n v="0.8"/>
    <n v="-9.8114999999999988"/>
    <s v="Kelly Williams"/>
    <s v="No"/>
    <x v="2"/>
  </r>
  <r>
    <n v="6195"/>
    <x v="3084"/>
    <x v="66"/>
    <d v="2019-12-26T00:00:00"/>
    <x v="1"/>
    <s v="AG-10330"/>
    <x v="743"/>
    <s v="Consumer"/>
    <x v="0"/>
    <x v="12"/>
    <x v="5"/>
    <n v="77095"/>
    <x v="2"/>
    <s v="OFF-PA-10000176"/>
    <x v="1"/>
    <s v="Paper"/>
    <x v="640"/>
    <n v="75.88"/>
    <n v="5"/>
    <n v="0.2"/>
    <n v="26.557999999999993"/>
    <s v="Kelly Williams"/>
    <s v="No"/>
    <x v="2"/>
  </r>
  <r>
    <n v="6196"/>
    <x v="3085"/>
    <x v="208"/>
    <d v="2019-10-28T00:00:00"/>
    <x v="1"/>
    <s v="CM-12160"/>
    <x v="380"/>
    <s v="Consumer"/>
    <x v="0"/>
    <x v="10"/>
    <x v="9"/>
    <n v="19143"/>
    <x v="3"/>
    <s v="TEC-PH-10004165"/>
    <x v="2"/>
    <s v="Phones"/>
    <x v="895"/>
    <n v="329.988"/>
    <n v="2"/>
    <n v="0.4"/>
    <n v="-76.997200000000021"/>
    <s v="Chuck Magee"/>
    <s v="No"/>
    <x v="0"/>
  </r>
  <r>
    <n v="6197"/>
    <x v="3085"/>
    <x v="208"/>
    <d v="2019-10-28T00:00:00"/>
    <x v="1"/>
    <s v="CM-12160"/>
    <x v="380"/>
    <s v="Consumer"/>
    <x v="0"/>
    <x v="10"/>
    <x v="9"/>
    <n v="19143"/>
    <x v="3"/>
    <s v="OFF-ST-10000352"/>
    <x v="1"/>
    <s v="Storage"/>
    <x v="1058"/>
    <n v="71.376000000000005"/>
    <n v="3"/>
    <n v="0.2"/>
    <n v="-4.460999999999995"/>
    <s v="Chuck Magee"/>
    <s v="No"/>
    <x v="2"/>
  </r>
  <r>
    <n v="6198"/>
    <x v="3086"/>
    <x v="50"/>
    <d v="2017-11-17T00:00:00"/>
    <x v="1"/>
    <s v="RA-19915"/>
    <x v="154"/>
    <s v="Consumer"/>
    <x v="0"/>
    <x v="38"/>
    <x v="14"/>
    <n v="47201"/>
    <x v="2"/>
    <s v="OFF-PA-10000726"/>
    <x v="1"/>
    <s v="Paper"/>
    <x v="1331"/>
    <n v="63.769999999999996"/>
    <n v="7"/>
    <n v="0"/>
    <n v="28.696499999999993"/>
    <s v="Kelly Williams"/>
    <s v="No"/>
    <x v="2"/>
  </r>
  <r>
    <n v="6199"/>
    <x v="3086"/>
    <x v="50"/>
    <d v="2017-11-17T00:00:00"/>
    <x v="1"/>
    <s v="RA-19915"/>
    <x v="154"/>
    <s v="Consumer"/>
    <x v="0"/>
    <x v="38"/>
    <x v="14"/>
    <n v="47201"/>
    <x v="2"/>
    <s v="TEC-PH-10001536"/>
    <x v="2"/>
    <s v="Phones"/>
    <x v="1243"/>
    <n v="50.97"/>
    <n v="3"/>
    <n v="0"/>
    <n v="13.252199999999997"/>
    <s v="Kelly Williams"/>
    <s v="No"/>
    <x v="2"/>
  </r>
  <r>
    <n v="6200"/>
    <x v="3086"/>
    <x v="50"/>
    <d v="2017-11-17T00:00:00"/>
    <x v="1"/>
    <s v="RA-19915"/>
    <x v="154"/>
    <s v="Consumer"/>
    <x v="0"/>
    <x v="38"/>
    <x v="14"/>
    <n v="47201"/>
    <x v="2"/>
    <s v="OFF-PA-10001790"/>
    <x v="1"/>
    <s v="Paper"/>
    <x v="694"/>
    <n v="96.08"/>
    <n v="2"/>
    <n v="0"/>
    <n v="46.118399999999994"/>
    <s v="Kelly Williams"/>
    <s v="No"/>
    <x v="2"/>
  </r>
  <r>
    <n v="6201"/>
    <x v="3087"/>
    <x v="392"/>
    <d v="2017-04-20T00:00:00"/>
    <x v="1"/>
    <s v="SB-20185"/>
    <x v="766"/>
    <s v="Consumer"/>
    <x v="0"/>
    <x v="148"/>
    <x v="10"/>
    <n v="60201"/>
    <x v="2"/>
    <s v="TEC-CO-10001766"/>
    <x v="2"/>
    <s v="Copiers"/>
    <x v="1067"/>
    <n v="1439.9680000000001"/>
    <n v="4"/>
    <n v="0.2"/>
    <n v="485.98919999999993"/>
    <s v="Kelly Williams"/>
    <s v="No"/>
    <x v="1"/>
  </r>
  <r>
    <n v="6202"/>
    <x v="3087"/>
    <x v="392"/>
    <d v="2017-04-20T00:00:00"/>
    <x v="1"/>
    <s v="SB-20185"/>
    <x v="766"/>
    <s v="Consumer"/>
    <x v="0"/>
    <x v="148"/>
    <x v="10"/>
    <n v="60201"/>
    <x v="2"/>
    <s v="TEC-AC-10004396"/>
    <x v="2"/>
    <s v="Accessories"/>
    <x v="1688"/>
    <n v="43.56"/>
    <n v="3"/>
    <n v="0.2"/>
    <n v="-4.9004999999999974"/>
    <s v="Kelly Williams"/>
    <s v="No"/>
    <x v="2"/>
  </r>
  <r>
    <n v="6203"/>
    <x v="3088"/>
    <x v="186"/>
    <d v="2018-12-23T00:00:00"/>
    <x v="1"/>
    <s v="PK-19075"/>
    <x v="7"/>
    <s v="Consumer"/>
    <x v="0"/>
    <x v="339"/>
    <x v="1"/>
    <n v="92307"/>
    <x v="1"/>
    <s v="FUR-CH-10001708"/>
    <x v="0"/>
    <s v="Chairs"/>
    <x v="893"/>
    <n v="563.91999999999996"/>
    <n v="5"/>
    <n v="0.2"/>
    <n v="7.0489999999999498"/>
    <s v="Anna Andreadi"/>
    <s v="No"/>
    <x v="1"/>
  </r>
  <r>
    <n v="6204"/>
    <x v="3089"/>
    <x v="147"/>
    <d v="2018-10-27T00:00:00"/>
    <x v="1"/>
    <s v="SV-20935"/>
    <x v="603"/>
    <s v="Consumer"/>
    <x v="0"/>
    <x v="38"/>
    <x v="24"/>
    <n v="43229"/>
    <x v="3"/>
    <s v="TEC-PH-10001305"/>
    <x v="2"/>
    <s v="Phones"/>
    <x v="1680"/>
    <n v="235.15199999999999"/>
    <n v="8"/>
    <n v="0.4"/>
    <n v="-47.030399999999986"/>
    <s v="Chuck Magee"/>
    <s v="No"/>
    <x v="0"/>
  </r>
  <r>
    <n v="6205"/>
    <x v="3090"/>
    <x v="96"/>
    <d v="2019-12-03T00:00:00"/>
    <x v="2"/>
    <s v="MG-17650"/>
    <x v="377"/>
    <s v="Home Office"/>
    <x v="0"/>
    <x v="292"/>
    <x v="24"/>
    <n v="43302"/>
    <x v="3"/>
    <s v="FUR-FU-10002885"/>
    <x v="0"/>
    <s v="Furnishings"/>
    <x v="762"/>
    <n v="7.7120000000000006"/>
    <n v="2"/>
    <n v="0.2"/>
    <n v="1.7352000000000005"/>
    <s v="Chuck Magee"/>
    <s v="No"/>
    <x v="2"/>
  </r>
  <r>
    <n v="6206"/>
    <x v="3091"/>
    <x v="201"/>
    <d v="2018-10-24T00:00:00"/>
    <x v="0"/>
    <s v="CM-12445"/>
    <x v="320"/>
    <s v="Consumer"/>
    <x v="0"/>
    <x v="12"/>
    <x v="5"/>
    <n v="77095"/>
    <x v="2"/>
    <s v="OFF-PA-10000726"/>
    <x v="1"/>
    <s v="Paper"/>
    <x v="1331"/>
    <n v="51.016000000000005"/>
    <n v="7"/>
    <n v="0.2"/>
    <n v="15.942499999999992"/>
    <s v="Kelly Williams"/>
    <s v="No"/>
    <x v="2"/>
  </r>
  <r>
    <n v="6207"/>
    <x v="3091"/>
    <x v="201"/>
    <d v="2018-10-24T00:00:00"/>
    <x v="0"/>
    <s v="CM-12445"/>
    <x v="320"/>
    <s v="Consumer"/>
    <x v="0"/>
    <x v="12"/>
    <x v="5"/>
    <n v="77095"/>
    <x v="2"/>
    <s v="OFF-FA-10003112"/>
    <x v="1"/>
    <s v="Fasteners"/>
    <x v="128"/>
    <n v="25.248000000000001"/>
    <n v="4"/>
    <n v="0.2"/>
    <n v="7.8899999999999979"/>
    <s v="Kelly Williams"/>
    <s v="No"/>
    <x v="2"/>
  </r>
  <r>
    <n v="6208"/>
    <x v="3091"/>
    <x v="201"/>
    <d v="2018-10-24T00:00:00"/>
    <x v="0"/>
    <s v="CM-12445"/>
    <x v="320"/>
    <s v="Consumer"/>
    <x v="0"/>
    <x v="12"/>
    <x v="5"/>
    <n v="77095"/>
    <x v="2"/>
    <s v="FUR-CH-10002372"/>
    <x v="0"/>
    <s v="Chairs"/>
    <x v="395"/>
    <n v="56.686"/>
    <n v="1"/>
    <n v="0.3"/>
    <n v="-14.576399999999996"/>
    <s v="Kelly Williams"/>
    <s v="No"/>
    <x v="2"/>
  </r>
  <r>
    <n v="6209"/>
    <x v="3092"/>
    <x v="365"/>
    <d v="2019-10-03T00:00:00"/>
    <x v="1"/>
    <s v="ME-18010"/>
    <x v="545"/>
    <s v="Corporate"/>
    <x v="0"/>
    <x v="292"/>
    <x v="24"/>
    <n v="43302"/>
    <x v="3"/>
    <s v="OFF-ST-10000563"/>
    <x v="1"/>
    <s v="Storage"/>
    <x v="903"/>
    <n v="51.168000000000006"/>
    <n v="2"/>
    <n v="0.2"/>
    <n v="-6.3960000000000008"/>
    <s v="Chuck Magee"/>
    <s v="No"/>
    <x v="2"/>
  </r>
  <r>
    <n v="6210"/>
    <x v="3093"/>
    <x v="238"/>
    <d v="2019-08-25T00:00:00"/>
    <x v="1"/>
    <s v="YS-21880"/>
    <x v="453"/>
    <s v="Corporate"/>
    <x v="0"/>
    <x v="4"/>
    <x v="4"/>
    <n v="98103"/>
    <x v="1"/>
    <s v="OFF-BI-10003925"/>
    <x v="1"/>
    <s v="Binders"/>
    <x v="758"/>
    <n v="2793.5280000000002"/>
    <n v="9"/>
    <n v="0.2"/>
    <n v="942.81569999999988"/>
    <s v="Anna Andreadi"/>
    <s v="No"/>
    <x v="1"/>
  </r>
  <r>
    <n v="6211"/>
    <x v="3093"/>
    <x v="238"/>
    <d v="2019-08-25T00:00:00"/>
    <x v="1"/>
    <s v="YS-21880"/>
    <x v="453"/>
    <s v="Corporate"/>
    <x v="0"/>
    <x v="4"/>
    <x v="4"/>
    <n v="98103"/>
    <x v="1"/>
    <s v="OFF-ST-10003306"/>
    <x v="1"/>
    <s v="Storage"/>
    <x v="385"/>
    <n v="1000.0200000000001"/>
    <n v="7"/>
    <n v="0"/>
    <n v="290.00579999999991"/>
    <s v="Anna Andreadi"/>
    <s v="No"/>
    <x v="1"/>
  </r>
  <r>
    <n v="6212"/>
    <x v="3093"/>
    <x v="238"/>
    <d v="2019-08-25T00:00:00"/>
    <x v="1"/>
    <s v="YS-21880"/>
    <x v="453"/>
    <s v="Corporate"/>
    <x v="0"/>
    <x v="4"/>
    <x v="4"/>
    <n v="98103"/>
    <x v="1"/>
    <s v="FUR-FU-10001475"/>
    <x v="0"/>
    <s v="Furnishings"/>
    <x v="504"/>
    <n v="65.94"/>
    <n v="3"/>
    <n v="0"/>
    <n v="22.419600000000003"/>
    <s v="Anna Andreadi"/>
    <s v="No"/>
    <x v="2"/>
  </r>
  <r>
    <n v="6213"/>
    <x v="3094"/>
    <x v="105"/>
    <d v="2019-11-16T00:00:00"/>
    <x v="0"/>
    <s v="MB-17305"/>
    <x v="93"/>
    <s v="Consumer"/>
    <x v="0"/>
    <x v="468"/>
    <x v="4"/>
    <n v="98632"/>
    <x v="1"/>
    <s v="OFF-FA-10003495"/>
    <x v="1"/>
    <s v="Fasteners"/>
    <x v="128"/>
    <n v="18.240000000000002"/>
    <n v="3"/>
    <n v="0"/>
    <n v="9.120000000000001"/>
    <s v="Anna Andreadi"/>
    <s v="No"/>
    <x v="2"/>
  </r>
  <r>
    <n v="6214"/>
    <x v="3094"/>
    <x v="105"/>
    <d v="2019-11-16T00:00:00"/>
    <x v="0"/>
    <s v="MB-17305"/>
    <x v="93"/>
    <s v="Consumer"/>
    <x v="0"/>
    <x v="468"/>
    <x v="4"/>
    <n v="98632"/>
    <x v="1"/>
    <s v="OFF-AP-10004708"/>
    <x v="1"/>
    <s v="Appliances"/>
    <x v="513"/>
    <n v="76.12"/>
    <n v="2"/>
    <n v="0"/>
    <n v="22.074799999999996"/>
    <s v="Anna Andreadi"/>
    <s v="No"/>
    <x v="2"/>
  </r>
  <r>
    <n v="6215"/>
    <x v="3095"/>
    <x v="856"/>
    <d v="2016-10-15T00:00:00"/>
    <x v="1"/>
    <s v="AS-10240"/>
    <x v="238"/>
    <s v="Consumer"/>
    <x v="0"/>
    <x v="332"/>
    <x v="1"/>
    <n v="90278"/>
    <x v="1"/>
    <s v="OFF-EN-10001219"/>
    <x v="1"/>
    <s v="Envelopes"/>
    <x v="588"/>
    <n v="7.64"/>
    <n v="1"/>
    <n v="0"/>
    <n v="3.7435999999999998"/>
    <s v="Anna Andreadi"/>
    <s v="No"/>
    <x v="2"/>
  </r>
  <r>
    <n v="6216"/>
    <x v="3096"/>
    <x v="109"/>
    <d v="2017-12-03T00:00:00"/>
    <x v="1"/>
    <s v="MC-17425"/>
    <x v="466"/>
    <s v="Corporate"/>
    <x v="0"/>
    <x v="20"/>
    <x v="15"/>
    <n v="10035"/>
    <x v="3"/>
    <s v="FUR-FU-10000087"/>
    <x v="0"/>
    <s v="Furnishings"/>
    <x v="206"/>
    <n v="68.16"/>
    <n v="3"/>
    <n v="0"/>
    <n v="27.945600000000002"/>
    <s v="Chuck Magee"/>
    <s v="No"/>
    <x v="2"/>
  </r>
  <r>
    <n v="6217"/>
    <x v="3096"/>
    <x v="109"/>
    <d v="2017-12-03T00:00:00"/>
    <x v="1"/>
    <s v="MC-17425"/>
    <x v="466"/>
    <s v="Corporate"/>
    <x v="0"/>
    <x v="20"/>
    <x v="15"/>
    <n v="10035"/>
    <x v="3"/>
    <s v="OFF-EN-10001539"/>
    <x v="1"/>
    <s v="Envelopes"/>
    <x v="153"/>
    <n v="62.24"/>
    <n v="8"/>
    <n v="0"/>
    <n v="29.252800000000001"/>
    <s v="Chuck Magee"/>
    <s v="No"/>
    <x v="2"/>
  </r>
  <r>
    <n v="6218"/>
    <x v="3097"/>
    <x v="1097"/>
    <d v="2017-08-02T00:00:00"/>
    <x v="1"/>
    <s v="PG-18820"/>
    <x v="310"/>
    <s v="Consumer"/>
    <x v="0"/>
    <x v="103"/>
    <x v="0"/>
    <n v="40214"/>
    <x v="0"/>
    <s v="TEC-PH-10004897"/>
    <x v="2"/>
    <s v="Phones"/>
    <x v="1124"/>
    <n v="29.97"/>
    <n v="3"/>
    <n v="0"/>
    <n v="0.29969999999999963"/>
    <s v="Cassandra Brandow"/>
    <s v="No"/>
    <x v="2"/>
  </r>
  <r>
    <n v="6219"/>
    <x v="3098"/>
    <x v="201"/>
    <d v="2018-10-26T00:00:00"/>
    <x v="1"/>
    <s v="JS-16030"/>
    <x v="559"/>
    <s v="Consumer"/>
    <x v="0"/>
    <x v="149"/>
    <x v="12"/>
    <n v="48183"/>
    <x v="2"/>
    <s v="TEC-PH-10001300"/>
    <x v="2"/>
    <s v="Phones"/>
    <x v="1011"/>
    <n v="125.69999999999999"/>
    <n v="6"/>
    <n v="0"/>
    <n v="35.195999999999998"/>
    <s v="Kelly Williams"/>
    <s v="No"/>
    <x v="0"/>
  </r>
  <r>
    <n v="6220"/>
    <x v="3098"/>
    <x v="201"/>
    <d v="2018-10-26T00:00:00"/>
    <x v="1"/>
    <s v="JS-16030"/>
    <x v="559"/>
    <s v="Consumer"/>
    <x v="0"/>
    <x v="149"/>
    <x v="12"/>
    <n v="48183"/>
    <x v="2"/>
    <s v="TEC-PH-10001557"/>
    <x v="2"/>
    <s v="Phones"/>
    <x v="664"/>
    <n v="191.98"/>
    <n v="2"/>
    <n v="0"/>
    <n v="51.834599999999995"/>
    <s v="Kelly Williams"/>
    <s v="No"/>
    <x v="0"/>
  </r>
  <r>
    <n v="6221"/>
    <x v="3098"/>
    <x v="201"/>
    <d v="2018-10-26T00:00:00"/>
    <x v="1"/>
    <s v="JS-16030"/>
    <x v="559"/>
    <s v="Consumer"/>
    <x v="0"/>
    <x v="149"/>
    <x v="12"/>
    <n v="48183"/>
    <x v="2"/>
    <s v="OFF-ST-10000617"/>
    <x v="1"/>
    <s v="Storage"/>
    <x v="384"/>
    <n v="20.86"/>
    <n v="7"/>
    <n v="0"/>
    <n v="1.4601999999999977"/>
    <s v="Kelly Williams"/>
    <s v="No"/>
    <x v="2"/>
  </r>
  <r>
    <n v="6222"/>
    <x v="3099"/>
    <x v="32"/>
    <d v="2019-09-18T00:00:00"/>
    <x v="0"/>
    <s v="JB-16000"/>
    <x v="677"/>
    <s v="Consumer"/>
    <x v="0"/>
    <x v="1"/>
    <x v="1"/>
    <n v="90045"/>
    <x v="1"/>
    <s v="OFF-LA-10000121"/>
    <x v="1"/>
    <s v="Labels"/>
    <x v="911"/>
    <n v="56.699999999999996"/>
    <n v="9"/>
    <n v="0"/>
    <n v="26.081999999999997"/>
    <s v="Anna Andreadi"/>
    <s v="No"/>
    <x v="2"/>
  </r>
  <r>
    <n v="6223"/>
    <x v="3100"/>
    <x v="331"/>
    <d v="2019-12-27T00:00:00"/>
    <x v="1"/>
    <s v="DK-12985"/>
    <x v="213"/>
    <s v="Consumer"/>
    <x v="0"/>
    <x v="469"/>
    <x v="18"/>
    <n v="37075"/>
    <x v="0"/>
    <s v="FUR-FU-10000087"/>
    <x v="0"/>
    <s v="Furnishings"/>
    <x v="206"/>
    <n v="72.703999999999994"/>
    <n v="4"/>
    <n v="0.2"/>
    <n v="19.084800000000005"/>
    <s v="Cassandra Brandow"/>
    <s v="No"/>
    <x v="2"/>
  </r>
  <r>
    <n v="6224"/>
    <x v="3100"/>
    <x v="331"/>
    <d v="2019-12-27T00:00:00"/>
    <x v="1"/>
    <s v="DK-12985"/>
    <x v="213"/>
    <s v="Consumer"/>
    <x v="0"/>
    <x v="469"/>
    <x v="18"/>
    <n v="37075"/>
    <x v="0"/>
    <s v="OFF-AR-10000422"/>
    <x v="1"/>
    <s v="Art"/>
    <x v="901"/>
    <n v="12.263999999999999"/>
    <n v="7"/>
    <n v="0.2"/>
    <n v="1.0730999999999993"/>
    <s v="Cassandra Brandow"/>
    <s v="No"/>
    <x v="2"/>
  </r>
  <r>
    <n v="6225"/>
    <x v="3100"/>
    <x v="331"/>
    <d v="2019-12-27T00:00:00"/>
    <x v="1"/>
    <s v="DK-12985"/>
    <x v="213"/>
    <s v="Consumer"/>
    <x v="0"/>
    <x v="469"/>
    <x v="18"/>
    <n v="37075"/>
    <x v="0"/>
    <s v="OFF-ST-10004123"/>
    <x v="1"/>
    <s v="Storage"/>
    <x v="72"/>
    <n v="218.35200000000003"/>
    <n v="3"/>
    <n v="0.2"/>
    <n v="-54.588000000000008"/>
    <s v="Cassandra Brandow"/>
    <s v="No"/>
    <x v="0"/>
  </r>
  <r>
    <n v="6226"/>
    <x v="3101"/>
    <x v="348"/>
    <d v="2017-10-09T00:00:00"/>
    <x v="1"/>
    <s v="JF-15490"/>
    <x v="223"/>
    <s v="Consumer"/>
    <x v="0"/>
    <x v="32"/>
    <x v="21"/>
    <n v="97206"/>
    <x v="1"/>
    <s v="FUR-BO-10003660"/>
    <x v="0"/>
    <s v="Bookcases"/>
    <x v="1474"/>
    <n v="66.294000000000011"/>
    <n v="1"/>
    <n v="0.7"/>
    <n v="-103.86059999999998"/>
    <s v="Anna Andreadi"/>
    <s v="No"/>
    <x v="2"/>
  </r>
  <r>
    <n v="6227"/>
    <x v="3101"/>
    <x v="348"/>
    <d v="2017-10-09T00:00:00"/>
    <x v="1"/>
    <s v="JF-15490"/>
    <x v="223"/>
    <s v="Consumer"/>
    <x v="0"/>
    <x v="32"/>
    <x v="21"/>
    <n v="97206"/>
    <x v="1"/>
    <s v="FUR-CH-10000422"/>
    <x v="0"/>
    <s v="Chairs"/>
    <x v="1441"/>
    <n v="291.16800000000001"/>
    <n v="4"/>
    <n v="0.2"/>
    <n v="-14.558399999999978"/>
    <s v="Anna Andreadi"/>
    <s v="No"/>
    <x v="0"/>
  </r>
  <r>
    <n v="6228"/>
    <x v="3102"/>
    <x v="981"/>
    <d v="2016-11-07T00:00:00"/>
    <x v="1"/>
    <s v="PO-18850"/>
    <x v="138"/>
    <s v="Consumer"/>
    <x v="0"/>
    <x v="218"/>
    <x v="5"/>
    <n v="75061"/>
    <x v="2"/>
    <s v="TEC-PH-10002923"/>
    <x v="2"/>
    <s v="Phones"/>
    <x v="687"/>
    <n v="88.77600000000001"/>
    <n v="3"/>
    <n v="0.2"/>
    <n v="7.7679000000000009"/>
    <s v="Kelly Williams"/>
    <s v="No"/>
    <x v="2"/>
  </r>
  <r>
    <n v="6229"/>
    <x v="3103"/>
    <x v="115"/>
    <d v="2018-01-27T00:00:00"/>
    <x v="1"/>
    <s v="BT-11530"/>
    <x v="404"/>
    <s v="Home Office"/>
    <x v="0"/>
    <x v="138"/>
    <x v="24"/>
    <n v="44105"/>
    <x v="3"/>
    <s v="TEC-PH-10004093"/>
    <x v="2"/>
    <s v="Phones"/>
    <x v="40"/>
    <n v="110.376"/>
    <n v="4"/>
    <n v="0.4"/>
    <n v="-20.235600000000005"/>
    <s v="Chuck Magee"/>
    <s v="No"/>
    <x v="0"/>
  </r>
  <r>
    <n v="6230"/>
    <x v="3103"/>
    <x v="115"/>
    <d v="2018-01-27T00:00:00"/>
    <x v="1"/>
    <s v="BT-11530"/>
    <x v="404"/>
    <s v="Home Office"/>
    <x v="0"/>
    <x v="138"/>
    <x v="24"/>
    <n v="44105"/>
    <x v="3"/>
    <s v="TEC-AC-10000171"/>
    <x v="2"/>
    <s v="Accessories"/>
    <x v="43"/>
    <n v="55.176000000000002"/>
    <n v="3"/>
    <n v="0.2"/>
    <n v="15.863099999999999"/>
    <s v="Chuck Magee"/>
    <s v="No"/>
    <x v="2"/>
  </r>
  <r>
    <n v="6231"/>
    <x v="3104"/>
    <x v="497"/>
    <d v="2019-07-17T00:00:00"/>
    <x v="1"/>
    <s v="NW-18400"/>
    <x v="508"/>
    <s v="Consumer"/>
    <x v="0"/>
    <x v="470"/>
    <x v="23"/>
    <n v="50701"/>
    <x v="2"/>
    <s v="OFF-AR-10001166"/>
    <x v="1"/>
    <s v="Art"/>
    <x v="772"/>
    <n v="30.32"/>
    <n v="4"/>
    <n v="0"/>
    <n v="11.8248"/>
    <s v="Kelly Williams"/>
    <s v="No"/>
    <x v="2"/>
  </r>
  <r>
    <n v="6232"/>
    <x v="3105"/>
    <x v="220"/>
    <d v="2019-09-11T00:00:00"/>
    <x v="3"/>
    <s v="JF-15415"/>
    <x v="226"/>
    <s v="Consumer"/>
    <x v="0"/>
    <x v="4"/>
    <x v="4"/>
    <n v="98105"/>
    <x v="1"/>
    <s v="FUR-CH-10003199"/>
    <x v="0"/>
    <s v="Chairs"/>
    <x v="637"/>
    <n v="177.56800000000001"/>
    <n v="2"/>
    <n v="0.2"/>
    <n v="8.8783999999999921"/>
    <s v="Anna Andreadi"/>
    <s v="No"/>
    <x v="0"/>
  </r>
  <r>
    <n v="6233"/>
    <x v="3105"/>
    <x v="220"/>
    <d v="2019-09-11T00:00:00"/>
    <x v="3"/>
    <s v="JF-15415"/>
    <x v="226"/>
    <s v="Consumer"/>
    <x v="0"/>
    <x v="4"/>
    <x v="4"/>
    <n v="98105"/>
    <x v="1"/>
    <s v="OFF-PA-10002005"/>
    <x v="1"/>
    <s v="Paper"/>
    <x v="510"/>
    <n v="19.440000000000001"/>
    <n v="3"/>
    <n v="0"/>
    <n v="9.3312000000000008"/>
    <s v="Anna Andreadi"/>
    <s v="No"/>
    <x v="2"/>
  </r>
  <r>
    <n v="6234"/>
    <x v="3105"/>
    <x v="220"/>
    <d v="2019-09-11T00:00:00"/>
    <x v="3"/>
    <s v="JF-15415"/>
    <x v="226"/>
    <s v="Consumer"/>
    <x v="0"/>
    <x v="4"/>
    <x v="4"/>
    <n v="98105"/>
    <x v="1"/>
    <s v="OFF-PA-10004101"/>
    <x v="1"/>
    <s v="Paper"/>
    <x v="511"/>
    <n v="71.28"/>
    <n v="11"/>
    <n v="0"/>
    <n v="34.214400000000005"/>
    <s v="Anna Andreadi"/>
    <s v="No"/>
    <x v="2"/>
  </r>
  <r>
    <n v="6235"/>
    <x v="3105"/>
    <x v="220"/>
    <d v="2019-09-11T00:00:00"/>
    <x v="3"/>
    <s v="JF-15415"/>
    <x v="226"/>
    <s v="Consumer"/>
    <x v="0"/>
    <x v="4"/>
    <x v="4"/>
    <n v="98105"/>
    <x v="1"/>
    <s v="OFF-BI-10004600"/>
    <x v="1"/>
    <s v="Binders"/>
    <x v="1486"/>
    <n v="1471.96"/>
    <n v="5"/>
    <n v="0.2"/>
    <n v="459.98749999999995"/>
    <s v="Anna Andreadi"/>
    <s v="No"/>
    <x v="1"/>
  </r>
  <r>
    <n v="6236"/>
    <x v="3105"/>
    <x v="220"/>
    <d v="2019-09-11T00:00:00"/>
    <x v="3"/>
    <s v="JF-15415"/>
    <x v="226"/>
    <s v="Consumer"/>
    <x v="0"/>
    <x v="4"/>
    <x v="4"/>
    <n v="98105"/>
    <x v="1"/>
    <s v="TEC-PH-10000127"/>
    <x v="2"/>
    <s v="Phones"/>
    <x v="1767"/>
    <n v="79.959999999999994"/>
    <n v="5"/>
    <n v="0.2"/>
    <n v="-17.991000000000003"/>
    <s v="Anna Andreadi"/>
    <s v="No"/>
    <x v="2"/>
  </r>
  <r>
    <n v="6237"/>
    <x v="3106"/>
    <x v="1098"/>
    <d v="2018-02-27T00:00:00"/>
    <x v="1"/>
    <s v="AC-10420"/>
    <x v="141"/>
    <s v="Corporate"/>
    <x v="0"/>
    <x v="10"/>
    <x v="9"/>
    <n v="19120"/>
    <x v="3"/>
    <s v="OFF-EN-10004386"/>
    <x v="1"/>
    <s v="Envelopes"/>
    <x v="245"/>
    <n v="57.576000000000001"/>
    <n v="3"/>
    <n v="0.2"/>
    <n v="21.591000000000001"/>
    <s v="Chuck Magee"/>
    <s v="No"/>
    <x v="2"/>
  </r>
  <r>
    <n v="6238"/>
    <x v="3107"/>
    <x v="115"/>
    <d v="2018-01-29T00:00:00"/>
    <x v="1"/>
    <s v="TB-21280"/>
    <x v="509"/>
    <s v="Consumer"/>
    <x v="0"/>
    <x v="20"/>
    <x v="15"/>
    <n v="10009"/>
    <x v="3"/>
    <s v="OFF-BI-10004506"/>
    <x v="1"/>
    <s v="Binders"/>
    <x v="1247"/>
    <n v="26.336000000000002"/>
    <n v="4"/>
    <n v="0.2"/>
    <n v="9.2176000000000009"/>
    <s v="Chuck Magee"/>
    <s v="No"/>
    <x v="2"/>
  </r>
  <r>
    <n v="6239"/>
    <x v="3108"/>
    <x v="295"/>
    <d v="2017-12-16T00:00:00"/>
    <x v="1"/>
    <s v="HA-14905"/>
    <x v="456"/>
    <s v="Consumer"/>
    <x v="0"/>
    <x v="49"/>
    <x v="1"/>
    <n v="95123"/>
    <x v="1"/>
    <s v="FUR-FU-10004597"/>
    <x v="0"/>
    <s v="Furnishings"/>
    <x v="1266"/>
    <n v="166.5"/>
    <n v="3"/>
    <n v="0"/>
    <n v="21.64500000000001"/>
    <s v="Anna Andreadi"/>
    <s v="Yes"/>
    <x v="0"/>
  </r>
  <r>
    <n v="6240"/>
    <x v="3108"/>
    <x v="295"/>
    <d v="2017-12-16T00:00:00"/>
    <x v="1"/>
    <s v="HA-14905"/>
    <x v="456"/>
    <s v="Consumer"/>
    <x v="0"/>
    <x v="49"/>
    <x v="1"/>
    <n v="95123"/>
    <x v="1"/>
    <s v="OFF-ST-10001496"/>
    <x v="1"/>
    <s v="Storage"/>
    <x v="733"/>
    <n v="360.38"/>
    <n v="2"/>
    <n v="0"/>
    <n v="93.698800000000006"/>
    <s v="Anna Andreadi"/>
    <s v="Yes"/>
    <x v="0"/>
  </r>
  <r>
    <n v="6241"/>
    <x v="3109"/>
    <x v="517"/>
    <d v="2018-11-01T00:00:00"/>
    <x v="0"/>
    <s v="LH-17155"/>
    <x v="109"/>
    <s v="Consumer"/>
    <x v="0"/>
    <x v="1"/>
    <x v="1"/>
    <n v="90008"/>
    <x v="1"/>
    <s v="OFF-BI-10004236"/>
    <x v="1"/>
    <s v="Binders"/>
    <x v="900"/>
    <n v="11.744"/>
    <n v="1"/>
    <n v="0.2"/>
    <n v="3.8167999999999997"/>
    <s v="Anna Andreadi"/>
    <s v="No"/>
    <x v="2"/>
  </r>
  <r>
    <n v="6242"/>
    <x v="3110"/>
    <x v="39"/>
    <d v="2019-05-31T00:00:00"/>
    <x v="0"/>
    <s v="LO-17170"/>
    <x v="628"/>
    <s v="Corporate"/>
    <x v="0"/>
    <x v="3"/>
    <x v="38"/>
    <n v="3301"/>
    <x v="3"/>
    <s v="FUR-FU-10001185"/>
    <x v="0"/>
    <s v="Furnishings"/>
    <x v="1423"/>
    <n v="247.44"/>
    <n v="8"/>
    <n v="0"/>
    <n v="101.4504"/>
    <s v="Chuck Magee"/>
    <s v="No"/>
    <x v="0"/>
  </r>
  <r>
    <n v="6243"/>
    <x v="3111"/>
    <x v="1059"/>
    <d v="2016-12-28T00:00:00"/>
    <x v="1"/>
    <s v="DP-13390"/>
    <x v="503"/>
    <s v="Home Office"/>
    <x v="0"/>
    <x v="29"/>
    <x v="18"/>
    <n v="38401"/>
    <x v="0"/>
    <s v="OFF-BI-10000977"/>
    <x v="1"/>
    <s v="Binders"/>
    <x v="991"/>
    <n v="18.240000000000002"/>
    <n v="2"/>
    <n v="0.7"/>
    <n v="-14.591999999999999"/>
    <s v="Cassandra Brandow"/>
    <s v="No"/>
    <x v="2"/>
  </r>
  <r>
    <n v="6244"/>
    <x v="3112"/>
    <x v="390"/>
    <d v="2018-11-28T00:00:00"/>
    <x v="1"/>
    <s v="CR-12580"/>
    <x v="615"/>
    <s v="Home Office"/>
    <x v="0"/>
    <x v="234"/>
    <x v="4"/>
    <n v="98006"/>
    <x v="1"/>
    <s v="OFF-SU-10004782"/>
    <x v="1"/>
    <s v="Supplies"/>
    <x v="1557"/>
    <n v="25.349999999999998"/>
    <n v="3"/>
    <n v="0"/>
    <n v="7.6049999999999978"/>
    <s v="Anna Andreadi"/>
    <s v="No"/>
    <x v="2"/>
  </r>
  <r>
    <n v="6245"/>
    <x v="3113"/>
    <x v="312"/>
    <d v="2017-11-25T00:00:00"/>
    <x v="1"/>
    <s v="KB-16405"/>
    <x v="683"/>
    <s v="Home Office"/>
    <x v="0"/>
    <x v="4"/>
    <x v="4"/>
    <n v="98105"/>
    <x v="1"/>
    <s v="OFF-AR-10002067"/>
    <x v="1"/>
    <s v="Art"/>
    <x v="1154"/>
    <n v="119.03999999999999"/>
    <n v="6"/>
    <n v="0"/>
    <n v="30.950400000000002"/>
    <s v="Anna Andreadi"/>
    <s v="No"/>
    <x v="0"/>
  </r>
  <r>
    <n v="6246"/>
    <x v="3113"/>
    <x v="312"/>
    <d v="2017-11-25T00:00:00"/>
    <x v="1"/>
    <s v="KB-16405"/>
    <x v="683"/>
    <s v="Home Office"/>
    <x v="0"/>
    <x v="4"/>
    <x v="4"/>
    <n v="98105"/>
    <x v="1"/>
    <s v="FUR-FU-10002364"/>
    <x v="0"/>
    <s v="Furnishings"/>
    <x v="1240"/>
    <n v="22.14"/>
    <n v="3"/>
    <n v="0"/>
    <n v="6.4205999999999976"/>
    <s v="Anna Andreadi"/>
    <s v="No"/>
    <x v="2"/>
  </r>
  <r>
    <n v="6247"/>
    <x v="3113"/>
    <x v="312"/>
    <d v="2017-11-25T00:00:00"/>
    <x v="1"/>
    <s v="KB-16405"/>
    <x v="683"/>
    <s v="Home Office"/>
    <x v="0"/>
    <x v="4"/>
    <x v="4"/>
    <n v="98105"/>
    <x v="1"/>
    <s v="TEC-AC-10002018"/>
    <x v="2"/>
    <s v="Accessories"/>
    <x v="1683"/>
    <n v="13.98"/>
    <n v="2"/>
    <n v="0"/>
    <n v="6.011400000000001"/>
    <s v="Anna Andreadi"/>
    <s v="No"/>
    <x v="2"/>
  </r>
  <r>
    <n v="6248"/>
    <x v="3114"/>
    <x v="148"/>
    <d v="2019-06-04T00:00:00"/>
    <x v="1"/>
    <s v="ML-17410"/>
    <x v="586"/>
    <s v="Consumer"/>
    <x v="0"/>
    <x v="38"/>
    <x v="14"/>
    <n v="47201"/>
    <x v="2"/>
    <s v="OFF-BI-10000632"/>
    <x v="1"/>
    <s v="Binders"/>
    <x v="1297"/>
    <n v="43.41"/>
    <n v="1"/>
    <n v="0"/>
    <n v="19.968599999999999"/>
    <s v="Kelly Williams"/>
    <s v="No"/>
    <x v="2"/>
  </r>
  <r>
    <n v="6249"/>
    <x v="3114"/>
    <x v="148"/>
    <d v="2019-06-04T00:00:00"/>
    <x v="1"/>
    <s v="ML-17410"/>
    <x v="586"/>
    <s v="Consumer"/>
    <x v="0"/>
    <x v="38"/>
    <x v="14"/>
    <n v="47201"/>
    <x v="2"/>
    <s v="FUR-FU-10003981"/>
    <x v="0"/>
    <s v="Furnishings"/>
    <x v="325"/>
    <n v="6.24"/>
    <n v="3"/>
    <n v="0"/>
    <n v="2.6208000000000005"/>
    <s v="Kelly Williams"/>
    <s v="No"/>
    <x v="2"/>
  </r>
  <r>
    <n v="6250"/>
    <x v="3114"/>
    <x v="148"/>
    <d v="2019-06-04T00:00:00"/>
    <x v="1"/>
    <s v="ML-17410"/>
    <x v="586"/>
    <s v="Consumer"/>
    <x v="0"/>
    <x v="38"/>
    <x v="14"/>
    <n v="47201"/>
    <x v="2"/>
    <s v="OFF-AP-10001564"/>
    <x v="1"/>
    <s v="Appliances"/>
    <x v="1768"/>
    <n v="465.16"/>
    <n v="2"/>
    <n v="0"/>
    <n v="120.94159999999999"/>
    <s v="Kelly Williams"/>
    <s v="No"/>
    <x v="0"/>
  </r>
  <r>
    <n v="6251"/>
    <x v="3114"/>
    <x v="148"/>
    <d v="2019-06-04T00:00:00"/>
    <x v="1"/>
    <s v="ML-17410"/>
    <x v="586"/>
    <s v="Consumer"/>
    <x v="0"/>
    <x v="38"/>
    <x v="14"/>
    <n v="47201"/>
    <x v="2"/>
    <s v="OFF-PA-10004082"/>
    <x v="1"/>
    <s v="Paper"/>
    <x v="227"/>
    <n v="7.98"/>
    <n v="1"/>
    <n v="0"/>
    <n v="3.99"/>
    <s v="Kelly Williams"/>
    <s v="No"/>
    <x v="2"/>
  </r>
  <r>
    <n v="6252"/>
    <x v="3115"/>
    <x v="266"/>
    <d v="2016-12-04T00:00:00"/>
    <x v="2"/>
    <s v="MC-17575"/>
    <x v="430"/>
    <s v="Consumer"/>
    <x v="0"/>
    <x v="22"/>
    <x v="10"/>
    <n v="60623"/>
    <x v="2"/>
    <s v="OFF-AP-10004249"/>
    <x v="1"/>
    <s v="Appliances"/>
    <x v="360"/>
    <n v="2.3939999999999997"/>
    <n v="1"/>
    <n v="0.8"/>
    <n v="-6.344100000000001"/>
    <s v="Kelly Williams"/>
    <s v="No"/>
    <x v="2"/>
  </r>
  <r>
    <n v="6253"/>
    <x v="3116"/>
    <x v="884"/>
    <d v="2016-04-07T00:00:00"/>
    <x v="3"/>
    <s v="VM-21685"/>
    <x v="91"/>
    <s v="Home Office"/>
    <x v="0"/>
    <x v="419"/>
    <x v="32"/>
    <n v="30062"/>
    <x v="0"/>
    <s v="OFF-PA-10003441"/>
    <x v="1"/>
    <s v="Paper"/>
    <x v="490"/>
    <n v="58.320000000000007"/>
    <n v="9"/>
    <n v="0"/>
    <n v="27.993600000000001"/>
    <s v="Cassandra Brandow"/>
    <s v="No"/>
    <x v="2"/>
  </r>
  <r>
    <n v="6254"/>
    <x v="3116"/>
    <x v="884"/>
    <d v="2016-04-07T00:00:00"/>
    <x v="3"/>
    <s v="VM-21685"/>
    <x v="91"/>
    <s v="Home Office"/>
    <x v="0"/>
    <x v="419"/>
    <x v="32"/>
    <n v="30062"/>
    <x v="0"/>
    <s v="TEC-PH-10004922"/>
    <x v="2"/>
    <s v="Phones"/>
    <x v="1076"/>
    <n v="200.96999999999997"/>
    <n v="3"/>
    <n v="0"/>
    <n v="50.242500000000007"/>
    <s v="Cassandra Brandow"/>
    <s v="No"/>
    <x v="0"/>
  </r>
  <r>
    <n v="6255"/>
    <x v="3117"/>
    <x v="1014"/>
    <d v="2017-09-14T00:00:00"/>
    <x v="1"/>
    <s v="VW-21775"/>
    <x v="100"/>
    <s v="Corporate"/>
    <x v="0"/>
    <x v="122"/>
    <x v="19"/>
    <n v="36116"/>
    <x v="0"/>
    <s v="FUR-FU-10001731"/>
    <x v="0"/>
    <s v="Furnishings"/>
    <x v="1556"/>
    <n v="21.36"/>
    <n v="8"/>
    <n v="0"/>
    <n v="8.1167999999999996"/>
    <s v="Cassandra Brandow"/>
    <s v="No"/>
    <x v="2"/>
  </r>
  <r>
    <n v="6256"/>
    <x v="3118"/>
    <x v="428"/>
    <d v="2019-09-15T00:00:00"/>
    <x v="1"/>
    <s v="GK-14620"/>
    <x v="136"/>
    <s v="Corporate"/>
    <x v="0"/>
    <x v="243"/>
    <x v="5"/>
    <n v="75023"/>
    <x v="2"/>
    <s v="OFF-LA-10000134"/>
    <x v="1"/>
    <s v="Labels"/>
    <x v="85"/>
    <n v="9.8560000000000016"/>
    <n v="4"/>
    <n v="0.2"/>
    <n v="3.4495999999999993"/>
    <s v="Kelly Williams"/>
    <s v="No"/>
    <x v="2"/>
  </r>
  <r>
    <n v="6257"/>
    <x v="3119"/>
    <x v="684"/>
    <d v="2017-09-08T00:00:00"/>
    <x v="0"/>
    <s v="AT-10435"/>
    <x v="401"/>
    <s v="Home Office"/>
    <x v="0"/>
    <x v="76"/>
    <x v="2"/>
    <n v="33319"/>
    <x v="0"/>
    <s v="OFF-BI-10003166"/>
    <x v="1"/>
    <s v="Binders"/>
    <x v="1414"/>
    <n v="3.4440000000000008"/>
    <n v="1"/>
    <n v="0.7"/>
    <n v="-2.5255999999999998"/>
    <s v="Cassandra Brandow"/>
    <s v="No"/>
    <x v="2"/>
  </r>
  <r>
    <n v="6258"/>
    <x v="3120"/>
    <x v="808"/>
    <d v="2019-11-06T00:00:00"/>
    <x v="0"/>
    <s v="AR-10825"/>
    <x v="255"/>
    <s v="Corporate"/>
    <x v="0"/>
    <x v="38"/>
    <x v="24"/>
    <n v="43229"/>
    <x v="3"/>
    <s v="OFF-SU-10000646"/>
    <x v="1"/>
    <s v="Supplies"/>
    <x v="262"/>
    <n v="384.59200000000004"/>
    <n v="2"/>
    <n v="0.2"/>
    <n v="-81.725799999999978"/>
    <s v="Chuck Magee"/>
    <s v="No"/>
    <x v="0"/>
  </r>
  <r>
    <n v="6259"/>
    <x v="3121"/>
    <x v="262"/>
    <d v="2017-03-30T00:00:00"/>
    <x v="0"/>
    <s v="JH-15820"/>
    <x v="581"/>
    <s v="Consumer"/>
    <x v="0"/>
    <x v="20"/>
    <x v="15"/>
    <n v="10009"/>
    <x v="3"/>
    <s v="OFF-EN-10004459"/>
    <x v="1"/>
    <s v="Envelopes"/>
    <x v="661"/>
    <n v="22.919999999999998"/>
    <n v="3"/>
    <n v="0"/>
    <n v="11.230799999999999"/>
    <s v="Chuck Magee"/>
    <s v="No"/>
    <x v="2"/>
  </r>
  <r>
    <n v="6260"/>
    <x v="3122"/>
    <x v="863"/>
    <d v="2017-08-17T00:00:00"/>
    <x v="0"/>
    <s v="RA-19285"/>
    <x v="267"/>
    <s v="Consumer"/>
    <x v="0"/>
    <x v="102"/>
    <x v="14"/>
    <n v="47374"/>
    <x v="2"/>
    <s v="OFF-BI-10003529"/>
    <x v="1"/>
    <s v="Binders"/>
    <x v="796"/>
    <n v="11.36"/>
    <n v="4"/>
    <n v="0"/>
    <n v="5.5663999999999998"/>
    <s v="Kelly Williams"/>
    <s v="No"/>
    <x v="2"/>
  </r>
  <r>
    <n v="6261"/>
    <x v="3123"/>
    <x v="793"/>
    <d v="2017-05-18T00:00:00"/>
    <x v="1"/>
    <s v="RO-19780"/>
    <x v="197"/>
    <s v="Consumer"/>
    <x v="0"/>
    <x v="4"/>
    <x v="4"/>
    <n v="98115"/>
    <x v="1"/>
    <s v="OFF-BI-10002949"/>
    <x v="1"/>
    <s v="Binders"/>
    <x v="525"/>
    <n v="14.592000000000002"/>
    <n v="3"/>
    <n v="0.2"/>
    <n v="4.9247999999999985"/>
    <s v="Anna Andreadi"/>
    <s v="No"/>
    <x v="2"/>
  </r>
  <r>
    <n v="6262"/>
    <x v="3124"/>
    <x v="283"/>
    <d v="2019-07-27T00:00:00"/>
    <x v="1"/>
    <s v="LR-17035"/>
    <x v="756"/>
    <s v="Corporate"/>
    <x v="0"/>
    <x v="85"/>
    <x v="15"/>
    <n v="11561"/>
    <x v="3"/>
    <s v="OFF-LA-10001158"/>
    <x v="1"/>
    <s v="Labels"/>
    <x v="322"/>
    <n v="41.4"/>
    <n v="4"/>
    <n v="0"/>
    <n v="19.872"/>
    <s v="Chuck Magee"/>
    <s v="No"/>
    <x v="2"/>
  </r>
  <r>
    <n v="6263"/>
    <x v="3125"/>
    <x v="446"/>
    <d v="2018-09-26T00:00:00"/>
    <x v="2"/>
    <s v="MK-17905"/>
    <x v="149"/>
    <s v="Corporate"/>
    <x v="0"/>
    <x v="179"/>
    <x v="10"/>
    <n v="61107"/>
    <x v="2"/>
    <s v="OFF-BI-10004584"/>
    <x v="1"/>
    <s v="Binders"/>
    <x v="383"/>
    <n v="442.37199999999996"/>
    <n v="7"/>
    <n v="0.8"/>
    <n v="-729.91380000000004"/>
    <s v="Kelly Williams"/>
    <s v="No"/>
    <x v="0"/>
  </r>
  <r>
    <n v="6264"/>
    <x v="3126"/>
    <x v="1024"/>
    <d v="2019-05-10T00:00:00"/>
    <x v="1"/>
    <s v="YS-21880"/>
    <x v="453"/>
    <s v="Corporate"/>
    <x v="0"/>
    <x v="38"/>
    <x v="32"/>
    <n v="31907"/>
    <x v="0"/>
    <s v="OFF-BI-10004965"/>
    <x v="1"/>
    <s v="Binders"/>
    <x v="1014"/>
    <n v="34.5"/>
    <n v="3"/>
    <n v="0"/>
    <n v="15.524999999999999"/>
    <s v="Cassandra Brandow"/>
    <s v="No"/>
    <x v="2"/>
  </r>
  <r>
    <n v="6265"/>
    <x v="3127"/>
    <x v="1099"/>
    <d v="2018-10-06T00:00:00"/>
    <x v="3"/>
    <s v="JH-15910"/>
    <x v="101"/>
    <s v="Consumer"/>
    <x v="0"/>
    <x v="251"/>
    <x v="26"/>
    <n v="74133"/>
    <x v="2"/>
    <s v="OFF-BI-10004654"/>
    <x v="1"/>
    <s v="Binders"/>
    <x v="68"/>
    <n v="28.849999999999998"/>
    <n v="5"/>
    <n v="0"/>
    <n v="14.424999999999999"/>
    <s v="Kelly Williams"/>
    <s v="Yes"/>
    <x v="2"/>
  </r>
  <r>
    <n v="6266"/>
    <x v="3128"/>
    <x v="935"/>
    <d v="2016-11-08T00:00:00"/>
    <x v="1"/>
    <s v="AT-10735"/>
    <x v="247"/>
    <s v="Consumer"/>
    <x v="0"/>
    <x v="316"/>
    <x v="18"/>
    <n v="37211"/>
    <x v="0"/>
    <s v="OFF-PA-10000141"/>
    <x v="1"/>
    <s v="Paper"/>
    <x v="829"/>
    <n v="3.4880000000000004"/>
    <n v="2"/>
    <n v="0.2"/>
    <n v="1.1771999999999998"/>
    <s v="Cassandra Brandow"/>
    <s v="No"/>
    <x v="2"/>
  </r>
  <r>
    <n v="6267"/>
    <x v="3128"/>
    <x v="935"/>
    <d v="2016-11-08T00:00:00"/>
    <x v="1"/>
    <s v="AT-10735"/>
    <x v="247"/>
    <s v="Consumer"/>
    <x v="0"/>
    <x v="316"/>
    <x v="18"/>
    <n v="37211"/>
    <x v="0"/>
    <s v="OFF-PA-10001019"/>
    <x v="1"/>
    <s v="Paper"/>
    <x v="681"/>
    <n v="143.85600000000002"/>
    <n v="9"/>
    <n v="0.2"/>
    <n v="48.551399999999994"/>
    <s v="Cassandra Brandow"/>
    <s v="No"/>
    <x v="0"/>
  </r>
  <r>
    <n v="6268"/>
    <x v="3129"/>
    <x v="486"/>
    <d v="2017-10-04T00:00:00"/>
    <x v="0"/>
    <s v="RM-19675"/>
    <x v="84"/>
    <s v="Home Office"/>
    <x v="0"/>
    <x v="471"/>
    <x v="31"/>
    <n v="2138"/>
    <x v="3"/>
    <s v="TEC-PH-10002496"/>
    <x v="2"/>
    <s v="Phones"/>
    <x v="495"/>
    <n v="311.98"/>
    <n v="2"/>
    <n v="0"/>
    <n v="93.593999999999994"/>
    <s v="Chuck Magee"/>
    <s v="No"/>
    <x v="0"/>
  </r>
  <r>
    <n v="6269"/>
    <x v="3129"/>
    <x v="486"/>
    <d v="2017-10-04T00:00:00"/>
    <x v="0"/>
    <s v="RM-19675"/>
    <x v="84"/>
    <s v="Home Office"/>
    <x v="0"/>
    <x v="471"/>
    <x v="31"/>
    <n v="2138"/>
    <x v="3"/>
    <s v="OFF-BI-10000829"/>
    <x v="1"/>
    <s v="Binders"/>
    <x v="307"/>
    <n v="22.450000000000003"/>
    <n v="5"/>
    <n v="0"/>
    <n v="10.327"/>
    <s v="Chuck Magee"/>
    <s v="No"/>
    <x v="2"/>
  </r>
  <r>
    <n v="6270"/>
    <x v="3130"/>
    <x v="574"/>
    <d v="2019-12-06T00:00:00"/>
    <x v="1"/>
    <s v="BB-11545"/>
    <x v="179"/>
    <s v="Corporate"/>
    <x v="0"/>
    <x v="182"/>
    <x v="1"/>
    <n v="94601"/>
    <x v="1"/>
    <s v="TEC-PH-10001448"/>
    <x v="2"/>
    <s v="Phones"/>
    <x v="141"/>
    <n v="39.992000000000004"/>
    <n v="1"/>
    <n v="0.2"/>
    <n v="-7.9984000000000073"/>
    <s v="Anna Andreadi"/>
    <s v="No"/>
    <x v="2"/>
  </r>
  <r>
    <n v="6271"/>
    <x v="3130"/>
    <x v="574"/>
    <d v="2019-12-06T00:00:00"/>
    <x v="1"/>
    <s v="BB-11545"/>
    <x v="179"/>
    <s v="Corporate"/>
    <x v="0"/>
    <x v="182"/>
    <x v="1"/>
    <n v="94601"/>
    <x v="1"/>
    <s v="FUR-CH-10004983"/>
    <x v="0"/>
    <s v="Chairs"/>
    <x v="1569"/>
    <n v="1159.056"/>
    <n v="9"/>
    <n v="0.2"/>
    <n v="43.464599999999905"/>
    <s v="Anna Andreadi"/>
    <s v="No"/>
    <x v="1"/>
  </r>
  <r>
    <n v="6272"/>
    <x v="3130"/>
    <x v="574"/>
    <d v="2019-12-06T00:00:00"/>
    <x v="1"/>
    <s v="BB-11545"/>
    <x v="179"/>
    <s v="Corporate"/>
    <x v="0"/>
    <x v="182"/>
    <x v="1"/>
    <n v="94601"/>
    <x v="1"/>
    <s v="OFF-AR-10004022"/>
    <x v="1"/>
    <s v="Art"/>
    <x v="907"/>
    <n v="179.89999999999998"/>
    <n v="5"/>
    <n v="0"/>
    <n v="44.974999999999987"/>
    <s v="Anna Andreadi"/>
    <s v="No"/>
    <x v="0"/>
  </r>
  <r>
    <n v="6273"/>
    <x v="3131"/>
    <x v="157"/>
    <d v="2019-12-12T00:00:00"/>
    <x v="2"/>
    <s v="AS-10285"/>
    <x v="155"/>
    <s v="Corporate"/>
    <x v="0"/>
    <x v="472"/>
    <x v="10"/>
    <n v="60067"/>
    <x v="2"/>
    <s v="TEC-AC-10001284"/>
    <x v="2"/>
    <s v="Accessories"/>
    <x v="1181"/>
    <n v="116.312"/>
    <n v="7"/>
    <n v="0.2"/>
    <n v="23.262400000000003"/>
    <s v="Kelly Williams"/>
    <s v="No"/>
    <x v="0"/>
  </r>
  <r>
    <n v="6274"/>
    <x v="3132"/>
    <x v="19"/>
    <d v="2018-07-22T00:00:00"/>
    <x v="0"/>
    <s v="DK-13375"/>
    <x v="589"/>
    <s v="Consumer"/>
    <x v="0"/>
    <x v="4"/>
    <x v="4"/>
    <n v="98105"/>
    <x v="1"/>
    <s v="FUR-FU-10001847"/>
    <x v="0"/>
    <s v="Furnishings"/>
    <x v="1364"/>
    <n v="12.419999999999998"/>
    <n v="3"/>
    <n v="0"/>
    <n v="4.4711999999999996"/>
    <s v="Anna Andreadi"/>
    <s v="No"/>
    <x v="2"/>
  </r>
  <r>
    <n v="6275"/>
    <x v="3132"/>
    <x v="19"/>
    <d v="2018-07-22T00:00:00"/>
    <x v="0"/>
    <s v="DK-13375"/>
    <x v="589"/>
    <s v="Consumer"/>
    <x v="0"/>
    <x v="4"/>
    <x v="4"/>
    <n v="98105"/>
    <x v="1"/>
    <s v="TEC-AC-10004595"/>
    <x v="2"/>
    <s v="Accessories"/>
    <x v="1769"/>
    <n v="428.40000000000003"/>
    <n v="3"/>
    <n v="0"/>
    <n v="89.963999999999999"/>
    <s v="Anna Andreadi"/>
    <s v="No"/>
    <x v="0"/>
  </r>
  <r>
    <n v="6276"/>
    <x v="3132"/>
    <x v="19"/>
    <d v="2018-07-22T00:00:00"/>
    <x v="0"/>
    <s v="DK-13375"/>
    <x v="589"/>
    <s v="Consumer"/>
    <x v="0"/>
    <x v="4"/>
    <x v="4"/>
    <n v="98105"/>
    <x v="1"/>
    <s v="FUR-FU-10004164"/>
    <x v="0"/>
    <s v="Furnishings"/>
    <x v="1584"/>
    <n v="24.75"/>
    <n v="5"/>
    <n v="0"/>
    <n v="10.890000000000002"/>
    <s v="Anna Andreadi"/>
    <s v="No"/>
    <x v="2"/>
  </r>
  <r>
    <n v="6277"/>
    <x v="3132"/>
    <x v="19"/>
    <d v="2018-07-22T00:00:00"/>
    <x v="0"/>
    <s v="DK-13375"/>
    <x v="589"/>
    <s v="Consumer"/>
    <x v="0"/>
    <x v="4"/>
    <x v="4"/>
    <n v="98105"/>
    <x v="1"/>
    <s v="OFF-LA-10001074"/>
    <x v="1"/>
    <s v="Labels"/>
    <x v="300"/>
    <n v="87.71"/>
    <n v="7"/>
    <n v="0"/>
    <n v="41.223699999999994"/>
    <s v="Anna Andreadi"/>
    <s v="No"/>
    <x v="2"/>
  </r>
  <r>
    <n v="6278"/>
    <x v="3132"/>
    <x v="19"/>
    <d v="2018-07-22T00:00:00"/>
    <x v="0"/>
    <s v="DK-13375"/>
    <x v="589"/>
    <s v="Consumer"/>
    <x v="0"/>
    <x v="4"/>
    <x v="4"/>
    <n v="98105"/>
    <x v="1"/>
    <s v="OFF-ST-10000604"/>
    <x v="1"/>
    <s v="Storage"/>
    <x v="54"/>
    <n v="69.52"/>
    <n v="2"/>
    <n v="0"/>
    <n v="17.379999999999995"/>
    <s v="Anna Andreadi"/>
    <s v="No"/>
    <x v="2"/>
  </r>
  <r>
    <n v="6279"/>
    <x v="3132"/>
    <x v="19"/>
    <d v="2018-07-22T00:00:00"/>
    <x v="0"/>
    <s v="DK-13375"/>
    <x v="589"/>
    <s v="Consumer"/>
    <x v="0"/>
    <x v="4"/>
    <x v="4"/>
    <n v="98105"/>
    <x v="1"/>
    <s v="TEC-PH-10000148"/>
    <x v="2"/>
    <s v="Phones"/>
    <x v="779"/>
    <n v="20.784000000000002"/>
    <n v="2"/>
    <n v="0.2"/>
    <n v="-4.6764000000000001"/>
    <s v="Anna Andreadi"/>
    <s v="No"/>
    <x v="2"/>
  </r>
  <r>
    <n v="6280"/>
    <x v="3132"/>
    <x v="19"/>
    <d v="2018-07-22T00:00:00"/>
    <x v="0"/>
    <s v="DK-13375"/>
    <x v="589"/>
    <s v="Consumer"/>
    <x v="0"/>
    <x v="4"/>
    <x v="4"/>
    <n v="98105"/>
    <x v="1"/>
    <s v="OFF-BI-10000042"/>
    <x v="1"/>
    <s v="Binders"/>
    <x v="954"/>
    <n v="12.816000000000001"/>
    <n v="3"/>
    <n v="0.2"/>
    <n v="4.1651999999999987"/>
    <s v="Anna Andreadi"/>
    <s v="No"/>
    <x v="2"/>
  </r>
  <r>
    <n v="6281"/>
    <x v="3133"/>
    <x v="605"/>
    <d v="2019-05-16T00:00:00"/>
    <x v="1"/>
    <s v="JH-15910"/>
    <x v="101"/>
    <s v="Consumer"/>
    <x v="0"/>
    <x v="74"/>
    <x v="24"/>
    <n v="45231"/>
    <x v="3"/>
    <s v="OFF-LA-10000443"/>
    <x v="1"/>
    <s v="Labels"/>
    <x v="1127"/>
    <n v="5.9039999999999999"/>
    <n v="2"/>
    <n v="0.2"/>
    <n v="1.9925999999999999"/>
    <s v="Chuck Magee"/>
    <s v="No"/>
    <x v="2"/>
  </r>
  <r>
    <n v="6282"/>
    <x v="3134"/>
    <x v="312"/>
    <d v="2017-11-26T00:00:00"/>
    <x v="1"/>
    <s v="JK-15205"/>
    <x v="523"/>
    <s v="Consumer"/>
    <x v="0"/>
    <x v="292"/>
    <x v="24"/>
    <n v="43302"/>
    <x v="3"/>
    <s v="FUR-FU-10002874"/>
    <x v="0"/>
    <s v="Furnishings"/>
    <x v="1770"/>
    <n v="63.824000000000005"/>
    <n v="2"/>
    <n v="0.2"/>
    <n v="9.5735999999999937"/>
    <s v="Chuck Magee"/>
    <s v="No"/>
    <x v="2"/>
  </r>
  <r>
    <n v="6283"/>
    <x v="3134"/>
    <x v="312"/>
    <d v="2017-11-26T00:00:00"/>
    <x v="1"/>
    <s v="JK-15205"/>
    <x v="523"/>
    <s v="Consumer"/>
    <x v="0"/>
    <x v="292"/>
    <x v="24"/>
    <n v="43302"/>
    <x v="3"/>
    <s v="OFF-ST-10003994"/>
    <x v="1"/>
    <s v="Storage"/>
    <x v="1745"/>
    <n v="141.55199999999999"/>
    <n v="3"/>
    <n v="0.2"/>
    <n v="-26.541000000000004"/>
    <s v="Chuck Magee"/>
    <s v="No"/>
    <x v="0"/>
  </r>
  <r>
    <n v="6284"/>
    <x v="3135"/>
    <x v="446"/>
    <d v="2018-09-28T00:00:00"/>
    <x v="1"/>
    <s v="EH-13765"/>
    <x v="553"/>
    <s v="Corporate"/>
    <x v="0"/>
    <x v="1"/>
    <x v="1"/>
    <n v="90049"/>
    <x v="1"/>
    <s v="OFF-EN-10001453"/>
    <x v="1"/>
    <s v="Envelopes"/>
    <x v="1685"/>
    <n v="304.89999999999998"/>
    <n v="5"/>
    <n v="0"/>
    <n v="143.30299999999997"/>
    <s v="Anna Andreadi"/>
    <s v="No"/>
    <x v="0"/>
  </r>
  <r>
    <n v="6285"/>
    <x v="3135"/>
    <x v="446"/>
    <d v="2018-09-28T00:00:00"/>
    <x v="1"/>
    <s v="EH-13765"/>
    <x v="553"/>
    <s v="Corporate"/>
    <x v="0"/>
    <x v="1"/>
    <x v="1"/>
    <n v="90049"/>
    <x v="1"/>
    <s v="FUR-CH-10000988"/>
    <x v="0"/>
    <s v="Chairs"/>
    <x v="1141"/>
    <n v="563.24"/>
    <n v="5"/>
    <n v="0.2"/>
    <n v="56.324000000000012"/>
    <s v="Anna Andreadi"/>
    <s v="No"/>
    <x v="1"/>
  </r>
  <r>
    <n v="6286"/>
    <x v="3136"/>
    <x v="147"/>
    <d v="2018-10-26T00:00:00"/>
    <x v="1"/>
    <s v="VW-21775"/>
    <x v="100"/>
    <s v="Corporate"/>
    <x v="0"/>
    <x v="80"/>
    <x v="24"/>
    <n v="44107"/>
    <x v="3"/>
    <s v="FUR-TA-10003238"/>
    <x v="0"/>
    <s v="Tables"/>
    <x v="1242"/>
    <n v="661.17600000000004"/>
    <n v="2"/>
    <n v="0.4"/>
    <n v="-231.41160000000008"/>
    <s v="Chuck Magee"/>
    <s v="No"/>
    <x v="1"/>
  </r>
  <r>
    <n v="6287"/>
    <x v="3137"/>
    <x v="1057"/>
    <d v="2018-10-31T00:00:00"/>
    <x v="1"/>
    <s v="CG-12040"/>
    <x v="344"/>
    <s v="Home Office"/>
    <x v="0"/>
    <x v="465"/>
    <x v="18"/>
    <n v="37087"/>
    <x v="0"/>
    <s v="TEC-PH-10001061"/>
    <x v="2"/>
    <s v="Phones"/>
    <x v="830"/>
    <n v="239.976"/>
    <n v="3"/>
    <n v="0.2"/>
    <n v="17.998199999999997"/>
    <s v="Cassandra Brandow"/>
    <s v="No"/>
    <x v="0"/>
  </r>
  <r>
    <n v="6288"/>
    <x v="3138"/>
    <x v="1001"/>
    <d v="2016-07-12T00:00:00"/>
    <x v="1"/>
    <s v="EB-13705"/>
    <x v="182"/>
    <s v="Corporate"/>
    <x v="0"/>
    <x v="8"/>
    <x v="1"/>
    <n v="94122"/>
    <x v="1"/>
    <s v="FUR-TA-10003715"/>
    <x v="0"/>
    <s v="Tables"/>
    <x v="1012"/>
    <n v="502.48800000000006"/>
    <n v="3"/>
    <n v="0.2"/>
    <n v="-87.935400000000044"/>
    <s v="Anna Andreadi"/>
    <s v="No"/>
    <x v="1"/>
  </r>
  <r>
    <n v="6289"/>
    <x v="3138"/>
    <x v="1001"/>
    <d v="2016-07-12T00:00:00"/>
    <x v="1"/>
    <s v="EB-13705"/>
    <x v="182"/>
    <s v="Corporate"/>
    <x v="0"/>
    <x v="8"/>
    <x v="1"/>
    <n v="94122"/>
    <x v="1"/>
    <s v="OFF-BI-10001597"/>
    <x v="1"/>
    <s v="Binders"/>
    <x v="798"/>
    <n v="196.70400000000001"/>
    <n v="6"/>
    <n v="0.2"/>
    <n v="68.846399999999974"/>
    <s v="Anna Andreadi"/>
    <s v="No"/>
    <x v="0"/>
  </r>
  <r>
    <n v="6290"/>
    <x v="3139"/>
    <x v="649"/>
    <d v="2017-03-18T00:00:00"/>
    <x v="0"/>
    <s v="NF-18595"/>
    <x v="376"/>
    <s v="Home Office"/>
    <x v="0"/>
    <x v="455"/>
    <x v="1"/>
    <n v="95928"/>
    <x v="1"/>
    <s v="FUR-CH-10004063"/>
    <x v="0"/>
    <s v="Chairs"/>
    <x v="120"/>
    <n v="915.13600000000008"/>
    <n v="4"/>
    <n v="0.2"/>
    <n v="102.95279999999988"/>
    <s v="Anna Andreadi"/>
    <s v="No"/>
    <x v="1"/>
  </r>
  <r>
    <n v="6291"/>
    <x v="3139"/>
    <x v="649"/>
    <d v="2017-03-18T00:00:00"/>
    <x v="0"/>
    <s v="NF-18595"/>
    <x v="376"/>
    <s v="Home Office"/>
    <x v="0"/>
    <x v="455"/>
    <x v="1"/>
    <n v="95928"/>
    <x v="1"/>
    <s v="FUR-FU-10001979"/>
    <x v="0"/>
    <s v="Furnishings"/>
    <x v="514"/>
    <n v="327.76"/>
    <n v="8"/>
    <n v="0"/>
    <n v="91.772800000000018"/>
    <s v="Anna Andreadi"/>
    <s v="No"/>
    <x v="0"/>
  </r>
  <r>
    <n v="6292"/>
    <x v="3140"/>
    <x v="574"/>
    <d v="2019-12-05T00:00:00"/>
    <x v="2"/>
    <s v="ME-17725"/>
    <x v="250"/>
    <s v="Consumer"/>
    <x v="0"/>
    <x v="127"/>
    <x v="17"/>
    <n v="24153"/>
    <x v="0"/>
    <s v="FUR-CH-10001854"/>
    <x v="0"/>
    <s v="Chairs"/>
    <x v="1119"/>
    <n v="701.96"/>
    <n v="2"/>
    <n v="0"/>
    <n v="168.47040000000004"/>
    <s v="Cassandra Brandow"/>
    <s v="No"/>
    <x v="1"/>
  </r>
  <r>
    <n v="6293"/>
    <x v="3141"/>
    <x v="1100"/>
    <d v="2017-04-26T00:00:00"/>
    <x v="1"/>
    <s v="AZ-10750"/>
    <x v="616"/>
    <s v="Consumer"/>
    <x v="0"/>
    <x v="1"/>
    <x v="1"/>
    <n v="90008"/>
    <x v="1"/>
    <s v="TEC-PH-10002923"/>
    <x v="2"/>
    <s v="Phones"/>
    <x v="687"/>
    <n v="88.77600000000001"/>
    <n v="3"/>
    <n v="0.2"/>
    <n v="7.7679000000000009"/>
    <s v="Anna Andreadi"/>
    <s v="No"/>
    <x v="2"/>
  </r>
  <r>
    <n v="6294"/>
    <x v="3141"/>
    <x v="1100"/>
    <d v="2017-04-26T00:00:00"/>
    <x v="1"/>
    <s v="AZ-10750"/>
    <x v="616"/>
    <s v="Consumer"/>
    <x v="0"/>
    <x v="1"/>
    <x v="1"/>
    <n v="90008"/>
    <x v="1"/>
    <s v="OFF-AR-10004691"/>
    <x v="1"/>
    <s v="Art"/>
    <x v="1380"/>
    <n v="64.14"/>
    <n v="3"/>
    <n v="0"/>
    <n v="16.676400000000001"/>
    <s v="Anna Andreadi"/>
    <s v="No"/>
    <x v="2"/>
  </r>
  <r>
    <n v="6295"/>
    <x v="3142"/>
    <x v="1101"/>
    <d v="2016-09-19T00:00:00"/>
    <x v="2"/>
    <s v="RF-19345"/>
    <x v="575"/>
    <s v="Corporate"/>
    <x v="0"/>
    <x v="20"/>
    <x v="15"/>
    <n v="10024"/>
    <x v="3"/>
    <s v="OFF-BI-10002931"/>
    <x v="1"/>
    <s v="Binders"/>
    <x v="734"/>
    <n v="33.552"/>
    <n v="1"/>
    <n v="0.2"/>
    <n v="12.581999999999999"/>
    <s v="Chuck Magee"/>
    <s v="No"/>
    <x v="2"/>
  </r>
  <r>
    <n v="6296"/>
    <x v="3143"/>
    <x v="129"/>
    <d v="2017-01-01T00:00:00"/>
    <x v="1"/>
    <s v="AJ-10780"/>
    <x v="321"/>
    <s v="Corporate"/>
    <x v="0"/>
    <x v="473"/>
    <x v="31"/>
    <n v="1915"/>
    <x v="3"/>
    <s v="OFF-AP-10002651"/>
    <x v="1"/>
    <s v="Appliances"/>
    <x v="1350"/>
    <n v="1737.1799999999998"/>
    <n v="6"/>
    <n v="0"/>
    <n v="503.78219999999976"/>
    <s v="Chuck Magee"/>
    <s v="No"/>
    <x v="1"/>
  </r>
  <r>
    <n v="6297"/>
    <x v="3143"/>
    <x v="129"/>
    <d v="2017-01-01T00:00:00"/>
    <x v="1"/>
    <s v="AJ-10780"/>
    <x v="321"/>
    <s v="Corporate"/>
    <x v="0"/>
    <x v="473"/>
    <x v="31"/>
    <n v="1915"/>
    <x v="3"/>
    <s v="OFF-ST-10000689"/>
    <x v="1"/>
    <s v="Storage"/>
    <x v="426"/>
    <n v="704.25"/>
    <n v="5"/>
    <n v="0"/>
    <n v="84.51"/>
    <s v="Chuck Magee"/>
    <s v="No"/>
    <x v="1"/>
  </r>
  <r>
    <n v="6298"/>
    <x v="3143"/>
    <x v="129"/>
    <d v="2017-01-01T00:00:00"/>
    <x v="1"/>
    <s v="AJ-10780"/>
    <x v="321"/>
    <s v="Corporate"/>
    <x v="0"/>
    <x v="473"/>
    <x v="31"/>
    <n v="1915"/>
    <x v="3"/>
    <s v="OFF-PA-10003302"/>
    <x v="1"/>
    <s v="Paper"/>
    <x v="1721"/>
    <n v="141.76"/>
    <n v="4"/>
    <n v="0"/>
    <n v="66.627199999999988"/>
    <s v="Chuck Magee"/>
    <s v="No"/>
    <x v="0"/>
  </r>
  <r>
    <n v="6299"/>
    <x v="3144"/>
    <x v="618"/>
    <d v="2016-10-26T00:00:00"/>
    <x v="1"/>
    <s v="SF-20965"/>
    <x v="245"/>
    <s v="Corporate"/>
    <x v="0"/>
    <x v="70"/>
    <x v="1"/>
    <n v="92024"/>
    <x v="1"/>
    <s v="OFF-BI-10001460"/>
    <x v="1"/>
    <s v="Binders"/>
    <x v="58"/>
    <n v="36.36"/>
    <n v="3"/>
    <n v="0.2"/>
    <n v="12.2715"/>
    <s v="Anna Andreadi"/>
    <s v="No"/>
    <x v="2"/>
  </r>
  <r>
    <n v="6300"/>
    <x v="3145"/>
    <x v="329"/>
    <d v="2019-12-03T00:00:00"/>
    <x v="2"/>
    <s v="MZ-17335"/>
    <x v="595"/>
    <s v="Home Office"/>
    <x v="0"/>
    <x v="8"/>
    <x v="1"/>
    <n v="94109"/>
    <x v="1"/>
    <s v="FUR-FU-10003489"/>
    <x v="0"/>
    <s v="Furnishings"/>
    <x v="1771"/>
    <n v="25.83"/>
    <n v="3"/>
    <n v="0"/>
    <n v="9.5570999999999984"/>
    <s v="Anna Andreadi"/>
    <s v="No"/>
    <x v="2"/>
  </r>
  <r>
    <n v="6301"/>
    <x v="3146"/>
    <x v="571"/>
    <d v="2016-06-12T00:00:00"/>
    <x v="1"/>
    <s v="SB-20170"/>
    <x v="641"/>
    <s v="Consumer"/>
    <x v="0"/>
    <x v="22"/>
    <x v="10"/>
    <n v="60623"/>
    <x v="2"/>
    <s v="OFF-BI-10002794"/>
    <x v="1"/>
    <s v="Binders"/>
    <x v="102"/>
    <n v="24.587999999999994"/>
    <n v="3"/>
    <n v="0.8"/>
    <n v="-38.11140000000001"/>
    <s v="Kelly Williams"/>
    <s v="No"/>
    <x v="2"/>
  </r>
  <r>
    <n v="6302"/>
    <x v="3146"/>
    <x v="571"/>
    <d v="2016-06-12T00:00:00"/>
    <x v="1"/>
    <s v="SB-20170"/>
    <x v="641"/>
    <s v="Consumer"/>
    <x v="0"/>
    <x v="22"/>
    <x v="10"/>
    <n v="60623"/>
    <x v="2"/>
    <s v="OFF-EN-10000461"/>
    <x v="1"/>
    <s v="Envelopes"/>
    <x v="753"/>
    <n v="13.984000000000002"/>
    <n v="2"/>
    <n v="0.2"/>
    <n v="4.7195999999999998"/>
    <s v="Kelly Williams"/>
    <s v="No"/>
    <x v="2"/>
  </r>
  <r>
    <n v="6303"/>
    <x v="3147"/>
    <x v="51"/>
    <d v="2019-11-27T00:00:00"/>
    <x v="1"/>
    <s v="AH-10210"/>
    <x v="117"/>
    <s v="Consumer"/>
    <x v="0"/>
    <x v="61"/>
    <x v="5"/>
    <n v="75220"/>
    <x v="2"/>
    <s v="TEC-PH-10001305"/>
    <x v="2"/>
    <s v="Phones"/>
    <x v="1680"/>
    <n v="195.96000000000004"/>
    <n v="5"/>
    <n v="0.2"/>
    <n v="19.596000000000018"/>
    <s v="Kelly Williams"/>
    <s v="No"/>
    <x v="0"/>
  </r>
  <r>
    <n v="6304"/>
    <x v="3148"/>
    <x v="978"/>
    <d v="2019-06-20T00:00:00"/>
    <x v="0"/>
    <s v="NK-18490"/>
    <x v="71"/>
    <s v="Home Office"/>
    <x v="0"/>
    <x v="331"/>
    <x v="5"/>
    <n v="78415"/>
    <x v="2"/>
    <s v="OFF-PA-10000167"/>
    <x v="1"/>
    <s v="Paper"/>
    <x v="1080"/>
    <n v="74.352000000000004"/>
    <n v="3"/>
    <n v="0.2"/>
    <n v="23.234999999999992"/>
    <s v="Kelly Williams"/>
    <s v="No"/>
    <x v="2"/>
  </r>
  <r>
    <n v="6305"/>
    <x v="3149"/>
    <x v="1024"/>
    <d v="2019-05-05T00:00:00"/>
    <x v="3"/>
    <s v="AI-10855"/>
    <x v="482"/>
    <s v="Consumer"/>
    <x v="0"/>
    <x v="20"/>
    <x v="15"/>
    <n v="10035"/>
    <x v="3"/>
    <s v="OFF-PA-10002947"/>
    <x v="1"/>
    <s v="Paper"/>
    <x v="710"/>
    <n v="6.68"/>
    <n v="1"/>
    <n v="0"/>
    <n v="3.2063999999999999"/>
    <s v="Chuck Magee"/>
    <s v="No"/>
    <x v="2"/>
  </r>
  <r>
    <n v="6306"/>
    <x v="3150"/>
    <x v="254"/>
    <d v="2018-11-06T00:00:00"/>
    <x v="0"/>
    <s v="TP-21565"/>
    <x v="734"/>
    <s v="Corporate"/>
    <x v="0"/>
    <x v="474"/>
    <x v="21"/>
    <n v="97405"/>
    <x v="1"/>
    <s v="OFF-SU-10002301"/>
    <x v="1"/>
    <s v="Supplies"/>
    <x v="1582"/>
    <n v="17.584000000000003"/>
    <n v="7"/>
    <n v="0.2"/>
    <n v="-4.1761999999999997"/>
    <s v="Anna Andreadi"/>
    <s v="No"/>
    <x v="2"/>
  </r>
  <r>
    <n v="6307"/>
    <x v="3150"/>
    <x v="254"/>
    <d v="2018-11-06T00:00:00"/>
    <x v="0"/>
    <s v="TP-21565"/>
    <x v="734"/>
    <s v="Corporate"/>
    <x v="0"/>
    <x v="474"/>
    <x v="21"/>
    <n v="97405"/>
    <x v="1"/>
    <s v="FUR-CH-10003298"/>
    <x v="0"/>
    <s v="Chairs"/>
    <x v="1576"/>
    <n v="104.78399999999999"/>
    <n v="1"/>
    <n v="0.2"/>
    <n v="-14.407800000000009"/>
    <s v="Anna Andreadi"/>
    <s v="No"/>
    <x v="0"/>
  </r>
  <r>
    <n v="6308"/>
    <x v="3150"/>
    <x v="254"/>
    <d v="2018-11-06T00:00:00"/>
    <x v="0"/>
    <s v="TP-21565"/>
    <x v="734"/>
    <s v="Corporate"/>
    <x v="0"/>
    <x v="474"/>
    <x v="21"/>
    <n v="97405"/>
    <x v="1"/>
    <s v="OFF-PA-10004353"/>
    <x v="1"/>
    <s v="Paper"/>
    <x v="1661"/>
    <n v="47.952000000000005"/>
    <n v="3"/>
    <n v="0.2"/>
    <n v="16.783200000000001"/>
    <s v="Anna Andreadi"/>
    <s v="No"/>
    <x v="2"/>
  </r>
  <r>
    <n v="6309"/>
    <x v="3150"/>
    <x v="254"/>
    <d v="2018-11-06T00:00:00"/>
    <x v="0"/>
    <s v="TP-21565"/>
    <x v="734"/>
    <s v="Corporate"/>
    <x v="0"/>
    <x v="474"/>
    <x v="21"/>
    <n v="97405"/>
    <x v="1"/>
    <s v="FUR-CH-10000229"/>
    <x v="0"/>
    <s v="Chairs"/>
    <x v="1621"/>
    <n v="650.35200000000009"/>
    <n v="3"/>
    <n v="0.2"/>
    <n v="-97.552800000000076"/>
    <s v="Anna Andreadi"/>
    <s v="No"/>
    <x v="1"/>
  </r>
  <r>
    <n v="6310"/>
    <x v="3150"/>
    <x v="254"/>
    <d v="2018-11-06T00:00:00"/>
    <x v="0"/>
    <s v="TP-21565"/>
    <x v="734"/>
    <s v="Corporate"/>
    <x v="0"/>
    <x v="474"/>
    <x v="21"/>
    <n v="97405"/>
    <x v="1"/>
    <s v="OFF-LA-10003930"/>
    <x v="1"/>
    <s v="Labels"/>
    <x v="508"/>
    <n v="629.18400000000008"/>
    <n v="8"/>
    <n v="0.2"/>
    <n v="228.07919999999999"/>
    <s v="Anna Andreadi"/>
    <s v="No"/>
    <x v="1"/>
  </r>
  <r>
    <n v="6311"/>
    <x v="3150"/>
    <x v="254"/>
    <d v="2018-11-06T00:00:00"/>
    <x v="0"/>
    <s v="TP-21565"/>
    <x v="734"/>
    <s v="Corporate"/>
    <x v="0"/>
    <x v="474"/>
    <x v="21"/>
    <n v="97405"/>
    <x v="1"/>
    <s v="OFF-PA-10000176"/>
    <x v="1"/>
    <s v="Paper"/>
    <x v="640"/>
    <n v="15.176"/>
    <n v="1"/>
    <n v="0.2"/>
    <n v="5.3115999999999985"/>
    <s v="Anna Andreadi"/>
    <s v="No"/>
    <x v="2"/>
  </r>
  <r>
    <n v="6312"/>
    <x v="3151"/>
    <x v="1102"/>
    <d v="2016-09-16T00:00:00"/>
    <x v="1"/>
    <s v="LW-17125"/>
    <x v="752"/>
    <s v="Consumer"/>
    <x v="0"/>
    <x v="475"/>
    <x v="1"/>
    <n v="93030"/>
    <x v="1"/>
    <s v="FUR-FU-10004006"/>
    <x v="0"/>
    <s v="Furnishings"/>
    <x v="101"/>
    <n v="127.94999999999999"/>
    <n v="3"/>
    <n v="0"/>
    <n v="21.751499999999986"/>
    <s v="Anna Andreadi"/>
    <s v="No"/>
    <x v="0"/>
  </r>
  <r>
    <n v="6313"/>
    <x v="3152"/>
    <x v="911"/>
    <d v="2019-02-21T00:00:00"/>
    <x v="1"/>
    <s v="NG-18355"/>
    <x v="243"/>
    <s v="Corporate"/>
    <x v="0"/>
    <x v="54"/>
    <x v="29"/>
    <n v="6824"/>
    <x v="3"/>
    <s v="OFF-ST-10001932"/>
    <x v="1"/>
    <s v="Storage"/>
    <x v="1650"/>
    <n v="579.51"/>
    <n v="3"/>
    <n v="0"/>
    <n v="81.131400000000014"/>
    <s v="Chuck Magee"/>
    <s v="No"/>
    <x v="1"/>
  </r>
  <r>
    <n v="6314"/>
    <x v="3152"/>
    <x v="911"/>
    <d v="2019-02-21T00:00:00"/>
    <x v="1"/>
    <s v="NG-18355"/>
    <x v="243"/>
    <s v="Corporate"/>
    <x v="0"/>
    <x v="54"/>
    <x v="29"/>
    <n v="6824"/>
    <x v="3"/>
    <s v="TEC-PH-10000923"/>
    <x v="2"/>
    <s v="Phones"/>
    <x v="1234"/>
    <n v="14.99"/>
    <n v="1"/>
    <n v="0"/>
    <n v="7.3451000000000004"/>
    <s v="Chuck Magee"/>
    <s v="No"/>
    <x v="2"/>
  </r>
  <r>
    <n v="6315"/>
    <x v="3153"/>
    <x v="156"/>
    <d v="2016-11-29T00:00:00"/>
    <x v="1"/>
    <s v="NG-18355"/>
    <x v="243"/>
    <s v="Corporate"/>
    <x v="0"/>
    <x v="25"/>
    <x v="12"/>
    <n v="49201"/>
    <x v="2"/>
    <s v="OFF-AR-10000380"/>
    <x v="1"/>
    <s v="Art"/>
    <x v="108"/>
    <n v="151.91999999999999"/>
    <n v="4"/>
    <n v="0"/>
    <n v="45.575999999999979"/>
    <s v="Kelly Williams"/>
    <s v="Yes"/>
    <x v="0"/>
  </r>
  <r>
    <n v="6316"/>
    <x v="3153"/>
    <x v="156"/>
    <d v="2016-11-29T00:00:00"/>
    <x v="1"/>
    <s v="NG-18355"/>
    <x v="243"/>
    <s v="Corporate"/>
    <x v="0"/>
    <x v="25"/>
    <x v="12"/>
    <n v="49201"/>
    <x v="2"/>
    <s v="OFF-LA-10003930"/>
    <x v="1"/>
    <s v="Labels"/>
    <x v="508"/>
    <n v="196.62"/>
    <n v="2"/>
    <n v="0"/>
    <n v="96.343800000000002"/>
    <s v="Kelly Williams"/>
    <s v="Yes"/>
    <x v="0"/>
  </r>
  <r>
    <n v="6317"/>
    <x v="3153"/>
    <x v="156"/>
    <d v="2016-11-29T00:00:00"/>
    <x v="1"/>
    <s v="NG-18355"/>
    <x v="243"/>
    <s v="Corporate"/>
    <x v="0"/>
    <x v="25"/>
    <x v="12"/>
    <n v="49201"/>
    <x v="2"/>
    <s v="OFF-PA-10001815"/>
    <x v="1"/>
    <s v="Paper"/>
    <x v="1402"/>
    <n v="144.12"/>
    <n v="3"/>
    <n v="0"/>
    <n v="69.177599999999984"/>
    <s v="Kelly Williams"/>
    <s v="Yes"/>
    <x v="0"/>
  </r>
  <r>
    <n v="6318"/>
    <x v="3153"/>
    <x v="156"/>
    <d v="2016-11-29T00:00:00"/>
    <x v="1"/>
    <s v="NG-18355"/>
    <x v="243"/>
    <s v="Corporate"/>
    <x v="0"/>
    <x v="25"/>
    <x v="12"/>
    <n v="49201"/>
    <x v="2"/>
    <s v="OFF-PA-10004082"/>
    <x v="1"/>
    <s v="Paper"/>
    <x v="227"/>
    <n v="15.96"/>
    <n v="2"/>
    <n v="0"/>
    <n v="7.98"/>
    <s v="Kelly Williams"/>
    <s v="Yes"/>
    <x v="2"/>
  </r>
  <r>
    <n v="6319"/>
    <x v="3154"/>
    <x v="920"/>
    <d v="2019-11-29T00:00:00"/>
    <x v="0"/>
    <s v="EB-13750"/>
    <x v="494"/>
    <s v="Corporate"/>
    <x v="0"/>
    <x v="229"/>
    <x v="1"/>
    <n v="92677"/>
    <x v="1"/>
    <s v="TEC-PH-10004071"/>
    <x v="2"/>
    <s v="Phones"/>
    <x v="1546"/>
    <n v="39.960000000000008"/>
    <n v="5"/>
    <n v="0.2"/>
    <n v="3.4964999999999993"/>
    <s v="Anna Andreadi"/>
    <s v="Yes"/>
    <x v="2"/>
  </r>
  <r>
    <n v="6320"/>
    <x v="3154"/>
    <x v="920"/>
    <d v="2019-11-29T00:00:00"/>
    <x v="0"/>
    <s v="EB-13750"/>
    <x v="494"/>
    <s v="Corporate"/>
    <x v="0"/>
    <x v="229"/>
    <x v="1"/>
    <n v="92677"/>
    <x v="1"/>
    <s v="OFF-PA-10002377"/>
    <x v="1"/>
    <s v="Paper"/>
    <x v="562"/>
    <n v="34.08"/>
    <n v="6"/>
    <n v="0"/>
    <n v="15.335999999999999"/>
    <s v="Anna Andreadi"/>
    <s v="Yes"/>
    <x v="2"/>
  </r>
  <r>
    <n v="6321"/>
    <x v="3155"/>
    <x v="394"/>
    <d v="2019-10-02T00:00:00"/>
    <x v="1"/>
    <s v="SP-20860"/>
    <x v="133"/>
    <s v="Corporate"/>
    <x v="0"/>
    <x v="108"/>
    <x v="2"/>
    <n v="32216"/>
    <x v="0"/>
    <s v="OFF-PA-10001800"/>
    <x v="1"/>
    <s v="Paper"/>
    <x v="585"/>
    <n v="10.368000000000002"/>
    <n v="2"/>
    <n v="0.2"/>
    <n v="3.6288"/>
    <s v="Cassandra Brandow"/>
    <s v="No"/>
    <x v="2"/>
  </r>
  <r>
    <n v="6322"/>
    <x v="3156"/>
    <x v="303"/>
    <d v="2016-10-17T00:00:00"/>
    <x v="1"/>
    <s v="SP-20545"/>
    <x v="259"/>
    <s v="Corporate"/>
    <x v="0"/>
    <x v="145"/>
    <x v="15"/>
    <n v="10550"/>
    <x v="3"/>
    <s v="OFF-BI-10002764"/>
    <x v="1"/>
    <s v="Binders"/>
    <x v="507"/>
    <n v="7.7520000000000007"/>
    <n v="3"/>
    <n v="0.2"/>
    <n v="2.8100999999999998"/>
    <s v="Chuck Magee"/>
    <s v="No"/>
    <x v="2"/>
  </r>
  <r>
    <n v="6323"/>
    <x v="3157"/>
    <x v="561"/>
    <d v="2016-06-07T00:00:00"/>
    <x v="0"/>
    <s v="RB-19795"/>
    <x v="176"/>
    <s v="Home Office"/>
    <x v="0"/>
    <x v="297"/>
    <x v="12"/>
    <n v="48640"/>
    <x v="2"/>
    <s v="OFF-EN-10004459"/>
    <x v="1"/>
    <s v="Envelopes"/>
    <x v="661"/>
    <n v="15.28"/>
    <n v="2"/>
    <n v="0"/>
    <n v="7.4871999999999996"/>
    <s v="Kelly Williams"/>
    <s v="No"/>
    <x v="2"/>
  </r>
  <r>
    <n v="6324"/>
    <x v="3158"/>
    <x v="1103"/>
    <d v="2016-06-23T00:00:00"/>
    <x v="1"/>
    <s v="DB-13660"/>
    <x v="551"/>
    <s v="Consumer"/>
    <x v="0"/>
    <x v="46"/>
    <x v="13"/>
    <n v="19711"/>
    <x v="3"/>
    <s v="TEC-MA-10000423"/>
    <x v="2"/>
    <s v="Machines"/>
    <x v="1722"/>
    <n v="65.97"/>
    <n v="3"/>
    <n v="0"/>
    <n v="31.005899999999997"/>
    <s v="Chuck Magee"/>
    <s v="No"/>
    <x v="2"/>
  </r>
  <r>
    <n v="6325"/>
    <x v="3159"/>
    <x v="1104"/>
    <d v="2017-11-02T00:00:00"/>
    <x v="1"/>
    <s v="NB-18655"/>
    <x v="240"/>
    <s v="Corporate"/>
    <x v="0"/>
    <x v="8"/>
    <x v="1"/>
    <n v="94109"/>
    <x v="1"/>
    <s v="OFF-PA-10002986"/>
    <x v="1"/>
    <s v="Paper"/>
    <x v="482"/>
    <n v="33.4"/>
    <n v="5"/>
    <n v="0"/>
    <n v="16.032"/>
    <s v="Anna Andreadi"/>
    <s v="No"/>
    <x v="2"/>
  </r>
  <r>
    <n v="6326"/>
    <x v="3159"/>
    <x v="1104"/>
    <d v="2017-11-02T00:00:00"/>
    <x v="1"/>
    <s v="NB-18655"/>
    <x v="240"/>
    <s v="Corporate"/>
    <x v="0"/>
    <x v="8"/>
    <x v="1"/>
    <n v="94109"/>
    <x v="1"/>
    <s v="OFF-EN-10001434"/>
    <x v="1"/>
    <s v="Envelopes"/>
    <x v="439"/>
    <n v="210.84"/>
    <n v="4"/>
    <n v="0"/>
    <n v="103.3116"/>
    <s v="Anna Andreadi"/>
    <s v="No"/>
    <x v="0"/>
  </r>
  <r>
    <n v="6327"/>
    <x v="3160"/>
    <x v="407"/>
    <d v="2016-01-26T00:00:00"/>
    <x v="1"/>
    <s v="XP-21865"/>
    <x v="190"/>
    <s v="Consumer"/>
    <x v="0"/>
    <x v="17"/>
    <x v="12"/>
    <n v="48185"/>
    <x v="2"/>
    <s v="OFF-ST-10000760"/>
    <x v="1"/>
    <s v="Storage"/>
    <x v="4"/>
    <n v="13.98"/>
    <n v="1"/>
    <n v="0"/>
    <n v="4.0541999999999998"/>
    <s v="Kelly Williams"/>
    <s v="No"/>
    <x v="2"/>
  </r>
  <r>
    <n v="6328"/>
    <x v="3160"/>
    <x v="407"/>
    <d v="2016-01-26T00:00:00"/>
    <x v="1"/>
    <s v="XP-21865"/>
    <x v="190"/>
    <s v="Consumer"/>
    <x v="0"/>
    <x v="17"/>
    <x v="12"/>
    <n v="48185"/>
    <x v="2"/>
    <s v="FUR-FU-10002918"/>
    <x v="0"/>
    <s v="Furnishings"/>
    <x v="269"/>
    <n v="272.94"/>
    <n v="3"/>
    <n v="0"/>
    <n v="30.023400000000009"/>
    <s v="Kelly Williams"/>
    <s v="No"/>
    <x v="0"/>
  </r>
  <r>
    <n v="6329"/>
    <x v="3160"/>
    <x v="407"/>
    <d v="2016-01-26T00:00:00"/>
    <x v="1"/>
    <s v="XP-21865"/>
    <x v="190"/>
    <s v="Consumer"/>
    <x v="0"/>
    <x v="17"/>
    <x v="12"/>
    <n v="48185"/>
    <x v="2"/>
    <s v="OFF-BI-10000605"/>
    <x v="1"/>
    <s v="Binders"/>
    <x v="536"/>
    <n v="19.05"/>
    <n v="5"/>
    <n v="0"/>
    <n v="8.9534999999999982"/>
    <s v="Kelly Williams"/>
    <s v="No"/>
    <x v="2"/>
  </r>
  <r>
    <n v="6330"/>
    <x v="3160"/>
    <x v="407"/>
    <d v="2016-01-26T00:00:00"/>
    <x v="1"/>
    <s v="XP-21865"/>
    <x v="190"/>
    <s v="Consumer"/>
    <x v="0"/>
    <x v="17"/>
    <x v="12"/>
    <n v="48185"/>
    <x v="2"/>
    <s v="OFF-AP-10002311"/>
    <x v="1"/>
    <s v="Appliances"/>
    <x v="14"/>
    <n v="247.71600000000001"/>
    <n v="4"/>
    <n v="0.1"/>
    <n v="93.581600000000009"/>
    <s v="Kelly Williams"/>
    <s v="No"/>
    <x v="0"/>
  </r>
  <r>
    <n v="6331"/>
    <x v="3160"/>
    <x v="407"/>
    <d v="2016-01-26T00:00:00"/>
    <x v="1"/>
    <s v="XP-21865"/>
    <x v="190"/>
    <s v="Consumer"/>
    <x v="0"/>
    <x v="17"/>
    <x v="12"/>
    <n v="48185"/>
    <x v="2"/>
    <s v="OFF-ST-10003123"/>
    <x v="1"/>
    <s v="Storage"/>
    <x v="1277"/>
    <n v="66.58"/>
    <n v="2"/>
    <n v="0"/>
    <n v="15.979199999999999"/>
    <s v="Kelly Williams"/>
    <s v="No"/>
    <x v="2"/>
  </r>
  <r>
    <n v="6332"/>
    <x v="3160"/>
    <x v="407"/>
    <d v="2016-01-26T00:00:00"/>
    <x v="1"/>
    <s v="XP-21865"/>
    <x v="190"/>
    <s v="Consumer"/>
    <x v="0"/>
    <x v="17"/>
    <x v="12"/>
    <n v="48185"/>
    <x v="2"/>
    <s v="OFF-AR-10004456"/>
    <x v="1"/>
    <s v="Art"/>
    <x v="1053"/>
    <n v="43.92"/>
    <n v="3"/>
    <n v="0"/>
    <n v="12.736799999999999"/>
    <s v="Kelly Williams"/>
    <s v="No"/>
    <x v="2"/>
  </r>
  <r>
    <n v="6333"/>
    <x v="3160"/>
    <x v="407"/>
    <d v="2016-01-26T00:00:00"/>
    <x v="1"/>
    <s v="XP-21865"/>
    <x v="190"/>
    <s v="Consumer"/>
    <x v="0"/>
    <x v="17"/>
    <x v="12"/>
    <n v="48185"/>
    <x v="2"/>
    <s v="FUR-FU-10002268"/>
    <x v="0"/>
    <s v="Furnishings"/>
    <x v="869"/>
    <n v="14.73"/>
    <n v="3"/>
    <n v="0"/>
    <n v="4.8608999999999991"/>
    <s v="Kelly Williams"/>
    <s v="No"/>
    <x v="2"/>
  </r>
  <r>
    <n v="6334"/>
    <x v="3160"/>
    <x v="407"/>
    <d v="2016-01-26T00:00:00"/>
    <x v="1"/>
    <s v="XP-21865"/>
    <x v="190"/>
    <s v="Consumer"/>
    <x v="0"/>
    <x v="17"/>
    <x v="12"/>
    <n v="48185"/>
    <x v="2"/>
    <s v="OFF-BI-10004364"/>
    <x v="1"/>
    <s v="Binders"/>
    <x v="305"/>
    <n v="29.700000000000003"/>
    <n v="5"/>
    <n v="0"/>
    <n v="13.365"/>
    <s v="Kelly Williams"/>
    <s v="No"/>
    <x v="2"/>
  </r>
  <r>
    <n v="6335"/>
    <x v="3161"/>
    <x v="384"/>
    <d v="2016-07-15T00:00:00"/>
    <x v="1"/>
    <s v="MH-17455"/>
    <x v="708"/>
    <s v="Consumer"/>
    <x v="0"/>
    <x v="20"/>
    <x v="15"/>
    <n v="10011"/>
    <x v="3"/>
    <s v="OFF-PA-10001970"/>
    <x v="1"/>
    <s v="Paper"/>
    <x v="314"/>
    <n v="49.12"/>
    <n v="4"/>
    <n v="0"/>
    <n v="23.086399999999998"/>
    <s v="Chuck Magee"/>
    <s v="No"/>
    <x v="2"/>
  </r>
  <r>
    <n v="6336"/>
    <x v="3161"/>
    <x v="384"/>
    <d v="2016-07-15T00:00:00"/>
    <x v="1"/>
    <s v="MH-17455"/>
    <x v="708"/>
    <s v="Consumer"/>
    <x v="0"/>
    <x v="20"/>
    <x v="15"/>
    <n v="10011"/>
    <x v="3"/>
    <s v="OFF-BI-10002954"/>
    <x v="1"/>
    <s v="Binders"/>
    <x v="1188"/>
    <n v="18.28"/>
    <n v="5"/>
    <n v="0.2"/>
    <n v="6.3979999999999997"/>
    <s v="Chuck Magee"/>
    <s v="No"/>
    <x v="2"/>
  </r>
  <r>
    <n v="6337"/>
    <x v="3162"/>
    <x v="133"/>
    <d v="2018-09-06T00:00:00"/>
    <x v="1"/>
    <s v="BG-11740"/>
    <x v="696"/>
    <s v="Consumer"/>
    <x v="0"/>
    <x v="1"/>
    <x v="1"/>
    <n v="90008"/>
    <x v="1"/>
    <s v="FUR-FU-10000672"/>
    <x v="0"/>
    <s v="Furnishings"/>
    <x v="1517"/>
    <n v="47.04"/>
    <n v="4"/>
    <n v="0"/>
    <n v="15.993599999999997"/>
    <s v="Anna Andreadi"/>
    <s v="No"/>
    <x v="2"/>
  </r>
  <r>
    <n v="6338"/>
    <x v="3162"/>
    <x v="133"/>
    <d v="2018-09-06T00:00:00"/>
    <x v="1"/>
    <s v="BG-11740"/>
    <x v="696"/>
    <s v="Consumer"/>
    <x v="0"/>
    <x v="1"/>
    <x v="1"/>
    <n v="90008"/>
    <x v="1"/>
    <s v="TEC-PH-10004908"/>
    <x v="2"/>
    <s v="Phones"/>
    <x v="1483"/>
    <n v="339.96000000000004"/>
    <n v="5"/>
    <n v="0.2"/>
    <n v="42.494999999999948"/>
    <s v="Anna Andreadi"/>
    <s v="No"/>
    <x v="0"/>
  </r>
  <r>
    <n v="6339"/>
    <x v="3163"/>
    <x v="361"/>
    <d v="2019-10-09T00:00:00"/>
    <x v="1"/>
    <s v="TS-21370"/>
    <x v="477"/>
    <s v="Corporate"/>
    <x v="0"/>
    <x v="20"/>
    <x v="15"/>
    <n v="10035"/>
    <x v="3"/>
    <s v="TEC-PH-10003095"/>
    <x v="2"/>
    <s v="Phones"/>
    <x v="1500"/>
    <n v="87.8"/>
    <n v="4"/>
    <n v="0"/>
    <n v="43.9"/>
    <s v="Chuck Magee"/>
    <s v="No"/>
    <x v="2"/>
  </r>
  <r>
    <n v="6340"/>
    <x v="3163"/>
    <x v="361"/>
    <d v="2019-10-09T00:00:00"/>
    <x v="1"/>
    <s v="TS-21370"/>
    <x v="477"/>
    <s v="Corporate"/>
    <x v="0"/>
    <x v="20"/>
    <x v="15"/>
    <n v="10035"/>
    <x v="3"/>
    <s v="FUR-CH-10002880"/>
    <x v="0"/>
    <s v="Chairs"/>
    <x v="809"/>
    <n v="221.38200000000001"/>
    <n v="2"/>
    <n v="0.1"/>
    <n v="2.4597999999999871"/>
    <s v="Chuck Magee"/>
    <s v="No"/>
    <x v="0"/>
  </r>
  <r>
    <n v="6341"/>
    <x v="3163"/>
    <x v="361"/>
    <d v="2019-10-09T00:00:00"/>
    <x v="1"/>
    <s v="TS-21370"/>
    <x v="477"/>
    <s v="Corporate"/>
    <x v="0"/>
    <x v="20"/>
    <x v="15"/>
    <n v="10035"/>
    <x v="3"/>
    <s v="TEC-MA-10001047"/>
    <x v="2"/>
    <s v="Machines"/>
    <x v="1635"/>
    <n v="5199.96"/>
    <n v="4"/>
    <n v="0"/>
    <n v="1351.9895999999999"/>
    <s v="Chuck Magee"/>
    <s v="No"/>
    <x v="1"/>
  </r>
  <r>
    <n v="6342"/>
    <x v="3164"/>
    <x v="413"/>
    <d v="2019-01-02T00:00:00"/>
    <x v="2"/>
    <s v="DB-13660"/>
    <x v="551"/>
    <s v="Consumer"/>
    <x v="0"/>
    <x v="152"/>
    <x v="24"/>
    <n v="43130"/>
    <x v="3"/>
    <s v="OFF-ST-10002554"/>
    <x v="1"/>
    <s v="Storage"/>
    <x v="1153"/>
    <n v="156.512"/>
    <n v="4"/>
    <n v="0.2"/>
    <n v="-35.215199999999996"/>
    <s v="Chuck Magee"/>
    <s v="No"/>
    <x v="0"/>
  </r>
  <r>
    <n v="6343"/>
    <x v="3165"/>
    <x v="1105"/>
    <d v="2017-03-10T00:00:00"/>
    <x v="2"/>
    <s v="EM-14140"/>
    <x v="670"/>
    <s v="Home Office"/>
    <x v="0"/>
    <x v="46"/>
    <x v="13"/>
    <n v="19711"/>
    <x v="3"/>
    <s v="TEC-AC-10004469"/>
    <x v="2"/>
    <s v="Accessories"/>
    <x v="241"/>
    <n v="119.85000000000001"/>
    <n v="3"/>
    <n v="0"/>
    <n v="52.734000000000009"/>
    <s v="Chuck Magee"/>
    <s v="Yes"/>
    <x v="0"/>
  </r>
  <r>
    <n v="6344"/>
    <x v="3165"/>
    <x v="1105"/>
    <d v="2017-03-10T00:00:00"/>
    <x v="2"/>
    <s v="EM-14140"/>
    <x v="670"/>
    <s v="Home Office"/>
    <x v="0"/>
    <x v="46"/>
    <x v="13"/>
    <n v="19711"/>
    <x v="3"/>
    <s v="OFF-BI-10000309"/>
    <x v="1"/>
    <s v="Binders"/>
    <x v="338"/>
    <n v="30.44"/>
    <n v="2"/>
    <n v="0"/>
    <n v="14.9156"/>
    <s v="Chuck Magee"/>
    <s v="Yes"/>
    <x v="2"/>
  </r>
  <r>
    <n v="6345"/>
    <x v="3165"/>
    <x v="1105"/>
    <d v="2017-03-10T00:00:00"/>
    <x v="2"/>
    <s v="EM-14140"/>
    <x v="670"/>
    <s v="Home Office"/>
    <x v="0"/>
    <x v="46"/>
    <x v="13"/>
    <n v="19711"/>
    <x v="3"/>
    <s v="OFF-BI-10001765"/>
    <x v="1"/>
    <s v="Binders"/>
    <x v="994"/>
    <n v="69.28"/>
    <n v="2"/>
    <n v="0"/>
    <n v="33.254399999999997"/>
    <s v="Chuck Magee"/>
    <s v="Yes"/>
    <x v="2"/>
  </r>
  <r>
    <n v="6346"/>
    <x v="3165"/>
    <x v="1105"/>
    <d v="2017-03-10T00:00:00"/>
    <x v="2"/>
    <s v="EM-14140"/>
    <x v="670"/>
    <s v="Home Office"/>
    <x v="0"/>
    <x v="46"/>
    <x v="13"/>
    <n v="19711"/>
    <x v="3"/>
    <s v="TEC-PH-10001619"/>
    <x v="2"/>
    <s v="Phones"/>
    <x v="1594"/>
    <n v="587.97"/>
    <n v="3"/>
    <n v="0"/>
    <n v="170.51129999999998"/>
    <s v="Chuck Magee"/>
    <s v="Yes"/>
    <x v="1"/>
  </r>
  <r>
    <n v="6347"/>
    <x v="3166"/>
    <x v="179"/>
    <d v="2019-10-20T00:00:00"/>
    <x v="3"/>
    <s v="RB-19465"/>
    <x v="46"/>
    <s v="Home Office"/>
    <x v="0"/>
    <x v="20"/>
    <x v="15"/>
    <n v="10024"/>
    <x v="3"/>
    <s v="OFF-LA-10002034"/>
    <x v="1"/>
    <s v="Labels"/>
    <x v="1111"/>
    <n v="24.55"/>
    <n v="5"/>
    <n v="0"/>
    <n v="12.029499999999999"/>
    <s v="Chuck Magee"/>
    <s v="No"/>
    <x v="2"/>
  </r>
  <r>
    <n v="6348"/>
    <x v="3167"/>
    <x v="489"/>
    <d v="2017-05-06T00:00:00"/>
    <x v="1"/>
    <s v="PO-18850"/>
    <x v="138"/>
    <s v="Consumer"/>
    <x v="0"/>
    <x v="8"/>
    <x v="1"/>
    <n v="94109"/>
    <x v="1"/>
    <s v="OFF-BI-10000309"/>
    <x v="1"/>
    <s v="Binders"/>
    <x v="338"/>
    <n v="12.176000000000002"/>
    <n v="1"/>
    <n v="0.2"/>
    <n v="4.4137999999999993"/>
    <s v="Anna Andreadi"/>
    <s v="No"/>
    <x v="2"/>
  </r>
  <r>
    <n v="6349"/>
    <x v="3167"/>
    <x v="489"/>
    <d v="2017-05-06T00:00:00"/>
    <x v="1"/>
    <s v="PO-18850"/>
    <x v="138"/>
    <s v="Consumer"/>
    <x v="0"/>
    <x v="8"/>
    <x v="1"/>
    <n v="94109"/>
    <x v="1"/>
    <s v="OFF-ST-10000876"/>
    <x v="1"/>
    <s v="Storage"/>
    <x v="254"/>
    <n v="37.32"/>
    <n v="3"/>
    <n v="0"/>
    <n v="10.4496"/>
    <s v="Anna Andreadi"/>
    <s v="No"/>
    <x v="2"/>
  </r>
  <r>
    <n v="6350"/>
    <x v="3167"/>
    <x v="489"/>
    <d v="2017-05-06T00:00:00"/>
    <x v="1"/>
    <s v="PO-18850"/>
    <x v="138"/>
    <s v="Consumer"/>
    <x v="0"/>
    <x v="8"/>
    <x v="1"/>
    <n v="94109"/>
    <x v="1"/>
    <s v="OFF-SU-10002573"/>
    <x v="1"/>
    <s v="Supplies"/>
    <x v="354"/>
    <n v="35.06"/>
    <n v="2"/>
    <n v="0"/>
    <n v="10.517999999999997"/>
    <s v="Anna Andreadi"/>
    <s v="No"/>
    <x v="2"/>
  </r>
  <r>
    <n v="6351"/>
    <x v="3168"/>
    <x v="213"/>
    <d v="2019-09-08T00:00:00"/>
    <x v="1"/>
    <s v="AG-10900"/>
    <x v="151"/>
    <s v="Consumer"/>
    <x v="0"/>
    <x v="61"/>
    <x v="5"/>
    <n v="75217"/>
    <x v="2"/>
    <s v="FUR-FU-10004622"/>
    <x v="0"/>
    <s v="Furnishings"/>
    <x v="795"/>
    <n v="108.40000000000002"/>
    <n v="5"/>
    <n v="0.6"/>
    <n v="-105.69000000000003"/>
    <s v="Kelly Williams"/>
    <s v="Yes"/>
    <x v="0"/>
  </r>
  <r>
    <n v="6352"/>
    <x v="3169"/>
    <x v="132"/>
    <d v="2019-11-08T00:00:00"/>
    <x v="1"/>
    <s v="BF-11275"/>
    <x v="667"/>
    <s v="Corporate"/>
    <x v="0"/>
    <x v="100"/>
    <x v="2"/>
    <n v="33178"/>
    <x v="0"/>
    <s v="TEC-PH-10002549"/>
    <x v="2"/>
    <s v="Phones"/>
    <x v="937"/>
    <n v="361.37600000000003"/>
    <n v="2"/>
    <n v="0.2"/>
    <n v="27.103200000000001"/>
    <s v="Cassandra Brandow"/>
    <s v="No"/>
    <x v="0"/>
  </r>
  <r>
    <n v="6353"/>
    <x v="3170"/>
    <x v="1023"/>
    <d v="2017-09-19T00:00:00"/>
    <x v="1"/>
    <s v="HG-14845"/>
    <x v="668"/>
    <s v="Consumer"/>
    <x v="0"/>
    <x v="10"/>
    <x v="9"/>
    <n v="19120"/>
    <x v="3"/>
    <s v="OFF-BI-10004209"/>
    <x v="1"/>
    <s v="Binders"/>
    <x v="1215"/>
    <n v="2.4119999999999999"/>
    <n v="1"/>
    <n v="0.7"/>
    <n v="-2.0099999999999998"/>
    <s v="Chuck Magee"/>
    <s v="No"/>
    <x v="2"/>
  </r>
  <r>
    <n v="6354"/>
    <x v="3171"/>
    <x v="684"/>
    <d v="2017-09-12T00:00:00"/>
    <x v="1"/>
    <s v="BS-11590"/>
    <x v="29"/>
    <s v="Corporate"/>
    <x v="0"/>
    <x v="20"/>
    <x v="15"/>
    <n v="10011"/>
    <x v="3"/>
    <s v="OFF-AP-10001962"/>
    <x v="1"/>
    <s v="Appliances"/>
    <x v="1603"/>
    <n v="8.39"/>
    <n v="1"/>
    <n v="0"/>
    <n v="2.0975000000000001"/>
    <s v="Chuck Magee"/>
    <s v="No"/>
    <x v="2"/>
  </r>
  <r>
    <n v="6355"/>
    <x v="3171"/>
    <x v="684"/>
    <d v="2017-09-12T00:00:00"/>
    <x v="1"/>
    <s v="BS-11590"/>
    <x v="29"/>
    <s v="Corporate"/>
    <x v="0"/>
    <x v="20"/>
    <x v="15"/>
    <n v="10011"/>
    <x v="3"/>
    <s v="TEC-PH-10002922"/>
    <x v="2"/>
    <s v="Phones"/>
    <x v="974"/>
    <n v="337.98"/>
    <n v="2"/>
    <n v="0"/>
    <n v="101.39399999999998"/>
    <s v="Chuck Magee"/>
    <s v="No"/>
    <x v="0"/>
  </r>
  <r>
    <n v="6356"/>
    <x v="3172"/>
    <x v="191"/>
    <d v="2016-10-13T00:00:00"/>
    <x v="1"/>
    <s v="JD-16015"/>
    <x v="557"/>
    <s v="Consumer"/>
    <x v="0"/>
    <x v="10"/>
    <x v="9"/>
    <n v="19120"/>
    <x v="3"/>
    <s v="OFF-ST-10000642"/>
    <x v="1"/>
    <s v="Storage"/>
    <x v="194"/>
    <n v="83.920000000000016"/>
    <n v="5"/>
    <n v="0.2"/>
    <n v="-13.637000000000011"/>
    <s v="Chuck Magee"/>
    <s v="No"/>
    <x v="2"/>
  </r>
  <r>
    <n v="6357"/>
    <x v="3173"/>
    <x v="205"/>
    <d v="2019-01-28T00:00:00"/>
    <x v="1"/>
    <s v="CS-12250"/>
    <x v="294"/>
    <s v="Corporate"/>
    <x v="0"/>
    <x v="4"/>
    <x v="4"/>
    <n v="98103"/>
    <x v="1"/>
    <s v="OFF-BI-10001757"/>
    <x v="1"/>
    <s v="Binders"/>
    <x v="1167"/>
    <n v="19.68"/>
    <n v="5"/>
    <n v="0.2"/>
    <n v="6.8879999999999981"/>
    <s v="Anna Andreadi"/>
    <s v="No"/>
    <x v="2"/>
  </r>
  <r>
    <n v="6358"/>
    <x v="3173"/>
    <x v="205"/>
    <d v="2019-01-28T00:00:00"/>
    <x v="1"/>
    <s v="CS-12250"/>
    <x v="294"/>
    <s v="Corporate"/>
    <x v="0"/>
    <x v="4"/>
    <x v="4"/>
    <n v="98103"/>
    <x v="1"/>
    <s v="OFF-PA-10004621"/>
    <x v="1"/>
    <s v="Paper"/>
    <x v="745"/>
    <n v="25.92"/>
    <n v="4"/>
    <n v="0"/>
    <n v="12.441600000000001"/>
    <s v="Anna Andreadi"/>
    <s v="No"/>
    <x v="2"/>
  </r>
  <r>
    <n v="6359"/>
    <x v="3173"/>
    <x v="205"/>
    <d v="2019-01-28T00:00:00"/>
    <x v="1"/>
    <s v="CS-12250"/>
    <x v="294"/>
    <s v="Corporate"/>
    <x v="0"/>
    <x v="4"/>
    <x v="4"/>
    <n v="98103"/>
    <x v="1"/>
    <s v="OFF-PA-10002262"/>
    <x v="1"/>
    <s v="Paper"/>
    <x v="1001"/>
    <n v="6.48"/>
    <n v="1"/>
    <n v="0"/>
    <n v="3.1104000000000003"/>
    <s v="Anna Andreadi"/>
    <s v="No"/>
    <x v="2"/>
  </r>
  <r>
    <n v="6360"/>
    <x v="3173"/>
    <x v="205"/>
    <d v="2019-01-28T00:00:00"/>
    <x v="1"/>
    <s v="CS-12250"/>
    <x v="294"/>
    <s v="Corporate"/>
    <x v="0"/>
    <x v="4"/>
    <x v="4"/>
    <n v="98103"/>
    <x v="1"/>
    <s v="TEC-PH-10004100"/>
    <x v="2"/>
    <s v="Phones"/>
    <x v="1752"/>
    <n v="86.352000000000004"/>
    <n v="6"/>
    <n v="0.2"/>
    <n v="8.6352000000000011"/>
    <s v="Anna Andreadi"/>
    <s v="No"/>
    <x v="2"/>
  </r>
  <r>
    <n v="6361"/>
    <x v="3174"/>
    <x v="895"/>
    <d v="2017-12-15T00:00:00"/>
    <x v="1"/>
    <s v="FC-14245"/>
    <x v="763"/>
    <s v="Home Office"/>
    <x v="0"/>
    <x v="1"/>
    <x v="1"/>
    <n v="90032"/>
    <x v="1"/>
    <s v="OFF-AR-10003582"/>
    <x v="1"/>
    <s v="Art"/>
    <x v="1460"/>
    <n v="56.3"/>
    <n v="2"/>
    <n v="0"/>
    <n v="15.764000000000003"/>
    <s v="Anna Andreadi"/>
    <s v="No"/>
    <x v="2"/>
  </r>
  <r>
    <n v="6362"/>
    <x v="3175"/>
    <x v="641"/>
    <d v="2016-11-30T00:00:00"/>
    <x v="1"/>
    <s v="SE-20110"/>
    <x v="339"/>
    <s v="Consumer"/>
    <x v="0"/>
    <x v="24"/>
    <x v="21"/>
    <n v="97477"/>
    <x v="1"/>
    <s v="OFF-AR-10003179"/>
    <x v="1"/>
    <s v="Art"/>
    <x v="1574"/>
    <n v="51.016000000000005"/>
    <n v="7"/>
    <n v="0.2"/>
    <n v="8.2900999999999954"/>
    <s v="Anna Andreadi"/>
    <s v="No"/>
    <x v="2"/>
  </r>
  <r>
    <n v="6363"/>
    <x v="3176"/>
    <x v="610"/>
    <d v="2019-11-25T00:00:00"/>
    <x v="1"/>
    <s v="CK-12205"/>
    <x v="237"/>
    <s v="Consumer"/>
    <x v="0"/>
    <x v="476"/>
    <x v="4"/>
    <n v="98059"/>
    <x v="1"/>
    <s v="OFF-BI-10001670"/>
    <x v="1"/>
    <s v="Binders"/>
    <x v="443"/>
    <n v="150.80000000000001"/>
    <n v="5"/>
    <n v="0.2"/>
    <n v="56.55"/>
    <s v="Anna Andreadi"/>
    <s v="No"/>
    <x v="0"/>
  </r>
  <r>
    <n v="6364"/>
    <x v="3176"/>
    <x v="610"/>
    <d v="2019-11-25T00:00:00"/>
    <x v="1"/>
    <s v="CK-12205"/>
    <x v="237"/>
    <s v="Consumer"/>
    <x v="0"/>
    <x v="476"/>
    <x v="4"/>
    <n v="98059"/>
    <x v="1"/>
    <s v="TEC-MA-10002073"/>
    <x v="2"/>
    <s v="Machines"/>
    <x v="1772"/>
    <n v="1039.992"/>
    <n v="1"/>
    <n v="0.2"/>
    <n v="103.99920000000003"/>
    <s v="Anna Andreadi"/>
    <s v="No"/>
    <x v="1"/>
  </r>
  <r>
    <n v="6365"/>
    <x v="3176"/>
    <x v="610"/>
    <d v="2019-11-25T00:00:00"/>
    <x v="1"/>
    <s v="CK-12205"/>
    <x v="237"/>
    <s v="Consumer"/>
    <x v="0"/>
    <x v="476"/>
    <x v="4"/>
    <n v="98059"/>
    <x v="1"/>
    <s v="OFF-PA-10003797"/>
    <x v="1"/>
    <s v="Paper"/>
    <x v="1710"/>
    <n v="51.84"/>
    <n v="8"/>
    <n v="0"/>
    <n v="24.883200000000002"/>
    <s v="Anna Andreadi"/>
    <s v="No"/>
    <x v="2"/>
  </r>
  <r>
    <n v="6366"/>
    <x v="3177"/>
    <x v="1095"/>
    <d v="2019-04-05T00:00:00"/>
    <x v="2"/>
    <s v="DS-13030"/>
    <x v="284"/>
    <s v="Home Office"/>
    <x v="0"/>
    <x v="20"/>
    <x v="15"/>
    <n v="10009"/>
    <x v="3"/>
    <s v="TEC-PH-10004006"/>
    <x v="2"/>
    <s v="Phones"/>
    <x v="1773"/>
    <n v="41.22"/>
    <n v="1"/>
    <n v="0"/>
    <n v="11.1294"/>
    <s v="Chuck Magee"/>
    <s v="No"/>
    <x v="2"/>
  </r>
  <r>
    <n v="6367"/>
    <x v="3177"/>
    <x v="1095"/>
    <d v="2019-04-05T00:00:00"/>
    <x v="2"/>
    <s v="DS-13030"/>
    <x v="284"/>
    <s v="Home Office"/>
    <x v="0"/>
    <x v="20"/>
    <x v="15"/>
    <n v="10009"/>
    <x v="3"/>
    <s v="OFF-SU-10000646"/>
    <x v="1"/>
    <s v="Supplies"/>
    <x v="262"/>
    <n v="240.37"/>
    <n v="1"/>
    <n v="0"/>
    <n v="7.2111000000000161"/>
    <s v="Chuck Magee"/>
    <s v="No"/>
    <x v="0"/>
  </r>
  <r>
    <n v="6368"/>
    <x v="3177"/>
    <x v="1095"/>
    <d v="2019-04-05T00:00:00"/>
    <x v="2"/>
    <s v="DS-13030"/>
    <x v="284"/>
    <s v="Home Office"/>
    <x v="0"/>
    <x v="20"/>
    <x v="15"/>
    <n v="10009"/>
    <x v="3"/>
    <s v="TEC-PH-10002262"/>
    <x v="2"/>
    <s v="Phones"/>
    <x v="477"/>
    <n v="119.02"/>
    <n v="2"/>
    <n v="0"/>
    <n v="33.325600000000009"/>
    <s v="Chuck Magee"/>
    <s v="No"/>
    <x v="0"/>
  </r>
  <r>
    <n v="6369"/>
    <x v="3178"/>
    <x v="240"/>
    <d v="2019-05-24T00:00:00"/>
    <x v="1"/>
    <s v="SA-20830"/>
    <x v="193"/>
    <s v="Consumer"/>
    <x v="0"/>
    <x v="49"/>
    <x v="1"/>
    <n v="95123"/>
    <x v="1"/>
    <s v="OFF-BI-10002082"/>
    <x v="1"/>
    <s v="Binders"/>
    <x v="1182"/>
    <n v="133.12"/>
    <n v="5"/>
    <n v="0.2"/>
    <n v="49.92"/>
    <s v="Anna Andreadi"/>
    <s v="Yes"/>
    <x v="0"/>
  </r>
  <r>
    <n v="6370"/>
    <x v="3179"/>
    <x v="339"/>
    <d v="2018-10-07T00:00:00"/>
    <x v="1"/>
    <s v="TP-21565"/>
    <x v="734"/>
    <s v="Corporate"/>
    <x v="0"/>
    <x v="55"/>
    <x v="5"/>
    <n v="75051"/>
    <x v="2"/>
    <s v="FUR-FU-10001756"/>
    <x v="0"/>
    <s v="Furnishings"/>
    <x v="285"/>
    <n v="38.08"/>
    <n v="5"/>
    <n v="0.6"/>
    <n v="-29.512000000000008"/>
    <s v="Kelly Williams"/>
    <s v="No"/>
    <x v="2"/>
  </r>
  <r>
    <n v="6371"/>
    <x v="3180"/>
    <x v="831"/>
    <d v="2018-11-21T00:00:00"/>
    <x v="3"/>
    <s v="JK-16120"/>
    <x v="451"/>
    <s v="Home Office"/>
    <x v="0"/>
    <x v="20"/>
    <x v="15"/>
    <n v="10009"/>
    <x v="3"/>
    <s v="FUR-BO-10002598"/>
    <x v="0"/>
    <s v="Bookcases"/>
    <x v="1518"/>
    <n v="113.56800000000001"/>
    <n v="2"/>
    <n v="0.2"/>
    <n v="12.776399999999988"/>
    <s v="Chuck Magee"/>
    <s v="No"/>
    <x v="0"/>
  </r>
  <r>
    <n v="6372"/>
    <x v="3181"/>
    <x v="621"/>
    <d v="2019-10-05T00:00:00"/>
    <x v="0"/>
    <s v="CC-12430"/>
    <x v="254"/>
    <s v="Home Office"/>
    <x v="0"/>
    <x v="20"/>
    <x v="15"/>
    <n v="10009"/>
    <x v="3"/>
    <s v="FUR-FU-10001934"/>
    <x v="0"/>
    <s v="Furnishings"/>
    <x v="107"/>
    <n v="83.92"/>
    <n v="4"/>
    <n v="0"/>
    <n v="21.819200000000002"/>
    <s v="Chuck Magee"/>
    <s v="No"/>
    <x v="2"/>
  </r>
  <r>
    <n v="6373"/>
    <x v="3181"/>
    <x v="621"/>
    <d v="2019-10-05T00:00:00"/>
    <x v="0"/>
    <s v="CC-12430"/>
    <x v="254"/>
    <s v="Home Office"/>
    <x v="0"/>
    <x v="20"/>
    <x v="15"/>
    <n v="10009"/>
    <x v="3"/>
    <s v="OFF-AR-10001130"/>
    <x v="1"/>
    <s v="Art"/>
    <x v="788"/>
    <n v="6.63"/>
    <n v="3"/>
    <n v="0"/>
    <n v="3.1160999999999999"/>
    <s v="Chuck Magee"/>
    <s v="No"/>
    <x v="2"/>
  </r>
  <r>
    <n v="6374"/>
    <x v="3181"/>
    <x v="621"/>
    <d v="2019-10-05T00:00:00"/>
    <x v="0"/>
    <s v="CC-12430"/>
    <x v="254"/>
    <s v="Home Office"/>
    <x v="0"/>
    <x v="20"/>
    <x v="15"/>
    <n v="10009"/>
    <x v="3"/>
    <s v="TEC-AC-10002049"/>
    <x v="2"/>
    <s v="Accessories"/>
    <x v="695"/>
    <n v="371.96999999999997"/>
    <n v="3"/>
    <n v="0"/>
    <n v="66.954599999999971"/>
    <s v="Chuck Magee"/>
    <s v="No"/>
    <x v="0"/>
  </r>
  <r>
    <n v="6375"/>
    <x v="3182"/>
    <x v="333"/>
    <d v="2016-05-03T00:00:00"/>
    <x v="1"/>
    <s v="LA-16780"/>
    <x v="156"/>
    <s v="Corporate"/>
    <x v="0"/>
    <x v="26"/>
    <x v="18"/>
    <n v="38109"/>
    <x v="0"/>
    <s v="FUR-CH-10001394"/>
    <x v="0"/>
    <s v="Chairs"/>
    <x v="654"/>
    <n v="561.58400000000006"/>
    <n v="2"/>
    <n v="0.2"/>
    <n v="70.197999999999922"/>
    <s v="Cassandra Brandow"/>
    <s v="No"/>
    <x v="1"/>
  </r>
  <r>
    <n v="6376"/>
    <x v="3182"/>
    <x v="333"/>
    <d v="2016-05-03T00:00:00"/>
    <x v="1"/>
    <s v="LA-16780"/>
    <x v="156"/>
    <s v="Corporate"/>
    <x v="0"/>
    <x v="26"/>
    <x v="18"/>
    <n v="38109"/>
    <x v="0"/>
    <s v="OFF-ST-10000798"/>
    <x v="1"/>
    <s v="Storage"/>
    <x v="352"/>
    <n v="99.920000000000016"/>
    <n v="5"/>
    <n v="0.2"/>
    <n v="-1.249000000000013"/>
    <s v="Cassandra Brandow"/>
    <s v="No"/>
    <x v="2"/>
  </r>
  <r>
    <n v="6377"/>
    <x v="3183"/>
    <x v="877"/>
    <d v="2018-10-10T00:00:00"/>
    <x v="2"/>
    <s v="AW-10930"/>
    <x v="585"/>
    <s v="Home Office"/>
    <x v="0"/>
    <x v="10"/>
    <x v="9"/>
    <n v="19143"/>
    <x v="3"/>
    <s v="OFF-LA-10000134"/>
    <x v="1"/>
    <s v="Labels"/>
    <x v="85"/>
    <n v="4.9280000000000008"/>
    <n v="2"/>
    <n v="0.2"/>
    <n v="1.7247999999999997"/>
    <s v="Chuck Magee"/>
    <s v="No"/>
    <x v="2"/>
  </r>
  <r>
    <n v="6378"/>
    <x v="3184"/>
    <x v="272"/>
    <d v="2018-12-22T00:00:00"/>
    <x v="1"/>
    <s v="BP-11230"/>
    <x v="546"/>
    <s v="Consumer"/>
    <x v="0"/>
    <x v="1"/>
    <x v="1"/>
    <n v="90004"/>
    <x v="1"/>
    <s v="FUR-FU-10002364"/>
    <x v="0"/>
    <s v="Furnishings"/>
    <x v="1240"/>
    <n v="14.76"/>
    <n v="2"/>
    <n v="0"/>
    <n v="4.2803999999999984"/>
    <s v="Anna Andreadi"/>
    <s v="No"/>
    <x v="2"/>
  </r>
  <r>
    <n v="6379"/>
    <x v="3185"/>
    <x v="318"/>
    <d v="2019-04-14T00:00:00"/>
    <x v="1"/>
    <s v="DB-13360"/>
    <x v="748"/>
    <s v="Home Office"/>
    <x v="0"/>
    <x v="416"/>
    <x v="29"/>
    <n v="6708"/>
    <x v="3"/>
    <s v="TEC-AC-10004571"/>
    <x v="2"/>
    <s v="Accessories"/>
    <x v="409"/>
    <n v="99.99"/>
    <n v="1"/>
    <n v="0"/>
    <n v="41.995800000000003"/>
    <s v="Chuck Magee"/>
    <s v="No"/>
    <x v="2"/>
  </r>
  <r>
    <n v="6380"/>
    <x v="3185"/>
    <x v="318"/>
    <d v="2019-04-14T00:00:00"/>
    <x v="1"/>
    <s v="DB-13360"/>
    <x v="748"/>
    <s v="Home Office"/>
    <x v="0"/>
    <x v="416"/>
    <x v="29"/>
    <n v="6708"/>
    <x v="3"/>
    <s v="OFF-ST-10003692"/>
    <x v="1"/>
    <s v="Storage"/>
    <x v="1262"/>
    <n v="286.14999999999998"/>
    <n v="5"/>
    <n v="0"/>
    <n v="71.537499999999994"/>
    <s v="Chuck Magee"/>
    <s v="No"/>
    <x v="0"/>
  </r>
  <r>
    <n v="6381"/>
    <x v="3186"/>
    <x v="918"/>
    <d v="2016-04-13T00:00:00"/>
    <x v="1"/>
    <s v="PC-19000"/>
    <x v="480"/>
    <s v="Home Office"/>
    <x v="0"/>
    <x v="432"/>
    <x v="16"/>
    <n v="85224"/>
    <x v="1"/>
    <s v="OFF-FA-10001883"/>
    <x v="1"/>
    <s v="Fasteners"/>
    <x v="1493"/>
    <n v="49.792000000000002"/>
    <n v="8"/>
    <n v="0.2"/>
    <n v="-11.825600000000001"/>
    <s v="Anna Andreadi"/>
    <s v="No"/>
    <x v="2"/>
  </r>
  <r>
    <n v="6382"/>
    <x v="3187"/>
    <x v="892"/>
    <d v="2018-04-02T00:00:00"/>
    <x v="1"/>
    <s v="TB-21595"/>
    <x v="180"/>
    <s v="Consumer"/>
    <x v="0"/>
    <x v="24"/>
    <x v="24"/>
    <n v="45503"/>
    <x v="3"/>
    <s v="FUR-BO-10004015"/>
    <x v="0"/>
    <s v="Bookcases"/>
    <x v="574"/>
    <n v="299.97499999999997"/>
    <n v="5"/>
    <n v="0.5"/>
    <n v="-167.98600000000002"/>
    <s v="Chuck Magee"/>
    <s v="No"/>
    <x v="0"/>
  </r>
  <r>
    <n v="6383"/>
    <x v="3187"/>
    <x v="892"/>
    <d v="2018-04-02T00:00:00"/>
    <x v="1"/>
    <s v="TB-21595"/>
    <x v="180"/>
    <s v="Consumer"/>
    <x v="0"/>
    <x v="24"/>
    <x v="24"/>
    <n v="45503"/>
    <x v="3"/>
    <s v="TEC-PH-10000141"/>
    <x v="2"/>
    <s v="Phones"/>
    <x v="1312"/>
    <n v="158.37599999999998"/>
    <n v="4"/>
    <n v="0.4"/>
    <n v="-36.954399999999993"/>
    <s v="Chuck Magee"/>
    <s v="No"/>
    <x v="0"/>
  </r>
  <r>
    <n v="6384"/>
    <x v="3188"/>
    <x v="787"/>
    <d v="2019-01-18T00:00:00"/>
    <x v="2"/>
    <s v="TB-21250"/>
    <x v="621"/>
    <s v="Consumer"/>
    <x v="0"/>
    <x v="89"/>
    <x v="5"/>
    <n v="78745"/>
    <x v="2"/>
    <s v="OFF-BI-10001597"/>
    <x v="1"/>
    <s v="Binders"/>
    <x v="798"/>
    <n v="32.783999999999992"/>
    <n v="4"/>
    <n v="0.8"/>
    <n v="-52.454400000000007"/>
    <s v="Kelly Williams"/>
    <s v="No"/>
    <x v="2"/>
  </r>
  <r>
    <n v="6385"/>
    <x v="3188"/>
    <x v="787"/>
    <d v="2019-01-18T00:00:00"/>
    <x v="2"/>
    <s v="TB-21250"/>
    <x v="621"/>
    <s v="Consumer"/>
    <x v="0"/>
    <x v="89"/>
    <x v="5"/>
    <n v="78745"/>
    <x v="2"/>
    <s v="TEC-AC-10003628"/>
    <x v="2"/>
    <s v="Accessories"/>
    <x v="247"/>
    <n v="47.984000000000002"/>
    <n v="2"/>
    <n v="0.2"/>
    <n v="14.395200000000004"/>
    <s v="Kelly Williams"/>
    <s v="No"/>
    <x v="2"/>
  </r>
  <r>
    <n v="6386"/>
    <x v="3188"/>
    <x v="787"/>
    <d v="2019-01-18T00:00:00"/>
    <x v="2"/>
    <s v="TB-21250"/>
    <x v="621"/>
    <s v="Consumer"/>
    <x v="0"/>
    <x v="89"/>
    <x v="5"/>
    <n v="78745"/>
    <x v="2"/>
    <s v="TEC-AC-10002331"/>
    <x v="2"/>
    <s v="Accessories"/>
    <x v="1591"/>
    <n v="62.591999999999999"/>
    <n v="8"/>
    <n v="0.2"/>
    <n v="13.300799999999999"/>
    <s v="Kelly Williams"/>
    <s v="No"/>
    <x v="2"/>
  </r>
  <r>
    <n v="6387"/>
    <x v="3188"/>
    <x v="787"/>
    <d v="2019-01-18T00:00:00"/>
    <x v="2"/>
    <s v="TB-21250"/>
    <x v="621"/>
    <s v="Consumer"/>
    <x v="0"/>
    <x v="89"/>
    <x v="5"/>
    <n v="78745"/>
    <x v="2"/>
    <s v="OFF-BI-10001098"/>
    <x v="1"/>
    <s v="Binders"/>
    <x v="410"/>
    <n v="4.2759999999999989"/>
    <n v="1"/>
    <n v="0.8"/>
    <n v="-6.6278000000000006"/>
    <s v="Kelly Williams"/>
    <s v="No"/>
    <x v="2"/>
  </r>
  <r>
    <n v="6388"/>
    <x v="3189"/>
    <x v="1106"/>
    <d v="2016-02-04T00:00:00"/>
    <x v="1"/>
    <s v="MV-18190"/>
    <x v="160"/>
    <s v="Consumer"/>
    <x v="0"/>
    <x v="66"/>
    <x v="12"/>
    <n v="48234"/>
    <x v="2"/>
    <s v="OFF-PA-10001204"/>
    <x v="1"/>
    <s v="Paper"/>
    <x v="523"/>
    <n v="10.56"/>
    <n v="2"/>
    <n v="0"/>
    <n v="4.7519999999999998"/>
    <s v="Kelly Williams"/>
    <s v="No"/>
    <x v="2"/>
  </r>
  <r>
    <n v="6389"/>
    <x v="3189"/>
    <x v="1106"/>
    <d v="2016-02-04T00:00:00"/>
    <x v="1"/>
    <s v="MV-18190"/>
    <x v="160"/>
    <s v="Consumer"/>
    <x v="0"/>
    <x v="66"/>
    <x v="12"/>
    <n v="48234"/>
    <x v="2"/>
    <s v="OFF-ST-10000991"/>
    <x v="1"/>
    <s v="Storage"/>
    <x v="157"/>
    <n v="229.94"/>
    <n v="2"/>
    <n v="0"/>
    <n v="6.8982000000000028"/>
    <s v="Kelly Williams"/>
    <s v="No"/>
    <x v="0"/>
  </r>
  <r>
    <n v="6390"/>
    <x v="3190"/>
    <x v="1107"/>
    <d v="2017-02-11T00:00:00"/>
    <x v="1"/>
    <s v="DK-12835"/>
    <x v="460"/>
    <s v="Corporate"/>
    <x v="0"/>
    <x v="24"/>
    <x v="17"/>
    <n v="22153"/>
    <x v="0"/>
    <s v="OFF-EN-10000056"/>
    <x v="1"/>
    <s v="Envelopes"/>
    <x v="633"/>
    <n v="311.14999999999998"/>
    <n v="5"/>
    <n v="0"/>
    <n v="146.24049999999997"/>
    <s v="Cassandra Brandow"/>
    <s v="No"/>
    <x v="0"/>
  </r>
  <r>
    <n v="6391"/>
    <x v="3190"/>
    <x v="1107"/>
    <d v="2017-02-11T00:00:00"/>
    <x v="1"/>
    <s v="DK-12835"/>
    <x v="460"/>
    <s v="Corporate"/>
    <x v="0"/>
    <x v="24"/>
    <x v="17"/>
    <n v="22153"/>
    <x v="0"/>
    <s v="OFF-PA-10003349"/>
    <x v="1"/>
    <s v="Paper"/>
    <x v="220"/>
    <n v="12.96"/>
    <n v="2"/>
    <n v="0"/>
    <n v="6.3504000000000005"/>
    <s v="Cassandra Brandow"/>
    <s v="No"/>
    <x v="2"/>
  </r>
  <r>
    <n v="6392"/>
    <x v="3191"/>
    <x v="882"/>
    <d v="2018-12-19T00:00:00"/>
    <x v="1"/>
    <s v="PK-19075"/>
    <x v="7"/>
    <s v="Consumer"/>
    <x v="0"/>
    <x v="20"/>
    <x v="15"/>
    <n v="10011"/>
    <x v="3"/>
    <s v="OFF-PA-10001471"/>
    <x v="1"/>
    <s v="Paper"/>
    <x v="1477"/>
    <n v="14.62"/>
    <n v="2"/>
    <n v="0"/>
    <n v="6.7251999999999992"/>
    <s v="Chuck Magee"/>
    <s v="No"/>
    <x v="2"/>
  </r>
  <r>
    <n v="6393"/>
    <x v="3191"/>
    <x v="882"/>
    <d v="2018-12-19T00:00:00"/>
    <x v="1"/>
    <s v="PK-19075"/>
    <x v="7"/>
    <s v="Consumer"/>
    <x v="0"/>
    <x v="20"/>
    <x v="15"/>
    <n v="10011"/>
    <x v="3"/>
    <s v="OFF-LA-10003190"/>
    <x v="1"/>
    <s v="Labels"/>
    <x v="1172"/>
    <n v="5.76"/>
    <n v="2"/>
    <n v="0"/>
    <n v="2.8224"/>
    <s v="Chuck Magee"/>
    <s v="No"/>
    <x v="2"/>
  </r>
  <r>
    <n v="6394"/>
    <x v="3191"/>
    <x v="882"/>
    <d v="2018-12-19T00:00:00"/>
    <x v="1"/>
    <s v="PK-19075"/>
    <x v="7"/>
    <s v="Consumer"/>
    <x v="0"/>
    <x v="20"/>
    <x v="15"/>
    <n v="10011"/>
    <x v="3"/>
    <s v="OFF-FA-10000621"/>
    <x v="1"/>
    <s v="Fasteners"/>
    <x v="110"/>
    <n v="21.48"/>
    <n v="6"/>
    <n v="0"/>
    <n v="10.5252"/>
    <s v="Chuck Magee"/>
    <s v="No"/>
    <x v="2"/>
  </r>
  <r>
    <n v="6395"/>
    <x v="3191"/>
    <x v="882"/>
    <d v="2018-12-19T00:00:00"/>
    <x v="1"/>
    <s v="PK-19075"/>
    <x v="7"/>
    <s v="Consumer"/>
    <x v="0"/>
    <x v="20"/>
    <x v="15"/>
    <n v="10011"/>
    <x v="3"/>
    <s v="FUR-FU-10002937"/>
    <x v="0"/>
    <s v="Furnishings"/>
    <x v="1060"/>
    <n v="396.92"/>
    <n v="4"/>
    <n v="0"/>
    <n v="198.46"/>
    <s v="Chuck Magee"/>
    <s v="No"/>
    <x v="0"/>
  </r>
  <r>
    <n v="6396"/>
    <x v="3191"/>
    <x v="882"/>
    <d v="2018-12-19T00:00:00"/>
    <x v="1"/>
    <s v="PK-19075"/>
    <x v="7"/>
    <s v="Consumer"/>
    <x v="0"/>
    <x v="20"/>
    <x v="15"/>
    <n v="10011"/>
    <x v="3"/>
    <s v="OFF-ST-10004507"/>
    <x v="1"/>
    <s v="Storage"/>
    <x v="457"/>
    <n v="17.149999999999999"/>
    <n v="1"/>
    <n v="0"/>
    <n v="4.6304999999999996"/>
    <s v="Chuck Magee"/>
    <s v="No"/>
    <x v="2"/>
  </r>
  <r>
    <n v="6397"/>
    <x v="3191"/>
    <x v="882"/>
    <d v="2018-12-19T00:00:00"/>
    <x v="1"/>
    <s v="PK-19075"/>
    <x v="7"/>
    <s v="Consumer"/>
    <x v="0"/>
    <x v="20"/>
    <x v="15"/>
    <n v="10011"/>
    <x v="3"/>
    <s v="OFF-BI-10000279"/>
    <x v="1"/>
    <s v="Binders"/>
    <x v="1774"/>
    <n v="23.12"/>
    <n v="2"/>
    <n v="0.2"/>
    <n v="7.8029999999999982"/>
    <s v="Chuck Magee"/>
    <s v="No"/>
    <x v="2"/>
  </r>
  <r>
    <n v="6398"/>
    <x v="3192"/>
    <x v="1108"/>
    <d v="2019-11-04T00:00:00"/>
    <x v="1"/>
    <s v="AH-10120"/>
    <x v="571"/>
    <s v="Home Office"/>
    <x v="0"/>
    <x v="61"/>
    <x v="5"/>
    <n v="75217"/>
    <x v="2"/>
    <s v="OFF-AR-10003651"/>
    <x v="1"/>
    <s v="Art"/>
    <x v="279"/>
    <n v="5.2480000000000002"/>
    <n v="2"/>
    <n v="0.2"/>
    <n v="0.59039999999999915"/>
    <s v="Kelly Williams"/>
    <s v="No"/>
    <x v="2"/>
  </r>
  <r>
    <n v="6399"/>
    <x v="3193"/>
    <x v="634"/>
    <d v="2019-08-12T00:00:00"/>
    <x v="1"/>
    <s v="GM-14455"/>
    <x v="39"/>
    <s v="Home Office"/>
    <x v="0"/>
    <x v="3"/>
    <x v="38"/>
    <n v="3301"/>
    <x v="3"/>
    <s v="TEC-PH-10003601"/>
    <x v="2"/>
    <s v="Phones"/>
    <x v="1392"/>
    <n v="824.95"/>
    <n v="5"/>
    <n v="0"/>
    <n v="247.48499999999993"/>
    <s v="Chuck Magee"/>
    <s v="No"/>
    <x v="1"/>
  </r>
  <r>
    <n v="6400"/>
    <x v="3193"/>
    <x v="634"/>
    <d v="2019-08-12T00:00:00"/>
    <x v="1"/>
    <s v="GM-14455"/>
    <x v="39"/>
    <s v="Home Office"/>
    <x v="0"/>
    <x v="3"/>
    <x v="38"/>
    <n v="3301"/>
    <x v="3"/>
    <s v="OFF-LA-10002195"/>
    <x v="1"/>
    <s v="Labels"/>
    <x v="1028"/>
    <n v="24.64"/>
    <n v="8"/>
    <n v="0"/>
    <n v="11.827199999999999"/>
    <s v="Chuck Magee"/>
    <s v="No"/>
    <x v="2"/>
  </r>
  <r>
    <n v="6401"/>
    <x v="3193"/>
    <x v="634"/>
    <d v="2019-08-12T00:00:00"/>
    <x v="1"/>
    <s v="GM-14455"/>
    <x v="39"/>
    <s v="Home Office"/>
    <x v="0"/>
    <x v="3"/>
    <x v="38"/>
    <n v="3301"/>
    <x v="3"/>
    <s v="OFF-AR-10000380"/>
    <x v="1"/>
    <s v="Art"/>
    <x v="108"/>
    <n v="227.88"/>
    <n v="6"/>
    <n v="0"/>
    <n v="68.363999999999976"/>
    <s v="Chuck Magee"/>
    <s v="No"/>
    <x v="0"/>
  </r>
  <r>
    <n v="6402"/>
    <x v="3194"/>
    <x v="1109"/>
    <d v="2019-05-31T00:00:00"/>
    <x v="2"/>
    <s v="BD-11725"/>
    <x v="232"/>
    <s v="Consumer"/>
    <x v="0"/>
    <x v="240"/>
    <x v="28"/>
    <n v="70506"/>
    <x v="0"/>
    <s v="FUR-BO-10000330"/>
    <x v="0"/>
    <s v="Bookcases"/>
    <x v="1107"/>
    <n v="241.96"/>
    <n v="2"/>
    <n v="0"/>
    <n v="33.874400000000009"/>
    <s v="Cassandra Brandow"/>
    <s v="No"/>
    <x v="0"/>
  </r>
  <r>
    <n v="6403"/>
    <x v="3194"/>
    <x v="1109"/>
    <d v="2019-05-31T00:00:00"/>
    <x v="2"/>
    <s v="BD-11725"/>
    <x v="232"/>
    <s v="Consumer"/>
    <x v="0"/>
    <x v="240"/>
    <x v="28"/>
    <n v="70506"/>
    <x v="0"/>
    <s v="OFF-BI-10000591"/>
    <x v="1"/>
    <s v="Binders"/>
    <x v="1054"/>
    <n v="3.89"/>
    <n v="1"/>
    <n v="0"/>
    <n v="1.8672"/>
    <s v="Cassandra Brandow"/>
    <s v="No"/>
    <x v="2"/>
  </r>
  <r>
    <n v="6404"/>
    <x v="3194"/>
    <x v="1109"/>
    <d v="2019-05-31T00:00:00"/>
    <x v="2"/>
    <s v="BD-11725"/>
    <x v="232"/>
    <s v="Consumer"/>
    <x v="0"/>
    <x v="240"/>
    <x v="28"/>
    <n v="70506"/>
    <x v="0"/>
    <s v="FUR-FU-10001731"/>
    <x v="0"/>
    <s v="Furnishings"/>
    <x v="1556"/>
    <n v="8.01"/>
    <n v="3"/>
    <n v="0"/>
    <n v="3.0438000000000001"/>
    <s v="Cassandra Brandow"/>
    <s v="No"/>
    <x v="2"/>
  </r>
  <r>
    <n v="6405"/>
    <x v="3195"/>
    <x v="672"/>
    <d v="2017-12-05T00:00:00"/>
    <x v="1"/>
    <s v="RM-19375"/>
    <x v="528"/>
    <s v="Consumer"/>
    <x v="0"/>
    <x v="253"/>
    <x v="3"/>
    <n v="27604"/>
    <x v="0"/>
    <s v="TEC-PH-10001198"/>
    <x v="2"/>
    <s v="Phones"/>
    <x v="1177"/>
    <n v="177.48000000000002"/>
    <n v="3"/>
    <n v="0.2"/>
    <n v="19.966499999999982"/>
    <s v="Cassandra Brandow"/>
    <s v="No"/>
    <x v="0"/>
  </r>
  <r>
    <n v="6406"/>
    <x v="3196"/>
    <x v="515"/>
    <d v="2019-09-02T00:00:00"/>
    <x v="0"/>
    <s v="BW-11110"/>
    <x v="308"/>
    <s v="Corporate"/>
    <x v="0"/>
    <x v="258"/>
    <x v="4"/>
    <n v="99207"/>
    <x v="1"/>
    <s v="FUR-CH-10002331"/>
    <x v="0"/>
    <s v="Chairs"/>
    <x v="407"/>
    <n v="569.5680000000001"/>
    <n v="2"/>
    <n v="0.2"/>
    <n v="7.119599999999906"/>
    <s v="Anna Andreadi"/>
    <s v="Yes"/>
    <x v="1"/>
  </r>
  <r>
    <n v="6407"/>
    <x v="3196"/>
    <x v="515"/>
    <d v="2019-09-02T00:00:00"/>
    <x v="0"/>
    <s v="BW-11110"/>
    <x v="308"/>
    <s v="Corporate"/>
    <x v="0"/>
    <x v="258"/>
    <x v="4"/>
    <n v="99207"/>
    <x v="1"/>
    <s v="OFF-ST-10002370"/>
    <x v="1"/>
    <s v="Storage"/>
    <x v="80"/>
    <n v="149.73000000000002"/>
    <n v="7"/>
    <n v="0"/>
    <n v="43.421699999999994"/>
    <s v="Anna Andreadi"/>
    <s v="Yes"/>
    <x v="0"/>
  </r>
  <r>
    <n v="6408"/>
    <x v="3197"/>
    <x v="304"/>
    <d v="2019-05-15T00:00:00"/>
    <x v="2"/>
    <s v="GT-14710"/>
    <x v="218"/>
    <s v="Consumer"/>
    <x v="0"/>
    <x v="12"/>
    <x v="5"/>
    <n v="77041"/>
    <x v="2"/>
    <s v="FUR-CH-10003981"/>
    <x v="0"/>
    <s v="Chairs"/>
    <x v="1175"/>
    <n v="899.43"/>
    <n v="5"/>
    <n v="0.3"/>
    <n v="-12.84900000000016"/>
    <s v="Kelly Williams"/>
    <s v="No"/>
    <x v="1"/>
  </r>
  <r>
    <n v="6409"/>
    <x v="3197"/>
    <x v="304"/>
    <d v="2019-05-15T00:00:00"/>
    <x v="2"/>
    <s v="GT-14710"/>
    <x v="218"/>
    <s v="Consumer"/>
    <x v="0"/>
    <x v="12"/>
    <x v="5"/>
    <n v="77041"/>
    <x v="2"/>
    <s v="OFF-AR-10001446"/>
    <x v="1"/>
    <s v="Art"/>
    <x v="1161"/>
    <n v="46.2"/>
    <n v="5"/>
    <n v="0.2"/>
    <n v="5.7749999999999986"/>
    <s v="Kelly Williams"/>
    <s v="No"/>
    <x v="2"/>
  </r>
  <r>
    <n v="6410"/>
    <x v="3197"/>
    <x v="304"/>
    <d v="2019-05-15T00:00:00"/>
    <x v="2"/>
    <s v="GT-14710"/>
    <x v="218"/>
    <s v="Consumer"/>
    <x v="0"/>
    <x v="12"/>
    <x v="5"/>
    <n v="77041"/>
    <x v="2"/>
    <s v="OFF-PA-10000300"/>
    <x v="1"/>
    <s v="Paper"/>
    <x v="1775"/>
    <n v="47.952000000000005"/>
    <n v="3"/>
    <n v="0.2"/>
    <n v="16.183799999999998"/>
    <s v="Kelly Williams"/>
    <s v="No"/>
    <x v="2"/>
  </r>
  <r>
    <n v="6411"/>
    <x v="3197"/>
    <x v="304"/>
    <d v="2019-05-15T00:00:00"/>
    <x v="2"/>
    <s v="GT-14710"/>
    <x v="218"/>
    <s v="Consumer"/>
    <x v="0"/>
    <x v="12"/>
    <x v="5"/>
    <n v="77041"/>
    <x v="2"/>
    <s v="TEC-PH-10004071"/>
    <x v="2"/>
    <s v="Phones"/>
    <x v="1546"/>
    <n v="7.9920000000000009"/>
    <n v="1"/>
    <n v="0.2"/>
    <n v="0.69930000000000003"/>
    <s v="Kelly Williams"/>
    <s v="No"/>
    <x v="2"/>
  </r>
  <r>
    <n v="6412"/>
    <x v="3197"/>
    <x v="304"/>
    <d v="2019-05-15T00:00:00"/>
    <x v="2"/>
    <s v="GT-14710"/>
    <x v="218"/>
    <s v="Consumer"/>
    <x v="0"/>
    <x v="12"/>
    <x v="5"/>
    <n v="77041"/>
    <x v="2"/>
    <s v="OFF-PA-10003134"/>
    <x v="1"/>
    <s v="Paper"/>
    <x v="1672"/>
    <n v="76.864000000000004"/>
    <n v="2"/>
    <n v="0.2"/>
    <n v="26.902399999999993"/>
    <s v="Kelly Williams"/>
    <s v="No"/>
    <x v="2"/>
  </r>
  <r>
    <n v="6413"/>
    <x v="3198"/>
    <x v="629"/>
    <d v="2019-08-23T00:00:00"/>
    <x v="1"/>
    <s v="AH-10120"/>
    <x v="571"/>
    <s v="Home Office"/>
    <x v="0"/>
    <x v="103"/>
    <x v="0"/>
    <n v="40214"/>
    <x v="0"/>
    <s v="OFF-BI-10002735"/>
    <x v="1"/>
    <s v="Binders"/>
    <x v="142"/>
    <n v="102.93"/>
    <n v="3"/>
    <n v="0"/>
    <n v="48.377100000000006"/>
    <s v="Cassandra Brandow"/>
    <s v="No"/>
    <x v="0"/>
  </r>
  <r>
    <n v="6414"/>
    <x v="3198"/>
    <x v="629"/>
    <d v="2019-08-23T00:00:00"/>
    <x v="1"/>
    <s v="AH-10120"/>
    <x v="571"/>
    <s v="Home Office"/>
    <x v="0"/>
    <x v="103"/>
    <x v="0"/>
    <n v="40214"/>
    <x v="0"/>
    <s v="TEC-AC-10004510"/>
    <x v="2"/>
    <s v="Accessories"/>
    <x v="953"/>
    <n v="98.16"/>
    <n v="6"/>
    <n v="0"/>
    <n v="9.8159999999999954"/>
    <s v="Cassandra Brandow"/>
    <s v="No"/>
    <x v="2"/>
  </r>
  <r>
    <n v="6415"/>
    <x v="3199"/>
    <x v="468"/>
    <d v="2019-11-14T00:00:00"/>
    <x v="0"/>
    <s v="DR-12940"/>
    <x v="660"/>
    <s v="Home Office"/>
    <x v="0"/>
    <x v="389"/>
    <x v="2"/>
    <n v="33021"/>
    <x v="0"/>
    <s v="OFF-BI-10004099"/>
    <x v="1"/>
    <s v="Binders"/>
    <x v="1725"/>
    <n v="11.520000000000001"/>
    <n v="5"/>
    <n v="0.7"/>
    <n v="-7.6799999999999962"/>
    <s v="Cassandra Brandow"/>
    <s v="No"/>
    <x v="2"/>
  </r>
  <r>
    <n v="6416"/>
    <x v="3200"/>
    <x v="170"/>
    <d v="2019-08-21T00:00:00"/>
    <x v="3"/>
    <s v="DL-13495"/>
    <x v="393"/>
    <s v="Corporate"/>
    <x v="0"/>
    <x v="432"/>
    <x v="16"/>
    <n v="85224"/>
    <x v="1"/>
    <s v="OFF-PA-10003395"/>
    <x v="1"/>
    <s v="Paper"/>
    <x v="656"/>
    <n v="83.88"/>
    <n v="1"/>
    <n v="0.2"/>
    <n v="29.357999999999997"/>
    <s v="Anna Andreadi"/>
    <s v="No"/>
    <x v="2"/>
  </r>
  <r>
    <n v="6417"/>
    <x v="3201"/>
    <x v="387"/>
    <d v="2018-03-12T00:00:00"/>
    <x v="1"/>
    <s v="BD-11620"/>
    <x v="379"/>
    <s v="Consumer"/>
    <x v="0"/>
    <x v="10"/>
    <x v="9"/>
    <n v="19120"/>
    <x v="3"/>
    <s v="TEC-PH-10002890"/>
    <x v="2"/>
    <s v="Phones"/>
    <x v="1396"/>
    <n v="108.57600000000001"/>
    <n v="4"/>
    <n v="0.4"/>
    <n v="-25.334400000000002"/>
    <s v="Chuck Magee"/>
    <s v="No"/>
    <x v="0"/>
  </r>
  <r>
    <n v="6418"/>
    <x v="3201"/>
    <x v="387"/>
    <d v="2018-03-12T00:00:00"/>
    <x v="1"/>
    <s v="BD-11620"/>
    <x v="379"/>
    <s v="Consumer"/>
    <x v="0"/>
    <x v="10"/>
    <x v="9"/>
    <n v="19120"/>
    <x v="3"/>
    <s v="OFF-FA-10004968"/>
    <x v="1"/>
    <s v="Fasteners"/>
    <x v="1019"/>
    <n v="5.9840000000000009"/>
    <n v="2"/>
    <n v="0.2"/>
    <n v="-1.3463999999999998"/>
    <s v="Chuck Magee"/>
    <s v="No"/>
    <x v="2"/>
  </r>
  <r>
    <n v="6419"/>
    <x v="3202"/>
    <x v="731"/>
    <d v="2018-11-05T00:00:00"/>
    <x v="1"/>
    <s v="HW-14935"/>
    <x v="304"/>
    <s v="Corporate"/>
    <x v="0"/>
    <x v="251"/>
    <x v="26"/>
    <n v="74133"/>
    <x v="2"/>
    <s v="OFF-SU-10001218"/>
    <x v="1"/>
    <s v="Supplies"/>
    <x v="134"/>
    <n v="21.96"/>
    <n v="2"/>
    <n v="0"/>
    <n v="6.1488000000000014"/>
    <s v="Kelly Williams"/>
    <s v="No"/>
    <x v="2"/>
  </r>
  <r>
    <n v="6420"/>
    <x v="3202"/>
    <x v="731"/>
    <d v="2018-11-05T00:00:00"/>
    <x v="1"/>
    <s v="HW-14935"/>
    <x v="304"/>
    <s v="Corporate"/>
    <x v="0"/>
    <x v="251"/>
    <x v="26"/>
    <n v="74133"/>
    <x v="2"/>
    <s v="FUR-CH-10002084"/>
    <x v="0"/>
    <s v="Chairs"/>
    <x v="1249"/>
    <n v="368.96999999999997"/>
    <n v="3"/>
    <n v="0"/>
    <n v="81.173400000000001"/>
    <s v="Kelly Williams"/>
    <s v="No"/>
    <x v="0"/>
  </r>
  <r>
    <n v="6421"/>
    <x v="3202"/>
    <x v="731"/>
    <d v="2018-11-05T00:00:00"/>
    <x v="1"/>
    <s v="HW-14935"/>
    <x v="304"/>
    <s v="Corporate"/>
    <x v="0"/>
    <x v="251"/>
    <x v="26"/>
    <n v="74133"/>
    <x v="2"/>
    <s v="OFF-AR-10004269"/>
    <x v="1"/>
    <s v="Art"/>
    <x v="1550"/>
    <n v="12.39"/>
    <n v="3"/>
    <n v="0"/>
    <n v="3.4692000000000003"/>
    <s v="Kelly Williams"/>
    <s v="No"/>
    <x v="2"/>
  </r>
  <r>
    <n v="6422"/>
    <x v="3202"/>
    <x v="731"/>
    <d v="2018-11-05T00:00:00"/>
    <x v="1"/>
    <s v="HW-14935"/>
    <x v="304"/>
    <s v="Corporate"/>
    <x v="0"/>
    <x v="251"/>
    <x v="26"/>
    <n v="74133"/>
    <x v="2"/>
    <s v="OFF-ST-10001128"/>
    <x v="1"/>
    <s v="Storage"/>
    <x v="1427"/>
    <n v="332.94"/>
    <n v="3"/>
    <n v="0"/>
    <n v="9.9882000000000204"/>
    <s v="Kelly Williams"/>
    <s v="No"/>
    <x v="0"/>
  </r>
  <r>
    <n v="6423"/>
    <x v="3203"/>
    <x v="711"/>
    <d v="2016-08-01T00:00:00"/>
    <x v="1"/>
    <s v="JO-15145"/>
    <x v="705"/>
    <s v="Corporate"/>
    <x v="0"/>
    <x v="446"/>
    <x v="7"/>
    <n v="84020"/>
    <x v="1"/>
    <s v="TEC-AC-10002006"/>
    <x v="2"/>
    <s v="Accessories"/>
    <x v="1087"/>
    <n v="111.93"/>
    <n v="7"/>
    <n v="0"/>
    <n v="34.698299999999996"/>
    <s v="Anna Andreadi"/>
    <s v="No"/>
    <x v="0"/>
  </r>
  <r>
    <n v="6424"/>
    <x v="3204"/>
    <x v="1040"/>
    <d v="2017-10-27T00:00:00"/>
    <x v="2"/>
    <s v="RD-19660"/>
    <x v="372"/>
    <s v="Home Office"/>
    <x v="0"/>
    <x v="182"/>
    <x v="1"/>
    <n v="94601"/>
    <x v="1"/>
    <s v="FUR-CH-10003956"/>
    <x v="0"/>
    <s v="Chairs"/>
    <x v="368"/>
    <n v="454.27200000000005"/>
    <n v="8"/>
    <n v="0.2"/>
    <n v="-73.819200000000052"/>
    <s v="Anna Andreadi"/>
    <s v="Yes"/>
    <x v="0"/>
  </r>
  <r>
    <n v="6425"/>
    <x v="3205"/>
    <x v="971"/>
    <d v="2019-08-24T00:00:00"/>
    <x v="1"/>
    <s v="DO-13645"/>
    <x v="770"/>
    <s v="Consumer"/>
    <x v="0"/>
    <x v="104"/>
    <x v="31"/>
    <n v="1841"/>
    <x v="3"/>
    <s v="OFF-PA-10000552"/>
    <x v="1"/>
    <s v="Paper"/>
    <x v="1541"/>
    <n v="19.440000000000001"/>
    <n v="3"/>
    <n v="0"/>
    <n v="9.3312000000000008"/>
    <s v="Chuck Magee"/>
    <s v="No"/>
    <x v="2"/>
  </r>
  <r>
    <n v="6426"/>
    <x v="3206"/>
    <x v="454"/>
    <d v="2018-05-27T00:00:00"/>
    <x v="1"/>
    <s v="CC-12370"/>
    <x v="666"/>
    <s v="Consumer"/>
    <x v="0"/>
    <x v="10"/>
    <x v="9"/>
    <n v="19120"/>
    <x v="3"/>
    <s v="TEC-CO-10004722"/>
    <x v="2"/>
    <s v="Copiers"/>
    <x v="1374"/>
    <n v="8399.9759999999987"/>
    <n v="4"/>
    <n v="0.4"/>
    <n v="1119.996799999999"/>
    <s v="Chuck Magee"/>
    <s v="No"/>
    <x v="1"/>
  </r>
  <r>
    <n v="6427"/>
    <x v="3206"/>
    <x v="454"/>
    <d v="2018-05-27T00:00:00"/>
    <x v="1"/>
    <s v="CC-12370"/>
    <x v="666"/>
    <s v="Consumer"/>
    <x v="0"/>
    <x v="10"/>
    <x v="9"/>
    <n v="19120"/>
    <x v="3"/>
    <s v="OFF-BI-10004308"/>
    <x v="1"/>
    <s v="Binders"/>
    <x v="1776"/>
    <n v="6.2940000000000014"/>
    <n v="1"/>
    <n v="0.7"/>
    <n v="-4.1959999999999997"/>
    <s v="Chuck Magee"/>
    <s v="No"/>
    <x v="2"/>
  </r>
  <r>
    <n v="6428"/>
    <x v="3206"/>
    <x v="454"/>
    <d v="2018-05-27T00:00:00"/>
    <x v="1"/>
    <s v="CC-12370"/>
    <x v="666"/>
    <s v="Consumer"/>
    <x v="0"/>
    <x v="10"/>
    <x v="9"/>
    <n v="19120"/>
    <x v="3"/>
    <s v="OFF-PA-10000029"/>
    <x v="1"/>
    <s v="Paper"/>
    <x v="811"/>
    <n v="10.368000000000002"/>
    <n v="2"/>
    <n v="0.2"/>
    <n v="3.6288"/>
    <s v="Chuck Magee"/>
    <s v="No"/>
    <x v="2"/>
  </r>
  <r>
    <n v="6429"/>
    <x v="3206"/>
    <x v="454"/>
    <d v="2018-05-27T00:00:00"/>
    <x v="1"/>
    <s v="CC-12370"/>
    <x v="666"/>
    <s v="Consumer"/>
    <x v="0"/>
    <x v="10"/>
    <x v="9"/>
    <n v="19120"/>
    <x v="3"/>
    <s v="TEC-PH-10004080"/>
    <x v="2"/>
    <s v="Phones"/>
    <x v="1777"/>
    <n v="122.38199999999999"/>
    <n v="3"/>
    <n v="0.4"/>
    <n v="-24.476399999999998"/>
    <s v="Chuck Magee"/>
    <s v="No"/>
    <x v="0"/>
  </r>
  <r>
    <n v="6430"/>
    <x v="3207"/>
    <x v="935"/>
    <d v="2016-11-07T00:00:00"/>
    <x v="1"/>
    <s v="SH-20395"/>
    <x v="129"/>
    <s v="Consumer"/>
    <x v="0"/>
    <x v="108"/>
    <x v="3"/>
    <n v="28540"/>
    <x v="0"/>
    <s v="OFF-ST-10001558"/>
    <x v="1"/>
    <s v="Storage"/>
    <x v="719"/>
    <n v="25.983999999999998"/>
    <n v="2"/>
    <n v="0.2"/>
    <n v="-1.6239999999999997"/>
    <s v="Cassandra Brandow"/>
    <s v="No"/>
    <x v="2"/>
  </r>
  <r>
    <n v="6431"/>
    <x v="3207"/>
    <x v="935"/>
    <d v="2016-11-07T00:00:00"/>
    <x v="1"/>
    <s v="SH-20395"/>
    <x v="129"/>
    <s v="Consumer"/>
    <x v="0"/>
    <x v="108"/>
    <x v="3"/>
    <n v="28540"/>
    <x v="0"/>
    <s v="FUR-TA-10001768"/>
    <x v="0"/>
    <s v="Tables"/>
    <x v="114"/>
    <n v="945.03600000000006"/>
    <n v="6"/>
    <n v="0.4"/>
    <n v="-299.26140000000009"/>
    <s v="Cassandra Brandow"/>
    <s v="No"/>
    <x v="1"/>
  </r>
  <r>
    <n v="6432"/>
    <x v="3207"/>
    <x v="935"/>
    <d v="2016-11-07T00:00:00"/>
    <x v="1"/>
    <s v="SH-20395"/>
    <x v="129"/>
    <s v="Consumer"/>
    <x v="0"/>
    <x v="108"/>
    <x v="3"/>
    <n v="28540"/>
    <x v="0"/>
    <s v="OFF-BI-10002982"/>
    <x v="1"/>
    <s v="Binders"/>
    <x v="1267"/>
    <n v="14.301000000000002"/>
    <n v="7"/>
    <n v="0.7"/>
    <n v="-10.487400000000001"/>
    <s v="Cassandra Brandow"/>
    <s v="No"/>
    <x v="2"/>
  </r>
  <r>
    <n v="6433"/>
    <x v="3207"/>
    <x v="935"/>
    <d v="2016-11-07T00:00:00"/>
    <x v="1"/>
    <s v="SH-20395"/>
    <x v="129"/>
    <s v="Consumer"/>
    <x v="0"/>
    <x v="108"/>
    <x v="3"/>
    <n v="28540"/>
    <x v="0"/>
    <s v="FUR-FU-10001468"/>
    <x v="0"/>
    <s v="Furnishings"/>
    <x v="1289"/>
    <n v="410.35199999999998"/>
    <n v="3"/>
    <n v="0.2"/>
    <n v="-51.29400000000004"/>
    <s v="Cassandra Brandow"/>
    <s v="No"/>
    <x v="0"/>
  </r>
  <r>
    <n v="6434"/>
    <x v="3208"/>
    <x v="1110"/>
    <d v="2017-04-04T00:00:00"/>
    <x v="1"/>
    <s v="FC-14335"/>
    <x v="712"/>
    <s v="Corporate"/>
    <x v="0"/>
    <x v="22"/>
    <x v="10"/>
    <n v="60610"/>
    <x v="2"/>
    <s v="OFF-PA-10001838"/>
    <x v="1"/>
    <s v="Paper"/>
    <x v="1008"/>
    <n v="23.52"/>
    <n v="5"/>
    <n v="0.2"/>
    <n v="8.5259999999999998"/>
    <s v="Kelly Williams"/>
    <s v="No"/>
    <x v="2"/>
  </r>
  <r>
    <n v="6435"/>
    <x v="3208"/>
    <x v="1110"/>
    <d v="2017-04-04T00:00:00"/>
    <x v="1"/>
    <s v="FC-14335"/>
    <x v="712"/>
    <s v="Corporate"/>
    <x v="0"/>
    <x v="22"/>
    <x v="10"/>
    <n v="60610"/>
    <x v="2"/>
    <s v="TEC-PH-10002890"/>
    <x v="2"/>
    <s v="Phones"/>
    <x v="1396"/>
    <n v="180.96"/>
    <n v="5"/>
    <n v="0.2"/>
    <n v="13.571999999999996"/>
    <s v="Kelly Williams"/>
    <s v="No"/>
    <x v="0"/>
  </r>
  <r>
    <n v="6436"/>
    <x v="3209"/>
    <x v="837"/>
    <d v="2019-05-29T00:00:00"/>
    <x v="2"/>
    <s v="JG-15160"/>
    <x v="506"/>
    <s v="Consumer"/>
    <x v="0"/>
    <x v="449"/>
    <x v="45"/>
    <n v="83201"/>
    <x v="1"/>
    <s v="FUR-FU-10004963"/>
    <x v="0"/>
    <s v="Furnishings"/>
    <x v="1443"/>
    <n v="35"/>
    <n v="4"/>
    <n v="0"/>
    <n v="14.700000000000003"/>
    <s v="Anna Andreadi"/>
    <s v="No"/>
    <x v="2"/>
  </r>
  <r>
    <n v="6437"/>
    <x v="3209"/>
    <x v="837"/>
    <d v="2019-05-29T00:00:00"/>
    <x v="2"/>
    <s v="JG-15160"/>
    <x v="506"/>
    <s v="Consumer"/>
    <x v="0"/>
    <x v="449"/>
    <x v="45"/>
    <n v="83201"/>
    <x v="1"/>
    <s v="OFF-ST-10000025"/>
    <x v="1"/>
    <s v="Storage"/>
    <x v="621"/>
    <n v="477.15000000000003"/>
    <n v="5"/>
    <n v="0"/>
    <n v="28.628999999999962"/>
    <s v="Anna Andreadi"/>
    <s v="No"/>
    <x v="0"/>
  </r>
  <r>
    <n v="6438"/>
    <x v="3209"/>
    <x v="837"/>
    <d v="2019-05-29T00:00:00"/>
    <x v="2"/>
    <s v="JG-15160"/>
    <x v="506"/>
    <s v="Consumer"/>
    <x v="0"/>
    <x v="449"/>
    <x v="45"/>
    <n v="83201"/>
    <x v="1"/>
    <s v="TEC-PH-10004389"/>
    <x v="2"/>
    <s v="Phones"/>
    <x v="1431"/>
    <n v="302.37599999999998"/>
    <n v="3"/>
    <n v="0.2"/>
    <n v="22.678200000000018"/>
    <s v="Anna Andreadi"/>
    <s v="No"/>
    <x v="0"/>
  </r>
  <r>
    <n v="6439"/>
    <x v="3210"/>
    <x v="817"/>
    <d v="2019-12-19T00:00:00"/>
    <x v="1"/>
    <s v="LC-16885"/>
    <x v="62"/>
    <s v="Consumer"/>
    <x v="0"/>
    <x v="243"/>
    <x v="5"/>
    <n v="75023"/>
    <x v="2"/>
    <s v="FUR-TA-10000577"/>
    <x v="0"/>
    <s v="Tables"/>
    <x v="3"/>
    <n v="974.98799999999983"/>
    <n v="4"/>
    <n v="0.3"/>
    <n v="-97.49879999999996"/>
    <s v="Kelly Williams"/>
    <s v="No"/>
    <x v="1"/>
  </r>
  <r>
    <n v="6440"/>
    <x v="3211"/>
    <x v="777"/>
    <d v="2016-10-06T00:00:00"/>
    <x v="2"/>
    <s v="CC-12220"/>
    <x v="417"/>
    <s v="Consumer"/>
    <x v="0"/>
    <x v="20"/>
    <x v="15"/>
    <n v="10024"/>
    <x v="3"/>
    <s v="FUR-CH-10003298"/>
    <x v="0"/>
    <s v="Chairs"/>
    <x v="1576"/>
    <n v="589.41"/>
    <n v="5"/>
    <n v="0.1"/>
    <n v="-6.5490000000000492"/>
    <s v="Chuck Magee"/>
    <s v="No"/>
    <x v="1"/>
  </r>
  <r>
    <n v="6441"/>
    <x v="3212"/>
    <x v="63"/>
    <d v="2018-10-20T00:00:00"/>
    <x v="1"/>
    <s v="BW-11110"/>
    <x v="308"/>
    <s v="Corporate"/>
    <x v="0"/>
    <x v="20"/>
    <x v="15"/>
    <n v="10024"/>
    <x v="3"/>
    <s v="OFF-AR-10001860"/>
    <x v="1"/>
    <s v="Art"/>
    <x v="916"/>
    <n v="34.700000000000003"/>
    <n v="5"/>
    <n v="0"/>
    <n v="12.492000000000001"/>
    <s v="Chuck Magee"/>
    <s v="No"/>
    <x v="2"/>
  </r>
  <r>
    <n v="6442"/>
    <x v="3212"/>
    <x v="63"/>
    <d v="2018-10-20T00:00:00"/>
    <x v="1"/>
    <s v="BW-11110"/>
    <x v="308"/>
    <s v="Corporate"/>
    <x v="0"/>
    <x v="20"/>
    <x v="15"/>
    <n v="10024"/>
    <x v="3"/>
    <s v="OFF-ST-10003123"/>
    <x v="1"/>
    <s v="Storage"/>
    <x v="1277"/>
    <n v="99.87"/>
    <n v="3"/>
    <n v="0"/>
    <n v="23.968799999999998"/>
    <s v="Chuck Magee"/>
    <s v="No"/>
    <x v="2"/>
  </r>
  <r>
    <n v="6443"/>
    <x v="3212"/>
    <x v="63"/>
    <d v="2018-10-20T00:00:00"/>
    <x v="1"/>
    <s v="BW-11110"/>
    <x v="308"/>
    <s v="Corporate"/>
    <x v="0"/>
    <x v="20"/>
    <x v="15"/>
    <n v="10024"/>
    <x v="3"/>
    <s v="OFF-PA-10001295"/>
    <x v="1"/>
    <s v="Paper"/>
    <x v="1220"/>
    <n v="37.94"/>
    <n v="2"/>
    <n v="0"/>
    <n v="18.211199999999998"/>
    <s v="Chuck Magee"/>
    <s v="No"/>
    <x v="2"/>
  </r>
  <r>
    <n v="6444"/>
    <x v="3212"/>
    <x v="63"/>
    <d v="2018-10-20T00:00:00"/>
    <x v="1"/>
    <s v="BW-11110"/>
    <x v="308"/>
    <s v="Corporate"/>
    <x v="0"/>
    <x v="20"/>
    <x v="15"/>
    <n v="10024"/>
    <x v="3"/>
    <s v="OFF-LA-10000407"/>
    <x v="1"/>
    <s v="Labels"/>
    <x v="1495"/>
    <n v="24.900000000000002"/>
    <n v="5"/>
    <n v="0"/>
    <n v="11.454000000000001"/>
    <s v="Chuck Magee"/>
    <s v="No"/>
    <x v="2"/>
  </r>
  <r>
    <n v="6445"/>
    <x v="3212"/>
    <x v="63"/>
    <d v="2018-10-20T00:00:00"/>
    <x v="1"/>
    <s v="BW-11110"/>
    <x v="308"/>
    <s v="Corporate"/>
    <x v="0"/>
    <x v="20"/>
    <x v="15"/>
    <n v="10024"/>
    <x v="3"/>
    <s v="FUR-FU-10003535"/>
    <x v="0"/>
    <s v="Furnishings"/>
    <x v="897"/>
    <n v="82.26"/>
    <n v="3"/>
    <n v="0"/>
    <n v="33.726600000000005"/>
    <s v="Chuck Magee"/>
    <s v="No"/>
    <x v="2"/>
  </r>
  <r>
    <n v="6446"/>
    <x v="3213"/>
    <x v="616"/>
    <d v="2017-03-10T00:00:00"/>
    <x v="1"/>
    <s v="JJ-15445"/>
    <x v="370"/>
    <s v="Consumer"/>
    <x v="0"/>
    <x v="22"/>
    <x v="10"/>
    <n v="60623"/>
    <x v="2"/>
    <s v="OFF-FA-10000611"/>
    <x v="1"/>
    <s v="Fasteners"/>
    <x v="1074"/>
    <n v="7.1039999999999992"/>
    <n v="6"/>
    <n v="0.2"/>
    <n v="2.4863999999999997"/>
    <s v="Kelly Williams"/>
    <s v="No"/>
    <x v="2"/>
  </r>
  <r>
    <n v="6447"/>
    <x v="3214"/>
    <x v="168"/>
    <d v="2019-03-06T00:00:00"/>
    <x v="0"/>
    <s v="TT-21460"/>
    <x v="499"/>
    <s v="Home Office"/>
    <x v="0"/>
    <x v="12"/>
    <x v="5"/>
    <n v="77095"/>
    <x v="2"/>
    <s v="FUR-FU-10004848"/>
    <x v="0"/>
    <s v="Furnishings"/>
    <x v="28"/>
    <n v="103.50000000000001"/>
    <n v="5"/>
    <n v="0.6"/>
    <n v="-77.625"/>
    <s v="Kelly Williams"/>
    <s v="No"/>
    <x v="0"/>
  </r>
  <r>
    <n v="6448"/>
    <x v="3214"/>
    <x v="168"/>
    <d v="2019-03-06T00:00:00"/>
    <x v="0"/>
    <s v="TT-21460"/>
    <x v="499"/>
    <s v="Home Office"/>
    <x v="0"/>
    <x v="12"/>
    <x v="5"/>
    <n v="77095"/>
    <x v="2"/>
    <s v="OFF-LA-10002381"/>
    <x v="1"/>
    <s v="Labels"/>
    <x v="1088"/>
    <n v="2.4640000000000004"/>
    <n v="1"/>
    <n v="0.2"/>
    <n v="0.86239999999999983"/>
    <s v="Kelly Williams"/>
    <s v="No"/>
    <x v="2"/>
  </r>
  <r>
    <n v="6449"/>
    <x v="3214"/>
    <x v="168"/>
    <d v="2019-03-06T00:00:00"/>
    <x v="0"/>
    <s v="TT-21460"/>
    <x v="499"/>
    <s v="Home Office"/>
    <x v="0"/>
    <x v="12"/>
    <x v="5"/>
    <n v="77095"/>
    <x v="2"/>
    <s v="OFF-ST-10000918"/>
    <x v="1"/>
    <s v="Storage"/>
    <x v="377"/>
    <n v="8.7200000000000006"/>
    <n v="1"/>
    <n v="0.2"/>
    <n v="0.65399999999999947"/>
    <s v="Kelly Williams"/>
    <s v="No"/>
    <x v="2"/>
  </r>
  <r>
    <n v="6450"/>
    <x v="3215"/>
    <x v="12"/>
    <d v="2017-09-29T00:00:00"/>
    <x v="1"/>
    <s v="EH-13990"/>
    <x v="552"/>
    <s v="Consumer"/>
    <x v="0"/>
    <x v="255"/>
    <x v="29"/>
    <n v="6450"/>
    <x v="3"/>
    <s v="OFF-BI-10000822"/>
    <x v="1"/>
    <s v="Binders"/>
    <x v="967"/>
    <n v="10.76"/>
    <n v="2"/>
    <n v="0"/>
    <n v="5.1647999999999996"/>
    <s v="Chuck Magee"/>
    <s v="No"/>
    <x v="2"/>
  </r>
  <r>
    <n v="6451"/>
    <x v="3215"/>
    <x v="12"/>
    <d v="2017-09-29T00:00:00"/>
    <x v="1"/>
    <s v="EH-13990"/>
    <x v="552"/>
    <s v="Consumer"/>
    <x v="0"/>
    <x v="255"/>
    <x v="29"/>
    <n v="6450"/>
    <x v="3"/>
    <s v="OFF-PA-10002222"/>
    <x v="1"/>
    <s v="Paper"/>
    <x v="394"/>
    <n v="45.68"/>
    <n v="2"/>
    <n v="0"/>
    <n v="21.012799999999999"/>
    <s v="Chuck Magee"/>
    <s v="No"/>
    <x v="2"/>
  </r>
  <r>
    <n v="6452"/>
    <x v="3215"/>
    <x v="12"/>
    <d v="2017-09-29T00:00:00"/>
    <x v="1"/>
    <s v="EH-13990"/>
    <x v="552"/>
    <s v="Consumer"/>
    <x v="0"/>
    <x v="255"/>
    <x v="29"/>
    <n v="6450"/>
    <x v="3"/>
    <s v="OFF-AR-10004930"/>
    <x v="1"/>
    <s v="Art"/>
    <x v="87"/>
    <n v="6.7"/>
    <n v="1"/>
    <n v="0"/>
    <n v="2.2109999999999994"/>
    <s v="Chuck Magee"/>
    <s v="No"/>
    <x v="2"/>
  </r>
  <r>
    <n v="6453"/>
    <x v="3216"/>
    <x v="546"/>
    <d v="2017-12-23T00:00:00"/>
    <x v="0"/>
    <s v="PR-18880"/>
    <x v="701"/>
    <s v="Consumer"/>
    <x v="0"/>
    <x v="477"/>
    <x v="10"/>
    <n v="60025"/>
    <x v="2"/>
    <s v="TEC-PH-10001750"/>
    <x v="2"/>
    <s v="Phones"/>
    <x v="977"/>
    <n v="158.376"/>
    <n v="3"/>
    <n v="0.2"/>
    <n v="13.857900000000008"/>
    <s v="Kelly Williams"/>
    <s v="No"/>
    <x v="0"/>
  </r>
  <r>
    <n v="6454"/>
    <x v="3217"/>
    <x v="1049"/>
    <d v="2017-10-13T00:00:00"/>
    <x v="1"/>
    <s v="BT-11680"/>
    <x v="537"/>
    <s v="Consumer"/>
    <x v="0"/>
    <x v="12"/>
    <x v="5"/>
    <n v="77036"/>
    <x v="2"/>
    <s v="OFF-AR-10000657"/>
    <x v="1"/>
    <s v="Art"/>
    <x v="1527"/>
    <n v="3.44"/>
    <n v="2"/>
    <n v="0.2"/>
    <n v="0.55899999999999961"/>
    <s v="Kelly Williams"/>
    <s v="No"/>
    <x v="2"/>
  </r>
  <r>
    <n v="6455"/>
    <x v="3218"/>
    <x v="689"/>
    <d v="2019-08-03T00:00:00"/>
    <x v="2"/>
    <s v="EC-14050"/>
    <x v="685"/>
    <s v="Consumer"/>
    <x v="0"/>
    <x v="8"/>
    <x v="1"/>
    <n v="94110"/>
    <x v="1"/>
    <s v="OFF-ST-10003442"/>
    <x v="1"/>
    <s v="Storage"/>
    <x v="86"/>
    <n v="56.56"/>
    <n v="2"/>
    <n v="0"/>
    <n v="15.2712"/>
    <s v="Anna Andreadi"/>
    <s v="No"/>
    <x v="2"/>
  </r>
  <r>
    <n v="6456"/>
    <x v="3218"/>
    <x v="689"/>
    <d v="2019-08-03T00:00:00"/>
    <x v="2"/>
    <s v="EC-14050"/>
    <x v="685"/>
    <s v="Consumer"/>
    <x v="0"/>
    <x v="8"/>
    <x v="1"/>
    <n v="94110"/>
    <x v="1"/>
    <s v="FUR-FU-10003142"/>
    <x v="0"/>
    <s v="Furnishings"/>
    <x v="1210"/>
    <n v="36.96"/>
    <n v="7"/>
    <n v="0"/>
    <n v="11.457599999999998"/>
    <s v="Anna Andreadi"/>
    <s v="No"/>
    <x v="2"/>
  </r>
  <r>
    <n v="6457"/>
    <x v="3219"/>
    <x v="79"/>
    <d v="2016-08-11T00:00:00"/>
    <x v="1"/>
    <s v="SP-20650"/>
    <x v="70"/>
    <s v="Corporate"/>
    <x v="0"/>
    <x v="20"/>
    <x v="15"/>
    <n v="10009"/>
    <x v="3"/>
    <s v="TEC-PH-10002468"/>
    <x v="2"/>
    <s v="Phones"/>
    <x v="1219"/>
    <n v="135.99"/>
    <n v="1"/>
    <n v="0"/>
    <n v="36.717300000000009"/>
    <s v="Chuck Magee"/>
    <s v="No"/>
    <x v="0"/>
  </r>
  <r>
    <n v="6458"/>
    <x v="3219"/>
    <x v="79"/>
    <d v="2016-08-11T00:00:00"/>
    <x v="1"/>
    <s v="SP-20650"/>
    <x v="70"/>
    <s v="Corporate"/>
    <x v="0"/>
    <x v="20"/>
    <x v="15"/>
    <n v="10009"/>
    <x v="3"/>
    <s v="OFF-AR-10004165"/>
    <x v="1"/>
    <s v="Art"/>
    <x v="1597"/>
    <n v="15.959999999999999"/>
    <n v="7"/>
    <n v="0"/>
    <n v="7.0224000000000011"/>
    <s v="Chuck Magee"/>
    <s v="No"/>
    <x v="2"/>
  </r>
  <r>
    <n v="6459"/>
    <x v="3220"/>
    <x v="304"/>
    <d v="2019-05-17T00:00:00"/>
    <x v="2"/>
    <s v="AJ-10780"/>
    <x v="321"/>
    <s v="Corporate"/>
    <x v="0"/>
    <x v="248"/>
    <x v="39"/>
    <n v="21215"/>
    <x v="3"/>
    <s v="OFF-AR-10001919"/>
    <x v="1"/>
    <s v="Art"/>
    <x v="862"/>
    <n v="3.76"/>
    <n v="2"/>
    <n v="0"/>
    <n v="1.0903999999999998"/>
    <s v="Chuck Magee"/>
    <s v="No"/>
    <x v="2"/>
  </r>
  <r>
    <n v="6460"/>
    <x v="3220"/>
    <x v="304"/>
    <d v="2019-05-17T00:00:00"/>
    <x v="2"/>
    <s v="AJ-10780"/>
    <x v="321"/>
    <s v="Corporate"/>
    <x v="0"/>
    <x v="248"/>
    <x v="39"/>
    <n v="21215"/>
    <x v="3"/>
    <s v="OFF-AR-10003045"/>
    <x v="1"/>
    <s v="Art"/>
    <x v="425"/>
    <n v="14.7"/>
    <n v="5"/>
    <n v="0"/>
    <n v="6.6150000000000002"/>
    <s v="Chuck Magee"/>
    <s v="No"/>
    <x v="2"/>
  </r>
  <r>
    <n v="6461"/>
    <x v="3220"/>
    <x v="304"/>
    <d v="2019-05-17T00:00:00"/>
    <x v="2"/>
    <s v="AJ-10780"/>
    <x v="321"/>
    <s v="Corporate"/>
    <x v="0"/>
    <x v="248"/>
    <x v="39"/>
    <n v="21215"/>
    <x v="3"/>
    <s v="OFF-AR-10003338"/>
    <x v="1"/>
    <s v="Art"/>
    <x v="1439"/>
    <n v="37.200000000000003"/>
    <n v="5"/>
    <n v="0"/>
    <n v="9.3000000000000007"/>
    <s v="Chuck Magee"/>
    <s v="No"/>
    <x v="2"/>
  </r>
  <r>
    <n v="6462"/>
    <x v="3220"/>
    <x v="304"/>
    <d v="2019-05-17T00:00:00"/>
    <x v="2"/>
    <s v="AJ-10780"/>
    <x v="321"/>
    <s v="Corporate"/>
    <x v="0"/>
    <x v="248"/>
    <x v="39"/>
    <n v="21215"/>
    <x v="3"/>
    <s v="TEC-AC-10003280"/>
    <x v="2"/>
    <s v="Accessories"/>
    <x v="1037"/>
    <n v="89.97"/>
    <n v="3"/>
    <n v="0"/>
    <n v="18.893699999999995"/>
    <s v="Chuck Magee"/>
    <s v="No"/>
    <x v="2"/>
  </r>
  <r>
    <n v="6463"/>
    <x v="3220"/>
    <x v="304"/>
    <d v="2019-05-17T00:00:00"/>
    <x v="2"/>
    <s v="AJ-10780"/>
    <x v="321"/>
    <s v="Corporate"/>
    <x v="0"/>
    <x v="248"/>
    <x v="39"/>
    <n v="21215"/>
    <x v="3"/>
    <s v="FUR-CH-10003298"/>
    <x v="0"/>
    <s v="Chairs"/>
    <x v="1576"/>
    <n v="261.95999999999998"/>
    <n v="2"/>
    <n v="0"/>
    <n v="23.576399999999978"/>
    <s v="Chuck Magee"/>
    <s v="No"/>
    <x v="0"/>
  </r>
  <r>
    <n v="6464"/>
    <x v="3220"/>
    <x v="304"/>
    <d v="2019-05-17T00:00:00"/>
    <x v="2"/>
    <s v="AJ-10780"/>
    <x v="321"/>
    <s v="Corporate"/>
    <x v="0"/>
    <x v="248"/>
    <x v="39"/>
    <n v="21215"/>
    <x v="3"/>
    <s v="OFF-LA-10004544"/>
    <x v="1"/>
    <s v="Labels"/>
    <x v="199"/>
    <n v="74"/>
    <n v="5"/>
    <n v="0"/>
    <n v="37"/>
    <s v="Chuck Magee"/>
    <s v="No"/>
    <x v="2"/>
  </r>
  <r>
    <n v="6465"/>
    <x v="3221"/>
    <x v="897"/>
    <d v="2018-09-28T00:00:00"/>
    <x v="1"/>
    <s v="AS-10630"/>
    <x v="357"/>
    <s v="Home Office"/>
    <x v="0"/>
    <x v="103"/>
    <x v="0"/>
    <n v="40214"/>
    <x v="0"/>
    <s v="FUR-FU-10004586"/>
    <x v="0"/>
    <s v="Furnishings"/>
    <x v="1482"/>
    <n v="13.28"/>
    <n v="2"/>
    <n v="0"/>
    <n v="6.3743999999999996"/>
    <s v="Cassandra Brandow"/>
    <s v="No"/>
    <x v="2"/>
  </r>
  <r>
    <n v="6466"/>
    <x v="3222"/>
    <x v="50"/>
    <d v="2017-11-17T00:00:00"/>
    <x v="1"/>
    <s v="AA-10375"/>
    <x v="211"/>
    <s v="Consumer"/>
    <x v="0"/>
    <x v="465"/>
    <x v="18"/>
    <n v="37087"/>
    <x v="0"/>
    <s v="OFF-ST-10003572"/>
    <x v="1"/>
    <s v="Storage"/>
    <x v="1744"/>
    <n v="84.960000000000008"/>
    <n v="6"/>
    <n v="0.2"/>
    <n v="6.3719999999999999"/>
    <s v="Cassandra Brandow"/>
    <s v="No"/>
    <x v="2"/>
  </r>
  <r>
    <n v="6467"/>
    <x v="3223"/>
    <x v="1053"/>
    <d v="2019-05-25T00:00:00"/>
    <x v="0"/>
    <s v="EH-13945"/>
    <x v="13"/>
    <s v="Consumer"/>
    <x v="0"/>
    <x v="1"/>
    <x v="1"/>
    <n v="90008"/>
    <x v="1"/>
    <s v="TEC-AC-10002331"/>
    <x v="2"/>
    <s v="Accessories"/>
    <x v="1591"/>
    <n v="68.459999999999994"/>
    <n v="7"/>
    <n v="0"/>
    <n v="25.330199999999998"/>
    <s v="Anna Andreadi"/>
    <s v="No"/>
    <x v="2"/>
  </r>
  <r>
    <n v="6468"/>
    <x v="3224"/>
    <x v="499"/>
    <d v="2018-12-08T00:00:00"/>
    <x v="1"/>
    <s v="DB-13270"/>
    <x v="489"/>
    <s v="Home Office"/>
    <x v="0"/>
    <x v="205"/>
    <x v="34"/>
    <n v="2908"/>
    <x v="3"/>
    <s v="OFF-ST-10000142"/>
    <x v="1"/>
    <s v="Storage"/>
    <x v="404"/>
    <n v="2079.4"/>
    <n v="5"/>
    <n v="0"/>
    <n v="582.23199999999997"/>
    <s v="Chuck Magee"/>
    <s v="No"/>
    <x v="1"/>
  </r>
  <r>
    <n v="6469"/>
    <x v="3224"/>
    <x v="499"/>
    <d v="2018-12-08T00:00:00"/>
    <x v="1"/>
    <s v="DB-13270"/>
    <x v="489"/>
    <s v="Home Office"/>
    <x v="0"/>
    <x v="205"/>
    <x v="34"/>
    <n v="2908"/>
    <x v="3"/>
    <s v="TEC-PH-10000441"/>
    <x v="2"/>
    <s v="Phones"/>
    <x v="1055"/>
    <n v="629.94999999999993"/>
    <n v="5"/>
    <n v="0"/>
    <n v="176.38600000000002"/>
    <s v="Chuck Magee"/>
    <s v="No"/>
    <x v="1"/>
  </r>
  <r>
    <n v="6470"/>
    <x v="3224"/>
    <x v="499"/>
    <d v="2018-12-08T00:00:00"/>
    <x v="1"/>
    <s v="DB-13270"/>
    <x v="489"/>
    <s v="Home Office"/>
    <x v="0"/>
    <x v="205"/>
    <x v="34"/>
    <n v="2908"/>
    <x v="3"/>
    <s v="FUR-FU-10004864"/>
    <x v="0"/>
    <s v="Furnishings"/>
    <x v="1719"/>
    <n v="72.42"/>
    <n v="6"/>
    <n v="0"/>
    <n v="23.898600000000002"/>
    <s v="Chuck Magee"/>
    <s v="No"/>
    <x v="2"/>
  </r>
  <r>
    <n v="6471"/>
    <x v="3225"/>
    <x v="1111"/>
    <d v="2017-09-02T00:00:00"/>
    <x v="1"/>
    <s v="CC-12100"/>
    <x v="385"/>
    <s v="Home Office"/>
    <x v="0"/>
    <x v="66"/>
    <x v="12"/>
    <n v="48234"/>
    <x v="2"/>
    <s v="TEC-PH-10001750"/>
    <x v="2"/>
    <s v="Phones"/>
    <x v="977"/>
    <n v="131.97999999999999"/>
    <n v="2"/>
    <n v="0"/>
    <n v="35.634600000000006"/>
    <s v="Kelly Williams"/>
    <s v="No"/>
    <x v="0"/>
  </r>
  <r>
    <n v="6472"/>
    <x v="3225"/>
    <x v="1111"/>
    <d v="2017-09-02T00:00:00"/>
    <x v="1"/>
    <s v="CC-12100"/>
    <x v="385"/>
    <s v="Home Office"/>
    <x v="0"/>
    <x v="66"/>
    <x v="12"/>
    <n v="48234"/>
    <x v="2"/>
    <s v="TEC-AC-10004510"/>
    <x v="2"/>
    <s v="Accessories"/>
    <x v="953"/>
    <n v="114.52"/>
    <n v="7"/>
    <n v="0"/>
    <n v="11.451999999999995"/>
    <s v="Kelly Williams"/>
    <s v="No"/>
    <x v="0"/>
  </r>
  <r>
    <n v="6473"/>
    <x v="3226"/>
    <x v="571"/>
    <d v="2016-06-10T00:00:00"/>
    <x v="1"/>
    <s v="VT-21700"/>
    <x v="725"/>
    <s v="Home Office"/>
    <x v="0"/>
    <x v="12"/>
    <x v="5"/>
    <n v="77070"/>
    <x v="2"/>
    <s v="OFF-LA-10001074"/>
    <x v="1"/>
    <s v="Labels"/>
    <x v="300"/>
    <n v="100.24000000000001"/>
    <n v="10"/>
    <n v="0.2"/>
    <n v="33.830999999999989"/>
    <s v="Kelly Williams"/>
    <s v="No"/>
    <x v="0"/>
  </r>
  <r>
    <n v="6474"/>
    <x v="3227"/>
    <x v="196"/>
    <d v="2018-03-20T00:00:00"/>
    <x v="0"/>
    <s v="DB-13060"/>
    <x v="72"/>
    <s v="Consumer"/>
    <x v="0"/>
    <x v="29"/>
    <x v="18"/>
    <n v="38401"/>
    <x v="0"/>
    <s v="OFF-AP-10003590"/>
    <x v="1"/>
    <s v="Appliances"/>
    <x v="956"/>
    <n v="871.80000000000007"/>
    <n v="3"/>
    <n v="0.2"/>
    <n v="87.180000000000092"/>
    <s v="Cassandra Brandow"/>
    <s v="No"/>
    <x v="1"/>
  </r>
  <r>
    <n v="6475"/>
    <x v="3228"/>
    <x v="1112"/>
    <d v="2016-01-15T00:00:00"/>
    <x v="2"/>
    <s v="BS-11590"/>
    <x v="29"/>
    <s v="Corporate"/>
    <x v="0"/>
    <x v="10"/>
    <x v="9"/>
    <n v="19140"/>
    <x v="3"/>
    <s v="FUR-BO-10003433"/>
    <x v="0"/>
    <s v="Bookcases"/>
    <x v="920"/>
    <n v="61.96"/>
    <n v="4"/>
    <n v="0.5"/>
    <n v="-53.285600000000009"/>
    <s v="Chuck Magee"/>
    <s v="No"/>
    <x v="2"/>
  </r>
  <r>
    <n v="6476"/>
    <x v="3229"/>
    <x v="95"/>
    <d v="2019-06-10T00:00:00"/>
    <x v="1"/>
    <s v="NR-18550"/>
    <x v="749"/>
    <s v="Consumer"/>
    <x v="0"/>
    <x v="95"/>
    <x v="2"/>
    <n v="33024"/>
    <x v="0"/>
    <s v="OFF-BI-10002432"/>
    <x v="1"/>
    <s v="Binders"/>
    <x v="875"/>
    <n v="4.5540000000000003"/>
    <n v="3"/>
    <n v="0.7"/>
    <n v="-3.4913999999999987"/>
    <s v="Cassandra Brandow"/>
    <s v="No"/>
    <x v="2"/>
  </r>
  <r>
    <n v="6477"/>
    <x v="3229"/>
    <x v="95"/>
    <d v="2019-06-10T00:00:00"/>
    <x v="1"/>
    <s v="NR-18550"/>
    <x v="749"/>
    <s v="Consumer"/>
    <x v="0"/>
    <x v="95"/>
    <x v="2"/>
    <n v="33024"/>
    <x v="0"/>
    <s v="OFF-AP-10003622"/>
    <x v="1"/>
    <s v="Appliances"/>
    <x v="190"/>
    <n v="5.2"/>
    <n v="2"/>
    <n v="0.2"/>
    <n v="0.58499999999999974"/>
    <s v="Cassandra Brandow"/>
    <s v="No"/>
    <x v="2"/>
  </r>
  <r>
    <n v="6478"/>
    <x v="3229"/>
    <x v="95"/>
    <d v="2019-06-10T00:00:00"/>
    <x v="1"/>
    <s v="NR-18550"/>
    <x v="749"/>
    <s v="Consumer"/>
    <x v="0"/>
    <x v="95"/>
    <x v="2"/>
    <n v="33024"/>
    <x v="0"/>
    <s v="TEC-AC-10003832"/>
    <x v="2"/>
    <s v="Accessories"/>
    <x v="218"/>
    <n v="205.99200000000002"/>
    <n v="1"/>
    <n v="0.2"/>
    <n v="-2.5749000000000279"/>
    <s v="Cassandra Brandow"/>
    <s v="No"/>
    <x v="0"/>
  </r>
  <r>
    <n v="6479"/>
    <x v="3229"/>
    <x v="95"/>
    <d v="2019-06-10T00:00:00"/>
    <x v="1"/>
    <s v="NR-18550"/>
    <x v="749"/>
    <s v="Consumer"/>
    <x v="0"/>
    <x v="95"/>
    <x v="2"/>
    <n v="33024"/>
    <x v="0"/>
    <s v="OFF-PA-10000809"/>
    <x v="1"/>
    <s v="Paper"/>
    <x v="1133"/>
    <n v="15.552000000000003"/>
    <n v="3"/>
    <n v="0.2"/>
    <n v="5.4432"/>
    <s v="Cassandra Brandow"/>
    <s v="No"/>
    <x v="2"/>
  </r>
  <r>
    <n v="6480"/>
    <x v="3229"/>
    <x v="95"/>
    <d v="2019-06-10T00:00:00"/>
    <x v="1"/>
    <s v="NR-18550"/>
    <x v="749"/>
    <s v="Consumer"/>
    <x v="0"/>
    <x v="95"/>
    <x v="2"/>
    <n v="33024"/>
    <x v="0"/>
    <s v="TEC-PH-10000441"/>
    <x v="2"/>
    <s v="Phones"/>
    <x v="1055"/>
    <n v="503.96000000000004"/>
    <n v="5"/>
    <n v="0.2"/>
    <n v="50.396000000000015"/>
    <s v="Cassandra Brandow"/>
    <s v="No"/>
    <x v="1"/>
  </r>
  <r>
    <n v="6481"/>
    <x v="3229"/>
    <x v="95"/>
    <d v="2019-06-10T00:00:00"/>
    <x v="1"/>
    <s v="NR-18550"/>
    <x v="749"/>
    <s v="Consumer"/>
    <x v="0"/>
    <x v="95"/>
    <x v="2"/>
    <n v="33024"/>
    <x v="0"/>
    <s v="OFF-AP-10002287"/>
    <x v="1"/>
    <s v="Appliances"/>
    <x v="1283"/>
    <n v="24.472000000000001"/>
    <n v="7"/>
    <n v="0.2"/>
    <n v="1.8353999999999999"/>
    <s v="Cassandra Brandow"/>
    <s v="No"/>
    <x v="2"/>
  </r>
  <r>
    <n v="6482"/>
    <x v="3229"/>
    <x v="95"/>
    <d v="2019-06-10T00:00:00"/>
    <x v="1"/>
    <s v="NR-18550"/>
    <x v="749"/>
    <s v="Consumer"/>
    <x v="0"/>
    <x v="95"/>
    <x v="2"/>
    <n v="33024"/>
    <x v="0"/>
    <s v="FUR-BO-10002824"/>
    <x v="0"/>
    <s v="Bookcases"/>
    <x v="415"/>
    <n v="241.56799999999998"/>
    <n v="2"/>
    <n v="0.2"/>
    <n v="0"/>
    <s v="Cassandra Brandow"/>
    <s v="No"/>
    <x v="0"/>
  </r>
  <r>
    <n v="6483"/>
    <x v="3229"/>
    <x v="95"/>
    <d v="2019-06-10T00:00:00"/>
    <x v="1"/>
    <s v="NR-18550"/>
    <x v="749"/>
    <s v="Consumer"/>
    <x v="0"/>
    <x v="95"/>
    <x v="2"/>
    <n v="33024"/>
    <x v="0"/>
    <s v="TEC-AC-10002942"/>
    <x v="2"/>
    <s v="Accessories"/>
    <x v="1606"/>
    <n v="110.4"/>
    <n v="2"/>
    <n v="0.2"/>
    <n v="-4.1400000000000077"/>
    <s v="Cassandra Brandow"/>
    <s v="No"/>
    <x v="0"/>
  </r>
  <r>
    <n v="6484"/>
    <x v="3230"/>
    <x v="95"/>
    <d v="2019-06-09T00:00:00"/>
    <x v="1"/>
    <s v="KN-16390"/>
    <x v="471"/>
    <s v="Corporate"/>
    <x v="0"/>
    <x v="20"/>
    <x v="15"/>
    <n v="10011"/>
    <x v="3"/>
    <s v="FUR-TA-10001932"/>
    <x v="0"/>
    <s v="Tables"/>
    <x v="848"/>
    <n v="384.76799999999997"/>
    <n v="2"/>
    <n v="0.4"/>
    <n v="-115.43040000000002"/>
    <s v="Chuck Magee"/>
    <s v="No"/>
    <x v="0"/>
  </r>
  <r>
    <n v="6485"/>
    <x v="3230"/>
    <x v="95"/>
    <d v="2019-06-09T00:00:00"/>
    <x v="1"/>
    <s v="KN-16390"/>
    <x v="471"/>
    <s v="Corporate"/>
    <x v="0"/>
    <x v="20"/>
    <x v="15"/>
    <n v="10011"/>
    <x v="3"/>
    <s v="TEC-MA-10003173"/>
    <x v="2"/>
    <s v="Machines"/>
    <x v="1715"/>
    <n v="78.66"/>
    <n v="6"/>
    <n v="0"/>
    <n v="36.183599999999991"/>
    <s v="Chuck Magee"/>
    <s v="No"/>
    <x v="2"/>
  </r>
  <r>
    <n v="6486"/>
    <x v="3230"/>
    <x v="95"/>
    <d v="2019-06-09T00:00:00"/>
    <x v="1"/>
    <s v="KN-16390"/>
    <x v="471"/>
    <s v="Corporate"/>
    <x v="0"/>
    <x v="20"/>
    <x v="15"/>
    <n v="10011"/>
    <x v="3"/>
    <s v="OFF-PA-10004156"/>
    <x v="1"/>
    <s v="Paper"/>
    <x v="750"/>
    <n v="45.36"/>
    <n v="4"/>
    <n v="0"/>
    <n v="22.226399999999998"/>
    <s v="Chuck Magee"/>
    <s v="No"/>
    <x v="2"/>
  </r>
  <r>
    <n v="6487"/>
    <x v="3231"/>
    <x v="1113"/>
    <d v="2017-03-26T00:00:00"/>
    <x v="1"/>
    <s v="JW-16075"/>
    <x v="493"/>
    <s v="Consumer"/>
    <x v="0"/>
    <x v="108"/>
    <x v="3"/>
    <n v="28540"/>
    <x v="0"/>
    <s v="OFF-AP-10002945"/>
    <x v="1"/>
    <s v="Appliances"/>
    <x v="228"/>
    <n v="962.07999999999993"/>
    <n v="4"/>
    <n v="0.2"/>
    <n v="156.33799999999997"/>
    <s v="Cassandra Brandow"/>
    <s v="No"/>
    <x v="1"/>
  </r>
  <r>
    <n v="6488"/>
    <x v="3231"/>
    <x v="1113"/>
    <d v="2017-03-26T00:00:00"/>
    <x v="1"/>
    <s v="JW-16075"/>
    <x v="493"/>
    <s v="Consumer"/>
    <x v="0"/>
    <x v="108"/>
    <x v="3"/>
    <n v="28540"/>
    <x v="0"/>
    <s v="OFF-BI-10000948"/>
    <x v="1"/>
    <s v="Binders"/>
    <x v="1382"/>
    <n v="12.843000000000002"/>
    <n v="3"/>
    <n v="0.7"/>
    <n v="-9.8462999999999994"/>
    <s v="Cassandra Brandow"/>
    <s v="No"/>
    <x v="2"/>
  </r>
  <r>
    <n v="6489"/>
    <x v="3231"/>
    <x v="1113"/>
    <d v="2017-03-26T00:00:00"/>
    <x v="1"/>
    <s v="JW-16075"/>
    <x v="493"/>
    <s v="Consumer"/>
    <x v="0"/>
    <x v="108"/>
    <x v="3"/>
    <n v="28540"/>
    <x v="0"/>
    <s v="OFF-PA-10002254"/>
    <x v="1"/>
    <s v="Paper"/>
    <x v="146"/>
    <n v="295.45600000000002"/>
    <n v="14"/>
    <n v="0.2"/>
    <n v="96.023199999999974"/>
    <s v="Cassandra Brandow"/>
    <s v="No"/>
    <x v="0"/>
  </r>
  <r>
    <n v="6490"/>
    <x v="3232"/>
    <x v="20"/>
    <d v="2019-09-24T00:00:00"/>
    <x v="1"/>
    <s v="JM-15535"/>
    <x v="341"/>
    <s v="Consumer"/>
    <x v="0"/>
    <x v="20"/>
    <x v="15"/>
    <n v="10011"/>
    <x v="3"/>
    <s v="OFF-PA-10004782"/>
    <x v="1"/>
    <s v="Paper"/>
    <x v="1422"/>
    <n v="32.400000000000006"/>
    <n v="5"/>
    <n v="0"/>
    <n v="15.552000000000001"/>
    <s v="Chuck Magee"/>
    <s v="No"/>
    <x v="2"/>
  </r>
  <r>
    <n v="6491"/>
    <x v="3233"/>
    <x v="1114"/>
    <d v="2016-09-19T00:00:00"/>
    <x v="1"/>
    <s v="MF-18250"/>
    <x v="751"/>
    <s v="Corporate"/>
    <x v="0"/>
    <x v="10"/>
    <x v="9"/>
    <n v="19120"/>
    <x v="3"/>
    <s v="FUR-FU-10000222"/>
    <x v="0"/>
    <s v="Furnishings"/>
    <x v="596"/>
    <n v="103.93599999999999"/>
    <n v="4"/>
    <n v="0.2"/>
    <n v="16.889599999999998"/>
    <s v="Chuck Magee"/>
    <s v="No"/>
    <x v="0"/>
  </r>
  <r>
    <n v="6492"/>
    <x v="3234"/>
    <x v="73"/>
    <d v="2018-11-25T00:00:00"/>
    <x v="1"/>
    <s v="FA-14230"/>
    <x v="135"/>
    <s v="Corporate"/>
    <x v="0"/>
    <x v="333"/>
    <x v="2"/>
    <n v="32839"/>
    <x v="0"/>
    <s v="FUR-BO-10004695"/>
    <x v="0"/>
    <s v="Bookcases"/>
    <x v="200"/>
    <n v="289.56799999999998"/>
    <n v="2"/>
    <n v="0.2"/>
    <n v="10.858799999999974"/>
    <s v="Cassandra Brandow"/>
    <s v="No"/>
    <x v="0"/>
  </r>
  <r>
    <n v="6493"/>
    <x v="3234"/>
    <x v="73"/>
    <d v="2018-11-25T00:00:00"/>
    <x v="1"/>
    <s v="FA-14230"/>
    <x v="135"/>
    <s v="Corporate"/>
    <x v="0"/>
    <x v="333"/>
    <x v="2"/>
    <n v="32839"/>
    <x v="0"/>
    <s v="OFF-ST-10003327"/>
    <x v="1"/>
    <s v="Storage"/>
    <x v="337"/>
    <n v="39.72"/>
    <n v="5"/>
    <n v="0.2"/>
    <n v="4.4684999999999953"/>
    <s v="Cassandra Brandow"/>
    <s v="No"/>
    <x v="2"/>
  </r>
  <r>
    <n v="6494"/>
    <x v="3234"/>
    <x v="73"/>
    <d v="2018-11-25T00:00:00"/>
    <x v="1"/>
    <s v="FA-14230"/>
    <x v="135"/>
    <s v="Corporate"/>
    <x v="0"/>
    <x v="333"/>
    <x v="2"/>
    <n v="32839"/>
    <x v="0"/>
    <s v="TEC-PH-10003357"/>
    <x v="2"/>
    <s v="Phones"/>
    <x v="1071"/>
    <n v="244.768"/>
    <n v="4"/>
    <n v="0.2"/>
    <n v="24.476800000000004"/>
    <s v="Cassandra Brandow"/>
    <s v="No"/>
    <x v="0"/>
  </r>
  <r>
    <n v="6495"/>
    <x v="3235"/>
    <x v="960"/>
    <d v="2019-11-01T00:00:00"/>
    <x v="0"/>
    <s v="KH-16510"/>
    <x v="168"/>
    <s v="Consumer"/>
    <x v="0"/>
    <x v="12"/>
    <x v="5"/>
    <n v="77095"/>
    <x v="2"/>
    <s v="TEC-AC-10002167"/>
    <x v="2"/>
    <s v="Accessories"/>
    <x v="46"/>
    <n v="24"/>
    <n v="2"/>
    <n v="0.2"/>
    <n v="-2.6999999999999993"/>
    <s v="Kelly Williams"/>
    <s v="No"/>
    <x v="2"/>
  </r>
  <r>
    <n v="6496"/>
    <x v="3235"/>
    <x v="960"/>
    <d v="2019-11-01T00:00:00"/>
    <x v="0"/>
    <s v="KH-16510"/>
    <x v="168"/>
    <s v="Consumer"/>
    <x v="0"/>
    <x v="12"/>
    <x v="5"/>
    <n v="77095"/>
    <x v="2"/>
    <s v="OFF-PA-10001937"/>
    <x v="1"/>
    <s v="Paper"/>
    <x v="289"/>
    <n v="15.552000000000003"/>
    <n v="3"/>
    <n v="0.2"/>
    <n v="5.4432"/>
    <s v="Kelly Williams"/>
    <s v="No"/>
    <x v="2"/>
  </r>
  <r>
    <n v="6497"/>
    <x v="3235"/>
    <x v="960"/>
    <d v="2019-11-01T00:00:00"/>
    <x v="0"/>
    <s v="KH-16510"/>
    <x v="168"/>
    <s v="Consumer"/>
    <x v="0"/>
    <x v="12"/>
    <x v="5"/>
    <n v="77095"/>
    <x v="2"/>
    <s v="TEC-AC-10004510"/>
    <x v="2"/>
    <s v="Accessories"/>
    <x v="953"/>
    <n v="26.176000000000002"/>
    <n v="2"/>
    <n v="0.2"/>
    <n v="-3.272000000000002"/>
    <s v="Kelly Williams"/>
    <s v="No"/>
    <x v="2"/>
  </r>
  <r>
    <n v="6498"/>
    <x v="3236"/>
    <x v="1115"/>
    <d v="2017-07-28T00:00:00"/>
    <x v="1"/>
    <s v="SS-20515"/>
    <x v="776"/>
    <s v="Home Office"/>
    <x v="0"/>
    <x v="103"/>
    <x v="0"/>
    <n v="40214"/>
    <x v="0"/>
    <s v="FUR-FU-10001487"/>
    <x v="0"/>
    <s v="Furnishings"/>
    <x v="5"/>
    <n v="20.94"/>
    <n v="3"/>
    <n v="0"/>
    <n v="6.0725999999999987"/>
    <s v="Cassandra Brandow"/>
    <s v="No"/>
    <x v="2"/>
  </r>
  <r>
    <n v="6499"/>
    <x v="3236"/>
    <x v="1115"/>
    <d v="2017-07-28T00:00:00"/>
    <x v="1"/>
    <s v="SS-20515"/>
    <x v="776"/>
    <s v="Home Office"/>
    <x v="0"/>
    <x v="103"/>
    <x v="0"/>
    <n v="40214"/>
    <x v="0"/>
    <s v="OFF-BI-10000069"/>
    <x v="1"/>
    <s v="Binders"/>
    <x v="491"/>
    <n v="135.09"/>
    <n v="9"/>
    <n v="0"/>
    <n v="62.14139999999999"/>
    <s v="Cassandra Brandow"/>
    <s v="No"/>
    <x v="0"/>
  </r>
  <r>
    <n v="6500"/>
    <x v="3236"/>
    <x v="1115"/>
    <d v="2017-07-28T00:00:00"/>
    <x v="1"/>
    <s v="SS-20515"/>
    <x v="776"/>
    <s v="Home Office"/>
    <x v="0"/>
    <x v="103"/>
    <x v="0"/>
    <n v="40214"/>
    <x v="0"/>
    <s v="TEC-AC-10003289"/>
    <x v="2"/>
    <s v="Accessories"/>
    <x v="1218"/>
    <n v="279.85999999999996"/>
    <n v="14"/>
    <n v="0"/>
    <n v="64.367799999999988"/>
    <s v="Cassandra Brandow"/>
    <s v="No"/>
    <x v="0"/>
  </r>
  <r>
    <n v="6501"/>
    <x v="3236"/>
    <x v="1115"/>
    <d v="2017-07-28T00:00:00"/>
    <x v="1"/>
    <s v="SS-20515"/>
    <x v="776"/>
    <s v="Home Office"/>
    <x v="0"/>
    <x v="103"/>
    <x v="0"/>
    <n v="40214"/>
    <x v="0"/>
    <s v="OFF-BI-10000069"/>
    <x v="1"/>
    <s v="Binders"/>
    <x v="491"/>
    <n v="90.06"/>
    <n v="6"/>
    <n v="0"/>
    <n v="41.427599999999991"/>
    <s v="Cassandra Brandow"/>
    <s v="No"/>
    <x v="2"/>
  </r>
  <r>
    <n v="6502"/>
    <x v="3237"/>
    <x v="981"/>
    <d v="2016-11-06T00:00:00"/>
    <x v="1"/>
    <s v="LC-17050"/>
    <x v="702"/>
    <s v="Consumer"/>
    <x v="0"/>
    <x v="64"/>
    <x v="24"/>
    <n v="44256"/>
    <x v="3"/>
    <s v="TEC-PH-10001299"/>
    <x v="2"/>
    <s v="Phones"/>
    <x v="1489"/>
    <n v="539.96399999999994"/>
    <n v="6"/>
    <n v="0.4"/>
    <n v="-107.99280000000002"/>
    <s v="Chuck Magee"/>
    <s v="No"/>
    <x v="1"/>
  </r>
  <r>
    <n v="6503"/>
    <x v="3237"/>
    <x v="981"/>
    <d v="2016-11-06T00:00:00"/>
    <x v="1"/>
    <s v="LC-17050"/>
    <x v="702"/>
    <s v="Consumer"/>
    <x v="0"/>
    <x v="64"/>
    <x v="24"/>
    <n v="44256"/>
    <x v="3"/>
    <s v="TEC-PH-10001552"/>
    <x v="2"/>
    <s v="Phones"/>
    <x v="180"/>
    <n v="50.231999999999999"/>
    <n v="7"/>
    <n v="0.4"/>
    <n v="-10.046400000000002"/>
    <s v="Chuck Magee"/>
    <s v="No"/>
    <x v="2"/>
  </r>
  <r>
    <n v="6504"/>
    <x v="3237"/>
    <x v="981"/>
    <d v="2016-11-06T00:00:00"/>
    <x v="1"/>
    <s v="LC-17050"/>
    <x v="702"/>
    <s v="Consumer"/>
    <x v="0"/>
    <x v="64"/>
    <x v="24"/>
    <n v="44256"/>
    <x v="3"/>
    <s v="OFF-BI-10001098"/>
    <x v="1"/>
    <s v="Binders"/>
    <x v="410"/>
    <n v="19.242000000000001"/>
    <n v="3"/>
    <n v="0.7"/>
    <n v="-13.4694"/>
    <s v="Chuck Magee"/>
    <s v="No"/>
    <x v="2"/>
  </r>
  <r>
    <n v="6505"/>
    <x v="3238"/>
    <x v="701"/>
    <d v="2019-11-22T00:00:00"/>
    <x v="0"/>
    <s v="VW-21775"/>
    <x v="100"/>
    <s v="Corporate"/>
    <x v="0"/>
    <x v="20"/>
    <x v="15"/>
    <n v="10011"/>
    <x v="3"/>
    <s v="OFF-ST-10000142"/>
    <x v="1"/>
    <s v="Storage"/>
    <x v="404"/>
    <n v="1247.6399999999999"/>
    <n v="3"/>
    <n v="0"/>
    <n v="349.33919999999995"/>
    <s v="Chuck Magee"/>
    <s v="No"/>
    <x v="1"/>
  </r>
  <r>
    <n v="6506"/>
    <x v="3239"/>
    <x v="190"/>
    <d v="2018-06-30T00:00:00"/>
    <x v="1"/>
    <s v="LD-16855"/>
    <x v="777"/>
    <s v="Corporate"/>
    <x v="0"/>
    <x v="22"/>
    <x v="10"/>
    <n v="60653"/>
    <x v="2"/>
    <s v="OFF-AR-10001547"/>
    <x v="1"/>
    <s v="Art"/>
    <x v="148"/>
    <n v="5.3040000000000003"/>
    <n v="3"/>
    <n v="0.2"/>
    <n v="0.46409999999999996"/>
    <s v="Kelly Williams"/>
    <s v="No"/>
    <x v="2"/>
  </r>
  <r>
    <n v="6507"/>
    <x v="3240"/>
    <x v="790"/>
    <d v="2018-10-11T00:00:00"/>
    <x v="0"/>
    <s v="SP-20545"/>
    <x v="259"/>
    <s v="Corporate"/>
    <x v="0"/>
    <x v="10"/>
    <x v="9"/>
    <n v="19143"/>
    <x v="3"/>
    <s v="OFF-PA-10001593"/>
    <x v="1"/>
    <s v="Paper"/>
    <x v="1764"/>
    <n v="19.136000000000003"/>
    <n v="4"/>
    <n v="0.2"/>
    <n v="5.9799999999999986"/>
    <s v="Chuck Magee"/>
    <s v="No"/>
    <x v="2"/>
  </r>
  <r>
    <n v="6508"/>
    <x v="3240"/>
    <x v="790"/>
    <d v="2018-10-11T00:00:00"/>
    <x v="0"/>
    <s v="SP-20545"/>
    <x v="259"/>
    <s v="Corporate"/>
    <x v="0"/>
    <x v="10"/>
    <x v="9"/>
    <n v="19143"/>
    <x v="3"/>
    <s v="FUR-FU-10004071"/>
    <x v="0"/>
    <s v="Furnishings"/>
    <x v="575"/>
    <n v="332.83200000000005"/>
    <n v="4"/>
    <n v="0.2"/>
    <n v="-24.962399999999988"/>
    <s v="Chuck Magee"/>
    <s v="No"/>
    <x v="0"/>
  </r>
  <r>
    <n v="6509"/>
    <x v="3241"/>
    <x v="698"/>
    <d v="2019-12-26T00:00:00"/>
    <x v="1"/>
    <s v="DK-13150"/>
    <x v="83"/>
    <s v="Corporate"/>
    <x v="0"/>
    <x v="20"/>
    <x v="15"/>
    <n v="10009"/>
    <x v="3"/>
    <s v="OFF-PA-10001970"/>
    <x v="1"/>
    <s v="Paper"/>
    <x v="366"/>
    <n v="279.89999999999998"/>
    <n v="5"/>
    <n v="0"/>
    <n v="137.15100000000001"/>
    <s v="Chuck Magee"/>
    <s v="No"/>
    <x v="0"/>
  </r>
  <r>
    <n v="6510"/>
    <x v="3241"/>
    <x v="698"/>
    <d v="2019-12-26T00:00:00"/>
    <x v="1"/>
    <s v="DK-13150"/>
    <x v="83"/>
    <s v="Corporate"/>
    <x v="0"/>
    <x v="20"/>
    <x v="15"/>
    <n v="10009"/>
    <x v="3"/>
    <s v="OFF-BI-10001524"/>
    <x v="1"/>
    <s v="Binders"/>
    <x v="301"/>
    <n v="50.352000000000004"/>
    <n v="3"/>
    <n v="0.2"/>
    <n v="17.623199999999997"/>
    <s v="Chuck Magee"/>
    <s v="No"/>
    <x v="2"/>
  </r>
  <r>
    <n v="6511"/>
    <x v="3241"/>
    <x v="698"/>
    <d v="2019-12-26T00:00:00"/>
    <x v="1"/>
    <s v="DK-13150"/>
    <x v="83"/>
    <s v="Corporate"/>
    <x v="0"/>
    <x v="20"/>
    <x v="15"/>
    <n v="10009"/>
    <x v="3"/>
    <s v="OFF-PA-10004156"/>
    <x v="1"/>
    <s v="Paper"/>
    <x v="750"/>
    <n v="34.019999999999996"/>
    <n v="3"/>
    <n v="0"/>
    <n v="16.669799999999999"/>
    <s v="Chuck Magee"/>
    <s v="No"/>
    <x v="2"/>
  </r>
  <r>
    <n v="6512"/>
    <x v="3242"/>
    <x v="904"/>
    <d v="2019-03-10T00:00:00"/>
    <x v="1"/>
    <s v="FC-14245"/>
    <x v="763"/>
    <s v="Home Office"/>
    <x v="0"/>
    <x v="8"/>
    <x v="1"/>
    <n v="94109"/>
    <x v="1"/>
    <s v="OFF-AR-10003158"/>
    <x v="1"/>
    <s v="Art"/>
    <x v="703"/>
    <n v="23.88"/>
    <n v="6"/>
    <n v="0"/>
    <n v="8.1191999999999993"/>
    <s v="Anna Andreadi"/>
    <s v="No"/>
    <x v="2"/>
  </r>
  <r>
    <n v="6513"/>
    <x v="3242"/>
    <x v="904"/>
    <d v="2019-03-10T00:00:00"/>
    <x v="1"/>
    <s v="FC-14245"/>
    <x v="763"/>
    <s v="Home Office"/>
    <x v="0"/>
    <x v="8"/>
    <x v="1"/>
    <n v="94109"/>
    <x v="1"/>
    <s v="OFF-LA-10004559"/>
    <x v="1"/>
    <s v="Labels"/>
    <x v="1349"/>
    <n v="11.52"/>
    <n v="4"/>
    <n v="0"/>
    <n v="5.6448"/>
    <s v="Anna Andreadi"/>
    <s v="No"/>
    <x v="2"/>
  </r>
  <r>
    <n v="6514"/>
    <x v="3242"/>
    <x v="904"/>
    <d v="2019-03-10T00:00:00"/>
    <x v="1"/>
    <s v="FC-14245"/>
    <x v="763"/>
    <s v="Home Office"/>
    <x v="0"/>
    <x v="8"/>
    <x v="1"/>
    <n v="94109"/>
    <x v="1"/>
    <s v="OFF-PA-10001033"/>
    <x v="1"/>
    <s v="Paper"/>
    <x v="1509"/>
    <n v="286.93"/>
    <n v="7"/>
    <n v="0"/>
    <n v="140.59569999999999"/>
    <s v="Anna Andreadi"/>
    <s v="No"/>
    <x v="0"/>
  </r>
  <r>
    <n v="6515"/>
    <x v="3242"/>
    <x v="904"/>
    <d v="2019-03-10T00:00:00"/>
    <x v="1"/>
    <s v="FC-14245"/>
    <x v="763"/>
    <s v="Home Office"/>
    <x v="0"/>
    <x v="8"/>
    <x v="1"/>
    <n v="94109"/>
    <x v="1"/>
    <s v="TEC-PH-10001336"/>
    <x v="2"/>
    <s v="Phones"/>
    <x v="950"/>
    <n v="206.38400000000001"/>
    <n v="2"/>
    <n v="0.2"/>
    <n v="23.218199999999996"/>
    <s v="Anna Andreadi"/>
    <s v="No"/>
    <x v="0"/>
  </r>
  <r>
    <n v="6516"/>
    <x v="3243"/>
    <x v="175"/>
    <d v="2019-09-19T00:00:00"/>
    <x v="1"/>
    <s v="RD-19480"/>
    <x v="502"/>
    <s v="Consumer"/>
    <x v="0"/>
    <x v="8"/>
    <x v="1"/>
    <n v="94122"/>
    <x v="1"/>
    <s v="FUR-CH-10002961"/>
    <x v="0"/>
    <s v="Chairs"/>
    <x v="948"/>
    <n v="218.35200000000003"/>
    <n v="3"/>
    <n v="0.2"/>
    <n v="0"/>
    <s v="Anna Andreadi"/>
    <s v="No"/>
    <x v="0"/>
  </r>
  <r>
    <n v="6517"/>
    <x v="3243"/>
    <x v="175"/>
    <d v="2019-09-19T00:00:00"/>
    <x v="1"/>
    <s v="RD-19480"/>
    <x v="502"/>
    <s v="Consumer"/>
    <x v="0"/>
    <x v="8"/>
    <x v="1"/>
    <n v="94122"/>
    <x v="1"/>
    <s v="FUR-FU-10001488"/>
    <x v="0"/>
    <s v="Furnishings"/>
    <x v="1049"/>
    <n v="529.9"/>
    <n v="5"/>
    <n v="0"/>
    <n v="105.97999999999999"/>
    <s v="Anna Andreadi"/>
    <s v="No"/>
    <x v="1"/>
  </r>
  <r>
    <n v="6518"/>
    <x v="3243"/>
    <x v="175"/>
    <d v="2019-09-19T00:00:00"/>
    <x v="1"/>
    <s v="RD-19480"/>
    <x v="502"/>
    <s v="Consumer"/>
    <x v="0"/>
    <x v="8"/>
    <x v="1"/>
    <n v="94122"/>
    <x v="1"/>
    <s v="OFF-AR-10001915"/>
    <x v="1"/>
    <s v="Art"/>
    <x v="1057"/>
    <n v="99.3"/>
    <n v="10"/>
    <n v="0"/>
    <n v="41.706000000000003"/>
    <s v="Anna Andreadi"/>
    <s v="No"/>
    <x v="2"/>
  </r>
  <r>
    <n v="6519"/>
    <x v="3243"/>
    <x v="175"/>
    <d v="2019-09-19T00:00:00"/>
    <x v="1"/>
    <s v="RD-19480"/>
    <x v="502"/>
    <s v="Consumer"/>
    <x v="0"/>
    <x v="8"/>
    <x v="1"/>
    <n v="94122"/>
    <x v="1"/>
    <s v="OFF-AP-10001205"/>
    <x v="1"/>
    <s v="Appliances"/>
    <x v="1294"/>
    <n v="108.96"/>
    <n v="2"/>
    <n v="0"/>
    <n v="30.508800000000008"/>
    <s v="Anna Andreadi"/>
    <s v="No"/>
    <x v="0"/>
  </r>
  <r>
    <n v="6520"/>
    <x v="3243"/>
    <x v="175"/>
    <d v="2019-09-19T00:00:00"/>
    <x v="1"/>
    <s v="RD-19480"/>
    <x v="502"/>
    <s v="Consumer"/>
    <x v="0"/>
    <x v="8"/>
    <x v="1"/>
    <n v="94122"/>
    <x v="1"/>
    <s v="OFF-BI-10004528"/>
    <x v="1"/>
    <s v="Binders"/>
    <x v="473"/>
    <n v="2.6880000000000002"/>
    <n v="1"/>
    <n v="0.2"/>
    <n v="0.83999999999999975"/>
    <s v="Anna Andreadi"/>
    <s v="No"/>
    <x v="2"/>
  </r>
  <r>
    <n v="6521"/>
    <x v="3244"/>
    <x v="1034"/>
    <d v="2019-01-18T00:00:00"/>
    <x v="0"/>
    <s v="AR-10540"/>
    <x v="481"/>
    <s v="Consumer"/>
    <x v="0"/>
    <x v="25"/>
    <x v="12"/>
    <n v="49201"/>
    <x v="2"/>
    <s v="OFF-BI-10004995"/>
    <x v="1"/>
    <s v="Binders"/>
    <x v="316"/>
    <n v="5443.96"/>
    <n v="4"/>
    <n v="0"/>
    <n v="2504.2215999999999"/>
    <s v="Kelly Williams"/>
    <s v="No"/>
    <x v="1"/>
  </r>
  <r>
    <n v="6522"/>
    <x v="3244"/>
    <x v="1034"/>
    <d v="2019-01-18T00:00:00"/>
    <x v="0"/>
    <s v="AR-10540"/>
    <x v="481"/>
    <s v="Consumer"/>
    <x v="0"/>
    <x v="25"/>
    <x v="12"/>
    <n v="49201"/>
    <x v="2"/>
    <s v="FUR-CH-10004626"/>
    <x v="0"/>
    <s v="Chairs"/>
    <x v="1706"/>
    <n v="302.67"/>
    <n v="3"/>
    <n v="0"/>
    <n v="72.640799999999999"/>
    <s v="Kelly Williams"/>
    <s v="No"/>
    <x v="0"/>
  </r>
  <r>
    <n v="6523"/>
    <x v="3244"/>
    <x v="1034"/>
    <d v="2019-01-18T00:00:00"/>
    <x v="0"/>
    <s v="AR-10540"/>
    <x v="481"/>
    <s v="Consumer"/>
    <x v="0"/>
    <x v="25"/>
    <x v="12"/>
    <n v="49201"/>
    <x v="2"/>
    <s v="OFF-PA-10001260"/>
    <x v="1"/>
    <s v="Paper"/>
    <x v="1778"/>
    <n v="56.07"/>
    <n v="7"/>
    <n v="0"/>
    <n v="25.231499999999997"/>
    <s v="Kelly Williams"/>
    <s v="No"/>
    <x v="2"/>
  </r>
  <r>
    <n v="6524"/>
    <x v="3245"/>
    <x v="274"/>
    <d v="2018-07-13T00:00:00"/>
    <x v="1"/>
    <s v="CC-12100"/>
    <x v="385"/>
    <s v="Home Office"/>
    <x v="0"/>
    <x v="10"/>
    <x v="9"/>
    <n v="19120"/>
    <x v="3"/>
    <s v="OFF-LA-10002945"/>
    <x v="1"/>
    <s v="Labels"/>
    <x v="1612"/>
    <n v="10.08"/>
    <n v="2"/>
    <n v="0.2"/>
    <n v="3.2759999999999994"/>
    <s v="Chuck Magee"/>
    <s v="No"/>
    <x v="2"/>
  </r>
  <r>
    <n v="6525"/>
    <x v="3245"/>
    <x v="274"/>
    <d v="2018-07-13T00:00:00"/>
    <x v="1"/>
    <s v="CC-12100"/>
    <x v="385"/>
    <s v="Home Office"/>
    <x v="0"/>
    <x v="10"/>
    <x v="9"/>
    <n v="19120"/>
    <x v="3"/>
    <s v="TEC-PH-10002310"/>
    <x v="2"/>
    <s v="Phones"/>
    <x v="959"/>
    <n v="59.993999999999993"/>
    <n v="1"/>
    <n v="0.4"/>
    <n v="-12.998700000000007"/>
    <s v="Chuck Magee"/>
    <s v="No"/>
    <x v="2"/>
  </r>
  <r>
    <n v="6526"/>
    <x v="3245"/>
    <x v="274"/>
    <d v="2018-07-13T00:00:00"/>
    <x v="1"/>
    <s v="CC-12100"/>
    <x v="385"/>
    <s v="Home Office"/>
    <x v="0"/>
    <x v="10"/>
    <x v="9"/>
    <n v="19120"/>
    <x v="3"/>
    <s v="OFF-BI-10001525"/>
    <x v="1"/>
    <s v="Binders"/>
    <x v="31"/>
    <n v="5.7150000000000016"/>
    <n v="5"/>
    <n v="0.7"/>
    <n v="-4.7625000000000011"/>
    <s v="Chuck Magee"/>
    <s v="No"/>
    <x v="2"/>
  </r>
  <r>
    <n v="6527"/>
    <x v="3245"/>
    <x v="274"/>
    <d v="2018-07-13T00:00:00"/>
    <x v="1"/>
    <s v="CC-12100"/>
    <x v="385"/>
    <s v="Home Office"/>
    <x v="0"/>
    <x v="10"/>
    <x v="9"/>
    <n v="19120"/>
    <x v="3"/>
    <s v="OFF-BI-10001308"/>
    <x v="1"/>
    <s v="Binders"/>
    <x v="1360"/>
    <n v="9.4200000000000017"/>
    <n v="5"/>
    <n v="0.7"/>
    <n v="-7.8500000000000014"/>
    <s v="Chuck Magee"/>
    <s v="No"/>
    <x v="2"/>
  </r>
  <r>
    <n v="6528"/>
    <x v="3246"/>
    <x v="443"/>
    <d v="2018-12-28T00:00:00"/>
    <x v="0"/>
    <s v="CA-11965"/>
    <x v="662"/>
    <s v="Corporate"/>
    <x v="0"/>
    <x v="99"/>
    <x v="34"/>
    <n v="2886"/>
    <x v="3"/>
    <s v="TEC-CO-10002095"/>
    <x v="2"/>
    <s v="Copiers"/>
    <x v="615"/>
    <n v="1999.96"/>
    <n v="4"/>
    <n v="0"/>
    <n v="899.98199999999997"/>
    <s v="Chuck Magee"/>
    <s v="No"/>
    <x v="1"/>
  </r>
  <r>
    <n v="6529"/>
    <x v="3247"/>
    <x v="1091"/>
    <d v="2016-12-26T00:00:00"/>
    <x v="1"/>
    <s v="BT-11530"/>
    <x v="404"/>
    <s v="Home Office"/>
    <x v="0"/>
    <x v="20"/>
    <x v="15"/>
    <n v="10024"/>
    <x v="3"/>
    <s v="OFF-ST-10004946"/>
    <x v="1"/>
    <s v="Storage"/>
    <x v="1779"/>
    <n v="216.4"/>
    <n v="4"/>
    <n v="0"/>
    <n v="56.26400000000001"/>
    <s v="Chuck Magee"/>
    <s v="No"/>
    <x v="0"/>
  </r>
  <r>
    <n v="6530"/>
    <x v="3248"/>
    <x v="1116"/>
    <d v="2016-02-27T00:00:00"/>
    <x v="1"/>
    <s v="MG-17875"/>
    <x v="675"/>
    <s v="Home Office"/>
    <x v="0"/>
    <x v="236"/>
    <x v="5"/>
    <n v="79907"/>
    <x v="2"/>
    <s v="OFF-LA-10004425"/>
    <x v="1"/>
    <s v="Labels"/>
    <x v="859"/>
    <n v="6.9360000000000008"/>
    <n v="3"/>
    <n v="0.2"/>
    <n v="2.3409000000000004"/>
    <s v="Kelly Williams"/>
    <s v="Yes"/>
    <x v="2"/>
  </r>
  <r>
    <n v="6531"/>
    <x v="3248"/>
    <x v="1116"/>
    <d v="2016-02-27T00:00:00"/>
    <x v="1"/>
    <s v="MG-17875"/>
    <x v="675"/>
    <s v="Home Office"/>
    <x v="0"/>
    <x v="236"/>
    <x v="5"/>
    <n v="79907"/>
    <x v="2"/>
    <s v="OFF-BI-10000320"/>
    <x v="1"/>
    <s v="Binders"/>
    <x v="776"/>
    <n v="4.427999999999999"/>
    <n v="3"/>
    <n v="0.8"/>
    <n v="-6.8633999999999986"/>
    <s v="Kelly Williams"/>
    <s v="Yes"/>
    <x v="2"/>
  </r>
  <r>
    <n v="6532"/>
    <x v="3249"/>
    <x v="769"/>
    <d v="2019-12-08T00:00:00"/>
    <x v="1"/>
    <s v="TP-21130"/>
    <x v="236"/>
    <s v="Consumer"/>
    <x v="0"/>
    <x v="30"/>
    <x v="11"/>
    <n v="55901"/>
    <x v="2"/>
    <s v="OFF-AR-10001315"/>
    <x v="1"/>
    <s v="Art"/>
    <x v="1029"/>
    <n v="8.8000000000000007"/>
    <n v="5"/>
    <n v="0"/>
    <n v="2.5519999999999996"/>
    <s v="Kelly Williams"/>
    <s v="No"/>
    <x v="2"/>
  </r>
  <r>
    <n v="6533"/>
    <x v="3249"/>
    <x v="769"/>
    <d v="2019-12-08T00:00:00"/>
    <x v="1"/>
    <s v="TP-21130"/>
    <x v="236"/>
    <s v="Consumer"/>
    <x v="0"/>
    <x v="30"/>
    <x v="11"/>
    <n v="55901"/>
    <x v="2"/>
    <s v="TEC-AC-10004595"/>
    <x v="2"/>
    <s v="Accessories"/>
    <x v="1769"/>
    <n v="142.80000000000001"/>
    <n v="1"/>
    <n v="0"/>
    <n v="29.988"/>
    <s v="Kelly Williams"/>
    <s v="No"/>
    <x v="0"/>
  </r>
  <r>
    <n v="6534"/>
    <x v="3249"/>
    <x v="769"/>
    <d v="2019-12-08T00:00:00"/>
    <x v="1"/>
    <s v="TP-21130"/>
    <x v="236"/>
    <s v="Consumer"/>
    <x v="0"/>
    <x v="30"/>
    <x v="11"/>
    <n v="55901"/>
    <x v="2"/>
    <s v="TEC-AC-10001539"/>
    <x v="2"/>
    <s v="Accessories"/>
    <x v="1585"/>
    <n v="399.95"/>
    <n v="5"/>
    <n v="0"/>
    <n v="143.982"/>
    <s v="Kelly Williams"/>
    <s v="No"/>
    <x v="0"/>
  </r>
  <r>
    <n v="6535"/>
    <x v="3250"/>
    <x v="664"/>
    <d v="2016-11-22T00:00:00"/>
    <x v="1"/>
    <s v="GT-14710"/>
    <x v="218"/>
    <s v="Consumer"/>
    <x v="0"/>
    <x v="198"/>
    <x v="15"/>
    <n v="14215"/>
    <x v="3"/>
    <s v="OFF-BI-10001359"/>
    <x v="1"/>
    <s v="Binders"/>
    <x v="1162"/>
    <n v="2152.7760000000003"/>
    <n v="3"/>
    <n v="0.2"/>
    <n v="726.56189999999981"/>
    <s v="Chuck Magee"/>
    <s v="No"/>
    <x v="1"/>
  </r>
  <r>
    <n v="6536"/>
    <x v="3250"/>
    <x v="664"/>
    <d v="2016-11-22T00:00:00"/>
    <x v="1"/>
    <s v="GT-14710"/>
    <x v="218"/>
    <s v="Consumer"/>
    <x v="0"/>
    <x v="198"/>
    <x v="15"/>
    <n v="14215"/>
    <x v="3"/>
    <s v="FUR-BO-10002213"/>
    <x v="0"/>
    <s v="Bookcases"/>
    <x v="1232"/>
    <n v="4007.8400000000006"/>
    <n v="10"/>
    <n v="0.2"/>
    <n v="-50.098000000000297"/>
    <s v="Chuck Magee"/>
    <s v="No"/>
    <x v="1"/>
  </r>
  <r>
    <n v="6537"/>
    <x v="3251"/>
    <x v="22"/>
    <d v="2016-10-23T00:00:00"/>
    <x v="2"/>
    <s v="FH-14365"/>
    <x v="92"/>
    <s v="Corporate"/>
    <x v="0"/>
    <x v="289"/>
    <x v="18"/>
    <n v="37918"/>
    <x v="0"/>
    <s v="FUR-TA-10003008"/>
    <x v="0"/>
    <s v="Tables"/>
    <x v="955"/>
    <n v="328.59000000000003"/>
    <n v="3"/>
    <n v="0.4"/>
    <n v="-147.8655"/>
    <s v="Cassandra Brandow"/>
    <s v="No"/>
    <x v="0"/>
  </r>
  <r>
    <n v="6538"/>
    <x v="3251"/>
    <x v="22"/>
    <d v="2016-10-23T00:00:00"/>
    <x v="2"/>
    <s v="FH-14365"/>
    <x v="92"/>
    <s v="Corporate"/>
    <x v="0"/>
    <x v="289"/>
    <x v="18"/>
    <n v="37918"/>
    <x v="0"/>
    <s v="OFF-ST-10000934"/>
    <x v="1"/>
    <s v="Storage"/>
    <x v="356"/>
    <n v="98.352000000000004"/>
    <n v="3"/>
    <n v="0.2"/>
    <n v="-24.588000000000001"/>
    <s v="Cassandra Brandow"/>
    <s v="No"/>
    <x v="2"/>
  </r>
  <r>
    <n v="6539"/>
    <x v="3252"/>
    <x v="969"/>
    <d v="2017-10-30T00:00:00"/>
    <x v="1"/>
    <s v="HK-14890"/>
    <x v="96"/>
    <s v="Corporate"/>
    <x v="0"/>
    <x v="46"/>
    <x v="13"/>
    <n v="19711"/>
    <x v="3"/>
    <s v="TEC-PH-10004042"/>
    <x v="2"/>
    <s v="Phones"/>
    <x v="558"/>
    <n v="158.99"/>
    <n v="1"/>
    <n v="0"/>
    <n v="41.337400000000002"/>
    <s v="Chuck Magee"/>
    <s v="No"/>
    <x v="0"/>
  </r>
  <r>
    <n v="6540"/>
    <x v="3252"/>
    <x v="969"/>
    <d v="2017-10-30T00:00:00"/>
    <x v="1"/>
    <s v="HK-14890"/>
    <x v="96"/>
    <s v="Corporate"/>
    <x v="0"/>
    <x v="46"/>
    <x v="13"/>
    <n v="19711"/>
    <x v="3"/>
    <s v="FUR-CH-10002439"/>
    <x v="0"/>
    <s v="Chairs"/>
    <x v="1325"/>
    <n v="291.10000000000002"/>
    <n v="5"/>
    <n v="0"/>
    <n v="75.686000000000007"/>
    <s v="Chuck Magee"/>
    <s v="No"/>
    <x v="0"/>
  </r>
  <r>
    <n v="6541"/>
    <x v="3253"/>
    <x v="673"/>
    <d v="2019-11-19T00:00:00"/>
    <x v="2"/>
    <s v="CC-12220"/>
    <x v="417"/>
    <s v="Consumer"/>
    <x v="0"/>
    <x v="4"/>
    <x v="4"/>
    <n v="98103"/>
    <x v="1"/>
    <s v="OFF-PA-10001363"/>
    <x v="1"/>
    <s v="Paper"/>
    <x v="1625"/>
    <n v="73.679999999999993"/>
    <n v="6"/>
    <n v="0"/>
    <n v="34.629599999999996"/>
    <s v="Anna Andreadi"/>
    <s v="Yes"/>
    <x v="2"/>
  </r>
  <r>
    <n v="6542"/>
    <x v="3253"/>
    <x v="673"/>
    <d v="2019-11-19T00:00:00"/>
    <x v="2"/>
    <s v="CC-12220"/>
    <x v="417"/>
    <s v="Consumer"/>
    <x v="0"/>
    <x v="4"/>
    <x v="4"/>
    <n v="98103"/>
    <x v="1"/>
    <s v="FUR-FU-10003394"/>
    <x v="0"/>
    <s v="Furnishings"/>
    <x v="583"/>
    <n v="139.91999999999999"/>
    <n v="2"/>
    <n v="0"/>
    <n v="23.786399999999986"/>
    <s v="Anna Andreadi"/>
    <s v="Yes"/>
    <x v="0"/>
  </r>
  <r>
    <n v="6543"/>
    <x v="3253"/>
    <x v="673"/>
    <d v="2019-11-19T00:00:00"/>
    <x v="2"/>
    <s v="CC-12220"/>
    <x v="417"/>
    <s v="Consumer"/>
    <x v="0"/>
    <x v="4"/>
    <x v="4"/>
    <n v="98103"/>
    <x v="1"/>
    <s v="TEC-PH-10003171"/>
    <x v="2"/>
    <s v="Phones"/>
    <x v="1504"/>
    <n v="107.88"/>
    <n v="3"/>
    <n v="0.2"/>
    <n v="10.787999999999997"/>
    <s v="Anna Andreadi"/>
    <s v="Yes"/>
    <x v="0"/>
  </r>
  <r>
    <n v="6544"/>
    <x v="3253"/>
    <x v="673"/>
    <d v="2019-11-19T00:00:00"/>
    <x v="2"/>
    <s v="CC-12220"/>
    <x v="417"/>
    <s v="Consumer"/>
    <x v="0"/>
    <x v="4"/>
    <x v="4"/>
    <n v="98103"/>
    <x v="1"/>
    <s v="OFF-ST-10003123"/>
    <x v="1"/>
    <s v="Storage"/>
    <x v="1277"/>
    <n v="33.29"/>
    <n v="1"/>
    <n v="0"/>
    <n v="7.9895999999999994"/>
    <s v="Anna Andreadi"/>
    <s v="Yes"/>
    <x v="2"/>
  </r>
  <r>
    <n v="6545"/>
    <x v="3254"/>
    <x v="304"/>
    <d v="2019-05-18T00:00:00"/>
    <x v="1"/>
    <s v="DP-13000"/>
    <x v="24"/>
    <s v="Consumer"/>
    <x v="0"/>
    <x v="138"/>
    <x v="24"/>
    <n v="44105"/>
    <x v="3"/>
    <s v="OFF-BI-10003007"/>
    <x v="1"/>
    <s v="Binders"/>
    <x v="1551"/>
    <n v="58.170000000000009"/>
    <n v="5"/>
    <n v="0.7"/>
    <n v="-46.53600000000003"/>
    <s v="Chuck Magee"/>
    <s v="No"/>
    <x v="2"/>
  </r>
  <r>
    <n v="6546"/>
    <x v="3254"/>
    <x v="304"/>
    <d v="2019-05-18T00:00:00"/>
    <x v="1"/>
    <s v="DP-13000"/>
    <x v="24"/>
    <s v="Consumer"/>
    <x v="0"/>
    <x v="138"/>
    <x v="24"/>
    <n v="44105"/>
    <x v="3"/>
    <s v="OFF-LA-10000973"/>
    <x v="1"/>
    <s v="Labels"/>
    <x v="834"/>
    <n v="5.04"/>
    <n v="2"/>
    <n v="0.2"/>
    <n v="1.764"/>
    <s v="Chuck Magee"/>
    <s v="No"/>
    <x v="2"/>
  </r>
  <r>
    <n v="6547"/>
    <x v="3254"/>
    <x v="304"/>
    <d v="2019-05-18T00:00:00"/>
    <x v="1"/>
    <s v="DP-13000"/>
    <x v="24"/>
    <s v="Consumer"/>
    <x v="0"/>
    <x v="138"/>
    <x v="24"/>
    <n v="44105"/>
    <x v="3"/>
    <s v="OFF-PA-10000483"/>
    <x v="1"/>
    <s v="Paper"/>
    <x v="1681"/>
    <n v="24.784000000000002"/>
    <n v="1"/>
    <n v="0.2"/>
    <n v="7.7449999999999983"/>
    <s v="Chuck Magee"/>
    <s v="No"/>
    <x v="2"/>
  </r>
  <r>
    <n v="6548"/>
    <x v="3255"/>
    <x v="72"/>
    <d v="2016-03-05T00:00:00"/>
    <x v="1"/>
    <s v="VF-21715"/>
    <x v="665"/>
    <s v="Home Office"/>
    <x v="0"/>
    <x v="308"/>
    <x v="10"/>
    <n v="60126"/>
    <x v="2"/>
    <s v="FUR-CH-10000863"/>
    <x v="0"/>
    <s v="Chairs"/>
    <x v="83"/>
    <n v="634.11599999999999"/>
    <n v="6"/>
    <n v="0.3"/>
    <n v="-172.11720000000003"/>
    <s v="Kelly Williams"/>
    <s v="No"/>
    <x v="1"/>
  </r>
  <r>
    <n v="6549"/>
    <x v="3255"/>
    <x v="72"/>
    <d v="2016-03-05T00:00:00"/>
    <x v="1"/>
    <s v="VF-21715"/>
    <x v="665"/>
    <s v="Home Office"/>
    <x v="0"/>
    <x v="308"/>
    <x v="10"/>
    <n v="60126"/>
    <x v="2"/>
    <s v="OFF-PA-10003036"/>
    <x v="1"/>
    <s v="Paper"/>
    <x v="1739"/>
    <n v="17.472000000000001"/>
    <n v="3"/>
    <n v="0.2"/>
    <n v="5.6783999999999981"/>
    <s v="Kelly Williams"/>
    <s v="No"/>
    <x v="2"/>
  </r>
  <r>
    <n v="6550"/>
    <x v="3256"/>
    <x v="117"/>
    <d v="2017-08-01T00:00:00"/>
    <x v="2"/>
    <s v="GH-14410"/>
    <x v="689"/>
    <s v="Home Office"/>
    <x v="0"/>
    <x v="69"/>
    <x v="11"/>
    <n v="55044"/>
    <x v="2"/>
    <s v="FUR-CH-10002304"/>
    <x v="0"/>
    <s v="Chairs"/>
    <x v="790"/>
    <n v="155.88"/>
    <n v="6"/>
    <n v="0"/>
    <n v="38.970000000000006"/>
    <s v="Kelly Williams"/>
    <s v="No"/>
    <x v="0"/>
  </r>
  <r>
    <n v="6551"/>
    <x v="3257"/>
    <x v="549"/>
    <d v="2017-11-03T00:00:00"/>
    <x v="0"/>
    <s v="JH-16180"/>
    <x v="423"/>
    <s v="Consumer"/>
    <x v="0"/>
    <x v="20"/>
    <x v="15"/>
    <n v="10035"/>
    <x v="3"/>
    <s v="FUR-CH-10000422"/>
    <x v="0"/>
    <s v="Chairs"/>
    <x v="1441"/>
    <n v="327.56399999999996"/>
    <n v="4"/>
    <n v="0.1"/>
    <n v="21.837600000000023"/>
    <s v="Chuck Magee"/>
    <s v="No"/>
    <x v="0"/>
  </r>
  <r>
    <n v="6552"/>
    <x v="3258"/>
    <x v="819"/>
    <d v="2019-12-21T00:00:00"/>
    <x v="0"/>
    <s v="RB-19465"/>
    <x v="46"/>
    <s v="Home Office"/>
    <x v="0"/>
    <x v="1"/>
    <x v="1"/>
    <n v="90036"/>
    <x v="1"/>
    <s v="OFF-PA-10002986"/>
    <x v="1"/>
    <s v="Paper"/>
    <x v="482"/>
    <n v="13.36"/>
    <n v="2"/>
    <n v="0"/>
    <n v="6.4127999999999998"/>
    <s v="Anna Andreadi"/>
    <s v="No"/>
    <x v="2"/>
  </r>
  <r>
    <n v="6553"/>
    <x v="3258"/>
    <x v="819"/>
    <d v="2019-12-21T00:00:00"/>
    <x v="0"/>
    <s v="RB-19465"/>
    <x v="46"/>
    <s v="Home Office"/>
    <x v="0"/>
    <x v="1"/>
    <x v="1"/>
    <n v="90036"/>
    <x v="1"/>
    <s v="OFF-ST-10002289"/>
    <x v="1"/>
    <s v="Storage"/>
    <x v="960"/>
    <n v="158.9"/>
    <n v="5"/>
    <n v="0"/>
    <n v="7.9449999999999932"/>
    <s v="Anna Andreadi"/>
    <s v="No"/>
    <x v="0"/>
  </r>
  <r>
    <n v="6554"/>
    <x v="3259"/>
    <x v="22"/>
    <d v="2016-10-22T00:00:00"/>
    <x v="0"/>
    <s v="LS-16975"/>
    <x v="60"/>
    <s v="Home Office"/>
    <x v="0"/>
    <x v="22"/>
    <x v="10"/>
    <n v="60653"/>
    <x v="2"/>
    <s v="TEC-AC-10001606"/>
    <x v="2"/>
    <s v="Accessories"/>
    <x v="590"/>
    <n v="319.96800000000002"/>
    <n v="4"/>
    <n v="0.2"/>
    <n v="71.992800000000003"/>
    <s v="Kelly Williams"/>
    <s v="No"/>
    <x v="0"/>
  </r>
  <r>
    <n v="6555"/>
    <x v="3259"/>
    <x v="22"/>
    <d v="2016-10-22T00:00:00"/>
    <x v="0"/>
    <s v="LS-16975"/>
    <x v="60"/>
    <s v="Home Office"/>
    <x v="0"/>
    <x v="22"/>
    <x v="10"/>
    <n v="60653"/>
    <x v="2"/>
    <s v="OFF-ST-10003805"/>
    <x v="1"/>
    <s v="Storage"/>
    <x v="1660"/>
    <n v="505.32000000000005"/>
    <n v="3"/>
    <n v="0.2"/>
    <n v="31.582499999999953"/>
    <s v="Kelly Williams"/>
    <s v="No"/>
    <x v="1"/>
  </r>
  <r>
    <n v="6556"/>
    <x v="3259"/>
    <x v="22"/>
    <d v="2016-10-22T00:00:00"/>
    <x v="0"/>
    <s v="LS-16975"/>
    <x v="60"/>
    <s v="Home Office"/>
    <x v="0"/>
    <x v="22"/>
    <x v="10"/>
    <n v="60653"/>
    <x v="2"/>
    <s v="OFF-PA-10002109"/>
    <x v="1"/>
    <s v="Paper"/>
    <x v="1780"/>
    <n v="3.8079999999999998"/>
    <n v="1"/>
    <n v="0.2"/>
    <n v="1.2375999999999996"/>
    <s v="Kelly Williams"/>
    <s v="No"/>
    <x v="2"/>
  </r>
  <r>
    <n v="6557"/>
    <x v="3259"/>
    <x v="22"/>
    <d v="2016-10-22T00:00:00"/>
    <x v="0"/>
    <s v="LS-16975"/>
    <x v="60"/>
    <s v="Home Office"/>
    <x v="0"/>
    <x v="22"/>
    <x v="10"/>
    <n v="60653"/>
    <x v="2"/>
    <s v="OFF-BI-10000632"/>
    <x v="1"/>
    <s v="Binders"/>
    <x v="1297"/>
    <n v="8.6819999999999968"/>
    <n v="1"/>
    <n v="0.8"/>
    <n v="-14.759400000000003"/>
    <s v="Kelly Williams"/>
    <s v="No"/>
    <x v="2"/>
  </r>
  <r>
    <n v="6558"/>
    <x v="3259"/>
    <x v="22"/>
    <d v="2016-10-22T00:00:00"/>
    <x v="0"/>
    <s v="LS-16975"/>
    <x v="60"/>
    <s v="Home Office"/>
    <x v="0"/>
    <x v="22"/>
    <x v="10"/>
    <n v="60653"/>
    <x v="2"/>
    <s v="OFF-LA-10003510"/>
    <x v="1"/>
    <s v="Labels"/>
    <x v="580"/>
    <n v="24.424000000000003"/>
    <n v="1"/>
    <n v="0.2"/>
    <n v="7.9378000000000002"/>
    <s v="Kelly Williams"/>
    <s v="No"/>
    <x v="2"/>
  </r>
  <r>
    <n v="6559"/>
    <x v="3260"/>
    <x v="1117"/>
    <d v="2017-06-10T00:00:00"/>
    <x v="1"/>
    <s v="EB-13750"/>
    <x v="494"/>
    <s v="Corporate"/>
    <x v="0"/>
    <x v="198"/>
    <x v="15"/>
    <n v="14215"/>
    <x v="3"/>
    <s v="FUR-CH-10004997"/>
    <x v="0"/>
    <s v="Chairs"/>
    <x v="499"/>
    <n v="1522.6379999999999"/>
    <n v="9"/>
    <n v="0.1"/>
    <n v="169.18200000000004"/>
    <s v="Chuck Magee"/>
    <s v="No"/>
    <x v="1"/>
  </r>
  <r>
    <n v="6560"/>
    <x v="3261"/>
    <x v="658"/>
    <d v="2018-07-26T00:00:00"/>
    <x v="1"/>
    <s v="DK-12835"/>
    <x v="460"/>
    <s v="Corporate"/>
    <x v="0"/>
    <x v="43"/>
    <x v="1"/>
    <n v="95661"/>
    <x v="1"/>
    <s v="OFF-EN-10003001"/>
    <x v="1"/>
    <s v="Envelopes"/>
    <x v="964"/>
    <n v="419.90000000000003"/>
    <n v="5"/>
    <n v="0"/>
    <n v="197.35299999999998"/>
    <s v="Anna Andreadi"/>
    <s v="No"/>
    <x v="0"/>
  </r>
  <r>
    <n v="6561"/>
    <x v="3261"/>
    <x v="658"/>
    <d v="2018-07-26T00:00:00"/>
    <x v="1"/>
    <s v="DK-12835"/>
    <x v="460"/>
    <s v="Corporate"/>
    <x v="0"/>
    <x v="43"/>
    <x v="1"/>
    <n v="95661"/>
    <x v="1"/>
    <s v="OFF-LA-10003766"/>
    <x v="1"/>
    <s v="Labels"/>
    <x v="365"/>
    <n v="3.15"/>
    <n v="1"/>
    <n v="0"/>
    <n v="1.512"/>
    <s v="Anna Andreadi"/>
    <s v="No"/>
    <x v="2"/>
  </r>
  <r>
    <n v="6562"/>
    <x v="3262"/>
    <x v="185"/>
    <d v="2019-04-02T00:00:00"/>
    <x v="2"/>
    <s v="SC-20260"/>
    <x v="609"/>
    <s v="Corporate"/>
    <x v="0"/>
    <x v="81"/>
    <x v="5"/>
    <n v="76017"/>
    <x v="2"/>
    <s v="OFF-AP-10003040"/>
    <x v="1"/>
    <s v="Appliances"/>
    <x v="730"/>
    <n v="33.61999999999999"/>
    <n v="5"/>
    <n v="0.8"/>
    <n v="-90.774000000000029"/>
    <s v="Kelly Williams"/>
    <s v="No"/>
    <x v="2"/>
  </r>
  <r>
    <n v="6563"/>
    <x v="3263"/>
    <x v="1118"/>
    <d v="2016-05-12T00:00:00"/>
    <x v="1"/>
    <s v="CT-11995"/>
    <x v="564"/>
    <s v="Consumer"/>
    <x v="0"/>
    <x v="104"/>
    <x v="31"/>
    <n v="1841"/>
    <x v="3"/>
    <s v="OFF-BI-10001078"/>
    <x v="1"/>
    <s v="Binders"/>
    <x v="61"/>
    <n v="16.14"/>
    <n v="3"/>
    <n v="0"/>
    <n v="7.9085999999999999"/>
    <s v="Chuck Magee"/>
    <s v="No"/>
    <x v="2"/>
  </r>
  <r>
    <n v="6564"/>
    <x v="3263"/>
    <x v="1118"/>
    <d v="2016-05-12T00:00:00"/>
    <x v="1"/>
    <s v="CT-11995"/>
    <x v="564"/>
    <s v="Consumer"/>
    <x v="0"/>
    <x v="104"/>
    <x v="31"/>
    <n v="1841"/>
    <x v="3"/>
    <s v="FUR-TA-10003469"/>
    <x v="0"/>
    <s v="Tables"/>
    <x v="1573"/>
    <n v="194.25"/>
    <n v="2"/>
    <n v="0.3"/>
    <n v="-38.849999999999994"/>
    <s v="Chuck Magee"/>
    <s v="No"/>
    <x v="0"/>
  </r>
  <r>
    <n v="6565"/>
    <x v="3263"/>
    <x v="1118"/>
    <d v="2016-05-12T00:00:00"/>
    <x v="1"/>
    <s v="CT-11995"/>
    <x v="564"/>
    <s v="Consumer"/>
    <x v="0"/>
    <x v="104"/>
    <x v="31"/>
    <n v="1841"/>
    <x v="3"/>
    <s v="OFF-AR-10002578"/>
    <x v="1"/>
    <s v="Art"/>
    <x v="671"/>
    <n v="8.64"/>
    <n v="3"/>
    <n v="0"/>
    <n v="2.5055999999999998"/>
    <s v="Chuck Magee"/>
    <s v="No"/>
    <x v="2"/>
  </r>
  <r>
    <n v="6566"/>
    <x v="3263"/>
    <x v="1118"/>
    <d v="2016-05-12T00:00:00"/>
    <x v="1"/>
    <s v="CT-11995"/>
    <x v="564"/>
    <s v="Consumer"/>
    <x v="0"/>
    <x v="104"/>
    <x v="31"/>
    <n v="1841"/>
    <x v="3"/>
    <s v="FUR-CH-10004675"/>
    <x v="0"/>
    <s v="Chairs"/>
    <x v="635"/>
    <n v="872.32"/>
    <n v="4"/>
    <n v="0"/>
    <n v="244.24959999999999"/>
    <s v="Chuck Magee"/>
    <s v="No"/>
    <x v="1"/>
  </r>
  <r>
    <n v="6567"/>
    <x v="3264"/>
    <x v="1119"/>
    <d v="2019-02-08T00:00:00"/>
    <x v="0"/>
    <s v="CB-12025"/>
    <x v="90"/>
    <s v="Consumer"/>
    <x v="0"/>
    <x v="435"/>
    <x v="5"/>
    <n v="76706"/>
    <x v="2"/>
    <s v="OFF-BI-10004632"/>
    <x v="1"/>
    <s v="Binders"/>
    <x v="569"/>
    <n v="243.99199999999996"/>
    <n v="4"/>
    <n v="0.8"/>
    <n v="-426.9860000000001"/>
    <s v="Kelly Williams"/>
    <s v="No"/>
    <x v="0"/>
  </r>
  <r>
    <n v="6568"/>
    <x v="3264"/>
    <x v="1119"/>
    <d v="2019-02-08T00:00:00"/>
    <x v="0"/>
    <s v="CB-12025"/>
    <x v="90"/>
    <s v="Consumer"/>
    <x v="0"/>
    <x v="435"/>
    <x v="5"/>
    <n v="76706"/>
    <x v="2"/>
    <s v="OFF-AR-10003087"/>
    <x v="1"/>
    <s v="Art"/>
    <x v="772"/>
    <n v="7.120000000000001"/>
    <n v="5"/>
    <n v="0.2"/>
    <n v="0.71199999999999974"/>
    <s v="Kelly Williams"/>
    <s v="No"/>
    <x v="2"/>
  </r>
  <r>
    <n v="6569"/>
    <x v="3265"/>
    <x v="891"/>
    <d v="2016-04-22T00:00:00"/>
    <x v="1"/>
    <s v="KM-16720"/>
    <x v="27"/>
    <s v="Consumer"/>
    <x v="0"/>
    <x v="12"/>
    <x v="5"/>
    <n v="77095"/>
    <x v="2"/>
    <s v="OFF-AR-10001868"/>
    <x v="1"/>
    <s v="Art"/>
    <x v="59"/>
    <n v="2.6880000000000002"/>
    <n v="2"/>
    <n v="0.2"/>
    <n v="1.008"/>
    <s v="Kelly Williams"/>
    <s v="No"/>
    <x v="2"/>
  </r>
  <r>
    <n v="6570"/>
    <x v="3265"/>
    <x v="891"/>
    <d v="2016-04-22T00:00:00"/>
    <x v="1"/>
    <s v="KM-16720"/>
    <x v="27"/>
    <s v="Consumer"/>
    <x v="0"/>
    <x v="12"/>
    <x v="5"/>
    <n v="77095"/>
    <x v="2"/>
    <s v="FUR-CH-10002602"/>
    <x v="0"/>
    <s v="Chairs"/>
    <x v="291"/>
    <n v="317.05799999999999"/>
    <n v="3"/>
    <n v="0.3"/>
    <n v="-18.117599999999996"/>
    <s v="Kelly Williams"/>
    <s v="No"/>
    <x v="0"/>
  </r>
  <r>
    <n v="6571"/>
    <x v="3265"/>
    <x v="891"/>
    <d v="2016-04-22T00:00:00"/>
    <x v="1"/>
    <s v="KM-16720"/>
    <x v="27"/>
    <s v="Consumer"/>
    <x v="0"/>
    <x v="12"/>
    <x v="5"/>
    <n v="77095"/>
    <x v="2"/>
    <s v="OFF-EN-10000056"/>
    <x v="1"/>
    <s v="Envelopes"/>
    <x v="633"/>
    <n v="149.352"/>
    <n v="3"/>
    <n v="0.2"/>
    <n v="50.40629999999998"/>
    <s v="Kelly Williams"/>
    <s v="No"/>
    <x v="0"/>
  </r>
  <r>
    <n v="6572"/>
    <x v="3265"/>
    <x v="891"/>
    <d v="2016-04-22T00:00:00"/>
    <x v="1"/>
    <s v="KM-16720"/>
    <x v="27"/>
    <s v="Consumer"/>
    <x v="0"/>
    <x v="12"/>
    <x v="5"/>
    <n v="77095"/>
    <x v="2"/>
    <s v="TEC-AC-10000474"/>
    <x v="2"/>
    <s v="Accessories"/>
    <x v="1510"/>
    <n v="227.976"/>
    <n v="3"/>
    <n v="0.2"/>
    <n v="28.496999999999957"/>
    <s v="Kelly Williams"/>
    <s v="No"/>
    <x v="0"/>
  </r>
  <r>
    <n v="6573"/>
    <x v="3266"/>
    <x v="1120"/>
    <d v="2018-05-16T00:00:00"/>
    <x v="1"/>
    <s v="RD-19720"/>
    <x v="742"/>
    <s v="Consumer"/>
    <x v="0"/>
    <x v="4"/>
    <x v="4"/>
    <n v="98105"/>
    <x v="1"/>
    <s v="OFF-PA-10003971"/>
    <x v="1"/>
    <s v="Paper"/>
    <x v="1281"/>
    <n v="11.96"/>
    <n v="2"/>
    <n v="0"/>
    <n v="5.8604000000000003"/>
    <s v="Anna Andreadi"/>
    <s v="No"/>
    <x v="2"/>
  </r>
  <r>
    <n v="6574"/>
    <x v="3267"/>
    <x v="881"/>
    <d v="2018-11-30T00:00:00"/>
    <x v="1"/>
    <s v="BP-11050"/>
    <x v="771"/>
    <s v="Corporate"/>
    <x v="0"/>
    <x v="135"/>
    <x v="30"/>
    <n v="7060"/>
    <x v="3"/>
    <s v="OFF-ST-10000689"/>
    <x v="1"/>
    <s v="Storage"/>
    <x v="426"/>
    <n v="563.4"/>
    <n v="4"/>
    <n v="0"/>
    <n v="67.608000000000004"/>
    <s v="Chuck Magee"/>
    <s v="No"/>
    <x v="1"/>
  </r>
  <r>
    <n v="6575"/>
    <x v="3267"/>
    <x v="881"/>
    <d v="2018-11-30T00:00:00"/>
    <x v="1"/>
    <s v="BP-11050"/>
    <x v="771"/>
    <s v="Corporate"/>
    <x v="0"/>
    <x v="135"/>
    <x v="30"/>
    <n v="7060"/>
    <x v="3"/>
    <s v="TEC-MA-10004255"/>
    <x v="2"/>
    <s v="Machines"/>
    <x v="1781"/>
    <n v="319.92"/>
    <n v="8"/>
    <n v="0"/>
    <n v="118.37040000000002"/>
    <s v="Chuck Magee"/>
    <s v="No"/>
    <x v="0"/>
  </r>
  <r>
    <n v="6576"/>
    <x v="3268"/>
    <x v="448"/>
    <d v="2019-03-08T00:00:00"/>
    <x v="1"/>
    <s v="EJ-13720"/>
    <x v="719"/>
    <s v="Consumer"/>
    <x v="0"/>
    <x v="1"/>
    <x v="1"/>
    <n v="90008"/>
    <x v="1"/>
    <s v="TEC-AC-10000990"/>
    <x v="2"/>
    <s v="Accessories"/>
    <x v="1531"/>
    <n v="1049.44"/>
    <n v="8"/>
    <n v="0"/>
    <n v="440.76480000000004"/>
    <s v="Anna Andreadi"/>
    <s v="Yes"/>
    <x v="1"/>
  </r>
  <r>
    <n v="6577"/>
    <x v="3268"/>
    <x v="448"/>
    <d v="2019-03-08T00:00:00"/>
    <x v="1"/>
    <s v="EJ-13720"/>
    <x v="719"/>
    <s v="Consumer"/>
    <x v="0"/>
    <x v="1"/>
    <x v="1"/>
    <n v="90008"/>
    <x v="1"/>
    <s v="FUR-CH-10003968"/>
    <x v="0"/>
    <s v="Chairs"/>
    <x v="56"/>
    <n v="170.35200000000003"/>
    <n v="3"/>
    <n v="0.2"/>
    <n v="-17.035200000000003"/>
    <s v="Anna Andreadi"/>
    <s v="Yes"/>
    <x v="0"/>
  </r>
  <r>
    <n v="6578"/>
    <x v="3269"/>
    <x v="401"/>
    <d v="2017-12-11T00:00:00"/>
    <x v="0"/>
    <s v="RO-19780"/>
    <x v="197"/>
    <s v="Consumer"/>
    <x v="0"/>
    <x v="81"/>
    <x v="17"/>
    <n v="22204"/>
    <x v="0"/>
    <s v="TEC-PH-10001615"/>
    <x v="2"/>
    <s v="Phones"/>
    <x v="1117"/>
    <n v="173.94"/>
    <n v="6"/>
    <n v="0"/>
    <n v="50.442599999999977"/>
    <s v="Cassandra Brandow"/>
    <s v="No"/>
    <x v="0"/>
  </r>
  <r>
    <n v="6579"/>
    <x v="3270"/>
    <x v="55"/>
    <d v="2016-08-30T00:00:00"/>
    <x v="1"/>
    <s v="MW-18220"/>
    <x v="596"/>
    <s v="Consumer"/>
    <x v="0"/>
    <x v="4"/>
    <x v="4"/>
    <n v="98103"/>
    <x v="1"/>
    <s v="TEC-PH-10000895"/>
    <x v="2"/>
    <s v="Phones"/>
    <x v="1137"/>
    <n v="1007.9440000000002"/>
    <n v="7"/>
    <n v="0.2"/>
    <n v="75.595799999999997"/>
    <s v="Anna Andreadi"/>
    <s v="No"/>
    <x v="1"/>
  </r>
  <r>
    <n v="6580"/>
    <x v="3271"/>
    <x v="332"/>
    <d v="2018-10-22T00:00:00"/>
    <x v="3"/>
    <s v="MS-17530"/>
    <x v="652"/>
    <s v="Consumer"/>
    <x v="0"/>
    <x v="4"/>
    <x v="4"/>
    <n v="98105"/>
    <x v="1"/>
    <s v="OFF-PA-10003001"/>
    <x v="1"/>
    <s v="Paper"/>
    <x v="1073"/>
    <n v="6.68"/>
    <n v="1"/>
    <n v="0"/>
    <n v="3.2063999999999999"/>
    <s v="Anna Andreadi"/>
    <s v="No"/>
    <x v="2"/>
  </r>
  <r>
    <n v="6581"/>
    <x v="3271"/>
    <x v="332"/>
    <d v="2018-10-22T00:00:00"/>
    <x v="3"/>
    <s v="MS-17530"/>
    <x v="652"/>
    <s v="Consumer"/>
    <x v="0"/>
    <x v="4"/>
    <x v="4"/>
    <n v="98105"/>
    <x v="1"/>
    <s v="OFF-AR-10002766"/>
    <x v="1"/>
    <s v="Art"/>
    <x v="1050"/>
    <n v="8.34"/>
    <n v="3"/>
    <n v="0"/>
    <n v="2.2517999999999998"/>
    <s v="Anna Andreadi"/>
    <s v="No"/>
    <x v="2"/>
  </r>
  <r>
    <n v="6582"/>
    <x v="3271"/>
    <x v="332"/>
    <d v="2018-10-22T00:00:00"/>
    <x v="3"/>
    <s v="MS-17530"/>
    <x v="652"/>
    <s v="Consumer"/>
    <x v="0"/>
    <x v="4"/>
    <x v="4"/>
    <n v="98105"/>
    <x v="1"/>
    <s v="FUR-FU-10003095"/>
    <x v="0"/>
    <s v="Furnishings"/>
    <x v="1782"/>
    <n v="101.94"/>
    <n v="3"/>
    <n v="0"/>
    <n v="30.581999999999987"/>
    <s v="Anna Andreadi"/>
    <s v="No"/>
    <x v="0"/>
  </r>
  <r>
    <n v="6583"/>
    <x v="3272"/>
    <x v="1121"/>
    <d v="2018-08-11T00:00:00"/>
    <x v="1"/>
    <s v="DW-13585"/>
    <x v="61"/>
    <s v="Corporate"/>
    <x v="0"/>
    <x v="156"/>
    <x v="4"/>
    <n v="98026"/>
    <x v="1"/>
    <s v="TEC-AC-10003610"/>
    <x v="2"/>
    <s v="Accessories"/>
    <x v="603"/>
    <n v="179.97"/>
    <n v="3"/>
    <n v="0"/>
    <n v="86.385600000000011"/>
    <s v="Anna Andreadi"/>
    <s v="No"/>
    <x v="0"/>
  </r>
  <r>
    <n v="6584"/>
    <x v="3273"/>
    <x v="246"/>
    <d v="2019-07-27T00:00:00"/>
    <x v="1"/>
    <s v="AM-10705"/>
    <x v="562"/>
    <s v="Consumer"/>
    <x v="0"/>
    <x v="127"/>
    <x v="17"/>
    <n v="24153"/>
    <x v="0"/>
    <s v="OFF-AR-10003727"/>
    <x v="1"/>
    <s v="Art"/>
    <x v="1371"/>
    <n v="101.94"/>
    <n v="6"/>
    <n v="0"/>
    <n v="29.562599999999986"/>
    <s v="Cassandra Brandow"/>
    <s v="No"/>
    <x v="0"/>
  </r>
  <r>
    <n v="6585"/>
    <x v="3273"/>
    <x v="246"/>
    <d v="2019-07-27T00:00:00"/>
    <x v="1"/>
    <s v="AM-10705"/>
    <x v="562"/>
    <s v="Consumer"/>
    <x v="0"/>
    <x v="127"/>
    <x v="17"/>
    <n v="24153"/>
    <x v="0"/>
    <s v="TEC-PH-10002660"/>
    <x v="2"/>
    <s v="Phones"/>
    <x v="704"/>
    <n v="271.95999999999998"/>
    <n v="4"/>
    <n v="0"/>
    <n v="67.990000000000009"/>
    <s v="Cassandra Brandow"/>
    <s v="No"/>
    <x v="0"/>
  </r>
  <r>
    <n v="6586"/>
    <x v="3273"/>
    <x v="246"/>
    <d v="2019-07-27T00:00:00"/>
    <x v="1"/>
    <s v="AM-10705"/>
    <x v="562"/>
    <s v="Consumer"/>
    <x v="0"/>
    <x v="127"/>
    <x v="17"/>
    <n v="24153"/>
    <x v="0"/>
    <s v="FUR-FU-10003274"/>
    <x v="0"/>
    <s v="Furnishings"/>
    <x v="248"/>
    <n v="8.8000000000000007"/>
    <n v="5"/>
    <n v="0"/>
    <n v="3.8720000000000003"/>
    <s v="Cassandra Brandow"/>
    <s v="No"/>
    <x v="2"/>
  </r>
  <r>
    <n v="6587"/>
    <x v="3273"/>
    <x v="246"/>
    <d v="2019-07-27T00:00:00"/>
    <x v="1"/>
    <s v="AM-10705"/>
    <x v="562"/>
    <s v="Consumer"/>
    <x v="0"/>
    <x v="127"/>
    <x v="17"/>
    <n v="24153"/>
    <x v="0"/>
    <s v="OFF-AR-10003829"/>
    <x v="1"/>
    <s v="Art"/>
    <x v="943"/>
    <n v="19.68"/>
    <n v="6"/>
    <n v="0"/>
    <n v="5.7071999999999976"/>
    <s v="Cassandra Brandow"/>
    <s v="No"/>
    <x v="2"/>
  </r>
  <r>
    <n v="6588"/>
    <x v="3273"/>
    <x v="246"/>
    <d v="2019-07-27T00:00:00"/>
    <x v="1"/>
    <s v="AM-10705"/>
    <x v="562"/>
    <s v="Consumer"/>
    <x v="0"/>
    <x v="127"/>
    <x v="17"/>
    <n v="24153"/>
    <x v="0"/>
    <s v="FUR-BO-10003441"/>
    <x v="0"/>
    <s v="Bookcases"/>
    <x v="712"/>
    <n v="302.94"/>
    <n v="3"/>
    <n v="0"/>
    <n v="69.67619999999998"/>
    <s v="Cassandra Brandow"/>
    <s v="No"/>
    <x v="0"/>
  </r>
  <r>
    <n v="6589"/>
    <x v="3273"/>
    <x v="246"/>
    <d v="2019-07-27T00:00:00"/>
    <x v="1"/>
    <s v="AM-10705"/>
    <x v="562"/>
    <s v="Consumer"/>
    <x v="0"/>
    <x v="127"/>
    <x v="17"/>
    <n v="24153"/>
    <x v="0"/>
    <s v="OFF-BI-10003355"/>
    <x v="1"/>
    <s v="Binders"/>
    <x v="591"/>
    <n v="14.940000000000001"/>
    <n v="3"/>
    <n v="0"/>
    <n v="7.1712000000000007"/>
    <s v="Cassandra Brandow"/>
    <s v="No"/>
    <x v="2"/>
  </r>
  <r>
    <n v="6590"/>
    <x v="3273"/>
    <x v="246"/>
    <d v="2019-07-27T00:00:00"/>
    <x v="1"/>
    <s v="AM-10705"/>
    <x v="562"/>
    <s v="Consumer"/>
    <x v="0"/>
    <x v="127"/>
    <x v="17"/>
    <n v="24153"/>
    <x v="0"/>
    <s v="OFF-SU-10003505"/>
    <x v="1"/>
    <s v="Supplies"/>
    <x v="413"/>
    <n v="231.72"/>
    <n v="2"/>
    <n v="0"/>
    <n v="11.585999999999984"/>
    <s v="Cassandra Brandow"/>
    <s v="No"/>
    <x v="0"/>
  </r>
  <r>
    <n v="6591"/>
    <x v="3274"/>
    <x v="893"/>
    <d v="2016-03-26T00:00:00"/>
    <x v="2"/>
    <s v="BG-11740"/>
    <x v="696"/>
    <s v="Consumer"/>
    <x v="0"/>
    <x v="478"/>
    <x v="2"/>
    <n v="33445"/>
    <x v="0"/>
    <s v="OFF-LA-10004484"/>
    <x v="1"/>
    <s v="Labels"/>
    <x v="617"/>
    <n v="9.9120000000000008"/>
    <n v="3"/>
    <n v="0.2"/>
    <n v="3.2213999999999996"/>
    <s v="Cassandra Brandow"/>
    <s v="No"/>
    <x v="2"/>
  </r>
  <r>
    <n v="6592"/>
    <x v="3275"/>
    <x v="28"/>
    <d v="2017-05-06T00:00:00"/>
    <x v="1"/>
    <s v="KB-16585"/>
    <x v="10"/>
    <s v="Corporate"/>
    <x v="0"/>
    <x v="8"/>
    <x v="1"/>
    <n v="94110"/>
    <x v="1"/>
    <s v="OFF-AR-10000658"/>
    <x v="1"/>
    <s v="Art"/>
    <x v="332"/>
    <n v="34.650000000000006"/>
    <n v="3"/>
    <n v="0"/>
    <n v="9.702"/>
    <s v="Anna Andreadi"/>
    <s v="Yes"/>
    <x v="2"/>
  </r>
  <r>
    <n v="6593"/>
    <x v="3275"/>
    <x v="28"/>
    <d v="2017-05-06T00:00:00"/>
    <x v="1"/>
    <s v="KB-16585"/>
    <x v="10"/>
    <s v="Corporate"/>
    <x v="0"/>
    <x v="8"/>
    <x v="1"/>
    <n v="94110"/>
    <x v="1"/>
    <s v="TEC-PH-10000347"/>
    <x v="2"/>
    <s v="Phones"/>
    <x v="500"/>
    <n v="19.8"/>
    <n v="5"/>
    <n v="0.2"/>
    <n v="1.7324999999999999"/>
    <s v="Anna Andreadi"/>
    <s v="Yes"/>
    <x v="2"/>
  </r>
  <r>
    <n v="6594"/>
    <x v="3276"/>
    <x v="900"/>
    <d v="2018-06-16T00:00:00"/>
    <x v="0"/>
    <s v="GT-14710"/>
    <x v="218"/>
    <s v="Consumer"/>
    <x v="0"/>
    <x v="20"/>
    <x v="15"/>
    <n v="10024"/>
    <x v="3"/>
    <s v="OFF-BI-10001989"/>
    <x v="1"/>
    <s v="Binders"/>
    <x v="542"/>
    <n v="33.568000000000005"/>
    <n v="2"/>
    <n v="0.2"/>
    <n v="11.748799999999997"/>
    <s v="Chuck Magee"/>
    <s v="No"/>
    <x v="2"/>
  </r>
  <r>
    <n v="6595"/>
    <x v="3277"/>
    <x v="124"/>
    <d v="2017-05-11T00:00:00"/>
    <x v="1"/>
    <s v="SV-20815"/>
    <x v="458"/>
    <s v="Corporate"/>
    <x v="0"/>
    <x v="245"/>
    <x v="14"/>
    <n v="46203"/>
    <x v="2"/>
    <s v="OFF-AR-10001897"/>
    <x v="1"/>
    <s v="Art"/>
    <x v="646"/>
    <n v="125.92999999999999"/>
    <n v="7"/>
    <n v="0"/>
    <n v="35.260400000000004"/>
    <s v="Kelly Williams"/>
    <s v="No"/>
    <x v="0"/>
  </r>
  <r>
    <n v="6596"/>
    <x v="3278"/>
    <x v="756"/>
    <d v="2019-04-26T00:00:00"/>
    <x v="2"/>
    <s v="GG-14650"/>
    <x v="55"/>
    <s v="Corporate"/>
    <x v="0"/>
    <x v="38"/>
    <x v="24"/>
    <n v="43229"/>
    <x v="3"/>
    <s v="OFF-BI-10000285"/>
    <x v="1"/>
    <s v="Binders"/>
    <x v="461"/>
    <n v="11.760000000000002"/>
    <n v="5"/>
    <n v="0.7"/>
    <n v="-7.8399999999999963"/>
    <s v="Chuck Magee"/>
    <s v="No"/>
    <x v="2"/>
  </r>
  <r>
    <n v="6597"/>
    <x v="3278"/>
    <x v="756"/>
    <d v="2019-04-26T00:00:00"/>
    <x v="2"/>
    <s v="GG-14650"/>
    <x v="55"/>
    <s v="Corporate"/>
    <x v="0"/>
    <x v="38"/>
    <x v="24"/>
    <n v="43229"/>
    <x v="3"/>
    <s v="OFF-PA-10001804"/>
    <x v="1"/>
    <s v="Paper"/>
    <x v="129"/>
    <n v="5.3440000000000003"/>
    <n v="1"/>
    <n v="0.2"/>
    <n v="1.8703999999999998"/>
    <s v="Chuck Magee"/>
    <s v="No"/>
    <x v="2"/>
  </r>
  <r>
    <n v="6598"/>
    <x v="3279"/>
    <x v="571"/>
    <d v="2016-06-12T00:00:00"/>
    <x v="1"/>
    <s v="SV-20785"/>
    <x v="647"/>
    <s v="Consumer"/>
    <x v="0"/>
    <x v="108"/>
    <x v="2"/>
    <n v="32216"/>
    <x v="0"/>
    <s v="OFF-BI-10002557"/>
    <x v="1"/>
    <s v="Binders"/>
    <x v="249"/>
    <n v="1.3650000000000002"/>
    <n v="1"/>
    <n v="0.7"/>
    <n v="-0.9099999999999997"/>
    <s v="Cassandra Brandow"/>
    <s v="No"/>
    <x v="2"/>
  </r>
  <r>
    <n v="6599"/>
    <x v="3279"/>
    <x v="571"/>
    <d v="2016-06-12T00:00:00"/>
    <x v="1"/>
    <s v="SV-20785"/>
    <x v="647"/>
    <s v="Consumer"/>
    <x v="0"/>
    <x v="108"/>
    <x v="2"/>
    <n v="32216"/>
    <x v="0"/>
    <s v="OFF-PA-10002319"/>
    <x v="1"/>
    <s v="Paper"/>
    <x v="1400"/>
    <n v="62.015999999999998"/>
    <n v="2"/>
    <n v="0.2"/>
    <n v="22.480800000000002"/>
    <s v="Cassandra Brandow"/>
    <s v="No"/>
    <x v="2"/>
  </r>
  <r>
    <n v="6600"/>
    <x v="3280"/>
    <x v="266"/>
    <d v="2016-12-07T00:00:00"/>
    <x v="1"/>
    <s v="ON-18715"/>
    <x v="21"/>
    <s v="Corporate"/>
    <x v="0"/>
    <x v="183"/>
    <x v="39"/>
    <n v="20735"/>
    <x v="3"/>
    <s v="FUR-FU-10003849"/>
    <x v="0"/>
    <s v="Furnishings"/>
    <x v="526"/>
    <n v="60.72"/>
    <n v="3"/>
    <n v="0"/>
    <n v="23.680799999999998"/>
    <s v="Chuck Magee"/>
    <s v="No"/>
    <x v="2"/>
  </r>
  <r>
    <n v="6601"/>
    <x v="3280"/>
    <x v="266"/>
    <d v="2016-12-07T00:00:00"/>
    <x v="1"/>
    <s v="ON-18715"/>
    <x v="21"/>
    <s v="Corporate"/>
    <x v="0"/>
    <x v="183"/>
    <x v="39"/>
    <n v="20735"/>
    <x v="3"/>
    <s v="OFF-PA-10002923"/>
    <x v="1"/>
    <s v="Paper"/>
    <x v="1426"/>
    <n v="146.82"/>
    <n v="3"/>
    <n v="0"/>
    <n v="73.41"/>
    <s v="Chuck Magee"/>
    <s v="No"/>
    <x v="0"/>
  </r>
  <r>
    <n v="6602"/>
    <x v="3280"/>
    <x v="266"/>
    <d v="2016-12-07T00:00:00"/>
    <x v="1"/>
    <s v="ON-18715"/>
    <x v="21"/>
    <s v="Corporate"/>
    <x v="0"/>
    <x v="183"/>
    <x v="39"/>
    <n v="20735"/>
    <x v="3"/>
    <s v="FUR-CH-10004754"/>
    <x v="0"/>
    <s v="Chairs"/>
    <x v="1132"/>
    <n v="239.84"/>
    <n v="8"/>
    <n v="0"/>
    <n v="64.756799999999998"/>
    <s v="Chuck Magee"/>
    <s v="No"/>
    <x v="0"/>
  </r>
  <r>
    <n v="6603"/>
    <x v="3280"/>
    <x v="266"/>
    <d v="2016-12-07T00:00:00"/>
    <x v="1"/>
    <s v="ON-18715"/>
    <x v="21"/>
    <s v="Corporate"/>
    <x v="0"/>
    <x v="183"/>
    <x v="39"/>
    <n v="20735"/>
    <x v="3"/>
    <s v="OFF-LA-10000634"/>
    <x v="1"/>
    <s v="Labels"/>
    <x v="286"/>
    <n v="15.66"/>
    <n v="6"/>
    <n v="0"/>
    <n v="7.2035999999999998"/>
    <s v="Chuck Magee"/>
    <s v="No"/>
    <x v="2"/>
  </r>
  <r>
    <n v="6604"/>
    <x v="3281"/>
    <x v="46"/>
    <d v="2019-06-20T00:00:00"/>
    <x v="2"/>
    <s v="RA-19945"/>
    <x v="362"/>
    <s v="Consumer"/>
    <x v="0"/>
    <x v="479"/>
    <x v="22"/>
    <n v="80022"/>
    <x v="1"/>
    <s v="OFF-ST-10001418"/>
    <x v="1"/>
    <s v="Storage"/>
    <x v="879"/>
    <n v="146.352"/>
    <n v="3"/>
    <n v="0.2"/>
    <n v="-32.929200000000002"/>
    <s v="Anna Andreadi"/>
    <s v="No"/>
    <x v="0"/>
  </r>
  <r>
    <n v="6605"/>
    <x v="3282"/>
    <x v="439"/>
    <d v="2018-05-31T00:00:00"/>
    <x v="1"/>
    <s v="SV-20785"/>
    <x v="647"/>
    <s v="Consumer"/>
    <x v="0"/>
    <x v="157"/>
    <x v="1"/>
    <n v="92704"/>
    <x v="1"/>
    <s v="OFF-FA-10003467"/>
    <x v="1"/>
    <s v="Fasteners"/>
    <x v="494"/>
    <n v="5.9399999999999995"/>
    <n v="3"/>
    <n v="0"/>
    <n v="0"/>
    <s v="Anna Andreadi"/>
    <s v="No"/>
    <x v="2"/>
  </r>
  <r>
    <n v="6606"/>
    <x v="3282"/>
    <x v="439"/>
    <d v="2018-05-31T00:00:00"/>
    <x v="1"/>
    <s v="SV-20785"/>
    <x v="647"/>
    <s v="Consumer"/>
    <x v="0"/>
    <x v="157"/>
    <x v="1"/>
    <n v="92704"/>
    <x v="1"/>
    <s v="OFF-PA-10001293"/>
    <x v="1"/>
    <s v="Paper"/>
    <x v="996"/>
    <n v="45.36"/>
    <n v="7"/>
    <n v="0"/>
    <n v="21.772800000000004"/>
    <s v="Anna Andreadi"/>
    <s v="No"/>
    <x v="2"/>
  </r>
  <r>
    <n v="6607"/>
    <x v="3282"/>
    <x v="439"/>
    <d v="2018-05-31T00:00:00"/>
    <x v="1"/>
    <s v="SV-20785"/>
    <x v="647"/>
    <s v="Consumer"/>
    <x v="0"/>
    <x v="157"/>
    <x v="1"/>
    <n v="92704"/>
    <x v="1"/>
    <s v="TEC-PH-10003885"/>
    <x v="2"/>
    <s v="Phones"/>
    <x v="780"/>
    <n v="211.16800000000001"/>
    <n v="4"/>
    <n v="0.2"/>
    <n v="23.756399999999985"/>
    <s v="Anna Andreadi"/>
    <s v="No"/>
    <x v="0"/>
  </r>
  <r>
    <n v="6608"/>
    <x v="3282"/>
    <x v="439"/>
    <d v="2018-05-31T00:00:00"/>
    <x v="1"/>
    <s v="SV-20785"/>
    <x v="647"/>
    <s v="Consumer"/>
    <x v="0"/>
    <x v="157"/>
    <x v="1"/>
    <n v="92704"/>
    <x v="1"/>
    <s v="FUR-CH-10004860"/>
    <x v="0"/>
    <s v="Chairs"/>
    <x v="212"/>
    <n v="484.70400000000006"/>
    <n v="6"/>
    <n v="0.2"/>
    <n v="-84.823200000000071"/>
    <s v="Anna Andreadi"/>
    <s v="No"/>
    <x v="0"/>
  </r>
  <r>
    <n v="6609"/>
    <x v="3282"/>
    <x v="439"/>
    <d v="2018-05-31T00:00:00"/>
    <x v="1"/>
    <s v="SV-20785"/>
    <x v="647"/>
    <s v="Consumer"/>
    <x v="0"/>
    <x v="157"/>
    <x v="1"/>
    <n v="92704"/>
    <x v="1"/>
    <s v="TEC-MA-10002428"/>
    <x v="2"/>
    <s v="Machines"/>
    <x v="1507"/>
    <n v="371.97600000000006"/>
    <n v="3"/>
    <n v="0.2"/>
    <n v="116.24249999999996"/>
    <s v="Anna Andreadi"/>
    <s v="No"/>
    <x v="0"/>
  </r>
  <r>
    <n v="6610"/>
    <x v="3283"/>
    <x v="366"/>
    <d v="2017-03-10T00:00:00"/>
    <x v="3"/>
    <s v="KB-16585"/>
    <x v="10"/>
    <s v="Corporate"/>
    <x v="0"/>
    <x v="183"/>
    <x v="39"/>
    <n v="20735"/>
    <x v="3"/>
    <s v="OFF-ST-10002406"/>
    <x v="1"/>
    <s v="Storage"/>
    <x v="328"/>
    <n v="89.820000000000007"/>
    <n v="6"/>
    <n v="0"/>
    <n v="25.149600000000007"/>
    <s v="Chuck Magee"/>
    <s v="No"/>
    <x v="2"/>
  </r>
  <r>
    <n v="6611"/>
    <x v="3284"/>
    <x v="201"/>
    <d v="2018-10-22T00:00:00"/>
    <x v="2"/>
    <s v="AG-10495"/>
    <x v="122"/>
    <s v="Corporate"/>
    <x v="0"/>
    <x v="1"/>
    <x v="1"/>
    <n v="90049"/>
    <x v="1"/>
    <s v="OFF-BI-10004209"/>
    <x v="1"/>
    <s v="Binders"/>
    <x v="1215"/>
    <n v="19.295999999999999"/>
    <n v="3"/>
    <n v="0.2"/>
    <n v="6.0299999999999994"/>
    <s v="Anna Andreadi"/>
    <s v="Yes"/>
    <x v="2"/>
  </r>
  <r>
    <n v="6612"/>
    <x v="3285"/>
    <x v="1122"/>
    <d v="2017-04-28T00:00:00"/>
    <x v="1"/>
    <s v="JK-16090"/>
    <x v="765"/>
    <s v="Consumer"/>
    <x v="0"/>
    <x v="103"/>
    <x v="0"/>
    <n v="40214"/>
    <x v="0"/>
    <s v="FUR-CH-10001891"/>
    <x v="0"/>
    <s v="Chairs"/>
    <x v="268"/>
    <n v="191.96"/>
    <n v="2"/>
    <n v="0"/>
    <n v="51.829200000000014"/>
    <s v="Cassandra Brandow"/>
    <s v="Yes"/>
    <x v="0"/>
  </r>
  <r>
    <n v="6613"/>
    <x v="3285"/>
    <x v="1122"/>
    <d v="2017-04-28T00:00:00"/>
    <x v="1"/>
    <s v="JK-16090"/>
    <x v="765"/>
    <s v="Consumer"/>
    <x v="0"/>
    <x v="103"/>
    <x v="0"/>
    <n v="40214"/>
    <x v="0"/>
    <s v="OFF-BI-10002215"/>
    <x v="1"/>
    <s v="Binders"/>
    <x v="20"/>
    <n v="21.299999999999997"/>
    <n v="3"/>
    <n v="0"/>
    <n v="9.7979999999999983"/>
    <s v="Cassandra Brandow"/>
    <s v="Yes"/>
    <x v="2"/>
  </r>
  <r>
    <n v="6614"/>
    <x v="3285"/>
    <x v="1122"/>
    <d v="2017-04-28T00:00:00"/>
    <x v="1"/>
    <s v="JK-16090"/>
    <x v="765"/>
    <s v="Consumer"/>
    <x v="0"/>
    <x v="103"/>
    <x v="0"/>
    <n v="40214"/>
    <x v="0"/>
    <s v="TEC-PH-10002103"/>
    <x v="2"/>
    <s v="Phones"/>
    <x v="539"/>
    <n v="469.95"/>
    <n v="5"/>
    <n v="0"/>
    <n v="131.58600000000001"/>
    <s v="Cassandra Brandow"/>
    <s v="Yes"/>
    <x v="0"/>
  </r>
  <r>
    <n v="6615"/>
    <x v="3285"/>
    <x v="1122"/>
    <d v="2017-04-28T00:00:00"/>
    <x v="1"/>
    <s v="JK-16090"/>
    <x v="765"/>
    <s v="Consumer"/>
    <x v="0"/>
    <x v="103"/>
    <x v="0"/>
    <n v="40214"/>
    <x v="0"/>
    <s v="FUR-FU-10003394"/>
    <x v="0"/>
    <s v="Furnishings"/>
    <x v="583"/>
    <n v="209.88"/>
    <n v="3"/>
    <n v="0"/>
    <n v="35.679599999999979"/>
    <s v="Cassandra Brandow"/>
    <s v="Yes"/>
    <x v="0"/>
  </r>
  <r>
    <n v="6616"/>
    <x v="3286"/>
    <x v="26"/>
    <d v="2018-06-19T00:00:00"/>
    <x v="2"/>
    <s v="MV-18190"/>
    <x v="160"/>
    <s v="Consumer"/>
    <x v="0"/>
    <x v="1"/>
    <x v="1"/>
    <n v="90045"/>
    <x v="1"/>
    <s v="FUR-BO-10004218"/>
    <x v="0"/>
    <s v="Bookcases"/>
    <x v="1593"/>
    <n v="239.66599999999997"/>
    <n v="2"/>
    <n v="0.15"/>
    <n v="14.097999999999999"/>
    <s v="Anna Andreadi"/>
    <s v="No"/>
    <x v="0"/>
  </r>
  <r>
    <n v="6617"/>
    <x v="3286"/>
    <x v="26"/>
    <d v="2018-06-19T00:00:00"/>
    <x v="2"/>
    <s v="MV-18190"/>
    <x v="160"/>
    <s v="Consumer"/>
    <x v="0"/>
    <x v="1"/>
    <x v="1"/>
    <n v="90045"/>
    <x v="1"/>
    <s v="OFF-LA-10000081"/>
    <x v="1"/>
    <s v="Labels"/>
    <x v="1330"/>
    <n v="22.5"/>
    <n v="6"/>
    <n v="0"/>
    <n v="10.799999999999999"/>
    <s v="Anna Andreadi"/>
    <s v="No"/>
    <x v="2"/>
  </r>
  <r>
    <n v="6618"/>
    <x v="3286"/>
    <x v="26"/>
    <d v="2018-06-19T00:00:00"/>
    <x v="2"/>
    <s v="MV-18190"/>
    <x v="160"/>
    <s v="Consumer"/>
    <x v="0"/>
    <x v="1"/>
    <x v="1"/>
    <n v="90045"/>
    <x v="1"/>
    <s v="OFF-PA-10001497"/>
    <x v="1"/>
    <s v="Paper"/>
    <x v="1755"/>
    <n v="219.84"/>
    <n v="4"/>
    <n v="0"/>
    <n v="107.7216"/>
    <s v="Anna Andreadi"/>
    <s v="No"/>
    <x v="0"/>
  </r>
  <r>
    <n v="6619"/>
    <x v="3287"/>
    <x v="1123"/>
    <d v="2019-01-18T00:00:00"/>
    <x v="0"/>
    <s v="CP-12085"/>
    <x v="434"/>
    <s v="Corporate"/>
    <x v="0"/>
    <x v="24"/>
    <x v="25"/>
    <n v="65807"/>
    <x v="2"/>
    <s v="OFF-PA-10004983"/>
    <x v="1"/>
    <s v="Paper"/>
    <x v="1332"/>
    <n v="32.400000000000006"/>
    <n v="5"/>
    <n v="0"/>
    <n v="15.552000000000001"/>
    <s v="Kelly Williams"/>
    <s v="No"/>
    <x v="2"/>
  </r>
  <r>
    <n v="6620"/>
    <x v="3287"/>
    <x v="1123"/>
    <d v="2019-01-18T00:00:00"/>
    <x v="0"/>
    <s v="CP-12085"/>
    <x v="434"/>
    <s v="Corporate"/>
    <x v="0"/>
    <x v="24"/>
    <x v="25"/>
    <n v="65807"/>
    <x v="2"/>
    <s v="OFF-AR-10004010"/>
    <x v="1"/>
    <s v="Art"/>
    <x v="1743"/>
    <n v="209.94"/>
    <n v="6"/>
    <n v="0"/>
    <n v="54.584400000000002"/>
    <s v="Kelly Williams"/>
    <s v="No"/>
    <x v="0"/>
  </r>
  <r>
    <n v="6621"/>
    <x v="3287"/>
    <x v="1123"/>
    <d v="2019-01-18T00:00:00"/>
    <x v="0"/>
    <s v="CP-12085"/>
    <x v="434"/>
    <s v="Corporate"/>
    <x v="0"/>
    <x v="24"/>
    <x v="25"/>
    <n v="65807"/>
    <x v="2"/>
    <s v="OFF-SU-10002881"/>
    <x v="1"/>
    <s v="Supplies"/>
    <x v="466"/>
    <n v="4164.0499999999993"/>
    <n v="5"/>
    <n v="0"/>
    <n v="83.281000000000063"/>
    <s v="Kelly Williams"/>
    <s v="No"/>
    <x v="1"/>
  </r>
  <r>
    <n v="6622"/>
    <x v="3287"/>
    <x v="1123"/>
    <d v="2019-01-18T00:00:00"/>
    <x v="0"/>
    <s v="CP-12085"/>
    <x v="434"/>
    <s v="Corporate"/>
    <x v="0"/>
    <x v="24"/>
    <x v="25"/>
    <n v="65807"/>
    <x v="2"/>
    <s v="FUR-BO-10001608"/>
    <x v="0"/>
    <s v="Bookcases"/>
    <x v="1532"/>
    <n v="212.94"/>
    <n v="3"/>
    <n v="0"/>
    <n v="53.235000000000014"/>
    <s v="Kelly Williams"/>
    <s v="No"/>
    <x v="0"/>
  </r>
  <r>
    <n v="6623"/>
    <x v="3288"/>
    <x v="1124"/>
    <d v="2016-09-09T00:00:00"/>
    <x v="2"/>
    <s v="VP-21760"/>
    <x v="778"/>
    <s v="Corporate"/>
    <x v="0"/>
    <x v="8"/>
    <x v="1"/>
    <n v="94109"/>
    <x v="1"/>
    <s v="FUR-FU-10001487"/>
    <x v="0"/>
    <s v="Furnishings"/>
    <x v="5"/>
    <n v="41.88"/>
    <n v="6"/>
    <n v="0"/>
    <n v="12.145199999999997"/>
    <s v="Anna Andreadi"/>
    <s v="No"/>
    <x v="2"/>
  </r>
  <r>
    <n v="6624"/>
    <x v="3288"/>
    <x v="1124"/>
    <d v="2016-09-09T00:00:00"/>
    <x v="2"/>
    <s v="VP-21760"/>
    <x v="778"/>
    <s v="Corporate"/>
    <x v="0"/>
    <x v="8"/>
    <x v="1"/>
    <n v="94109"/>
    <x v="1"/>
    <s v="OFF-LA-10001934"/>
    <x v="1"/>
    <s v="Labels"/>
    <x v="573"/>
    <n v="58.48"/>
    <n v="8"/>
    <n v="0"/>
    <n v="27.485599999999998"/>
    <s v="Anna Andreadi"/>
    <s v="No"/>
    <x v="2"/>
  </r>
  <r>
    <n v="6625"/>
    <x v="3289"/>
    <x v="1125"/>
    <d v="2017-01-23T00:00:00"/>
    <x v="1"/>
    <s v="PM-18940"/>
    <x v="400"/>
    <s v="Consumer"/>
    <x v="0"/>
    <x v="480"/>
    <x v="5"/>
    <n v="77590"/>
    <x v="2"/>
    <s v="FUR-TA-10002855"/>
    <x v="0"/>
    <s v="Tables"/>
    <x v="1198"/>
    <n v="102.438"/>
    <n v="1"/>
    <n v="0.3"/>
    <n v="-13.170600000000007"/>
    <s v="Kelly Williams"/>
    <s v="No"/>
    <x v="0"/>
  </r>
  <r>
    <n v="6626"/>
    <x v="3289"/>
    <x v="1125"/>
    <d v="2017-01-23T00:00:00"/>
    <x v="1"/>
    <s v="PM-18940"/>
    <x v="400"/>
    <s v="Consumer"/>
    <x v="0"/>
    <x v="480"/>
    <x v="5"/>
    <n v="77590"/>
    <x v="2"/>
    <s v="FUR-CH-10004875"/>
    <x v="0"/>
    <s v="Chairs"/>
    <x v="1445"/>
    <n v="199.304"/>
    <n v="4"/>
    <n v="0.3"/>
    <n v="-8.5416000000000025"/>
    <s v="Kelly Williams"/>
    <s v="No"/>
    <x v="0"/>
  </r>
  <r>
    <n v="6627"/>
    <x v="3290"/>
    <x v="637"/>
    <d v="2016-12-21T00:00:00"/>
    <x v="1"/>
    <s v="TB-21400"/>
    <x v="483"/>
    <s v="Consumer"/>
    <x v="0"/>
    <x v="20"/>
    <x v="15"/>
    <n v="10024"/>
    <x v="3"/>
    <s v="TEC-MA-10001127"/>
    <x v="2"/>
    <s v="Machines"/>
    <x v="1619"/>
    <n v="6999.96"/>
    <n v="4"/>
    <n v="0"/>
    <n v="2239.9871999999996"/>
    <s v="Chuck Magee"/>
    <s v="No"/>
    <x v="1"/>
  </r>
  <r>
    <n v="6628"/>
    <x v="3291"/>
    <x v="235"/>
    <d v="2016-05-27T00:00:00"/>
    <x v="1"/>
    <s v="EH-13990"/>
    <x v="552"/>
    <s v="Consumer"/>
    <x v="0"/>
    <x v="234"/>
    <x v="4"/>
    <n v="98006"/>
    <x v="1"/>
    <s v="OFF-PA-10003177"/>
    <x v="1"/>
    <s v="Paper"/>
    <x v="89"/>
    <n v="12.96"/>
    <n v="2"/>
    <n v="0"/>
    <n v="6.2208000000000006"/>
    <s v="Anna Andreadi"/>
    <s v="No"/>
    <x v="2"/>
  </r>
  <r>
    <n v="6629"/>
    <x v="3292"/>
    <x v="444"/>
    <d v="2017-09-22T00:00:00"/>
    <x v="0"/>
    <s v="GW-14605"/>
    <x v="543"/>
    <s v="Consumer"/>
    <x v="0"/>
    <x v="20"/>
    <x v="15"/>
    <n v="10024"/>
    <x v="3"/>
    <s v="TEC-PH-10000011"/>
    <x v="2"/>
    <s v="Phones"/>
    <x v="223"/>
    <n v="279.85999999999996"/>
    <n v="14"/>
    <n v="0"/>
    <n v="134.33279999999996"/>
    <s v="Chuck Magee"/>
    <s v="No"/>
    <x v="0"/>
  </r>
  <r>
    <n v="6630"/>
    <x v="3293"/>
    <x v="653"/>
    <d v="2017-10-06T00:00:00"/>
    <x v="1"/>
    <s v="NP-18685"/>
    <x v="472"/>
    <s v="Home Office"/>
    <x v="0"/>
    <x v="481"/>
    <x v="3"/>
    <n v="27893"/>
    <x v="0"/>
    <s v="OFF-BI-10001757"/>
    <x v="1"/>
    <s v="Binders"/>
    <x v="1167"/>
    <n v="7.3800000000000008"/>
    <n v="5"/>
    <n v="0.7"/>
    <n v="-5.4120000000000008"/>
    <s v="Cassandra Brandow"/>
    <s v="No"/>
    <x v="2"/>
  </r>
  <r>
    <n v="6631"/>
    <x v="3294"/>
    <x v="591"/>
    <d v="2018-12-30T00:00:00"/>
    <x v="1"/>
    <s v="JE-15715"/>
    <x v="555"/>
    <s v="Consumer"/>
    <x v="0"/>
    <x v="4"/>
    <x v="4"/>
    <n v="98115"/>
    <x v="1"/>
    <s v="FUR-CH-10000847"/>
    <x v="0"/>
    <s v="Chairs"/>
    <x v="995"/>
    <n v="698.35200000000009"/>
    <n v="3"/>
    <n v="0.2"/>
    <n v="52.376399999999961"/>
    <s v="Anna Andreadi"/>
    <s v="Yes"/>
    <x v="1"/>
  </r>
  <r>
    <n v="6632"/>
    <x v="3294"/>
    <x v="591"/>
    <d v="2018-12-30T00:00:00"/>
    <x v="1"/>
    <s v="JE-15715"/>
    <x v="555"/>
    <s v="Consumer"/>
    <x v="0"/>
    <x v="4"/>
    <x v="4"/>
    <n v="98115"/>
    <x v="1"/>
    <s v="FUR-TA-10001307"/>
    <x v="0"/>
    <s v="Tables"/>
    <x v="1099"/>
    <n v="1747.25"/>
    <n v="5"/>
    <n v="0"/>
    <n v="629.01"/>
    <s v="Anna Andreadi"/>
    <s v="Yes"/>
    <x v="1"/>
  </r>
  <r>
    <n v="6633"/>
    <x v="3295"/>
    <x v="715"/>
    <d v="2018-05-08T00:00:00"/>
    <x v="0"/>
    <s v="BE-11455"/>
    <x v="534"/>
    <s v="Home Office"/>
    <x v="0"/>
    <x v="24"/>
    <x v="25"/>
    <n v="65807"/>
    <x v="2"/>
    <s v="OFF-AP-10001205"/>
    <x v="1"/>
    <s v="Appliances"/>
    <x v="1294"/>
    <n v="54.48"/>
    <n v="1"/>
    <n v="0"/>
    <n v="15.254400000000004"/>
    <s v="Kelly Williams"/>
    <s v="No"/>
    <x v="2"/>
  </r>
  <r>
    <n v="6634"/>
    <x v="3296"/>
    <x v="1057"/>
    <d v="2018-10-24T00:00:00"/>
    <x v="3"/>
    <s v="SS-20590"/>
    <x v="196"/>
    <s v="Consumer"/>
    <x v="0"/>
    <x v="8"/>
    <x v="1"/>
    <n v="94109"/>
    <x v="1"/>
    <s v="TEC-AC-10001838"/>
    <x v="2"/>
    <s v="Accessories"/>
    <x v="651"/>
    <n v="199.99"/>
    <n v="1"/>
    <n v="0"/>
    <n v="85.995700000000014"/>
    <s v="Anna Andreadi"/>
    <s v="Yes"/>
    <x v="0"/>
  </r>
  <r>
    <n v="6635"/>
    <x v="3297"/>
    <x v="636"/>
    <d v="2019-05-06T00:00:00"/>
    <x v="3"/>
    <s v="MB-18085"/>
    <x v="469"/>
    <s v="Consumer"/>
    <x v="0"/>
    <x v="35"/>
    <x v="3"/>
    <n v="28205"/>
    <x v="0"/>
    <s v="OFF-BI-10003982"/>
    <x v="1"/>
    <s v="Binders"/>
    <x v="350"/>
    <n v="68.541000000000011"/>
    <n v="11"/>
    <n v="0.7"/>
    <n v="-52.548099999999991"/>
    <s v="Cassandra Brandow"/>
    <s v="No"/>
    <x v="2"/>
  </r>
  <r>
    <n v="6636"/>
    <x v="3297"/>
    <x v="636"/>
    <d v="2019-05-06T00:00:00"/>
    <x v="3"/>
    <s v="MB-18085"/>
    <x v="469"/>
    <s v="Consumer"/>
    <x v="0"/>
    <x v="35"/>
    <x v="3"/>
    <n v="28205"/>
    <x v="0"/>
    <s v="TEC-PH-10004977"/>
    <x v="2"/>
    <s v="Phones"/>
    <x v="34"/>
    <n v="627.16800000000012"/>
    <n v="4"/>
    <n v="0.2"/>
    <n v="70.55639999999994"/>
    <s v="Cassandra Brandow"/>
    <s v="No"/>
    <x v="1"/>
  </r>
  <r>
    <n v="6637"/>
    <x v="3297"/>
    <x v="636"/>
    <d v="2019-05-06T00:00:00"/>
    <x v="3"/>
    <s v="MB-18085"/>
    <x v="469"/>
    <s v="Consumer"/>
    <x v="0"/>
    <x v="35"/>
    <x v="3"/>
    <n v="28205"/>
    <x v="0"/>
    <s v="OFF-LA-10003510"/>
    <x v="1"/>
    <s v="Labels"/>
    <x v="580"/>
    <n v="122.12000000000002"/>
    <n v="5"/>
    <n v="0.2"/>
    <n v="39.689000000000007"/>
    <s v="Cassandra Brandow"/>
    <s v="No"/>
    <x v="0"/>
  </r>
  <r>
    <n v="6638"/>
    <x v="3298"/>
    <x v="344"/>
    <d v="2019-11-30T00:00:00"/>
    <x v="0"/>
    <s v="RP-19390"/>
    <x v="261"/>
    <s v="Consumer"/>
    <x v="0"/>
    <x v="20"/>
    <x v="15"/>
    <n v="10011"/>
    <x v="3"/>
    <s v="OFF-AR-10001573"/>
    <x v="1"/>
    <s v="Art"/>
    <x v="373"/>
    <n v="6.99"/>
    <n v="3"/>
    <n v="0"/>
    <n v="2.027099999999999"/>
    <s v="Chuck Magee"/>
    <s v="No"/>
    <x v="2"/>
  </r>
  <r>
    <n v="6639"/>
    <x v="3298"/>
    <x v="344"/>
    <d v="2019-11-30T00:00:00"/>
    <x v="0"/>
    <s v="RP-19390"/>
    <x v="261"/>
    <s v="Consumer"/>
    <x v="0"/>
    <x v="20"/>
    <x v="15"/>
    <n v="10011"/>
    <x v="3"/>
    <s v="OFF-BI-10001196"/>
    <x v="1"/>
    <s v="Binders"/>
    <x v="1390"/>
    <n v="107.42400000000001"/>
    <n v="6"/>
    <n v="0.2"/>
    <n v="36.255599999999994"/>
    <s v="Chuck Magee"/>
    <s v="No"/>
    <x v="0"/>
  </r>
  <r>
    <n v="6640"/>
    <x v="3299"/>
    <x v="656"/>
    <d v="2016-11-02T00:00:00"/>
    <x v="0"/>
    <s v="AJ-10780"/>
    <x v="321"/>
    <s v="Corporate"/>
    <x v="0"/>
    <x v="160"/>
    <x v="24"/>
    <n v="44052"/>
    <x v="3"/>
    <s v="FUR-TA-10003954"/>
    <x v="0"/>
    <s v="Tables"/>
    <x v="1217"/>
    <n v="1421.664"/>
    <n v="8"/>
    <n v="0.4"/>
    <n v="-734.52639999999997"/>
    <s v="Chuck Magee"/>
    <s v="Yes"/>
    <x v="1"/>
  </r>
  <r>
    <n v="6641"/>
    <x v="3300"/>
    <x v="485"/>
    <d v="2019-08-09T00:00:00"/>
    <x v="1"/>
    <s v="PO-18865"/>
    <x v="22"/>
    <s v="Consumer"/>
    <x v="0"/>
    <x v="245"/>
    <x v="14"/>
    <n v="46203"/>
    <x v="2"/>
    <s v="OFF-BI-10001989"/>
    <x v="1"/>
    <s v="Binders"/>
    <x v="542"/>
    <n v="125.88"/>
    <n v="6"/>
    <n v="0"/>
    <n v="60.422399999999996"/>
    <s v="Kelly Williams"/>
    <s v="No"/>
    <x v="0"/>
  </r>
  <r>
    <n v="6642"/>
    <x v="3300"/>
    <x v="485"/>
    <d v="2019-08-09T00:00:00"/>
    <x v="1"/>
    <s v="PO-18865"/>
    <x v="22"/>
    <s v="Consumer"/>
    <x v="0"/>
    <x v="245"/>
    <x v="14"/>
    <n v="46203"/>
    <x v="2"/>
    <s v="TEC-AC-10001714"/>
    <x v="2"/>
    <s v="Accessories"/>
    <x v="685"/>
    <n v="79.78"/>
    <n v="2"/>
    <n v="0"/>
    <n v="29.518599999999999"/>
    <s v="Kelly Williams"/>
    <s v="No"/>
    <x v="2"/>
  </r>
  <r>
    <n v="6643"/>
    <x v="3300"/>
    <x v="485"/>
    <d v="2019-08-09T00:00:00"/>
    <x v="1"/>
    <s v="PO-18865"/>
    <x v="22"/>
    <s v="Consumer"/>
    <x v="0"/>
    <x v="245"/>
    <x v="14"/>
    <n v="46203"/>
    <x v="2"/>
    <s v="OFF-LA-10003498"/>
    <x v="1"/>
    <s v="Labels"/>
    <x v="1749"/>
    <n v="133.20000000000002"/>
    <n v="9"/>
    <n v="0"/>
    <n v="66.600000000000009"/>
    <s v="Kelly Williams"/>
    <s v="No"/>
    <x v="0"/>
  </r>
  <r>
    <n v="6644"/>
    <x v="3301"/>
    <x v="544"/>
    <d v="2017-08-16T00:00:00"/>
    <x v="1"/>
    <s v="WB-21850"/>
    <x v="576"/>
    <s v="Consumer"/>
    <x v="0"/>
    <x v="252"/>
    <x v="21"/>
    <n v="97756"/>
    <x v="1"/>
    <s v="TEC-PH-10000576"/>
    <x v="2"/>
    <s v="Phones"/>
    <x v="815"/>
    <n v="438.36800000000005"/>
    <n v="4"/>
    <n v="0.2"/>
    <n v="38.357200000000006"/>
    <s v="Anna Andreadi"/>
    <s v="No"/>
    <x v="0"/>
  </r>
  <r>
    <n v="6645"/>
    <x v="3301"/>
    <x v="544"/>
    <d v="2017-08-16T00:00:00"/>
    <x v="1"/>
    <s v="WB-21850"/>
    <x v="576"/>
    <s v="Consumer"/>
    <x v="0"/>
    <x v="252"/>
    <x v="21"/>
    <n v="97756"/>
    <x v="1"/>
    <s v="TEC-PH-10004188"/>
    <x v="2"/>
    <s v="Phones"/>
    <x v="770"/>
    <n v="139.94400000000002"/>
    <n v="7"/>
    <n v="0.2"/>
    <n v="-31.487400000000001"/>
    <s v="Anna Andreadi"/>
    <s v="No"/>
    <x v="0"/>
  </r>
  <r>
    <n v="6646"/>
    <x v="3301"/>
    <x v="544"/>
    <d v="2017-08-16T00:00:00"/>
    <x v="1"/>
    <s v="WB-21850"/>
    <x v="576"/>
    <s v="Consumer"/>
    <x v="0"/>
    <x v="252"/>
    <x v="21"/>
    <n v="97756"/>
    <x v="1"/>
    <s v="OFF-AP-10001469"/>
    <x v="1"/>
    <s v="Appliances"/>
    <x v="586"/>
    <n v="133.47200000000001"/>
    <n v="4"/>
    <n v="0.2"/>
    <n v="15.015599999999985"/>
    <s v="Anna Andreadi"/>
    <s v="No"/>
    <x v="0"/>
  </r>
  <r>
    <n v="6647"/>
    <x v="3302"/>
    <x v="272"/>
    <d v="2018-12-21T00:00:00"/>
    <x v="1"/>
    <s v="MP-18175"/>
    <x v="486"/>
    <s v="Home Office"/>
    <x v="0"/>
    <x v="24"/>
    <x v="21"/>
    <n v="97477"/>
    <x v="1"/>
    <s v="FUR-TA-10003473"/>
    <x v="0"/>
    <s v="Tables"/>
    <x v="216"/>
    <n v="564.19499999999994"/>
    <n v="3"/>
    <n v="0.5"/>
    <n v="-304.66529999999989"/>
    <s v="Anna Andreadi"/>
    <s v="No"/>
    <x v="1"/>
  </r>
  <r>
    <n v="6648"/>
    <x v="3302"/>
    <x v="272"/>
    <d v="2018-12-21T00:00:00"/>
    <x v="1"/>
    <s v="MP-18175"/>
    <x v="486"/>
    <s v="Home Office"/>
    <x v="0"/>
    <x v="24"/>
    <x v="21"/>
    <n v="97477"/>
    <x v="1"/>
    <s v="OFF-AP-10001205"/>
    <x v="1"/>
    <s v="Appliances"/>
    <x v="1294"/>
    <n v="87.168000000000006"/>
    <n v="2"/>
    <n v="0.2"/>
    <n v="8.7168000000000063"/>
    <s v="Anna Andreadi"/>
    <s v="No"/>
    <x v="2"/>
  </r>
  <r>
    <n v="6649"/>
    <x v="3303"/>
    <x v="565"/>
    <d v="2019-09-11T00:00:00"/>
    <x v="2"/>
    <s v="BF-11020"/>
    <x v="292"/>
    <s v="Corporate"/>
    <x v="0"/>
    <x v="81"/>
    <x v="5"/>
    <n v="76017"/>
    <x v="2"/>
    <s v="OFF-BI-10002429"/>
    <x v="1"/>
    <s v="Binders"/>
    <x v="472"/>
    <n v="42.615999999999993"/>
    <n v="7"/>
    <n v="0.8"/>
    <n v="-68.185600000000022"/>
    <s v="Kelly Williams"/>
    <s v="No"/>
    <x v="2"/>
  </r>
  <r>
    <n v="6650"/>
    <x v="3303"/>
    <x v="565"/>
    <d v="2019-09-11T00:00:00"/>
    <x v="2"/>
    <s v="BF-11020"/>
    <x v="292"/>
    <s v="Corporate"/>
    <x v="0"/>
    <x v="81"/>
    <x v="5"/>
    <n v="76017"/>
    <x v="2"/>
    <s v="TEC-CO-10001943"/>
    <x v="2"/>
    <s v="Copiers"/>
    <x v="1675"/>
    <n v="319.98400000000004"/>
    <n v="2"/>
    <n v="0.2"/>
    <n v="107.99459999999999"/>
    <s v="Kelly Williams"/>
    <s v="No"/>
    <x v="0"/>
  </r>
  <r>
    <n v="6651"/>
    <x v="3303"/>
    <x v="565"/>
    <d v="2019-09-11T00:00:00"/>
    <x v="2"/>
    <s v="BF-11020"/>
    <x v="292"/>
    <s v="Corporate"/>
    <x v="0"/>
    <x v="81"/>
    <x v="5"/>
    <n v="76017"/>
    <x v="2"/>
    <s v="OFF-FA-10004854"/>
    <x v="1"/>
    <s v="Fasteners"/>
    <x v="271"/>
    <n v="45.92"/>
    <n v="5"/>
    <n v="0.2"/>
    <n v="15.498000000000001"/>
    <s v="Kelly Williams"/>
    <s v="No"/>
    <x v="2"/>
  </r>
  <r>
    <n v="6652"/>
    <x v="3303"/>
    <x v="565"/>
    <d v="2019-09-11T00:00:00"/>
    <x v="2"/>
    <s v="BF-11020"/>
    <x v="292"/>
    <s v="Corporate"/>
    <x v="0"/>
    <x v="81"/>
    <x v="5"/>
    <n v="76017"/>
    <x v="2"/>
    <s v="FUR-FU-10001095"/>
    <x v="0"/>
    <s v="Furnishings"/>
    <x v="748"/>
    <n v="21.184000000000001"/>
    <n v="2"/>
    <n v="0.6"/>
    <n v="-11.651199999999999"/>
    <s v="Kelly Williams"/>
    <s v="No"/>
    <x v="2"/>
  </r>
  <r>
    <n v="6653"/>
    <x v="3303"/>
    <x v="565"/>
    <d v="2019-09-11T00:00:00"/>
    <x v="2"/>
    <s v="BF-11020"/>
    <x v="292"/>
    <s v="Corporate"/>
    <x v="0"/>
    <x v="81"/>
    <x v="5"/>
    <n v="76017"/>
    <x v="2"/>
    <s v="OFF-PA-10000061"/>
    <x v="1"/>
    <s v="Paper"/>
    <x v="181"/>
    <n v="20.736000000000004"/>
    <n v="4"/>
    <n v="0.2"/>
    <n v="7.2576000000000001"/>
    <s v="Kelly Williams"/>
    <s v="No"/>
    <x v="2"/>
  </r>
  <r>
    <n v="6654"/>
    <x v="3303"/>
    <x v="565"/>
    <d v="2019-09-11T00:00:00"/>
    <x v="2"/>
    <s v="BF-11020"/>
    <x v="292"/>
    <s v="Corporate"/>
    <x v="0"/>
    <x v="81"/>
    <x v="5"/>
    <n v="76017"/>
    <x v="2"/>
    <s v="FUR-CH-10003535"/>
    <x v="0"/>
    <s v="Chairs"/>
    <x v="1522"/>
    <n v="213.42999999999995"/>
    <n v="5"/>
    <n v="0.3"/>
    <n v="-39.636999999999993"/>
    <s v="Kelly Williams"/>
    <s v="No"/>
    <x v="0"/>
  </r>
  <r>
    <n v="6655"/>
    <x v="3304"/>
    <x v="297"/>
    <d v="2019-02-27T00:00:00"/>
    <x v="1"/>
    <s v="KM-16375"/>
    <x v="454"/>
    <s v="Home Office"/>
    <x v="0"/>
    <x v="23"/>
    <x v="16"/>
    <n v="85234"/>
    <x v="1"/>
    <s v="TEC-PH-10004447"/>
    <x v="2"/>
    <s v="Phones"/>
    <x v="866"/>
    <n v="333.57600000000002"/>
    <n v="3"/>
    <n v="0.2"/>
    <n v="25.018199999999993"/>
    <s v="Anna Andreadi"/>
    <s v="No"/>
    <x v="0"/>
  </r>
  <r>
    <n v="6656"/>
    <x v="3304"/>
    <x v="297"/>
    <d v="2019-02-27T00:00:00"/>
    <x v="1"/>
    <s v="KM-16375"/>
    <x v="454"/>
    <s v="Home Office"/>
    <x v="0"/>
    <x v="23"/>
    <x v="16"/>
    <n v="85234"/>
    <x v="1"/>
    <s v="TEC-AC-10001114"/>
    <x v="2"/>
    <s v="Accessories"/>
    <x v="1211"/>
    <n v="31.992000000000004"/>
    <n v="1"/>
    <n v="0.2"/>
    <n v="4.7987999999999964"/>
    <s v="Anna Andreadi"/>
    <s v="No"/>
    <x v="2"/>
  </r>
  <r>
    <n v="6657"/>
    <x v="3304"/>
    <x v="297"/>
    <d v="2019-02-27T00:00:00"/>
    <x v="1"/>
    <s v="KM-16375"/>
    <x v="454"/>
    <s v="Home Office"/>
    <x v="0"/>
    <x v="23"/>
    <x v="16"/>
    <n v="85234"/>
    <x v="1"/>
    <s v="OFF-ST-10000563"/>
    <x v="1"/>
    <s v="Storage"/>
    <x v="903"/>
    <n v="51.168000000000006"/>
    <n v="2"/>
    <n v="0.2"/>
    <n v="-6.3960000000000008"/>
    <s v="Anna Andreadi"/>
    <s v="No"/>
    <x v="2"/>
  </r>
  <r>
    <n v="6658"/>
    <x v="3304"/>
    <x v="297"/>
    <d v="2019-02-27T00:00:00"/>
    <x v="1"/>
    <s v="KM-16375"/>
    <x v="454"/>
    <s v="Home Office"/>
    <x v="0"/>
    <x v="23"/>
    <x v="16"/>
    <n v="85234"/>
    <x v="1"/>
    <s v="OFF-EN-10004846"/>
    <x v="1"/>
    <s v="Envelopes"/>
    <x v="1497"/>
    <n v="10.64"/>
    <n v="5"/>
    <n v="0.2"/>
    <n v="3.8570000000000002"/>
    <s v="Anna Andreadi"/>
    <s v="No"/>
    <x v="2"/>
  </r>
  <r>
    <n v="6659"/>
    <x v="3304"/>
    <x v="297"/>
    <d v="2019-02-27T00:00:00"/>
    <x v="1"/>
    <s v="KM-16375"/>
    <x v="454"/>
    <s v="Home Office"/>
    <x v="0"/>
    <x v="23"/>
    <x v="16"/>
    <n v="85234"/>
    <x v="1"/>
    <s v="FUR-FU-10002253"/>
    <x v="0"/>
    <s v="Furnishings"/>
    <x v="592"/>
    <n v="68.703999999999994"/>
    <n v="2"/>
    <n v="0.2"/>
    <n v="16.317200000000003"/>
    <s v="Anna Andreadi"/>
    <s v="No"/>
    <x v="2"/>
  </r>
  <r>
    <n v="6660"/>
    <x v="3304"/>
    <x v="297"/>
    <d v="2019-02-27T00:00:00"/>
    <x v="1"/>
    <s v="KM-16375"/>
    <x v="454"/>
    <s v="Home Office"/>
    <x v="0"/>
    <x v="23"/>
    <x v="16"/>
    <n v="85234"/>
    <x v="1"/>
    <s v="FUR-TA-10001039"/>
    <x v="0"/>
    <s v="Tables"/>
    <x v="832"/>
    <n v="386.91"/>
    <n v="9"/>
    <n v="0.5"/>
    <n v="-185.71679999999998"/>
    <s v="Anna Andreadi"/>
    <s v="No"/>
    <x v="0"/>
  </r>
  <r>
    <n v="6661"/>
    <x v="3305"/>
    <x v="816"/>
    <d v="2017-08-10T00:00:00"/>
    <x v="0"/>
    <s v="DB-13405"/>
    <x v="591"/>
    <s v="Consumer"/>
    <x v="0"/>
    <x v="104"/>
    <x v="31"/>
    <n v="1841"/>
    <x v="3"/>
    <s v="OFF-AR-10004587"/>
    <x v="1"/>
    <s v="Art"/>
    <x v="1633"/>
    <n v="39.659999999999997"/>
    <n v="2"/>
    <n v="0"/>
    <n v="11.897999999999996"/>
    <s v="Chuck Magee"/>
    <s v="No"/>
    <x v="2"/>
  </r>
  <r>
    <n v="6662"/>
    <x v="3305"/>
    <x v="816"/>
    <d v="2017-08-10T00:00:00"/>
    <x v="0"/>
    <s v="DB-13405"/>
    <x v="591"/>
    <s v="Consumer"/>
    <x v="0"/>
    <x v="104"/>
    <x v="31"/>
    <n v="1841"/>
    <x v="3"/>
    <s v="OFF-AP-10004336"/>
    <x v="1"/>
    <s v="Appliances"/>
    <x v="1040"/>
    <n v="113.92"/>
    <n v="2"/>
    <n v="0"/>
    <n v="33.036799999999985"/>
    <s v="Chuck Magee"/>
    <s v="No"/>
    <x v="0"/>
  </r>
  <r>
    <n v="6663"/>
    <x v="3305"/>
    <x v="816"/>
    <d v="2017-08-10T00:00:00"/>
    <x v="0"/>
    <s v="DB-13405"/>
    <x v="591"/>
    <s v="Consumer"/>
    <x v="0"/>
    <x v="104"/>
    <x v="31"/>
    <n v="1841"/>
    <x v="3"/>
    <s v="OFF-BI-10001718"/>
    <x v="1"/>
    <s v="Binders"/>
    <x v="1225"/>
    <n v="447.85999999999996"/>
    <n v="7"/>
    <n v="0"/>
    <n v="210.49419999999998"/>
    <s v="Chuck Magee"/>
    <s v="No"/>
    <x v="0"/>
  </r>
  <r>
    <n v="6664"/>
    <x v="3306"/>
    <x v="40"/>
    <d v="2019-11-01T00:00:00"/>
    <x v="1"/>
    <s v="OT-18730"/>
    <x v="220"/>
    <s v="Consumer"/>
    <x v="0"/>
    <x v="173"/>
    <x v="17"/>
    <n v="23464"/>
    <x v="0"/>
    <s v="FUR-TA-10001520"/>
    <x v="0"/>
    <s v="Tables"/>
    <x v="718"/>
    <n v="356.85"/>
    <n v="5"/>
    <n v="0"/>
    <n v="60.664499999999961"/>
    <s v="Cassandra Brandow"/>
    <s v="No"/>
    <x v="0"/>
  </r>
  <r>
    <n v="6665"/>
    <x v="3306"/>
    <x v="40"/>
    <d v="2019-11-01T00:00:00"/>
    <x v="1"/>
    <s v="OT-18730"/>
    <x v="220"/>
    <s v="Consumer"/>
    <x v="0"/>
    <x v="173"/>
    <x v="17"/>
    <n v="23464"/>
    <x v="0"/>
    <s v="OFF-EN-10002831"/>
    <x v="1"/>
    <s v="Envelopes"/>
    <x v="836"/>
    <n v="251.57999999999998"/>
    <n v="7"/>
    <n v="0"/>
    <n v="113.21099999999998"/>
    <s v="Cassandra Brandow"/>
    <s v="No"/>
    <x v="0"/>
  </r>
  <r>
    <n v="6666"/>
    <x v="3307"/>
    <x v="216"/>
    <d v="2018-07-18T00:00:00"/>
    <x v="0"/>
    <s v="JS-15880"/>
    <x v="365"/>
    <s v="Consumer"/>
    <x v="0"/>
    <x v="218"/>
    <x v="5"/>
    <n v="75061"/>
    <x v="2"/>
    <s v="OFF-PA-10001497"/>
    <x v="1"/>
    <s v="Paper"/>
    <x v="1755"/>
    <n v="219.84000000000003"/>
    <n v="5"/>
    <n v="0.2"/>
    <n v="79.691999999999979"/>
    <s v="Kelly Williams"/>
    <s v="No"/>
    <x v="0"/>
  </r>
  <r>
    <n v="6667"/>
    <x v="3308"/>
    <x v="605"/>
    <d v="2019-05-14T00:00:00"/>
    <x v="0"/>
    <s v="CA-12775"/>
    <x v="222"/>
    <s v="Consumer"/>
    <x v="0"/>
    <x v="219"/>
    <x v="30"/>
    <n v="8360"/>
    <x v="3"/>
    <s v="FUR-FU-10000719"/>
    <x v="0"/>
    <s v="Furnishings"/>
    <x v="1673"/>
    <n v="42.85"/>
    <n v="5"/>
    <n v="0"/>
    <n v="15.426000000000002"/>
    <s v="Chuck Magee"/>
    <s v="No"/>
    <x v="2"/>
  </r>
  <r>
    <n v="6668"/>
    <x v="3308"/>
    <x v="605"/>
    <d v="2019-05-14T00:00:00"/>
    <x v="0"/>
    <s v="CA-12775"/>
    <x v="222"/>
    <s v="Consumer"/>
    <x v="0"/>
    <x v="219"/>
    <x v="30"/>
    <n v="8360"/>
    <x v="3"/>
    <s v="OFF-LA-10002271"/>
    <x v="1"/>
    <s v="Labels"/>
    <x v="641"/>
    <n v="6.16"/>
    <n v="2"/>
    <n v="0"/>
    <n v="2.9567999999999999"/>
    <s v="Chuck Magee"/>
    <s v="No"/>
    <x v="2"/>
  </r>
  <r>
    <n v="6669"/>
    <x v="3308"/>
    <x v="605"/>
    <d v="2019-05-14T00:00:00"/>
    <x v="0"/>
    <s v="CA-12775"/>
    <x v="222"/>
    <s v="Consumer"/>
    <x v="0"/>
    <x v="219"/>
    <x v="30"/>
    <n v="8360"/>
    <x v="3"/>
    <s v="OFF-SU-10004661"/>
    <x v="1"/>
    <s v="Supplies"/>
    <x v="1757"/>
    <n v="17"/>
    <n v="2"/>
    <n v="0"/>
    <n v="4.42"/>
    <s v="Chuck Magee"/>
    <s v="No"/>
    <x v="2"/>
  </r>
  <r>
    <n v="6670"/>
    <x v="3308"/>
    <x v="605"/>
    <d v="2019-05-14T00:00:00"/>
    <x v="0"/>
    <s v="CA-12775"/>
    <x v="222"/>
    <s v="Consumer"/>
    <x v="0"/>
    <x v="219"/>
    <x v="30"/>
    <n v="8360"/>
    <x v="3"/>
    <s v="TEC-AC-10004859"/>
    <x v="2"/>
    <s v="Accessories"/>
    <x v="1554"/>
    <n v="87.4"/>
    <n v="5"/>
    <n v="0"/>
    <n v="34.960000000000008"/>
    <s v="Chuck Magee"/>
    <s v="No"/>
    <x v="2"/>
  </r>
  <r>
    <n v="6671"/>
    <x v="3309"/>
    <x v="1126"/>
    <d v="2019-05-29T00:00:00"/>
    <x v="1"/>
    <s v="MH-18115"/>
    <x v="414"/>
    <s v="Home Office"/>
    <x v="0"/>
    <x v="38"/>
    <x v="32"/>
    <n v="31907"/>
    <x v="0"/>
    <s v="OFF-BI-10002824"/>
    <x v="1"/>
    <s v="Binders"/>
    <x v="528"/>
    <n v="29.84"/>
    <n v="2"/>
    <n v="0"/>
    <n v="13.427999999999997"/>
    <s v="Cassandra Brandow"/>
    <s v="No"/>
    <x v="2"/>
  </r>
  <r>
    <n v="6672"/>
    <x v="3310"/>
    <x v="709"/>
    <d v="2016-08-27T00:00:00"/>
    <x v="0"/>
    <s v="RB-19645"/>
    <x v="516"/>
    <s v="Corporate"/>
    <x v="0"/>
    <x v="1"/>
    <x v="1"/>
    <n v="90032"/>
    <x v="1"/>
    <s v="OFF-BI-10001575"/>
    <x v="1"/>
    <s v="Binders"/>
    <x v="582"/>
    <n v="49.568000000000005"/>
    <n v="2"/>
    <n v="0.2"/>
    <n v="17.348799999999997"/>
    <s v="Anna Andreadi"/>
    <s v="No"/>
    <x v="2"/>
  </r>
  <r>
    <n v="6673"/>
    <x v="3311"/>
    <x v="861"/>
    <d v="2017-09-16T00:00:00"/>
    <x v="1"/>
    <s v="SB-20290"/>
    <x v="115"/>
    <s v="Corporate"/>
    <x v="0"/>
    <x v="70"/>
    <x v="1"/>
    <n v="92024"/>
    <x v="1"/>
    <s v="OFF-AR-10000380"/>
    <x v="1"/>
    <s v="Art"/>
    <x v="108"/>
    <n v="265.85999999999996"/>
    <n v="7"/>
    <n v="0"/>
    <n v="79.757999999999967"/>
    <s v="Anna Andreadi"/>
    <s v="No"/>
    <x v="0"/>
  </r>
  <r>
    <n v="6674"/>
    <x v="3312"/>
    <x v="577"/>
    <d v="2017-09-12T00:00:00"/>
    <x v="1"/>
    <s v="TW-21025"/>
    <x v="69"/>
    <s v="Home Office"/>
    <x v="0"/>
    <x v="262"/>
    <x v="17"/>
    <n v="22901"/>
    <x v="0"/>
    <s v="FUR-FU-10000820"/>
    <x v="0"/>
    <s v="Furnishings"/>
    <x v="1783"/>
    <n v="67.959999999999994"/>
    <n v="4"/>
    <n v="0"/>
    <n v="12.232799999999997"/>
    <s v="Cassandra Brandow"/>
    <s v="No"/>
    <x v="2"/>
  </r>
  <r>
    <n v="6675"/>
    <x v="3313"/>
    <x v="82"/>
    <d v="2017-11-23T00:00:00"/>
    <x v="0"/>
    <s v="DL-13330"/>
    <x v="658"/>
    <s v="Consumer"/>
    <x v="0"/>
    <x v="104"/>
    <x v="14"/>
    <n v="46226"/>
    <x v="2"/>
    <s v="OFF-AR-10003759"/>
    <x v="1"/>
    <s v="Art"/>
    <x v="846"/>
    <n v="10.92"/>
    <n v="6"/>
    <n v="0"/>
    <n v="4.9139999999999997"/>
    <s v="Kelly Williams"/>
    <s v="No"/>
    <x v="2"/>
  </r>
  <r>
    <n v="6676"/>
    <x v="3313"/>
    <x v="82"/>
    <d v="2017-11-23T00:00:00"/>
    <x v="0"/>
    <s v="DL-13330"/>
    <x v="658"/>
    <s v="Consumer"/>
    <x v="0"/>
    <x v="104"/>
    <x v="14"/>
    <n v="46226"/>
    <x v="2"/>
    <s v="TEC-MA-10002930"/>
    <x v="2"/>
    <s v="Machines"/>
    <x v="1784"/>
    <n v="83.9"/>
    <n v="2"/>
    <n v="0"/>
    <n v="22.653000000000006"/>
    <s v="Kelly Williams"/>
    <s v="No"/>
    <x v="2"/>
  </r>
  <r>
    <n v="6677"/>
    <x v="3313"/>
    <x v="82"/>
    <d v="2017-11-23T00:00:00"/>
    <x v="0"/>
    <s v="DL-13330"/>
    <x v="658"/>
    <s v="Consumer"/>
    <x v="0"/>
    <x v="104"/>
    <x v="14"/>
    <n v="46226"/>
    <x v="2"/>
    <s v="OFF-AP-10004052"/>
    <x v="1"/>
    <s v="Appliances"/>
    <x v="1671"/>
    <n v="19.75"/>
    <n v="5"/>
    <n v="0"/>
    <n v="5.1350000000000007"/>
    <s v="Kelly Williams"/>
    <s v="No"/>
    <x v="2"/>
  </r>
  <r>
    <n v="6678"/>
    <x v="3313"/>
    <x v="82"/>
    <d v="2017-11-23T00:00:00"/>
    <x v="0"/>
    <s v="DL-13330"/>
    <x v="658"/>
    <s v="Consumer"/>
    <x v="0"/>
    <x v="104"/>
    <x v="14"/>
    <n v="46226"/>
    <x v="2"/>
    <s v="TEC-AC-10000990"/>
    <x v="2"/>
    <s v="Accessories"/>
    <x v="1531"/>
    <n v="393.54"/>
    <n v="3"/>
    <n v="0"/>
    <n v="165.28680000000003"/>
    <s v="Kelly Williams"/>
    <s v="No"/>
    <x v="0"/>
  </r>
  <r>
    <n v="6679"/>
    <x v="3314"/>
    <x v="982"/>
    <d v="2016-10-14T00:00:00"/>
    <x v="1"/>
    <s v="SD-20485"/>
    <x v="174"/>
    <s v="Home Office"/>
    <x v="0"/>
    <x v="42"/>
    <x v="16"/>
    <n v="85023"/>
    <x v="1"/>
    <s v="FUR-FU-10003724"/>
    <x v="0"/>
    <s v="Furnishings"/>
    <x v="896"/>
    <n v="46.872"/>
    <n v="7"/>
    <n v="0.2"/>
    <n v="3.5153999999999979"/>
    <s v="Anna Andreadi"/>
    <s v="No"/>
    <x v="2"/>
  </r>
  <r>
    <n v="6680"/>
    <x v="3315"/>
    <x v="264"/>
    <d v="2019-09-07T00:00:00"/>
    <x v="0"/>
    <s v="TB-21055"/>
    <x v="26"/>
    <s v="Consumer"/>
    <x v="0"/>
    <x v="255"/>
    <x v="29"/>
    <n v="6450"/>
    <x v="3"/>
    <s v="OFF-ST-10000918"/>
    <x v="1"/>
    <s v="Storage"/>
    <x v="377"/>
    <n v="10.9"/>
    <n v="1"/>
    <n v="0"/>
    <n v="2.8339999999999996"/>
    <s v="Chuck Magee"/>
    <s v="No"/>
    <x v="2"/>
  </r>
  <r>
    <n v="6681"/>
    <x v="3315"/>
    <x v="264"/>
    <d v="2019-09-07T00:00:00"/>
    <x v="0"/>
    <s v="TB-21055"/>
    <x v="26"/>
    <s v="Consumer"/>
    <x v="0"/>
    <x v="255"/>
    <x v="29"/>
    <n v="6450"/>
    <x v="3"/>
    <s v="OFF-PA-10000157"/>
    <x v="1"/>
    <s v="Paper"/>
    <x v="369"/>
    <n v="79.92"/>
    <n v="4"/>
    <n v="0"/>
    <n v="37.562399999999997"/>
    <s v="Chuck Magee"/>
    <s v="No"/>
    <x v="2"/>
  </r>
  <r>
    <n v="6682"/>
    <x v="3315"/>
    <x v="264"/>
    <d v="2019-09-07T00:00:00"/>
    <x v="0"/>
    <s v="TB-21055"/>
    <x v="26"/>
    <s v="Consumer"/>
    <x v="0"/>
    <x v="255"/>
    <x v="29"/>
    <n v="6450"/>
    <x v="3"/>
    <s v="OFF-PA-10002499"/>
    <x v="1"/>
    <s v="Paper"/>
    <x v="1610"/>
    <n v="146.82"/>
    <n v="3"/>
    <n v="0"/>
    <n v="73.41"/>
    <s v="Chuck Magee"/>
    <s v="No"/>
    <x v="0"/>
  </r>
  <r>
    <n v="6683"/>
    <x v="3316"/>
    <x v="314"/>
    <d v="2019-01-02T00:00:00"/>
    <x v="2"/>
    <s v="DP-13390"/>
    <x v="503"/>
    <s v="Home Office"/>
    <x v="0"/>
    <x v="47"/>
    <x v="6"/>
    <n v="53132"/>
    <x v="2"/>
    <s v="OFF-BI-10002012"/>
    <x v="1"/>
    <s v="Binders"/>
    <x v="749"/>
    <n v="3.6"/>
    <n v="2"/>
    <n v="0"/>
    <n v="1.728"/>
    <s v="Kelly Williams"/>
    <s v="No"/>
    <x v="2"/>
  </r>
  <r>
    <n v="6684"/>
    <x v="3317"/>
    <x v="1127"/>
    <d v="2016-11-10T00:00:00"/>
    <x v="1"/>
    <s v="DE-13255"/>
    <x v="368"/>
    <s v="Home Office"/>
    <x v="0"/>
    <x v="1"/>
    <x v="1"/>
    <n v="90008"/>
    <x v="1"/>
    <s v="FUR-FU-10000320"/>
    <x v="0"/>
    <s v="Furnishings"/>
    <x v="1521"/>
    <n v="20.04"/>
    <n v="6"/>
    <n v="0"/>
    <n v="8.8176000000000023"/>
    <s v="Anna Andreadi"/>
    <s v="No"/>
    <x v="2"/>
  </r>
  <r>
    <n v="6685"/>
    <x v="3318"/>
    <x v="997"/>
    <d v="2017-12-22T00:00:00"/>
    <x v="1"/>
    <s v="MC-18100"/>
    <x v="498"/>
    <s v="Consumer"/>
    <x v="0"/>
    <x v="41"/>
    <x v="10"/>
    <n v="61701"/>
    <x v="2"/>
    <s v="OFF-ST-10003716"/>
    <x v="1"/>
    <s v="Storage"/>
    <x v="898"/>
    <n v="180.01600000000002"/>
    <n v="1"/>
    <n v="0.2"/>
    <n v="-15.751400000000004"/>
    <s v="Kelly Williams"/>
    <s v="No"/>
    <x v="0"/>
  </r>
  <r>
    <n v="6686"/>
    <x v="3318"/>
    <x v="997"/>
    <d v="2017-12-22T00:00:00"/>
    <x v="1"/>
    <s v="MC-18100"/>
    <x v="498"/>
    <s v="Consumer"/>
    <x v="0"/>
    <x v="41"/>
    <x v="10"/>
    <n v="61701"/>
    <x v="2"/>
    <s v="FUR-FU-10000965"/>
    <x v="0"/>
    <s v="Furnishings"/>
    <x v="689"/>
    <n v="41.552"/>
    <n v="2"/>
    <n v="0.6"/>
    <n v="-19.737199999999994"/>
    <s v="Kelly Williams"/>
    <s v="No"/>
    <x v="2"/>
  </r>
  <r>
    <n v="6687"/>
    <x v="3318"/>
    <x v="997"/>
    <d v="2017-12-22T00:00:00"/>
    <x v="1"/>
    <s v="MC-18100"/>
    <x v="498"/>
    <s v="Consumer"/>
    <x v="0"/>
    <x v="41"/>
    <x v="10"/>
    <n v="61701"/>
    <x v="2"/>
    <s v="OFF-AR-10003829"/>
    <x v="1"/>
    <s v="Art"/>
    <x v="943"/>
    <n v="13.120000000000001"/>
    <n v="5"/>
    <n v="0.2"/>
    <n v="1.4759999999999982"/>
    <s v="Kelly Williams"/>
    <s v="No"/>
    <x v="2"/>
  </r>
  <r>
    <n v="6688"/>
    <x v="3319"/>
    <x v="263"/>
    <d v="2017-05-21T00:00:00"/>
    <x v="1"/>
    <s v="HG-15025"/>
    <x v="643"/>
    <s v="Consumer"/>
    <x v="0"/>
    <x v="1"/>
    <x v="1"/>
    <n v="90032"/>
    <x v="1"/>
    <s v="OFF-ST-10003470"/>
    <x v="1"/>
    <s v="Storage"/>
    <x v="1348"/>
    <n v="1117.92"/>
    <n v="4"/>
    <n v="0"/>
    <n v="55.895999999999958"/>
    <s v="Anna Andreadi"/>
    <s v="No"/>
    <x v="1"/>
  </r>
  <r>
    <n v="6689"/>
    <x v="3320"/>
    <x v="434"/>
    <d v="2019-03-15T00:00:00"/>
    <x v="0"/>
    <s v="CM-11815"/>
    <x v="698"/>
    <s v="Corporate"/>
    <x v="0"/>
    <x v="8"/>
    <x v="1"/>
    <n v="94109"/>
    <x v="1"/>
    <s v="TEC-AC-10004568"/>
    <x v="2"/>
    <s v="Accessories"/>
    <x v="1118"/>
    <n v="111.96"/>
    <n v="4"/>
    <n v="0"/>
    <n v="21.27239999999999"/>
    <s v="Anna Andreadi"/>
    <s v="No"/>
    <x v="0"/>
  </r>
  <r>
    <n v="6690"/>
    <x v="3321"/>
    <x v="574"/>
    <d v="2019-12-09T00:00:00"/>
    <x v="1"/>
    <s v="RP-19855"/>
    <x v="532"/>
    <s v="Corporate"/>
    <x v="0"/>
    <x v="12"/>
    <x v="5"/>
    <n v="77095"/>
    <x v="2"/>
    <s v="OFF-AR-10000817"/>
    <x v="1"/>
    <s v="Art"/>
    <x v="1264"/>
    <n v="12.160000000000002"/>
    <n v="5"/>
    <n v="0.2"/>
    <n v="2.1279999999999988"/>
    <s v="Kelly Williams"/>
    <s v="No"/>
    <x v="2"/>
  </r>
  <r>
    <n v="6691"/>
    <x v="3322"/>
    <x v="689"/>
    <d v="2019-08-05T00:00:00"/>
    <x v="1"/>
    <s v="LS-17200"/>
    <x v="624"/>
    <s v="Corporate"/>
    <x v="0"/>
    <x v="158"/>
    <x v="6"/>
    <n v="53209"/>
    <x v="2"/>
    <s v="OFF-BI-10003460"/>
    <x v="1"/>
    <s v="Binders"/>
    <x v="237"/>
    <n v="17.52"/>
    <n v="4"/>
    <n v="0"/>
    <n v="8.4095999999999993"/>
    <s v="Kelly Williams"/>
    <s v="No"/>
    <x v="2"/>
  </r>
  <r>
    <n v="6692"/>
    <x v="3322"/>
    <x v="689"/>
    <d v="2019-08-05T00:00:00"/>
    <x v="1"/>
    <s v="LS-17200"/>
    <x v="624"/>
    <s v="Corporate"/>
    <x v="0"/>
    <x v="158"/>
    <x v="6"/>
    <n v="53209"/>
    <x v="2"/>
    <s v="OFF-AP-10002472"/>
    <x v="1"/>
    <s v="Appliances"/>
    <x v="408"/>
    <n v="155.88"/>
    <n v="6"/>
    <n v="0"/>
    <n v="54.558"/>
    <s v="Kelly Williams"/>
    <s v="No"/>
    <x v="0"/>
  </r>
  <r>
    <n v="6693"/>
    <x v="3323"/>
    <x v="938"/>
    <d v="2019-08-13T00:00:00"/>
    <x v="0"/>
    <s v="DR-12940"/>
    <x v="660"/>
    <s v="Home Office"/>
    <x v="0"/>
    <x v="335"/>
    <x v="28"/>
    <n v="70601"/>
    <x v="0"/>
    <s v="OFF-BI-10000632"/>
    <x v="1"/>
    <s v="Binders"/>
    <x v="1297"/>
    <n v="477.51"/>
    <n v="11"/>
    <n v="0"/>
    <n v="219.65459999999999"/>
    <s v="Cassandra Brandow"/>
    <s v="No"/>
    <x v="0"/>
  </r>
  <r>
    <n v="6694"/>
    <x v="3324"/>
    <x v="1033"/>
    <d v="2019-10-02T00:00:00"/>
    <x v="0"/>
    <s v="CC-12475"/>
    <x v="693"/>
    <s v="Consumer"/>
    <x v="0"/>
    <x v="248"/>
    <x v="39"/>
    <n v="21215"/>
    <x v="3"/>
    <s v="OFF-PA-10000062"/>
    <x v="1"/>
    <s v="Paper"/>
    <x v="1384"/>
    <n v="164.88"/>
    <n v="3"/>
    <n v="0"/>
    <n v="80.791200000000003"/>
    <s v="Chuck Magee"/>
    <s v="No"/>
    <x v="0"/>
  </r>
  <r>
    <n v="6695"/>
    <x v="3325"/>
    <x v="370"/>
    <d v="2018-08-30T00:00:00"/>
    <x v="1"/>
    <s v="SS-20515"/>
    <x v="776"/>
    <s v="Home Office"/>
    <x v="0"/>
    <x v="47"/>
    <x v="6"/>
    <n v="53132"/>
    <x v="2"/>
    <s v="TEC-AC-10002006"/>
    <x v="2"/>
    <s v="Accessories"/>
    <x v="1087"/>
    <n v="47.97"/>
    <n v="3"/>
    <n v="0"/>
    <n v="14.870699999999998"/>
    <s v="Kelly Williams"/>
    <s v="No"/>
    <x v="2"/>
  </r>
  <r>
    <n v="6696"/>
    <x v="3326"/>
    <x v="499"/>
    <d v="2018-12-07T00:00:00"/>
    <x v="1"/>
    <s v="JF-15190"/>
    <x v="440"/>
    <s v="Consumer"/>
    <x v="0"/>
    <x v="20"/>
    <x v="15"/>
    <n v="10024"/>
    <x v="3"/>
    <s v="OFF-BI-10004318"/>
    <x v="1"/>
    <s v="Binders"/>
    <x v="1583"/>
    <n v="415.17600000000004"/>
    <n v="3"/>
    <n v="0.2"/>
    <n v="134.93219999999999"/>
    <s v="Chuck Magee"/>
    <s v="No"/>
    <x v="0"/>
  </r>
  <r>
    <n v="6697"/>
    <x v="3326"/>
    <x v="499"/>
    <d v="2018-12-07T00:00:00"/>
    <x v="1"/>
    <s v="JF-15190"/>
    <x v="440"/>
    <s v="Consumer"/>
    <x v="0"/>
    <x v="20"/>
    <x v="15"/>
    <n v="10024"/>
    <x v="3"/>
    <s v="OFF-BI-10004236"/>
    <x v="1"/>
    <s v="Binders"/>
    <x v="900"/>
    <n v="35.231999999999999"/>
    <n v="3"/>
    <n v="0.2"/>
    <n v="11.450399999999998"/>
    <s v="Chuck Magee"/>
    <s v="No"/>
    <x v="2"/>
  </r>
  <r>
    <n v="6698"/>
    <x v="3326"/>
    <x v="499"/>
    <d v="2018-12-07T00:00:00"/>
    <x v="1"/>
    <s v="JF-15190"/>
    <x v="440"/>
    <s v="Consumer"/>
    <x v="0"/>
    <x v="20"/>
    <x v="15"/>
    <n v="10024"/>
    <x v="3"/>
    <s v="OFF-PA-10000062"/>
    <x v="1"/>
    <s v="Paper"/>
    <x v="1384"/>
    <n v="54.96"/>
    <n v="1"/>
    <n v="0"/>
    <n v="26.930399999999999"/>
    <s v="Chuck Magee"/>
    <s v="No"/>
    <x v="2"/>
  </r>
  <r>
    <n v="6699"/>
    <x v="3327"/>
    <x v="246"/>
    <d v="2019-07-25T00:00:00"/>
    <x v="1"/>
    <s v="SW-20455"/>
    <x v="517"/>
    <s v="Consumer"/>
    <x v="0"/>
    <x v="70"/>
    <x v="1"/>
    <n v="92024"/>
    <x v="1"/>
    <s v="OFF-PA-10003205"/>
    <x v="1"/>
    <s v="Paper"/>
    <x v="1785"/>
    <n v="16.34"/>
    <n v="2"/>
    <n v="0"/>
    <n v="7.6798000000000002"/>
    <s v="Anna Andreadi"/>
    <s v="No"/>
    <x v="2"/>
  </r>
  <r>
    <n v="6700"/>
    <x v="3327"/>
    <x v="246"/>
    <d v="2019-07-25T00:00:00"/>
    <x v="1"/>
    <s v="SW-20455"/>
    <x v="517"/>
    <s v="Consumer"/>
    <x v="0"/>
    <x v="70"/>
    <x v="1"/>
    <n v="92024"/>
    <x v="1"/>
    <s v="FUR-CH-10000988"/>
    <x v="0"/>
    <s v="Chairs"/>
    <x v="1141"/>
    <n v="225.29600000000002"/>
    <n v="2"/>
    <n v="0.2"/>
    <n v="22.529599999999995"/>
    <s v="Anna Andreadi"/>
    <s v="No"/>
    <x v="0"/>
  </r>
  <r>
    <n v="6701"/>
    <x v="3327"/>
    <x v="246"/>
    <d v="2019-07-25T00:00:00"/>
    <x v="1"/>
    <s v="SW-20455"/>
    <x v="517"/>
    <s v="Consumer"/>
    <x v="0"/>
    <x v="70"/>
    <x v="1"/>
    <n v="92024"/>
    <x v="1"/>
    <s v="OFF-BI-10001524"/>
    <x v="1"/>
    <s v="Binders"/>
    <x v="301"/>
    <n v="50.352000000000004"/>
    <n v="3"/>
    <n v="0.2"/>
    <n v="17.623199999999997"/>
    <s v="Anna Andreadi"/>
    <s v="No"/>
    <x v="2"/>
  </r>
  <r>
    <n v="6702"/>
    <x v="3328"/>
    <x v="1128"/>
    <d v="2017-05-24T00:00:00"/>
    <x v="1"/>
    <s v="SG-20470"/>
    <x v="495"/>
    <s v="Consumer"/>
    <x v="0"/>
    <x v="481"/>
    <x v="3"/>
    <n v="27893"/>
    <x v="0"/>
    <s v="FUR-FU-10001986"/>
    <x v="0"/>
    <s v="Furnishings"/>
    <x v="1142"/>
    <n v="163.136"/>
    <n v="4"/>
    <n v="0.2"/>
    <n v="20.391999999999989"/>
    <s v="Cassandra Brandow"/>
    <s v="No"/>
    <x v="0"/>
  </r>
  <r>
    <n v="6703"/>
    <x v="3328"/>
    <x v="1128"/>
    <d v="2017-05-24T00:00:00"/>
    <x v="1"/>
    <s v="SG-20470"/>
    <x v="495"/>
    <s v="Consumer"/>
    <x v="0"/>
    <x v="481"/>
    <x v="3"/>
    <n v="27893"/>
    <x v="0"/>
    <s v="OFF-BI-10001031"/>
    <x v="1"/>
    <s v="Binders"/>
    <x v="874"/>
    <n v="6.4080000000000004"/>
    <n v="4"/>
    <n v="0.7"/>
    <n v="-4.9127999999999989"/>
    <s v="Cassandra Brandow"/>
    <s v="No"/>
    <x v="2"/>
  </r>
  <r>
    <n v="6704"/>
    <x v="3329"/>
    <x v="537"/>
    <d v="2017-06-28T00:00:00"/>
    <x v="1"/>
    <s v="CS-12355"/>
    <x v="394"/>
    <s v="Consumer"/>
    <x v="0"/>
    <x v="85"/>
    <x v="1"/>
    <n v="90805"/>
    <x v="1"/>
    <s v="TEC-PH-10002468"/>
    <x v="2"/>
    <s v="Phones"/>
    <x v="1219"/>
    <n v="217.58400000000003"/>
    <n v="2"/>
    <n v="0.2"/>
    <n v="19.03860000000001"/>
    <s v="Anna Andreadi"/>
    <s v="No"/>
    <x v="0"/>
  </r>
  <r>
    <n v="6705"/>
    <x v="3329"/>
    <x v="537"/>
    <d v="2017-06-28T00:00:00"/>
    <x v="1"/>
    <s v="CS-12355"/>
    <x v="394"/>
    <s v="Consumer"/>
    <x v="0"/>
    <x v="85"/>
    <x v="1"/>
    <n v="90805"/>
    <x v="1"/>
    <s v="OFF-FA-10003059"/>
    <x v="1"/>
    <s v="Fasteners"/>
    <x v="802"/>
    <n v="5.43"/>
    <n v="3"/>
    <n v="0"/>
    <n v="1.7918999999999998"/>
    <s v="Anna Andreadi"/>
    <s v="No"/>
    <x v="2"/>
  </r>
  <r>
    <n v="6706"/>
    <x v="3329"/>
    <x v="537"/>
    <d v="2017-06-28T00:00:00"/>
    <x v="1"/>
    <s v="CS-12355"/>
    <x v="394"/>
    <s v="Consumer"/>
    <x v="0"/>
    <x v="85"/>
    <x v="1"/>
    <n v="90805"/>
    <x v="1"/>
    <s v="TEC-PH-10003931"/>
    <x v="2"/>
    <s v="Phones"/>
    <x v="161"/>
    <n v="143.976"/>
    <n v="3"/>
    <n v="0.2"/>
    <n v="8.998500000000007"/>
    <s v="Anna Andreadi"/>
    <s v="No"/>
    <x v="0"/>
  </r>
  <r>
    <n v="6707"/>
    <x v="3330"/>
    <x v="545"/>
    <d v="2018-09-15T00:00:00"/>
    <x v="1"/>
    <s v="SC-20695"/>
    <x v="281"/>
    <s v="Corporate"/>
    <x v="0"/>
    <x v="2"/>
    <x v="2"/>
    <n v="33311"/>
    <x v="0"/>
    <s v="TEC-PH-10003505"/>
    <x v="2"/>
    <s v="Phones"/>
    <x v="910"/>
    <n v="519.67999999999995"/>
    <n v="7"/>
    <n v="0.2"/>
    <n v="58.46399999999997"/>
    <s v="Cassandra Brandow"/>
    <s v="No"/>
    <x v="1"/>
  </r>
  <r>
    <n v="6708"/>
    <x v="3331"/>
    <x v="138"/>
    <d v="2016-04-18T00:00:00"/>
    <x v="1"/>
    <s v="BF-11170"/>
    <x v="408"/>
    <s v="Home Office"/>
    <x v="0"/>
    <x v="248"/>
    <x v="39"/>
    <n v="21215"/>
    <x v="3"/>
    <s v="OFF-LA-10002368"/>
    <x v="1"/>
    <s v="Labels"/>
    <x v="1786"/>
    <n v="7.83"/>
    <n v="3"/>
    <n v="0"/>
    <n v="3.6017999999999999"/>
    <s v="Chuck Magee"/>
    <s v="No"/>
    <x v="2"/>
  </r>
  <r>
    <n v="6709"/>
    <x v="3332"/>
    <x v="717"/>
    <d v="2017-11-19T00:00:00"/>
    <x v="1"/>
    <s v="GZ-14470"/>
    <x v="47"/>
    <s v="Consumer"/>
    <x v="0"/>
    <x v="482"/>
    <x v="27"/>
    <n v="87124"/>
    <x v="1"/>
    <s v="FUR-CH-10004287"/>
    <x v="0"/>
    <s v="Chairs"/>
    <x v="158"/>
    <n v="883.84"/>
    <n v="4"/>
    <n v="0.2"/>
    <n v="99.431999999999931"/>
    <s v="Anna Andreadi"/>
    <s v="No"/>
    <x v="1"/>
  </r>
  <r>
    <n v="6710"/>
    <x v="3332"/>
    <x v="717"/>
    <d v="2017-11-19T00:00:00"/>
    <x v="1"/>
    <s v="GZ-14470"/>
    <x v="47"/>
    <s v="Consumer"/>
    <x v="0"/>
    <x v="482"/>
    <x v="27"/>
    <n v="87124"/>
    <x v="1"/>
    <s v="FUR-CH-10001891"/>
    <x v="0"/>
    <s v="Chairs"/>
    <x v="268"/>
    <n v="230.35200000000003"/>
    <n v="3"/>
    <n v="0.2"/>
    <n v="20.155800000000013"/>
    <s v="Anna Andreadi"/>
    <s v="No"/>
    <x v="0"/>
  </r>
  <r>
    <n v="6711"/>
    <x v="3333"/>
    <x v="10"/>
    <d v="2018-12-12T00:00:00"/>
    <x v="2"/>
    <s v="SP-20650"/>
    <x v="70"/>
    <s v="Corporate"/>
    <x v="0"/>
    <x v="280"/>
    <x v="1"/>
    <n v="95207"/>
    <x v="1"/>
    <s v="OFF-BI-10002133"/>
    <x v="1"/>
    <s v="Binders"/>
    <x v="1147"/>
    <n v="273.92"/>
    <n v="8"/>
    <n v="0.2"/>
    <n v="99.295999999999978"/>
    <s v="Anna Andreadi"/>
    <s v="No"/>
    <x v="0"/>
  </r>
  <r>
    <n v="6712"/>
    <x v="3334"/>
    <x v="238"/>
    <d v="2019-08-21T00:00:00"/>
    <x v="0"/>
    <s v="PJ-19015"/>
    <x v="307"/>
    <s v="Consumer"/>
    <x v="0"/>
    <x v="38"/>
    <x v="24"/>
    <n v="43229"/>
    <x v="3"/>
    <s v="OFF-AR-10001419"/>
    <x v="1"/>
    <s v="Art"/>
    <x v="1015"/>
    <n v="9.9120000000000008"/>
    <n v="3"/>
    <n v="0.2"/>
    <n v="1.2389999999999994"/>
    <s v="Chuck Magee"/>
    <s v="No"/>
    <x v="2"/>
  </r>
  <r>
    <n v="6713"/>
    <x v="3335"/>
    <x v="817"/>
    <d v="2019-12-14T00:00:00"/>
    <x v="3"/>
    <s v="DB-13060"/>
    <x v="72"/>
    <s v="Consumer"/>
    <x v="0"/>
    <x v="242"/>
    <x v="10"/>
    <n v="60076"/>
    <x v="2"/>
    <s v="FUR-FU-10002298"/>
    <x v="0"/>
    <s v="Furnishings"/>
    <x v="1305"/>
    <n v="266.35200000000003"/>
    <n v="6"/>
    <n v="0.6"/>
    <n v="-292.98719999999997"/>
    <s v="Kelly Williams"/>
    <s v="No"/>
    <x v="0"/>
  </r>
  <r>
    <n v="6714"/>
    <x v="3335"/>
    <x v="817"/>
    <d v="2019-12-14T00:00:00"/>
    <x v="3"/>
    <s v="DB-13060"/>
    <x v="72"/>
    <s v="Consumer"/>
    <x v="0"/>
    <x v="242"/>
    <x v="10"/>
    <n v="60076"/>
    <x v="2"/>
    <s v="FUR-FU-10004091"/>
    <x v="0"/>
    <s v="Furnishings"/>
    <x v="267"/>
    <n v="56.328000000000003"/>
    <n v="3"/>
    <n v="0.6"/>
    <n v="-26.755799999999994"/>
    <s v="Kelly Williams"/>
    <s v="No"/>
    <x v="2"/>
  </r>
  <r>
    <n v="6715"/>
    <x v="3335"/>
    <x v="817"/>
    <d v="2019-12-14T00:00:00"/>
    <x v="3"/>
    <s v="DB-13060"/>
    <x v="72"/>
    <s v="Consumer"/>
    <x v="0"/>
    <x v="242"/>
    <x v="10"/>
    <n v="60076"/>
    <x v="2"/>
    <s v="TEC-AC-10004510"/>
    <x v="2"/>
    <s v="Accessories"/>
    <x v="953"/>
    <n v="39.264000000000003"/>
    <n v="3"/>
    <n v="0.2"/>
    <n v="-4.908000000000003"/>
    <s v="Kelly Williams"/>
    <s v="No"/>
    <x v="2"/>
  </r>
  <r>
    <n v="6716"/>
    <x v="3335"/>
    <x v="817"/>
    <d v="2019-12-14T00:00:00"/>
    <x v="3"/>
    <s v="DB-13060"/>
    <x v="72"/>
    <s v="Consumer"/>
    <x v="0"/>
    <x v="242"/>
    <x v="10"/>
    <n v="60076"/>
    <x v="2"/>
    <s v="OFF-AR-10002987"/>
    <x v="1"/>
    <s v="Art"/>
    <x v="1562"/>
    <n v="95.231999999999999"/>
    <n v="6"/>
    <n v="0.2"/>
    <n v="24.998400000000011"/>
    <s v="Kelly Williams"/>
    <s v="No"/>
    <x v="2"/>
  </r>
  <r>
    <n v="6717"/>
    <x v="3336"/>
    <x v="143"/>
    <d v="2018-04-15T00:00:00"/>
    <x v="1"/>
    <s v="CK-12325"/>
    <x v="278"/>
    <s v="Home Office"/>
    <x v="0"/>
    <x v="322"/>
    <x v="36"/>
    <n v="71901"/>
    <x v="0"/>
    <s v="OFF-FA-10002280"/>
    <x v="1"/>
    <s v="Fasteners"/>
    <x v="659"/>
    <n v="30"/>
    <n v="6"/>
    <n v="0"/>
    <n v="14.399999999999999"/>
    <s v="Cassandra Brandow"/>
    <s v="No"/>
    <x v="2"/>
  </r>
  <r>
    <n v="6718"/>
    <x v="3336"/>
    <x v="143"/>
    <d v="2018-04-15T00:00:00"/>
    <x v="1"/>
    <s v="CK-12325"/>
    <x v="278"/>
    <s v="Home Office"/>
    <x v="0"/>
    <x v="322"/>
    <x v="36"/>
    <n v="71901"/>
    <x v="0"/>
    <s v="OFF-PA-10001934"/>
    <x v="1"/>
    <s v="Paper"/>
    <x v="548"/>
    <n v="25.92"/>
    <n v="4"/>
    <n v="0"/>
    <n v="12.700800000000001"/>
    <s v="Cassandra Brandow"/>
    <s v="No"/>
    <x v="2"/>
  </r>
  <r>
    <n v="6719"/>
    <x v="3336"/>
    <x v="143"/>
    <d v="2018-04-15T00:00:00"/>
    <x v="1"/>
    <s v="CK-12325"/>
    <x v="278"/>
    <s v="Home Office"/>
    <x v="0"/>
    <x v="322"/>
    <x v="36"/>
    <n v="71901"/>
    <x v="0"/>
    <s v="FUR-FU-10003268"/>
    <x v="0"/>
    <s v="Furnishings"/>
    <x v="885"/>
    <n v="159.91999999999999"/>
    <n v="4"/>
    <n v="0"/>
    <n v="31.983999999999995"/>
    <s v="Cassandra Brandow"/>
    <s v="No"/>
    <x v="0"/>
  </r>
  <r>
    <n v="6720"/>
    <x v="3337"/>
    <x v="186"/>
    <d v="2018-12-19T00:00:00"/>
    <x v="2"/>
    <s v="SF-20065"/>
    <x v="11"/>
    <s v="Consumer"/>
    <x v="0"/>
    <x v="483"/>
    <x v="3"/>
    <n v="27534"/>
    <x v="0"/>
    <s v="OFF-AP-10004859"/>
    <x v="1"/>
    <s v="Appliances"/>
    <x v="930"/>
    <n v="34.944000000000003"/>
    <n v="3"/>
    <n v="0.2"/>
    <n v="3.0576000000000008"/>
    <s v="Cassandra Brandow"/>
    <s v="No"/>
    <x v="2"/>
  </r>
  <r>
    <n v="6721"/>
    <x v="3338"/>
    <x v="20"/>
    <d v="2019-09-24T00:00:00"/>
    <x v="1"/>
    <s v="DP-13105"/>
    <x v="317"/>
    <s v="Corporate"/>
    <x v="0"/>
    <x v="1"/>
    <x v="1"/>
    <n v="90032"/>
    <x v="1"/>
    <s v="TEC-AC-10000057"/>
    <x v="2"/>
    <s v="Accessories"/>
    <x v="632"/>
    <n v="149.94999999999999"/>
    <n v="5"/>
    <n v="0"/>
    <n v="31.489499999999992"/>
    <s v="Anna Andreadi"/>
    <s v="No"/>
    <x v="0"/>
  </r>
  <r>
    <n v="6722"/>
    <x v="3338"/>
    <x v="20"/>
    <d v="2019-09-24T00:00:00"/>
    <x v="1"/>
    <s v="DP-13105"/>
    <x v="317"/>
    <s v="Corporate"/>
    <x v="0"/>
    <x v="1"/>
    <x v="1"/>
    <n v="90032"/>
    <x v="1"/>
    <s v="OFF-AR-10000914"/>
    <x v="1"/>
    <s v="Art"/>
    <x v="1748"/>
    <n v="23.32"/>
    <n v="2"/>
    <n v="0"/>
    <n v="6.0632000000000019"/>
    <s v="Anna Andreadi"/>
    <s v="No"/>
    <x v="2"/>
  </r>
  <r>
    <n v="6723"/>
    <x v="3338"/>
    <x v="20"/>
    <d v="2019-09-24T00:00:00"/>
    <x v="1"/>
    <s v="DP-13105"/>
    <x v="317"/>
    <s v="Corporate"/>
    <x v="0"/>
    <x v="1"/>
    <x v="1"/>
    <n v="90032"/>
    <x v="1"/>
    <s v="OFF-AR-10004956"/>
    <x v="1"/>
    <s v="Art"/>
    <x v="1244"/>
    <n v="16.740000000000002"/>
    <n v="3"/>
    <n v="0"/>
    <n v="4.8545999999999978"/>
    <s v="Anna Andreadi"/>
    <s v="No"/>
    <x v="2"/>
  </r>
  <r>
    <n v="6724"/>
    <x v="3339"/>
    <x v="507"/>
    <d v="2019-09-06T00:00:00"/>
    <x v="0"/>
    <s v="VM-21835"/>
    <x v="718"/>
    <s v="Consumer"/>
    <x v="0"/>
    <x v="462"/>
    <x v="38"/>
    <n v="3060"/>
    <x v="3"/>
    <s v="OFF-FA-10001843"/>
    <x v="1"/>
    <s v="Fasteners"/>
    <x v="128"/>
    <n v="14.82"/>
    <n v="6"/>
    <n v="0"/>
    <n v="6.9654000000000007"/>
    <s v="Chuck Magee"/>
    <s v="No"/>
    <x v="2"/>
  </r>
  <r>
    <n v="6725"/>
    <x v="3340"/>
    <x v="126"/>
    <d v="2018-09-16T00:00:00"/>
    <x v="1"/>
    <s v="SF-20200"/>
    <x v="227"/>
    <s v="Consumer"/>
    <x v="0"/>
    <x v="4"/>
    <x v="4"/>
    <n v="98103"/>
    <x v="1"/>
    <s v="OFF-FA-10000585"/>
    <x v="1"/>
    <s v="Fasteners"/>
    <x v="204"/>
    <n v="10.47"/>
    <n v="3"/>
    <n v="0"/>
    <n v="4.8162000000000003"/>
    <s v="Anna Andreadi"/>
    <s v="No"/>
    <x v="2"/>
  </r>
  <r>
    <n v="6726"/>
    <x v="3340"/>
    <x v="126"/>
    <d v="2018-09-16T00:00:00"/>
    <x v="1"/>
    <s v="SF-20200"/>
    <x v="227"/>
    <s v="Consumer"/>
    <x v="0"/>
    <x v="4"/>
    <x v="4"/>
    <n v="98103"/>
    <x v="1"/>
    <s v="OFF-LA-10003720"/>
    <x v="1"/>
    <s v="Labels"/>
    <x v="1636"/>
    <n v="11.07"/>
    <n v="3"/>
    <n v="0"/>
    <n v="5.2028999999999996"/>
    <s v="Anna Andreadi"/>
    <s v="No"/>
    <x v="2"/>
  </r>
  <r>
    <n v="6727"/>
    <x v="3340"/>
    <x v="126"/>
    <d v="2018-09-16T00:00:00"/>
    <x v="1"/>
    <s v="SF-20200"/>
    <x v="227"/>
    <s v="Consumer"/>
    <x v="0"/>
    <x v="4"/>
    <x v="4"/>
    <n v="98103"/>
    <x v="1"/>
    <s v="OFF-BI-10000301"/>
    <x v="1"/>
    <s v="Binders"/>
    <x v="625"/>
    <n v="20.704000000000001"/>
    <n v="4"/>
    <n v="0.2"/>
    <n v="7.7639999999999993"/>
    <s v="Anna Andreadi"/>
    <s v="No"/>
    <x v="2"/>
  </r>
  <r>
    <n v="6728"/>
    <x v="3341"/>
    <x v="682"/>
    <d v="2019-08-15T00:00:00"/>
    <x v="0"/>
    <s v="SC-20695"/>
    <x v="281"/>
    <s v="Corporate"/>
    <x v="0"/>
    <x v="102"/>
    <x v="14"/>
    <n v="47374"/>
    <x v="2"/>
    <s v="OFF-PA-10003302"/>
    <x v="1"/>
    <s v="Paper"/>
    <x v="1721"/>
    <n v="177.2"/>
    <n v="5"/>
    <n v="0"/>
    <n v="83.283999999999992"/>
    <s v="Kelly Williams"/>
    <s v="No"/>
    <x v="0"/>
  </r>
  <r>
    <n v="6729"/>
    <x v="3342"/>
    <x v="254"/>
    <d v="2018-11-09T00:00:00"/>
    <x v="1"/>
    <s v="MF-17665"/>
    <x v="716"/>
    <s v="Corporate"/>
    <x v="0"/>
    <x v="100"/>
    <x v="2"/>
    <n v="33180"/>
    <x v="0"/>
    <s v="FUR-FU-10001889"/>
    <x v="0"/>
    <s v="Furnishings"/>
    <x v="1158"/>
    <n v="50.496000000000002"/>
    <n v="6"/>
    <n v="0.2"/>
    <n v="8.2055999999999987"/>
    <s v="Cassandra Brandow"/>
    <s v="No"/>
    <x v="2"/>
  </r>
  <r>
    <n v="6730"/>
    <x v="3343"/>
    <x v="652"/>
    <d v="2017-06-20T00:00:00"/>
    <x v="2"/>
    <s v="BV-11245"/>
    <x v="296"/>
    <s v="Corporate"/>
    <x v="0"/>
    <x v="214"/>
    <x v="18"/>
    <n v="37167"/>
    <x v="0"/>
    <s v="OFF-BI-10002982"/>
    <x v="1"/>
    <s v="Binders"/>
    <x v="1267"/>
    <n v="6.1290000000000004"/>
    <n v="3"/>
    <n v="0.7"/>
    <n v="-4.4945999999999984"/>
    <s v="Cassandra Brandow"/>
    <s v="No"/>
    <x v="2"/>
  </r>
  <r>
    <n v="6731"/>
    <x v="3343"/>
    <x v="652"/>
    <d v="2017-06-20T00:00:00"/>
    <x v="2"/>
    <s v="BV-11245"/>
    <x v="296"/>
    <s v="Corporate"/>
    <x v="0"/>
    <x v="214"/>
    <x v="18"/>
    <n v="37167"/>
    <x v="0"/>
    <s v="FUR-CH-10002965"/>
    <x v="0"/>
    <s v="Chairs"/>
    <x v="229"/>
    <n v="643.13599999999997"/>
    <n v="4"/>
    <n v="0.2"/>
    <n v="56.274400000000014"/>
    <s v="Cassandra Brandow"/>
    <s v="No"/>
    <x v="1"/>
  </r>
  <r>
    <n v="6732"/>
    <x v="3343"/>
    <x v="652"/>
    <d v="2017-06-20T00:00:00"/>
    <x v="2"/>
    <s v="BV-11245"/>
    <x v="296"/>
    <s v="Corporate"/>
    <x v="0"/>
    <x v="214"/>
    <x v="18"/>
    <n v="37167"/>
    <x v="0"/>
    <s v="OFF-PA-10001937"/>
    <x v="1"/>
    <s v="Paper"/>
    <x v="289"/>
    <n v="20.736000000000004"/>
    <n v="4"/>
    <n v="0.2"/>
    <n v="7.2576000000000001"/>
    <s v="Cassandra Brandow"/>
    <s v="No"/>
    <x v="2"/>
  </r>
  <r>
    <n v="6733"/>
    <x v="3344"/>
    <x v="1129"/>
    <d v="2016-07-07T00:00:00"/>
    <x v="2"/>
    <s v="KE-16420"/>
    <x v="722"/>
    <s v="Corporate"/>
    <x v="0"/>
    <x v="34"/>
    <x v="22"/>
    <n v="80013"/>
    <x v="1"/>
    <s v="OFF-PA-10001977"/>
    <x v="1"/>
    <s v="Paper"/>
    <x v="1473"/>
    <n v="177.536"/>
    <n v="4"/>
    <n v="0.2"/>
    <n v="62.137599999999992"/>
    <s v="Anna Andreadi"/>
    <s v="No"/>
    <x v="0"/>
  </r>
  <r>
    <n v="6734"/>
    <x v="3344"/>
    <x v="1129"/>
    <d v="2016-07-07T00:00:00"/>
    <x v="2"/>
    <s v="KE-16420"/>
    <x v="722"/>
    <s v="Corporate"/>
    <x v="0"/>
    <x v="34"/>
    <x v="22"/>
    <n v="80013"/>
    <x v="1"/>
    <s v="OFF-AP-10000692"/>
    <x v="1"/>
    <s v="Appliances"/>
    <x v="1250"/>
    <n v="32.432000000000002"/>
    <n v="2"/>
    <n v="0.2"/>
    <n v="3.2432000000000016"/>
    <s v="Anna Andreadi"/>
    <s v="No"/>
    <x v="2"/>
  </r>
  <r>
    <n v="6735"/>
    <x v="3345"/>
    <x v="139"/>
    <d v="2017-12-25T00:00:00"/>
    <x v="1"/>
    <s v="EM-14200"/>
    <x v="773"/>
    <s v="Home Office"/>
    <x v="0"/>
    <x v="100"/>
    <x v="2"/>
    <n v="33142"/>
    <x v="0"/>
    <s v="OFF-LA-10004093"/>
    <x v="1"/>
    <s v="Labels"/>
    <x v="676"/>
    <n v="11.696"/>
    <n v="2"/>
    <n v="0.2"/>
    <n v="3.9473999999999996"/>
    <s v="Cassandra Brandow"/>
    <s v="No"/>
    <x v="2"/>
  </r>
  <r>
    <n v="6736"/>
    <x v="3346"/>
    <x v="342"/>
    <d v="2018-04-17T00:00:00"/>
    <x v="1"/>
    <s v="BT-11680"/>
    <x v="537"/>
    <s v="Consumer"/>
    <x v="0"/>
    <x v="8"/>
    <x v="1"/>
    <n v="94122"/>
    <x v="1"/>
    <s v="OFF-AP-10004980"/>
    <x v="1"/>
    <s v="Appliances"/>
    <x v="976"/>
    <n v="113.76"/>
    <n v="3"/>
    <n v="0"/>
    <n v="44.366400000000006"/>
    <s v="Anna Andreadi"/>
    <s v="No"/>
    <x v="0"/>
  </r>
  <r>
    <n v="6737"/>
    <x v="3346"/>
    <x v="342"/>
    <d v="2018-04-17T00:00:00"/>
    <x v="1"/>
    <s v="BT-11680"/>
    <x v="537"/>
    <s v="Consumer"/>
    <x v="0"/>
    <x v="8"/>
    <x v="1"/>
    <n v="94122"/>
    <x v="1"/>
    <s v="OFF-ST-10001932"/>
    <x v="1"/>
    <s v="Storage"/>
    <x v="1650"/>
    <n v="579.51"/>
    <n v="3"/>
    <n v="0"/>
    <n v="81.131400000000014"/>
    <s v="Anna Andreadi"/>
    <s v="No"/>
    <x v="1"/>
  </r>
  <r>
    <n v="6738"/>
    <x v="3346"/>
    <x v="342"/>
    <d v="2018-04-17T00:00:00"/>
    <x v="1"/>
    <s v="BT-11680"/>
    <x v="537"/>
    <s v="Consumer"/>
    <x v="0"/>
    <x v="8"/>
    <x v="1"/>
    <n v="94122"/>
    <x v="1"/>
    <s v="OFF-ST-10000636"/>
    <x v="1"/>
    <s v="Storage"/>
    <x v="1753"/>
    <n v="150.66"/>
    <n v="9"/>
    <n v="0"/>
    <n v="6.0263999999999918"/>
    <s v="Anna Andreadi"/>
    <s v="No"/>
    <x v="0"/>
  </r>
  <r>
    <n v="6739"/>
    <x v="3346"/>
    <x v="342"/>
    <d v="2018-04-17T00:00:00"/>
    <x v="1"/>
    <s v="BT-11680"/>
    <x v="537"/>
    <s v="Consumer"/>
    <x v="0"/>
    <x v="8"/>
    <x v="1"/>
    <n v="94122"/>
    <x v="1"/>
    <s v="OFF-BI-10000069"/>
    <x v="1"/>
    <s v="Binders"/>
    <x v="491"/>
    <n v="48.032000000000004"/>
    <n v="4"/>
    <n v="0.2"/>
    <n v="15.610399999999993"/>
    <s v="Anna Andreadi"/>
    <s v="No"/>
    <x v="2"/>
  </r>
  <r>
    <n v="6740"/>
    <x v="3347"/>
    <x v="542"/>
    <d v="2016-05-31T00:00:00"/>
    <x v="1"/>
    <s v="MM-18055"/>
    <x v="514"/>
    <s v="Consumer"/>
    <x v="0"/>
    <x v="22"/>
    <x v="10"/>
    <n v="60623"/>
    <x v="2"/>
    <s v="OFF-ST-10001837"/>
    <x v="1"/>
    <s v="Storage"/>
    <x v="1340"/>
    <n v="102.624"/>
    <n v="3"/>
    <n v="0.2"/>
    <n v="7.6968000000000032"/>
    <s v="Kelly Williams"/>
    <s v="No"/>
    <x v="0"/>
  </r>
  <r>
    <n v="6741"/>
    <x v="3347"/>
    <x v="542"/>
    <d v="2016-05-31T00:00:00"/>
    <x v="1"/>
    <s v="MM-18055"/>
    <x v="514"/>
    <s v="Consumer"/>
    <x v="0"/>
    <x v="22"/>
    <x v="10"/>
    <n v="60623"/>
    <x v="2"/>
    <s v="FUR-CH-10003981"/>
    <x v="0"/>
    <s v="Chairs"/>
    <x v="1175"/>
    <n v="359.77199999999999"/>
    <n v="2"/>
    <n v="0.3"/>
    <n v="-5.1396000000000583"/>
    <s v="Kelly Williams"/>
    <s v="No"/>
    <x v="0"/>
  </r>
  <r>
    <n v="6742"/>
    <x v="3347"/>
    <x v="542"/>
    <d v="2016-05-31T00:00:00"/>
    <x v="1"/>
    <s v="MM-18055"/>
    <x v="514"/>
    <s v="Consumer"/>
    <x v="0"/>
    <x v="22"/>
    <x v="10"/>
    <n v="60623"/>
    <x v="2"/>
    <s v="OFF-AR-10000716"/>
    <x v="1"/>
    <s v="Art"/>
    <x v="794"/>
    <n v="13.392000000000001"/>
    <n v="3"/>
    <n v="0.2"/>
    <n v="3.1806000000000005"/>
    <s v="Kelly Williams"/>
    <s v="No"/>
    <x v="2"/>
  </r>
  <r>
    <n v="6743"/>
    <x v="3348"/>
    <x v="91"/>
    <d v="2019-07-11T00:00:00"/>
    <x v="1"/>
    <s v="PO-18850"/>
    <x v="138"/>
    <s v="Consumer"/>
    <x v="0"/>
    <x v="1"/>
    <x v="1"/>
    <n v="90008"/>
    <x v="1"/>
    <s v="FUR-CH-10001146"/>
    <x v="0"/>
    <s v="Chairs"/>
    <x v="124"/>
    <n v="122.13600000000001"/>
    <n v="3"/>
    <n v="0.2"/>
    <n v="-13.740299999999994"/>
    <s v="Anna Andreadi"/>
    <s v="No"/>
    <x v="0"/>
  </r>
  <r>
    <n v="6744"/>
    <x v="3349"/>
    <x v="1130"/>
    <d v="2017-02-20T00:00:00"/>
    <x v="1"/>
    <s v="SP-20860"/>
    <x v="133"/>
    <s v="Corporate"/>
    <x v="0"/>
    <x v="18"/>
    <x v="38"/>
    <n v="3820"/>
    <x v="3"/>
    <s v="OFF-PA-10002751"/>
    <x v="1"/>
    <s v="Paper"/>
    <x v="151"/>
    <n v="35.880000000000003"/>
    <n v="6"/>
    <n v="0"/>
    <n v="16.146000000000001"/>
    <s v="Chuck Magee"/>
    <s v="No"/>
    <x v="2"/>
  </r>
  <r>
    <n v="6745"/>
    <x v="3350"/>
    <x v="114"/>
    <d v="2019-06-18T00:00:00"/>
    <x v="0"/>
    <s v="CS-12355"/>
    <x v="394"/>
    <s v="Consumer"/>
    <x v="0"/>
    <x v="65"/>
    <x v="24"/>
    <n v="43017"/>
    <x v="3"/>
    <s v="TEC-AC-10001606"/>
    <x v="2"/>
    <s v="Accessories"/>
    <x v="590"/>
    <n v="479.952"/>
    <n v="6"/>
    <n v="0.2"/>
    <n v="107.98920000000001"/>
    <s v="Chuck Magee"/>
    <s v="No"/>
    <x v="0"/>
  </r>
  <r>
    <n v="6746"/>
    <x v="3350"/>
    <x v="114"/>
    <d v="2019-06-18T00:00:00"/>
    <x v="0"/>
    <s v="CS-12355"/>
    <x v="394"/>
    <s v="Consumer"/>
    <x v="0"/>
    <x v="65"/>
    <x v="24"/>
    <n v="43017"/>
    <x v="3"/>
    <s v="OFF-AR-10001427"/>
    <x v="1"/>
    <s v="Art"/>
    <x v="251"/>
    <n v="23.92"/>
    <n v="5"/>
    <n v="0.2"/>
    <n v="1.7940000000000005"/>
    <s v="Chuck Magee"/>
    <s v="No"/>
    <x v="2"/>
  </r>
  <r>
    <n v="6747"/>
    <x v="3351"/>
    <x v="38"/>
    <d v="2019-11-16T00:00:00"/>
    <x v="2"/>
    <s v="KB-16600"/>
    <x v="33"/>
    <s v="Corporate"/>
    <x v="0"/>
    <x v="20"/>
    <x v="15"/>
    <n v="10009"/>
    <x v="3"/>
    <s v="TEC-PH-10004389"/>
    <x v="2"/>
    <s v="Phones"/>
    <x v="1431"/>
    <n v="629.94999999999993"/>
    <n v="5"/>
    <n v="0"/>
    <n v="163.78700000000003"/>
    <s v="Chuck Magee"/>
    <s v="No"/>
    <x v="1"/>
  </r>
  <r>
    <n v="6748"/>
    <x v="3352"/>
    <x v="157"/>
    <d v="2019-12-15T00:00:00"/>
    <x v="1"/>
    <s v="AA-10375"/>
    <x v="211"/>
    <s v="Consumer"/>
    <x v="0"/>
    <x v="20"/>
    <x v="15"/>
    <n v="10035"/>
    <x v="3"/>
    <s v="OFF-BI-10002498"/>
    <x v="1"/>
    <s v="Binders"/>
    <x v="440"/>
    <n v="14.952000000000002"/>
    <n v="1"/>
    <n v="0.2"/>
    <n v="5.0462999999999996"/>
    <s v="Chuck Magee"/>
    <s v="No"/>
    <x v="2"/>
  </r>
  <r>
    <n v="6749"/>
    <x v="3352"/>
    <x v="157"/>
    <d v="2019-12-15T00:00:00"/>
    <x v="1"/>
    <s v="AA-10375"/>
    <x v="211"/>
    <s v="Consumer"/>
    <x v="0"/>
    <x v="20"/>
    <x v="15"/>
    <n v="10035"/>
    <x v="3"/>
    <s v="OFF-PA-10002245"/>
    <x v="1"/>
    <s v="Paper"/>
    <x v="1343"/>
    <n v="17.940000000000001"/>
    <n v="3"/>
    <n v="0"/>
    <n v="8.0730000000000004"/>
    <s v="Chuck Magee"/>
    <s v="No"/>
    <x v="2"/>
  </r>
  <r>
    <n v="6750"/>
    <x v="3352"/>
    <x v="157"/>
    <d v="2019-12-15T00:00:00"/>
    <x v="1"/>
    <s v="AA-10375"/>
    <x v="211"/>
    <s v="Consumer"/>
    <x v="0"/>
    <x v="20"/>
    <x v="15"/>
    <n v="10035"/>
    <x v="3"/>
    <s v="TEC-PH-10004522"/>
    <x v="2"/>
    <s v="Phones"/>
    <x v="1704"/>
    <n v="116.98"/>
    <n v="2"/>
    <n v="0"/>
    <n v="29.245000000000005"/>
    <s v="Chuck Magee"/>
    <s v="No"/>
    <x v="0"/>
  </r>
  <r>
    <n v="6751"/>
    <x v="3353"/>
    <x v="931"/>
    <d v="2018-06-30T00:00:00"/>
    <x v="0"/>
    <s v="BP-11155"/>
    <x v="669"/>
    <s v="Consumer"/>
    <x v="0"/>
    <x v="267"/>
    <x v="30"/>
    <n v="7501"/>
    <x v="3"/>
    <s v="FUR-CH-10003535"/>
    <x v="0"/>
    <s v="Chairs"/>
    <x v="1522"/>
    <n v="121.96"/>
    <n v="2"/>
    <n v="0"/>
    <n v="20.733199999999997"/>
    <s v="Chuck Magee"/>
    <s v="No"/>
    <x v="0"/>
  </r>
  <r>
    <n v="6752"/>
    <x v="3353"/>
    <x v="931"/>
    <d v="2018-06-30T00:00:00"/>
    <x v="0"/>
    <s v="BP-11155"/>
    <x v="669"/>
    <s v="Consumer"/>
    <x v="0"/>
    <x v="267"/>
    <x v="30"/>
    <n v="7501"/>
    <x v="3"/>
    <s v="OFF-AP-10000595"/>
    <x v="1"/>
    <s v="Appliances"/>
    <x v="1505"/>
    <n v="8.74"/>
    <n v="2"/>
    <n v="0"/>
    <n v="2.2724000000000002"/>
    <s v="Chuck Magee"/>
    <s v="No"/>
    <x v="2"/>
  </r>
  <r>
    <n v="6753"/>
    <x v="3353"/>
    <x v="931"/>
    <d v="2018-06-30T00:00:00"/>
    <x v="0"/>
    <s v="BP-11155"/>
    <x v="669"/>
    <s v="Consumer"/>
    <x v="0"/>
    <x v="267"/>
    <x v="30"/>
    <n v="7501"/>
    <x v="3"/>
    <s v="OFF-PA-10003039"/>
    <x v="1"/>
    <s v="Paper"/>
    <x v="334"/>
    <n v="61.96"/>
    <n v="2"/>
    <n v="0"/>
    <n v="27.881999999999998"/>
    <s v="Chuck Magee"/>
    <s v="No"/>
    <x v="2"/>
  </r>
  <r>
    <n v="6754"/>
    <x v="3353"/>
    <x v="931"/>
    <d v="2018-06-30T00:00:00"/>
    <x v="0"/>
    <s v="BP-11155"/>
    <x v="669"/>
    <s v="Consumer"/>
    <x v="0"/>
    <x v="267"/>
    <x v="30"/>
    <n v="7501"/>
    <x v="3"/>
    <s v="OFF-BI-10002003"/>
    <x v="1"/>
    <s v="Binders"/>
    <x v="1393"/>
    <n v="7.96"/>
    <n v="2"/>
    <n v="0"/>
    <n v="3.7412000000000001"/>
    <s v="Chuck Magee"/>
    <s v="No"/>
    <x v="2"/>
  </r>
  <r>
    <n v="6755"/>
    <x v="3353"/>
    <x v="931"/>
    <d v="2018-06-30T00:00:00"/>
    <x v="0"/>
    <s v="BP-11155"/>
    <x v="669"/>
    <s v="Consumer"/>
    <x v="0"/>
    <x v="267"/>
    <x v="30"/>
    <n v="7501"/>
    <x v="3"/>
    <s v="OFF-AP-10002311"/>
    <x v="1"/>
    <s v="Appliances"/>
    <x v="14"/>
    <n v="275.24"/>
    <n v="4"/>
    <n v="0"/>
    <n v="121.10560000000001"/>
    <s v="Chuck Magee"/>
    <s v="No"/>
    <x v="0"/>
  </r>
  <r>
    <n v="6756"/>
    <x v="3354"/>
    <x v="175"/>
    <d v="2019-09-19T00:00:00"/>
    <x v="1"/>
    <s v="TC-21145"/>
    <x v="779"/>
    <s v="Corporate"/>
    <x v="0"/>
    <x v="80"/>
    <x v="30"/>
    <n v="8701"/>
    <x v="3"/>
    <s v="FUR-FU-10002445"/>
    <x v="0"/>
    <s v="Furnishings"/>
    <x v="1448"/>
    <n v="47.400000000000006"/>
    <n v="5"/>
    <n v="0"/>
    <n v="18.960000000000004"/>
    <s v="Chuck Magee"/>
    <s v="No"/>
    <x v="2"/>
  </r>
  <r>
    <n v="6757"/>
    <x v="3354"/>
    <x v="175"/>
    <d v="2019-09-19T00:00:00"/>
    <x v="1"/>
    <s v="TC-21145"/>
    <x v="779"/>
    <s v="Corporate"/>
    <x v="0"/>
    <x v="80"/>
    <x v="30"/>
    <n v="8701"/>
    <x v="3"/>
    <s v="FUR-CH-10003606"/>
    <x v="0"/>
    <s v="Chairs"/>
    <x v="1575"/>
    <n v="512.96"/>
    <n v="4"/>
    <n v="0"/>
    <n v="143.62880000000001"/>
    <s v="Chuck Magee"/>
    <s v="No"/>
    <x v="1"/>
  </r>
  <r>
    <n v="6758"/>
    <x v="3354"/>
    <x v="175"/>
    <d v="2019-09-19T00:00:00"/>
    <x v="1"/>
    <s v="TC-21145"/>
    <x v="779"/>
    <s v="Corporate"/>
    <x v="0"/>
    <x v="80"/>
    <x v="30"/>
    <n v="8701"/>
    <x v="3"/>
    <s v="TEC-PH-10002115"/>
    <x v="2"/>
    <s v="Phones"/>
    <x v="801"/>
    <n v="395.93999999999994"/>
    <n v="6"/>
    <n v="0"/>
    <n v="102.94440000000002"/>
    <s v="Chuck Magee"/>
    <s v="No"/>
    <x v="0"/>
  </r>
  <r>
    <n v="6759"/>
    <x v="3354"/>
    <x v="175"/>
    <d v="2019-09-19T00:00:00"/>
    <x v="1"/>
    <s v="TC-21145"/>
    <x v="779"/>
    <s v="Corporate"/>
    <x v="0"/>
    <x v="80"/>
    <x v="30"/>
    <n v="8701"/>
    <x v="3"/>
    <s v="OFF-ST-10000934"/>
    <x v="1"/>
    <s v="Storage"/>
    <x v="356"/>
    <n v="81.96"/>
    <n v="2"/>
    <n v="0"/>
    <n v="0"/>
    <s v="Chuck Magee"/>
    <s v="No"/>
    <x v="2"/>
  </r>
  <r>
    <n v="6760"/>
    <x v="3355"/>
    <x v="574"/>
    <d v="2019-12-08T00:00:00"/>
    <x v="1"/>
    <s v="BG-11035"/>
    <x v="767"/>
    <s v="Consumer"/>
    <x v="0"/>
    <x v="247"/>
    <x v="3"/>
    <n v="27405"/>
    <x v="0"/>
    <s v="OFF-AR-10003903"/>
    <x v="1"/>
    <s v="Art"/>
    <x v="887"/>
    <n v="32.776000000000003"/>
    <n v="1"/>
    <n v="0.2"/>
    <n v="2.4581999999999997"/>
    <s v="Cassandra Brandow"/>
    <s v="No"/>
    <x v="2"/>
  </r>
  <r>
    <n v="6761"/>
    <x v="3356"/>
    <x v="335"/>
    <d v="2019-06-30T00:00:00"/>
    <x v="1"/>
    <s v="DO-13435"/>
    <x v="157"/>
    <s v="Consumer"/>
    <x v="0"/>
    <x v="20"/>
    <x v="15"/>
    <n v="10035"/>
    <x v="3"/>
    <s v="OFF-ST-10004123"/>
    <x v="1"/>
    <s v="Storage"/>
    <x v="72"/>
    <n v="272.94"/>
    <n v="3"/>
    <n v="0"/>
    <n v="0"/>
    <s v="Chuck Magee"/>
    <s v="No"/>
    <x v="0"/>
  </r>
  <r>
    <n v="6762"/>
    <x v="3357"/>
    <x v="1131"/>
    <d v="2018-07-26T00:00:00"/>
    <x v="0"/>
    <s v="DB-12970"/>
    <x v="715"/>
    <s v="Corporate"/>
    <x v="0"/>
    <x v="20"/>
    <x v="15"/>
    <n v="10035"/>
    <x v="3"/>
    <s v="FUR-CH-10001708"/>
    <x v="0"/>
    <s v="Chairs"/>
    <x v="893"/>
    <n v="253.76399999999998"/>
    <n v="2"/>
    <n v="0.1"/>
    <n v="31.015599999999978"/>
    <s v="Chuck Magee"/>
    <s v="No"/>
    <x v="0"/>
  </r>
  <r>
    <n v="6763"/>
    <x v="3358"/>
    <x v="476"/>
    <d v="2018-09-08T00:00:00"/>
    <x v="1"/>
    <s v="RL-19615"/>
    <x v="210"/>
    <s v="Consumer"/>
    <x v="0"/>
    <x v="22"/>
    <x v="10"/>
    <n v="60623"/>
    <x v="2"/>
    <s v="OFF-LA-10000240"/>
    <x v="1"/>
    <s v="Labels"/>
    <x v="2"/>
    <n v="29.24"/>
    <n v="5"/>
    <n v="0.2"/>
    <n v="9.8685000000000009"/>
    <s v="Kelly Williams"/>
    <s v="No"/>
    <x v="2"/>
  </r>
  <r>
    <n v="6764"/>
    <x v="3358"/>
    <x v="476"/>
    <d v="2018-09-08T00:00:00"/>
    <x v="1"/>
    <s v="RL-19615"/>
    <x v="210"/>
    <s v="Consumer"/>
    <x v="0"/>
    <x v="22"/>
    <x v="10"/>
    <n v="60623"/>
    <x v="2"/>
    <s v="OFF-ST-10002485"/>
    <x v="1"/>
    <s v="Storage"/>
    <x v="211"/>
    <n v="35.167999999999999"/>
    <n v="2"/>
    <n v="0.2"/>
    <n v="-8.3524000000000012"/>
    <s v="Kelly Williams"/>
    <s v="No"/>
    <x v="2"/>
  </r>
  <r>
    <n v="6765"/>
    <x v="3358"/>
    <x v="476"/>
    <d v="2018-09-08T00:00:00"/>
    <x v="1"/>
    <s v="RL-19615"/>
    <x v="210"/>
    <s v="Consumer"/>
    <x v="0"/>
    <x v="22"/>
    <x v="10"/>
    <n v="60623"/>
    <x v="2"/>
    <s v="TEC-MA-10003230"/>
    <x v="2"/>
    <s v="Machines"/>
    <x v="1787"/>
    <n v="1362.8999999999999"/>
    <n v="3"/>
    <n v="0.3"/>
    <n v="-19.470000000000141"/>
    <s v="Kelly Williams"/>
    <s v="No"/>
    <x v="1"/>
  </r>
  <r>
    <n v="6766"/>
    <x v="3359"/>
    <x v="693"/>
    <d v="2019-04-24T00:00:00"/>
    <x v="1"/>
    <s v="SJ-20215"/>
    <x v="695"/>
    <s v="Consumer"/>
    <x v="0"/>
    <x v="22"/>
    <x v="10"/>
    <n v="60653"/>
    <x v="2"/>
    <s v="FUR-CH-10002602"/>
    <x v="0"/>
    <s v="Chairs"/>
    <x v="291"/>
    <n v="317.05799999999999"/>
    <n v="3"/>
    <n v="0.3"/>
    <n v="-18.117599999999996"/>
    <s v="Kelly Williams"/>
    <s v="No"/>
    <x v="0"/>
  </r>
  <r>
    <n v="6767"/>
    <x v="3359"/>
    <x v="693"/>
    <d v="2019-04-24T00:00:00"/>
    <x v="1"/>
    <s v="SJ-20215"/>
    <x v="695"/>
    <s v="Consumer"/>
    <x v="0"/>
    <x v="22"/>
    <x v="10"/>
    <n v="60653"/>
    <x v="2"/>
    <s v="OFF-AR-10001683"/>
    <x v="1"/>
    <s v="Art"/>
    <x v="32"/>
    <n v="15.76"/>
    <n v="2"/>
    <n v="0.2"/>
    <n v="3.5460000000000007"/>
    <s v="Kelly Williams"/>
    <s v="No"/>
    <x v="2"/>
  </r>
  <r>
    <n v="6768"/>
    <x v="3359"/>
    <x v="693"/>
    <d v="2019-04-24T00:00:00"/>
    <x v="1"/>
    <s v="SJ-20215"/>
    <x v="695"/>
    <s v="Consumer"/>
    <x v="0"/>
    <x v="22"/>
    <x v="10"/>
    <n v="60653"/>
    <x v="2"/>
    <s v="FUR-FU-10002456"/>
    <x v="0"/>
    <s v="Furnishings"/>
    <x v="1018"/>
    <n v="14.560000000000002"/>
    <n v="5"/>
    <n v="0.6"/>
    <n v="-6.1879999999999988"/>
    <s v="Kelly Williams"/>
    <s v="No"/>
    <x v="2"/>
  </r>
  <r>
    <n v="6769"/>
    <x v="3360"/>
    <x v="1132"/>
    <d v="2016-08-16T00:00:00"/>
    <x v="1"/>
    <s v="CS-12175"/>
    <x v="728"/>
    <s v="Corporate"/>
    <x v="0"/>
    <x v="80"/>
    <x v="30"/>
    <n v="8701"/>
    <x v="3"/>
    <s v="OFF-BI-10002854"/>
    <x v="1"/>
    <s v="Binders"/>
    <x v="904"/>
    <n v="196.21"/>
    <n v="7"/>
    <n v="0"/>
    <n v="98.105000000000004"/>
    <s v="Chuck Magee"/>
    <s v="No"/>
    <x v="0"/>
  </r>
  <r>
    <n v="6770"/>
    <x v="3361"/>
    <x v="20"/>
    <d v="2019-09-23T00:00:00"/>
    <x v="1"/>
    <s v="JP-16135"/>
    <x v="655"/>
    <s v="Home Office"/>
    <x v="0"/>
    <x v="38"/>
    <x v="32"/>
    <n v="31907"/>
    <x v="0"/>
    <s v="OFF-AR-10002445"/>
    <x v="1"/>
    <s v="Art"/>
    <x v="1646"/>
    <n v="35.4"/>
    <n v="5"/>
    <n v="0"/>
    <n v="13.452000000000002"/>
    <s v="Cassandra Brandow"/>
    <s v="No"/>
    <x v="2"/>
  </r>
  <r>
    <n v="6771"/>
    <x v="3362"/>
    <x v="34"/>
    <d v="2019-12-13T00:00:00"/>
    <x v="1"/>
    <s v="NC-18535"/>
    <x v="714"/>
    <s v="Corporate"/>
    <x v="0"/>
    <x v="42"/>
    <x v="16"/>
    <n v="85023"/>
    <x v="1"/>
    <s v="OFF-PA-10004359"/>
    <x v="1"/>
    <s v="Paper"/>
    <x v="1068"/>
    <n v="419.4"/>
    <n v="5"/>
    <n v="0.2"/>
    <n v="146.79"/>
    <s v="Anna Andreadi"/>
    <s v="No"/>
    <x v="0"/>
  </r>
  <r>
    <n v="6772"/>
    <x v="3362"/>
    <x v="34"/>
    <d v="2019-12-13T00:00:00"/>
    <x v="1"/>
    <s v="NC-18535"/>
    <x v="714"/>
    <s v="Corporate"/>
    <x v="0"/>
    <x v="42"/>
    <x v="16"/>
    <n v="85023"/>
    <x v="1"/>
    <s v="OFF-BI-10000279"/>
    <x v="1"/>
    <s v="Binders"/>
    <x v="1774"/>
    <n v="13.005000000000003"/>
    <n v="3"/>
    <n v="0.7"/>
    <n v="-9.9704999999999977"/>
    <s v="Anna Andreadi"/>
    <s v="No"/>
    <x v="2"/>
  </r>
  <r>
    <n v="6773"/>
    <x v="3363"/>
    <x v="254"/>
    <d v="2018-11-08T00:00:00"/>
    <x v="1"/>
    <s v="CW-11905"/>
    <x v="194"/>
    <s v="Home Office"/>
    <x v="0"/>
    <x v="1"/>
    <x v="1"/>
    <n v="90004"/>
    <x v="1"/>
    <s v="OFF-BI-10003314"/>
    <x v="1"/>
    <s v="Binders"/>
    <x v="308"/>
    <n v="7.7120000000000006"/>
    <n v="2"/>
    <n v="0.2"/>
    <n v="2.7956000000000003"/>
    <s v="Anna Andreadi"/>
    <s v="No"/>
    <x v="2"/>
  </r>
  <r>
    <n v="6774"/>
    <x v="3363"/>
    <x v="254"/>
    <d v="2018-11-08T00:00:00"/>
    <x v="1"/>
    <s v="CW-11905"/>
    <x v="194"/>
    <s v="Home Office"/>
    <x v="0"/>
    <x v="1"/>
    <x v="1"/>
    <n v="90004"/>
    <x v="1"/>
    <s v="OFF-BI-10000494"/>
    <x v="1"/>
    <s v="Binders"/>
    <x v="1572"/>
    <n v="4.1760000000000002"/>
    <n v="1"/>
    <n v="0.2"/>
    <n v="1.3049999999999997"/>
    <s v="Anna Andreadi"/>
    <s v="No"/>
    <x v="2"/>
  </r>
  <r>
    <n v="6775"/>
    <x v="3363"/>
    <x v="254"/>
    <d v="2018-11-08T00:00:00"/>
    <x v="1"/>
    <s v="CW-11905"/>
    <x v="194"/>
    <s v="Home Office"/>
    <x v="0"/>
    <x v="1"/>
    <x v="1"/>
    <n v="90004"/>
    <x v="1"/>
    <s v="OFF-PA-10000295"/>
    <x v="1"/>
    <s v="Paper"/>
    <x v="1788"/>
    <n v="38.880000000000003"/>
    <n v="6"/>
    <n v="0"/>
    <n v="18.662400000000002"/>
    <s v="Anna Andreadi"/>
    <s v="No"/>
    <x v="2"/>
  </r>
  <r>
    <n v="6776"/>
    <x v="3364"/>
    <x v="368"/>
    <d v="2017-04-04T00:00:00"/>
    <x v="1"/>
    <s v="CM-12115"/>
    <x v="441"/>
    <s v="Consumer"/>
    <x v="0"/>
    <x v="20"/>
    <x v="15"/>
    <n v="10024"/>
    <x v="3"/>
    <s v="OFF-PA-10002615"/>
    <x v="1"/>
    <s v="Paper"/>
    <x v="250"/>
    <n v="17.64"/>
    <n v="4"/>
    <n v="0"/>
    <n v="8.1143999999999998"/>
    <s v="Chuck Magee"/>
    <s v="No"/>
    <x v="2"/>
  </r>
  <r>
    <n v="6777"/>
    <x v="3365"/>
    <x v="64"/>
    <d v="2018-09-11T00:00:00"/>
    <x v="1"/>
    <s v="PT-19090"/>
    <x v="690"/>
    <s v="Consumer"/>
    <x v="0"/>
    <x v="52"/>
    <x v="5"/>
    <n v="78207"/>
    <x v="2"/>
    <s v="OFF-ST-10003479"/>
    <x v="1"/>
    <s v="Storage"/>
    <x v="41"/>
    <n v="93.456000000000003"/>
    <n v="3"/>
    <n v="0.2"/>
    <n v="-17.523000000000014"/>
    <s v="Kelly Williams"/>
    <s v="No"/>
    <x v="2"/>
  </r>
  <r>
    <n v="6778"/>
    <x v="3366"/>
    <x v="480"/>
    <d v="2019-02-01T00:00:00"/>
    <x v="1"/>
    <s v="CL-12700"/>
    <x v="642"/>
    <s v="Home Office"/>
    <x v="0"/>
    <x v="20"/>
    <x v="15"/>
    <n v="10009"/>
    <x v="3"/>
    <s v="TEC-AC-10002800"/>
    <x v="2"/>
    <s v="Accessories"/>
    <x v="1216"/>
    <n v="449.91"/>
    <n v="9"/>
    <n v="0"/>
    <n v="157.46849999999998"/>
    <s v="Chuck Magee"/>
    <s v="No"/>
    <x v="0"/>
  </r>
  <r>
    <n v="6779"/>
    <x v="3367"/>
    <x v="323"/>
    <d v="2018-09-08T00:00:00"/>
    <x v="0"/>
    <s v="HF-14995"/>
    <x v="520"/>
    <s v="Consumer"/>
    <x v="0"/>
    <x v="248"/>
    <x v="39"/>
    <n v="21215"/>
    <x v="3"/>
    <s v="FUR-BO-10003159"/>
    <x v="0"/>
    <s v="Bookcases"/>
    <x v="1109"/>
    <n v="344.94"/>
    <n v="3"/>
    <n v="0"/>
    <n v="31.044599999999974"/>
    <s v="Chuck Magee"/>
    <s v="No"/>
    <x v="0"/>
  </r>
  <r>
    <n v="6780"/>
    <x v="3367"/>
    <x v="323"/>
    <d v="2018-09-08T00:00:00"/>
    <x v="0"/>
    <s v="HF-14995"/>
    <x v="520"/>
    <s v="Consumer"/>
    <x v="0"/>
    <x v="248"/>
    <x v="39"/>
    <n v="21215"/>
    <x v="3"/>
    <s v="FUR-FU-10002364"/>
    <x v="0"/>
    <s v="Furnishings"/>
    <x v="1240"/>
    <n v="14.76"/>
    <n v="2"/>
    <n v="0"/>
    <n v="4.2803999999999984"/>
    <s v="Chuck Magee"/>
    <s v="No"/>
    <x v="2"/>
  </r>
  <r>
    <n v="6781"/>
    <x v="3367"/>
    <x v="323"/>
    <d v="2018-09-08T00:00:00"/>
    <x v="0"/>
    <s v="HF-14995"/>
    <x v="520"/>
    <s v="Consumer"/>
    <x v="0"/>
    <x v="248"/>
    <x v="39"/>
    <n v="21215"/>
    <x v="3"/>
    <s v="OFF-BI-10003350"/>
    <x v="1"/>
    <s v="Binders"/>
    <x v="842"/>
    <n v="12.76"/>
    <n v="2"/>
    <n v="0"/>
    <n v="5.8695999999999993"/>
    <s v="Chuck Magee"/>
    <s v="No"/>
    <x v="2"/>
  </r>
  <r>
    <n v="6782"/>
    <x v="3367"/>
    <x v="323"/>
    <d v="2018-09-08T00:00:00"/>
    <x v="0"/>
    <s v="HF-14995"/>
    <x v="520"/>
    <s v="Consumer"/>
    <x v="0"/>
    <x v="248"/>
    <x v="39"/>
    <n v="21215"/>
    <x v="3"/>
    <s v="OFF-LA-10004093"/>
    <x v="1"/>
    <s v="Labels"/>
    <x v="676"/>
    <n v="58.48"/>
    <n v="8"/>
    <n v="0"/>
    <n v="27.485599999999998"/>
    <s v="Chuck Magee"/>
    <s v="No"/>
    <x v="2"/>
  </r>
  <r>
    <n v="6783"/>
    <x v="3368"/>
    <x v="800"/>
    <d v="2019-07-28T00:00:00"/>
    <x v="0"/>
    <s v="JC-15775"/>
    <x v="547"/>
    <s v="Consumer"/>
    <x v="0"/>
    <x v="10"/>
    <x v="9"/>
    <n v="19143"/>
    <x v="3"/>
    <s v="FUR-FU-10000732"/>
    <x v="0"/>
    <s v="Furnishings"/>
    <x v="545"/>
    <n v="20.096000000000004"/>
    <n v="4"/>
    <n v="0.2"/>
    <n v="3.0143999999999984"/>
    <s v="Chuck Magee"/>
    <s v="No"/>
    <x v="2"/>
  </r>
  <r>
    <n v="6784"/>
    <x v="3368"/>
    <x v="800"/>
    <d v="2019-07-28T00:00:00"/>
    <x v="0"/>
    <s v="JC-15775"/>
    <x v="547"/>
    <s v="Consumer"/>
    <x v="0"/>
    <x v="10"/>
    <x v="9"/>
    <n v="19143"/>
    <x v="3"/>
    <s v="OFF-SU-10004884"/>
    <x v="1"/>
    <s v="Supplies"/>
    <x v="1789"/>
    <n v="37.752000000000002"/>
    <n v="3"/>
    <n v="0.2"/>
    <n v="4.2470999999999943"/>
    <s v="Chuck Magee"/>
    <s v="No"/>
    <x v="2"/>
  </r>
  <r>
    <n v="6785"/>
    <x v="3368"/>
    <x v="800"/>
    <d v="2019-07-28T00:00:00"/>
    <x v="0"/>
    <s v="JC-15775"/>
    <x v="547"/>
    <s v="Consumer"/>
    <x v="0"/>
    <x v="10"/>
    <x v="9"/>
    <n v="19143"/>
    <x v="3"/>
    <s v="FUR-TA-10001771"/>
    <x v="0"/>
    <s v="Tables"/>
    <x v="1733"/>
    <n v="138.58799999999999"/>
    <n v="1"/>
    <n v="0.4"/>
    <n v="-34.646999999999991"/>
    <s v="Chuck Magee"/>
    <s v="No"/>
    <x v="0"/>
  </r>
  <r>
    <n v="6786"/>
    <x v="3368"/>
    <x v="800"/>
    <d v="2019-07-28T00:00:00"/>
    <x v="0"/>
    <s v="JC-15775"/>
    <x v="547"/>
    <s v="Consumer"/>
    <x v="0"/>
    <x v="10"/>
    <x v="9"/>
    <n v="19143"/>
    <x v="3"/>
    <s v="OFF-ST-10000060"/>
    <x v="1"/>
    <s v="Storage"/>
    <x v="392"/>
    <n v="259.92000000000007"/>
    <n v="5"/>
    <n v="0.2"/>
    <n v="-25.992000000000004"/>
    <s v="Chuck Magee"/>
    <s v="No"/>
    <x v="0"/>
  </r>
  <r>
    <n v="6787"/>
    <x v="3368"/>
    <x v="800"/>
    <d v="2019-07-28T00:00:00"/>
    <x v="0"/>
    <s v="JC-15775"/>
    <x v="547"/>
    <s v="Consumer"/>
    <x v="0"/>
    <x v="10"/>
    <x v="9"/>
    <n v="19143"/>
    <x v="3"/>
    <s v="OFF-PA-10004100"/>
    <x v="1"/>
    <s v="Paper"/>
    <x v="260"/>
    <n v="20.736000000000004"/>
    <n v="4"/>
    <n v="0.2"/>
    <n v="7.2576000000000001"/>
    <s v="Chuck Magee"/>
    <s v="No"/>
    <x v="2"/>
  </r>
  <r>
    <n v="6788"/>
    <x v="3369"/>
    <x v="1023"/>
    <d v="2017-09-20T00:00:00"/>
    <x v="1"/>
    <s v="JH-15910"/>
    <x v="101"/>
    <s v="Consumer"/>
    <x v="0"/>
    <x v="118"/>
    <x v="32"/>
    <n v="30318"/>
    <x v="0"/>
    <s v="FUR-FU-10003975"/>
    <x v="0"/>
    <s v="Furnishings"/>
    <x v="783"/>
    <n v="129.93"/>
    <n v="3"/>
    <n v="0"/>
    <n v="12.992999999999988"/>
    <s v="Cassandra Brandow"/>
    <s v="No"/>
    <x v="0"/>
  </r>
  <r>
    <n v="6789"/>
    <x v="3369"/>
    <x v="1023"/>
    <d v="2017-09-20T00:00:00"/>
    <x v="1"/>
    <s v="JH-15910"/>
    <x v="101"/>
    <s v="Consumer"/>
    <x v="0"/>
    <x v="118"/>
    <x v="32"/>
    <n v="30318"/>
    <x v="0"/>
    <s v="OFF-PA-10001712"/>
    <x v="1"/>
    <s v="Paper"/>
    <x v="983"/>
    <n v="69.930000000000007"/>
    <n v="7"/>
    <n v="0"/>
    <n v="31.468499999999999"/>
    <s v="Cassandra Brandow"/>
    <s v="No"/>
    <x v="2"/>
  </r>
  <r>
    <n v="6790"/>
    <x v="3370"/>
    <x v="67"/>
    <d v="2017-09-09T00:00:00"/>
    <x v="0"/>
    <s v="CC-12610"/>
    <x v="566"/>
    <s v="Corporate"/>
    <x v="0"/>
    <x v="28"/>
    <x v="3"/>
    <n v="27707"/>
    <x v="0"/>
    <s v="OFF-AR-10001953"/>
    <x v="1"/>
    <s v="Art"/>
    <x v="400"/>
    <n v="140.73599999999999"/>
    <n v="4"/>
    <n v="0.2"/>
    <n v="12.314400000000006"/>
    <s v="Cassandra Brandow"/>
    <s v="No"/>
    <x v="0"/>
  </r>
  <r>
    <n v="6791"/>
    <x v="3371"/>
    <x v="76"/>
    <d v="2018-11-17T00:00:00"/>
    <x v="2"/>
    <s v="IM-15055"/>
    <x v="780"/>
    <s v="Consumer"/>
    <x v="0"/>
    <x v="43"/>
    <x v="1"/>
    <n v="95661"/>
    <x v="1"/>
    <s v="OFF-BI-10004967"/>
    <x v="1"/>
    <s v="Binders"/>
    <x v="256"/>
    <n v="8.32"/>
    <n v="5"/>
    <n v="0.2"/>
    <n v="2.8079999999999998"/>
    <s v="Anna Andreadi"/>
    <s v="Yes"/>
    <x v="2"/>
  </r>
  <r>
    <n v="6792"/>
    <x v="3372"/>
    <x v="338"/>
    <d v="2018-11-15T00:00:00"/>
    <x v="1"/>
    <s v="BF-11170"/>
    <x v="408"/>
    <s v="Home Office"/>
    <x v="0"/>
    <x v="301"/>
    <x v="1"/>
    <n v="95823"/>
    <x v="1"/>
    <s v="FUR-FU-10003731"/>
    <x v="0"/>
    <s v="Furnishings"/>
    <x v="1602"/>
    <n v="9.98"/>
    <n v="1"/>
    <n v="0"/>
    <n v="2.7944000000000004"/>
    <s v="Anna Andreadi"/>
    <s v="No"/>
    <x v="2"/>
  </r>
  <r>
    <n v="6793"/>
    <x v="3373"/>
    <x v="860"/>
    <d v="2016-08-18T00:00:00"/>
    <x v="2"/>
    <s v="CS-12355"/>
    <x v="394"/>
    <s v="Consumer"/>
    <x v="0"/>
    <x v="54"/>
    <x v="29"/>
    <n v="6824"/>
    <x v="3"/>
    <s v="OFF-BI-10001989"/>
    <x v="1"/>
    <s v="Binders"/>
    <x v="542"/>
    <n v="62.94"/>
    <n v="3"/>
    <n v="0"/>
    <n v="30.211199999999998"/>
    <s v="Chuck Magee"/>
    <s v="No"/>
    <x v="2"/>
  </r>
  <r>
    <n v="6794"/>
    <x v="3374"/>
    <x v="547"/>
    <d v="2017-11-20T00:00:00"/>
    <x v="1"/>
    <s v="MC-17605"/>
    <x v="204"/>
    <s v="Corporate"/>
    <x v="0"/>
    <x v="22"/>
    <x v="10"/>
    <n v="60610"/>
    <x v="2"/>
    <s v="OFF-ST-10000344"/>
    <x v="1"/>
    <s v="Storage"/>
    <x v="1022"/>
    <n v="21.488"/>
    <n v="2"/>
    <n v="0.2"/>
    <n v="1.6115999999999993"/>
    <s v="Kelly Williams"/>
    <s v="No"/>
    <x v="2"/>
  </r>
  <r>
    <n v="6795"/>
    <x v="3374"/>
    <x v="547"/>
    <d v="2017-11-20T00:00:00"/>
    <x v="1"/>
    <s v="MC-17605"/>
    <x v="204"/>
    <s v="Corporate"/>
    <x v="0"/>
    <x v="22"/>
    <x v="10"/>
    <n v="60610"/>
    <x v="2"/>
    <s v="TEC-PH-10001051"/>
    <x v="2"/>
    <s v="Phones"/>
    <x v="1263"/>
    <n v="239.976"/>
    <n v="3"/>
    <n v="0.2"/>
    <n v="26.997299999999967"/>
    <s v="Kelly Williams"/>
    <s v="No"/>
    <x v="0"/>
  </r>
  <r>
    <n v="6796"/>
    <x v="3374"/>
    <x v="547"/>
    <d v="2017-11-20T00:00:00"/>
    <x v="1"/>
    <s v="MC-17605"/>
    <x v="204"/>
    <s v="Corporate"/>
    <x v="0"/>
    <x v="22"/>
    <x v="10"/>
    <n v="60610"/>
    <x v="2"/>
    <s v="FUR-FU-10001215"/>
    <x v="0"/>
    <s v="Furnishings"/>
    <x v="1609"/>
    <n v="34.504000000000005"/>
    <n v="2"/>
    <n v="0.6"/>
    <n v="-15.526799999999994"/>
    <s v="Kelly Williams"/>
    <s v="No"/>
    <x v="2"/>
  </r>
  <r>
    <n v="6797"/>
    <x v="3375"/>
    <x v="767"/>
    <d v="2017-08-25T00:00:00"/>
    <x v="3"/>
    <s v="MC-18100"/>
    <x v="498"/>
    <s v="Consumer"/>
    <x v="0"/>
    <x v="12"/>
    <x v="5"/>
    <n v="77041"/>
    <x v="2"/>
    <s v="FUR-FU-10001473"/>
    <x v="0"/>
    <s v="Furnishings"/>
    <x v="1253"/>
    <n v="20.103999999999999"/>
    <n v="2"/>
    <n v="0.6"/>
    <n v="-16.585799999999999"/>
    <s v="Kelly Williams"/>
    <s v="No"/>
    <x v="2"/>
  </r>
  <r>
    <n v="6798"/>
    <x v="3375"/>
    <x v="767"/>
    <d v="2017-08-25T00:00:00"/>
    <x v="3"/>
    <s v="MC-18100"/>
    <x v="498"/>
    <s v="Consumer"/>
    <x v="0"/>
    <x v="12"/>
    <x v="5"/>
    <n v="77041"/>
    <x v="2"/>
    <s v="OFF-BI-10000315"/>
    <x v="1"/>
    <s v="Binders"/>
    <x v="412"/>
    <n v="3.7979999999999987"/>
    <n v="1"/>
    <n v="0.8"/>
    <n v="-6.0768000000000004"/>
    <s v="Kelly Williams"/>
    <s v="No"/>
    <x v="2"/>
  </r>
  <r>
    <n v="6799"/>
    <x v="3375"/>
    <x v="767"/>
    <d v="2017-08-25T00:00:00"/>
    <x v="3"/>
    <s v="MC-18100"/>
    <x v="498"/>
    <s v="Consumer"/>
    <x v="0"/>
    <x v="12"/>
    <x v="5"/>
    <n v="77041"/>
    <x v="2"/>
    <s v="FUR-FU-10002240"/>
    <x v="0"/>
    <s v="Furnishings"/>
    <x v="1790"/>
    <n v="7.8800000000000008"/>
    <n v="5"/>
    <n v="0.6"/>
    <n v="-3.9399999999999995"/>
    <s v="Kelly Williams"/>
    <s v="No"/>
    <x v="2"/>
  </r>
  <r>
    <n v="6800"/>
    <x v="3376"/>
    <x v="591"/>
    <d v="2019-01-01T00:00:00"/>
    <x v="1"/>
    <s v="LW-16825"/>
    <x v="429"/>
    <s v="Corporate"/>
    <x v="0"/>
    <x v="42"/>
    <x v="16"/>
    <n v="85023"/>
    <x v="1"/>
    <s v="FUR-TA-10002607"/>
    <x v="0"/>
    <s v="Tables"/>
    <x v="224"/>
    <n v="35.445"/>
    <n v="1"/>
    <n v="0.5"/>
    <n v="-24.102599999999995"/>
    <s v="Anna Andreadi"/>
    <s v="No"/>
    <x v="2"/>
  </r>
  <r>
    <n v="6801"/>
    <x v="3376"/>
    <x v="591"/>
    <d v="2019-01-01T00:00:00"/>
    <x v="1"/>
    <s v="LW-16825"/>
    <x v="429"/>
    <s v="Corporate"/>
    <x v="0"/>
    <x v="42"/>
    <x v="16"/>
    <n v="85023"/>
    <x v="1"/>
    <s v="TEC-MA-10003356"/>
    <x v="2"/>
    <s v="Machines"/>
    <x v="1370"/>
    <n v="269.97000000000003"/>
    <n v="2"/>
    <n v="0.7"/>
    <n v="-386.95699999999999"/>
    <s v="Anna Andreadi"/>
    <s v="No"/>
    <x v="0"/>
  </r>
  <r>
    <n v="6802"/>
    <x v="3376"/>
    <x v="591"/>
    <d v="2019-01-01T00:00:00"/>
    <x v="1"/>
    <s v="LW-16825"/>
    <x v="429"/>
    <s v="Corporate"/>
    <x v="0"/>
    <x v="42"/>
    <x v="16"/>
    <n v="85023"/>
    <x v="1"/>
    <s v="TEC-AC-10002217"/>
    <x v="2"/>
    <s v="Accessories"/>
    <x v="1187"/>
    <n v="45.120000000000005"/>
    <n v="3"/>
    <n v="0.2"/>
    <n v="-7.8960000000000008"/>
    <s v="Anna Andreadi"/>
    <s v="No"/>
    <x v="2"/>
  </r>
  <r>
    <n v="6803"/>
    <x v="3376"/>
    <x v="591"/>
    <d v="2019-01-01T00:00:00"/>
    <x v="1"/>
    <s v="LW-16825"/>
    <x v="429"/>
    <s v="Corporate"/>
    <x v="0"/>
    <x v="42"/>
    <x v="16"/>
    <n v="85023"/>
    <x v="1"/>
    <s v="TEC-AC-10004353"/>
    <x v="2"/>
    <s v="Accessories"/>
    <x v="724"/>
    <n v="100.80000000000001"/>
    <n v="2"/>
    <n v="0.2"/>
    <n v="21.42"/>
    <s v="Anna Andreadi"/>
    <s v="No"/>
    <x v="0"/>
  </r>
  <r>
    <n v="6804"/>
    <x v="3376"/>
    <x v="591"/>
    <d v="2019-01-01T00:00:00"/>
    <x v="1"/>
    <s v="LW-16825"/>
    <x v="429"/>
    <s v="Corporate"/>
    <x v="0"/>
    <x v="42"/>
    <x v="16"/>
    <n v="85023"/>
    <x v="1"/>
    <s v="FUR-CH-10004754"/>
    <x v="0"/>
    <s v="Chairs"/>
    <x v="1132"/>
    <n v="47.968000000000004"/>
    <n v="2"/>
    <n v="0.2"/>
    <n v="4.1971999999999987"/>
    <s v="Anna Andreadi"/>
    <s v="No"/>
    <x v="2"/>
  </r>
  <r>
    <n v="6805"/>
    <x v="3377"/>
    <x v="1082"/>
    <d v="2016-10-06T00:00:00"/>
    <x v="2"/>
    <s v="KH-16510"/>
    <x v="168"/>
    <s v="Consumer"/>
    <x v="0"/>
    <x v="225"/>
    <x v="1"/>
    <n v="91767"/>
    <x v="1"/>
    <s v="TEC-AC-10002800"/>
    <x v="2"/>
    <s v="Accessories"/>
    <x v="1216"/>
    <n v="99.98"/>
    <n v="2"/>
    <n v="0"/>
    <n v="34.992999999999995"/>
    <s v="Anna Andreadi"/>
    <s v="No"/>
    <x v="2"/>
  </r>
  <r>
    <n v="6806"/>
    <x v="3378"/>
    <x v="754"/>
    <d v="2016-11-25T00:00:00"/>
    <x v="2"/>
    <s v="RB-19645"/>
    <x v="516"/>
    <s v="Corporate"/>
    <x v="0"/>
    <x v="118"/>
    <x v="32"/>
    <n v="30318"/>
    <x v="0"/>
    <s v="OFF-PA-10001752"/>
    <x v="1"/>
    <s v="Paper"/>
    <x v="1369"/>
    <n v="9.9600000000000009"/>
    <n v="2"/>
    <n v="0"/>
    <n v="4.8804000000000007"/>
    <s v="Cassandra Brandow"/>
    <s v="No"/>
    <x v="2"/>
  </r>
  <r>
    <n v="6807"/>
    <x v="3379"/>
    <x v="53"/>
    <d v="2019-12-29T00:00:00"/>
    <x v="1"/>
    <s v="GD-14590"/>
    <x v="241"/>
    <s v="Corporate"/>
    <x v="0"/>
    <x v="231"/>
    <x v="4"/>
    <n v="98208"/>
    <x v="1"/>
    <s v="OFF-BI-10003314"/>
    <x v="1"/>
    <s v="Binders"/>
    <x v="308"/>
    <n v="3.8560000000000003"/>
    <n v="1"/>
    <n v="0.2"/>
    <n v="1.3978000000000002"/>
    <s v="Anna Andreadi"/>
    <s v="No"/>
    <x v="2"/>
  </r>
  <r>
    <n v="6808"/>
    <x v="3380"/>
    <x v="1052"/>
    <d v="2017-04-05T00:00:00"/>
    <x v="1"/>
    <s v="EB-13705"/>
    <x v="182"/>
    <s v="Corporate"/>
    <x v="0"/>
    <x v="12"/>
    <x v="5"/>
    <n v="77095"/>
    <x v="2"/>
    <s v="OFF-PA-10000357"/>
    <x v="1"/>
    <s v="Paper"/>
    <x v="447"/>
    <n v="98.376000000000005"/>
    <n v="3"/>
    <n v="0.2"/>
    <n v="35.661300000000004"/>
    <s v="Kelly Williams"/>
    <s v="No"/>
    <x v="2"/>
  </r>
  <r>
    <n v="6809"/>
    <x v="3380"/>
    <x v="1052"/>
    <d v="2017-04-05T00:00:00"/>
    <x v="1"/>
    <s v="EB-13705"/>
    <x v="182"/>
    <s v="Corporate"/>
    <x v="0"/>
    <x v="12"/>
    <x v="5"/>
    <n v="77095"/>
    <x v="2"/>
    <s v="FUR-FU-10001085"/>
    <x v="0"/>
    <s v="Furnishings"/>
    <x v="1599"/>
    <n v="22.38"/>
    <n v="3"/>
    <n v="0.6"/>
    <n v="-7.8330000000000055"/>
    <s v="Kelly Williams"/>
    <s v="No"/>
    <x v="2"/>
  </r>
  <r>
    <n v="6810"/>
    <x v="3381"/>
    <x v="32"/>
    <d v="2019-09-15T00:00:00"/>
    <x v="2"/>
    <s v="PS-18760"/>
    <x v="519"/>
    <s v="Consumer"/>
    <x v="0"/>
    <x v="10"/>
    <x v="9"/>
    <n v="19140"/>
    <x v="3"/>
    <s v="OFF-BI-10000301"/>
    <x v="1"/>
    <s v="Binders"/>
    <x v="625"/>
    <n v="3.8820000000000006"/>
    <n v="2"/>
    <n v="0.7"/>
    <n v="-2.5880000000000001"/>
    <s v="Chuck Magee"/>
    <s v="No"/>
    <x v="2"/>
  </r>
  <r>
    <n v="6811"/>
    <x v="3381"/>
    <x v="32"/>
    <d v="2019-09-15T00:00:00"/>
    <x v="2"/>
    <s v="PS-18760"/>
    <x v="519"/>
    <s v="Consumer"/>
    <x v="0"/>
    <x v="10"/>
    <x v="9"/>
    <n v="19140"/>
    <x v="3"/>
    <s v="TEC-MA-10002930"/>
    <x v="2"/>
    <s v="Machines"/>
    <x v="1784"/>
    <n v="12.585000000000003"/>
    <n v="1"/>
    <n v="0.7"/>
    <n v="-18.038499999999996"/>
    <s v="Chuck Magee"/>
    <s v="No"/>
    <x v="2"/>
  </r>
  <r>
    <n v="6812"/>
    <x v="3381"/>
    <x v="32"/>
    <d v="2019-09-15T00:00:00"/>
    <x v="2"/>
    <s v="PS-18760"/>
    <x v="519"/>
    <s v="Consumer"/>
    <x v="0"/>
    <x v="10"/>
    <x v="9"/>
    <n v="19140"/>
    <x v="3"/>
    <s v="FUR-CH-10002372"/>
    <x v="0"/>
    <s v="Chairs"/>
    <x v="395"/>
    <n v="113.372"/>
    <n v="2"/>
    <n v="0.3"/>
    <n v="-29.152799999999992"/>
    <s v="Chuck Magee"/>
    <s v="No"/>
    <x v="0"/>
  </r>
  <r>
    <n v="6813"/>
    <x v="3381"/>
    <x v="32"/>
    <d v="2019-09-15T00:00:00"/>
    <x v="2"/>
    <s v="PS-18760"/>
    <x v="519"/>
    <s v="Consumer"/>
    <x v="0"/>
    <x v="10"/>
    <x v="9"/>
    <n v="19140"/>
    <x v="3"/>
    <s v="OFF-BI-10003707"/>
    <x v="1"/>
    <s v="Binders"/>
    <x v="784"/>
    <n v="18.312000000000001"/>
    <n v="4"/>
    <n v="0.7"/>
    <n v="-12.207999999999995"/>
    <s v="Chuck Magee"/>
    <s v="No"/>
    <x v="2"/>
  </r>
  <r>
    <n v="6814"/>
    <x v="3381"/>
    <x v="32"/>
    <d v="2019-09-15T00:00:00"/>
    <x v="2"/>
    <s v="PS-18760"/>
    <x v="519"/>
    <s v="Consumer"/>
    <x v="0"/>
    <x v="10"/>
    <x v="9"/>
    <n v="19140"/>
    <x v="3"/>
    <s v="FUR-FU-10001057"/>
    <x v="0"/>
    <s v="Furnishings"/>
    <x v="1791"/>
    <n v="127.93599999999999"/>
    <n v="8"/>
    <n v="0.2"/>
    <n v="4.7975999999999992"/>
    <s v="Chuck Magee"/>
    <s v="No"/>
    <x v="0"/>
  </r>
  <r>
    <n v="6815"/>
    <x v="3381"/>
    <x v="32"/>
    <d v="2019-09-15T00:00:00"/>
    <x v="2"/>
    <s v="PS-18760"/>
    <x v="519"/>
    <s v="Consumer"/>
    <x v="0"/>
    <x v="10"/>
    <x v="9"/>
    <n v="19140"/>
    <x v="3"/>
    <s v="TEC-MA-10001681"/>
    <x v="2"/>
    <s v="Machines"/>
    <x v="344"/>
    <n v="241.17000000000002"/>
    <n v="2"/>
    <n v="0.7"/>
    <n v="-168.8189999999999"/>
    <s v="Chuck Magee"/>
    <s v="No"/>
    <x v="0"/>
  </r>
  <r>
    <n v="6816"/>
    <x v="3382"/>
    <x v="1103"/>
    <d v="2016-06-21T00:00:00"/>
    <x v="1"/>
    <s v="GH-14425"/>
    <x v="485"/>
    <s v="Consumer"/>
    <x v="0"/>
    <x v="4"/>
    <x v="4"/>
    <n v="98105"/>
    <x v="1"/>
    <s v="FUR-FU-10003981"/>
    <x v="0"/>
    <s v="Furnishings"/>
    <x v="325"/>
    <n v="6.24"/>
    <n v="3"/>
    <n v="0"/>
    <n v="2.6208000000000005"/>
    <s v="Anna Andreadi"/>
    <s v="No"/>
    <x v="2"/>
  </r>
  <r>
    <n v="6817"/>
    <x v="3382"/>
    <x v="1103"/>
    <d v="2016-06-21T00:00:00"/>
    <x v="1"/>
    <s v="GH-14425"/>
    <x v="485"/>
    <s v="Consumer"/>
    <x v="0"/>
    <x v="4"/>
    <x v="4"/>
    <n v="98105"/>
    <x v="1"/>
    <s v="OFF-FA-10000624"/>
    <x v="1"/>
    <s v="Fasteners"/>
    <x v="294"/>
    <n v="17.899999999999999"/>
    <n v="5"/>
    <n v="0"/>
    <n v="8.9499999999999993"/>
    <s v="Anna Andreadi"/>
    <s v="No"/>
    <x v="2"/>
  </r>
  <r>
    <n v="6818"/>
    <x v="3382"/>
    <x v="1103"/>
    <d v="2016-06-21T00:00:00"/>
    <x v="1"/>
    <s v="GH-14425"/>
    <x v="485"/>
    <s v="Consumer"/>
    <x v="0"/>
    <x v="4"/>
    <x v="4"/>
    <n v="98105"/>
    <x v="1"/>
    <s v="OFF-BI-10004995"/>
    <x v="1"/>
    <s v="Binders"/>
    <x v="316"/>
    <n v="3266.3760000000002"/>
    <n v="3"/>
    <n v="0.2"/>
    <n v="1061.5721999999998"/>
    <s v="Anna Andreadi"/>
    <s v="No"/>
    <x v="1"/>
  </r>
  <r>
    <n v="6819"/>
    <x v="3383"/>
    <x v="116"/>
    <d v="2020-01-01T00:00:00"/>
    <x v="1"/>
    <s v="LO-17170"/>
    <x v="628"/>
    <s v="Corporate"/>
    <x v="0"/>
    <x v="97"/>
    <x v="10"/>
    <n v="61604"/>
    <x v="2"/>
    <s v="OFF-BI-10003784"/>
    <x v="1"/>
    <s v="Binders"/>
    <x v="1323"/>
    <n v="1.6799999999999995"/>
    <n v="5"/>
    <n v="0.8"/>
    <n v="-2.6880000000000015"/>
    <s v="Kelly Williams"/>
    <s v="No"/>
    <x v="2"/>
  </r>
  <r>
    <n v="6820"/>
    <x v="3383"/>
    <x v="116"/>
    <d v="2020-01-01T00:00:00"/>
    <x v="1"/>
    <s v="LO-17170"/>
    <x v="628"/>
    <s v="Corporate"/>
    <x v="0"/>
    <x v="97"/>
    <x v="10"/>
    <n v="61604"/>
    <x v="2"/>
    <s v="FUR-FU-10004586"/>
    <x v="0"/>
    <s v="Furnishings"/>
    <x v="1482"/>
    <n v="7.968"/>
    <n v="3"/>
    <n v="0.6"/>
    <n v="-2.3903999999999996"/>
    <s v="Kelly Williams"/>
    <s v="No"/>
    <x v="2"/>
  </r>
  <r>
    <n v="6821"/>
    <x v="3383"/>
    <x v="116"/>
    <d v="2020-01-01T00:00:00"/>
    <x v="1"/>
    <s v="LO-17170"/>
    <x v="628"/>
    <s v="Corporate"/>
    <x v="0"/>
    <x v="97"/>
    <x v="10"/>
    <n v="61604"/>
    <x v="2"/>
    <s v="FUR-CH-10004698"/>
    <x v="0"/>
    <s v="Chairs"/>
    <x v="168"/>
    <n v="113.372"/>
    <n v="2"/>
    <n v="0.3"/>
    <n v="-3.2391999999999896"/>
    <s v="Kelly Williams"/>
    <s v="No"/>
    <x v="0"/>
  </r>
  <r>
    <n v="6822"/>
    <x v="3383"/>
    <x v="116"/>
    <d v="2020-01-01T00:00:00"/>
    <x v="1"/>
    <s v="LO-17170"/>
    <x v="628"/>
    <s v="Corporate"/>
    <x v="0"/>
    <x v="97"/>
    <x v="10"/>
    <n v="61604"/>
    <x v="2"/>
    <s v="FUR-FU-10001935"/>
    <x v="0"/>
    <s v="Furnishings"/>
    <x v="345"/>
    <n v="2.9600000000000004"/>
    <n v="2"/>
    <n v="0.6"/>
    <n v="-1.4059999999999997"/>
    <s v="Kelly Williams"/>
    <s v="No"/>
    <x v="2"/>
  </r>
  <r>
    <n v="6823"/>
    <x v="3384"/>
    <x v="808"/>
    <d v="2019-11-07T00:00:00"/>
    <x v="1"/>
    <s v="CS-12505"/>
    <x v="473"/>
    <s v="Consumer"/>
    <x v="0"/>
    <x v="1"/>
    <x v="1"/>
    <n v="90036"/>
    <x v="1"/>
    <s v="OFF-AP-10003040"/>
    <x v="1"/>
    <s v="Appliances"/>
    <x v="730"/>
    <n v="168.1"/>
    <n v="5"/>
    <n v="0"/>
    <n v="43.705999999999996"/>
    <s v="Anna Andreadi"/>
    <s v="No"/>
    <x v="0"/>
  </r>
  <r>
    <n v="6824"/>
    <x v="3385"/>
    <x v="395"/>
    <d v="2017-07-29T00:00:00"/>
    <x v="1"/>
    <s v="YS-21880"/>
    <x v="453"/>
    <s v="Corporate"/>
    <x v="0"/>
    <x v="122"/>
    <x v="19"/>
    <n v="36116"/>
    <x v="0"/>
    <s v="OFF-EN-10001335"/>
    <x v="1"/>
    <s v="Envelopes"/>
    <x v="467"/>
    <n v="98.46"/>
    <n v="9"/>
    <n v="0"/>
    <n v="49.23"/>
    <s v="Cassandra Brandow"/>
    <s v="No"/>
    <x v="2"/>
  </r>
  <r>
    <n v="6825"/>
    <x v="3385"/>
    <x v="395"/>
    <d v="2017-07-29T00:00:00"/>
    <x v="1"/>
    <s v="YS-21880"/>
    <x v="453"/>
    <s v="Corporate"/>
    <x v="0"/>
    <x v="122"/>
    <x v="19"/>
    <n v="36116"/>
    <x v="0"/>
    <s v="FUR-TA-10002041"/>
    <x v="0"/>
    <s v="Tables"/>
    <x v="363"/>
    <n v="358.58"/>
    <n v="2"/>
    <n v="0"/>
    <n v="39.44380000000001"/>
    <s v="Cassandra Brandow"/>
    <s v="No"/>
    <x v="0"/>
  </r>
  <r>
    <n v="6826"/>
    <x v="3386"/>
    <x v="824"/>
    <d v="2018-10-09T00:00:00"/>
    <x v="1"/>
    <s v="TC-20980"/>
    <x v="568"/>
    <s v="Corporate"/>
    <x v="0"/>
    <x v="240"/>
    <x v="14"/>
    <n v="47905"/>
    <x v="2"/>
    <s v="OFF-ST-10001558"/>
    <x v="1"/>
    <s v="Storage"/>
    <x v="719"/>
    <n v="32.479999999999997"/>
    <n v="2"/>
    <n v="0"/>
    <n v="4.8719999999999999"/>
    <s v="Kelly Williams"/>
    <s v="No"/>
    <x v="2"/>
  </r>
  <r>
    <n v="6827"/>
    <x v="3386"/>
    <x v="824"/>
    <d v="2018-10-09T00:00:00"/>
    <x v="1"/>
    <s v="TC-20980"/>
    <x v="568"/>
    <s v="Corporate"/>
    <x v="0"/>
    <x v="240"/>
    <x v="14"/>
    <n v="47905"/>
    <x v="2"/>
    <s v="TEC-CO-10004722"/>
    <x v="2"/>
    <s v="Copiers"/>
    <x v="1374"/>
    <n v="17499.949999999997"/>
    <n v="5"/>
    <n v="0"/>
    <n v="8399.9759999999987"/>
    <s v="Kelly Williams"/>
    <s v="No"/>
    <x v="1"/>
  </r>
  <r>
    <n v="6828"/>
    <x v="3386"/>
    <x v="824"/>
    <d v="2018-10-09T00:00:00"/>
    <x v="1"/>
    <s v="TC-20980"/>
    <x v="568"/>
    <s v="Corporate"/>
    <x v="0"/>
    <x v="240"/>
    <x v="14"/>
    <n v="47905"/>
    <x v="2"/>
    <s v="OFF-BI-10004600"/>
    <x v="1"/>
    <s v="Binders"/>
    <x v="1486"/>
    <n v="735.98"/>
    <n v="2"/>
    <n v="0"/>
    <n v="331.19099999999997"/>
    <s v="Kelly Williams"/>
    <s v="No"/>
    <x v="1"/>
  </r>
  <r>
    <n v="6829"/>
    <x v="3386"/>
    <x v="824"/>
    <d v="2018-10-09T00:00:00"/>
    <x v="1"/>
    <s v="TC-20980"/>
    <x v="568"/>
    <s v="Corporate"/>
    <x v="0"/>
    <x v="240"/>
    <x v="14"/>
    <n v="47905"/>
    <x v="2"/>
    <s v="OFF-BI-10003712"/>
    <x v="1"/>
    <s v="Binders"/>
    <x v="696"/>
    <n v="34.370000000000005"/>
    <n v="7"/>
    <n v="0"/>
    <n v="16.8413"/>
    <s v="Kelly Williams"/>
    <s v="No"/>
    <x v="2"/>
  </r>
  <r>
    <n v="6830"/>
    <x v="3386"/>
    <x v="824"/>
    <d v="2018-10-09T00:00:00"/>
    <x v="1"/>
    <s v="TC-20980"/>
    <x v="568"/>
    <s v="Corporate"/>
    <x v="0"/>
    <x v="240"/>
    <x v="14"/>
    <n v="47905"/>
    <x v="2"/>
    <s v="OFF-AR-10001958"/>
    <x v="1"/>
    <s v="Art"/>
    <x v="208"/>
    <n v="33.96"/>
    <n v="2"/>
    <n v="0"/>
    <n v="9.5088000000000008"/>
    <s v="Kelly Williams"/>
    <s v="No"/>
    <x v="2"/>
  </r>
  <r>
    <n v="6831"/>
    <x v="3387"/>
    <x v="435"/>
    <d v="2018-12-27T00:00:00"/>
    <x v="0"/>
    <s v="PW-19030"/>
    <x v="463"/>
    <s v="Corporate"/>
    <x v="0"/>
    <x v="20"/>
    <x v="15"/>
    <n v="10009"/>
    <x v="3"/>
    <s v="TEC-PH-10001750"/>
    <x v="2"/>
    <s v="Phones"/>
    <x v="977"/>
    <n v="197.96999999999997"/>
    <n v="3"/>
    <n v="0"/>
    <n v="53.451900000000009"/>
    <s v="Chuck Magee"/>
    <s v="No"/>
    <x v="0"/>
  </r>
  <r>
    <n v="6832"/>
    <x v="3388"/>
    <x v="246"/>
    <d v="2019-07-27T00:00:00"/>
    <x v="1"/>
    <s v="CS-11860"/>
    <x v="750"/>
    <s v="Consumer"/>
    <x v="0"/>
    <x v="20"/>
    <x v="15"/>
    <n v="10024"/>
    <x v="3"/>
    <s v="OFF-AP-10002287"/>
    <x v="1"/>
    <s v="Appliances"/>
    <x v="1283"/>
    <n v="17.48"/>
    <n v="4"/>
    <n v="0"/>
    <n v="4.5448000000000004"/>
    <s v="Chuck Magee"/>
    <s v="No"/>
    <x v="2"/>
  </r>
  <r>
    <n v="6833"/>
    <x v="3389"/>
    <x v="998"/>
    <d v="2017-10-17T00:00:00"/>
    <x v="1"/>
    <s v="DP-13165"/>
    <x v="273"/>
    <s v="Consumer"/>
    <x v="0"/>
    <x v="22"/>
    <x v="10"/>
    <n v="60610"/>
    <x v="2"/>
    <s v="OFF-AR-10003183"/>
    <x v="1"/>
    <s v="Art"/>
    <x v="1399"/>
    <n v="8.016"/>
    <n v="3"/>
    <n v="0.2"/>
    <n v="1.0019999999999993"/>
    <s v="Kelly Williams"/>
    <s v="No"/>
    <x v="2"/>
  </r>
  <r>
    <n v="6834"/>
    <x v="3390"/>
    <x v="162"/>
    <d v="2018-09-08T00:00:00"/>
    <x v="3"/>
    <s v="PJ-19015"/>
    <x v="307"/>
    <s v="Consumer"/>
    <x v="0"/>
    <x v="157"/>
    <x v="1"/>
    <n v="92704"/>
    <x v="1"/>
    <s v="FUR-TA-10003008"/>
    <x v="0"/>
    <s v="Tables"/>
    <x v="955"/>
    <n v="146.04000000000002"/>
    <n v="1"/>
    <n v="0.2"/>
    <n v="-12.778499999999994"/>
    <s v="Anna Andreadi"/>
    <s v="No"/>
    <x v="0"/>
  </r>
  <r>
    <n v="6835"/>
    <x v="3391"/>
    <x v="73"/>
    <d v="2018-11-24T00:00:00"/>
    <x v="1"/>
    <s v="BM-11575"/>
    <x v="606"/>
    <s v="Corporate"/>
    <x v="0"/>
    <x v="484"/>
    <x v="1"/>
    <n v="90640"/>
    <x v="1"/>
    <s v="TEC-AC-10004803"/>
    <x v="2"/>
    <s v="Accessories"/>
    <x v="1765"/>
    <n v="27.88"/>
    <n v="2"/>
    <n v="0"/>
    <n v="3.9032000000000018"/>
    <s v="Anna Andreadi"/>
    <s v="No"/>
    <x v="2"/>
  </r>
  <r>
    <n v="6836"/>
    <x v="3392"/>
    <x v="453"/>
    <d v="2019-10-20T00:00:00"/>
    <x v="1"/>
    <s v="DL-13495"/>
    <x v="393"/>
    <s v="Corporate"/>
    <x v="0"/>
    <x v="302"/>
    <x v="1"/>
    <n v="91360"/>
    <x v="1"/>
    <s v="OFF-LA-10003510"/>
    <x v="1"/>
    <s v="Labels"/>
    <x v="580"/>
    <n v="152.65"/>
    <n v="5"/>
    <n v="0"/>
    <n v="70.219000000000008"/>
    <s v="Anna Andreadi"/>
    <s v="No"/>
    <x v="0"/>
  </r>
  <r>
    <n v="6837"/>
    <x v="3392"/>
    <x v="453"/>
    <d v="2019-10-20T00:00:00"/>
    <x v="1"/>
    <s v="DL-13495"/>
    <x v="393"/>
    <s v="Corporate"/>
    <x v="0"/>
    <x v="302"/>
    <x v="1"/>
    <n v="91360"/>
    <x v="1"/>
    <s v="FUR-FU-10000087"/>
    <x v="0"/>
    <s v="Furnishings"/>
    <x v="206"/>
    <n v="22.72"/>
    <n v="1"/>
    <n v="0"/>
    <n v="9.3152000000000008"/>
    <s v="Anna Andreadi"/>
    <s v="No"/>
    <x v="2"/>
  </r>
  <r>
    <n v="6838"/>
    <x v="3393"/>
    <x v="380"/>
    <d v="2017-07-12T00:00:00"/>
    <x v="1"/>
    <s v="BF-10975"/>
    <x v="541"/>
    <s v="Corporate"/>
    <x v="0"/>
    <x v="219"/>
    <x v="30"/>
    <n v="8360"/>
    <x v="3"/>
    <s v="OFF-AR-10003732"/>
    <x v="1"/>
    <s v="Art"/>
    <x v="324"/>
    <n v="11.12"/>
    <n v="4"/>
    <n v="0"/>
    <n v="2.8911999999999995"/>
    <s v="Chuck Magee"/>
    <s v="No"/>
    <x v="2"/>
  </r>
  <r>
    <n v="6839"/>
    <x v="3394"/>
    <x v="1119"/>
    <d v="2019-02-09T00:00:00"/>
    <x v="1"/>
    <s v="FC-14335"/>
    <x v="712"/>
    <s v="Corporate"/>
    <x v="0"/>
    <x v="170"/>
    <x v="1"/>
    <n v="90503"/>
    <x v="1"/>
    <s v="OFF-AP-10000275"/>
    <x v="1"/>
    <s v="Appliances"/>
    <x v="1728"/>
    <n v="1640.6999999999998"/>
    <n v="5"/>
    <n v="0"/>
    <n v="459.39599999999996"/>
    <s v="Anna Andreadi"/>
    <s v="No"/>
    <x v="1"/>
  </r>
  <r>
    <n v="6840"/>
    <x v="3394"/>
    <x v="1119"/>
    <d v="2019-02-09T00:00:00"/>
    <x v="1"/>
    <s v="FC-14335"/>
    <x v="712"/>
    <s v="Corporate"/>
    <x v="0"/>
    <x v="170"/>
    <x v="1"/>
    <n v="90503"/>
    <x v="1"/>
    <s v="TEC-PH-10003505"/>
    <x v="2"/>
    <s v="Phones"/>
    <x v="910"/>
    <n v="371.2"/>
    <n v="5"/>
    <n v="0.2"/>
    <n v="41.759999999999948"/>
    <s v="Anna Andreadi"/>
    <s v="No"/>
    <x v="0"/>
  </r>
  <r>
    <n v="6841"/>
    <x v="3395"/>
    <x v="401"/>
    <d v="2017-12-07T00:00:00"/>
    <x v="2"/>
    <s v="MP-18175"/>
    <x v="486"/>
    <s v="Home Office"/>
    <x v="0"/>
    <x v="21"/>
    <x v="24"/>
    <n v="45373"/>
    <x v="3"/>
    <s v="OFF-BI-10002852"/>
    <x v="1"/>
    <s v="Binders"/>
    <x v="91"/>
    <n v="14.832000000000003"/>
    <n v="3"/>
    <n v="0.7"/>
    <n v="-10.382399999999997"/>
    <s v="Chuck Magee"/>
    <s v="No"/>
    <x v="2"/>
  </r>
  <r>
    <n v="6842"/>
    <x v="3396"/>
    <x v="126"/>
    <d v="2018-09-17T00:00:00"/>
    <x v="1"/>
    <s v="AJ-10795"/>
    <x v="295"/>
    <s v="Corporate"/>
    <x v="0"/>
    <x v="24"/>
    <x v="17"/>
    <n v="22153"/>
    <x v="0"/>
    <s v="TEC-AC-10004877"/>
    <x v="2"/>
    <s v="Accessories"/>
    <x v="1679"/>
    <n v="20.700000000000003"/>
    <n v="3"/>
    <n v="0"/>
    <n v="1.6559999999999988"/>
    <s v="Cassandra Brandow"/>
    <s v="No"/>
    <x v="2"/>
  </r>
  <r>
    <n v="6843"/>
    <x v="3396"/>
    <x v="126"/>
    <d v="2018-09-17T00:00:00"/>
    <x v="1"/>
    <s v="AJ-10795"/>
    <x v="295"/>
    <s v="Corporate"/>
    <x v="0"/>
    <x v="24"/>
    <x v="17"/>
    <n v="22153"/>
    <x v="0"/>
    <s v="OFF-FA-10002975"/>
    <x v="1"/>
    <s v="Fasteners"/>
    <x v="128"/>
    <n v="11.34"/>
    <n v="3"/>
    <n v="0"/>
    <n v="5.2164000000000001"/>
    <s v="Cassandra Brandow"/>
    <s v="No"/>
    <x v="2"/>
  </r>
  <r>
    <n v="6844"/>
    <x v="3396"/>
    <x v="126"/>
    <d v="2018-09-17T00:00:00"/>
    <x v="1"/>
    <s v="AJ-10795"/>
    <x v="295"/>
    <s v="Corporate"/>
    <x v="0"/>
    <x v="24"/>
    <x v="17"/>
    <n v="22153"/>
    <x v="0"/>
    <s v="OFF-ST-10000419"/>
    <x v="1"/>
    <s v="Storage"/>
    <x v="1024"/>
    <n v="67.900000000000006"/>
    <n v="5"/>
    <n v="0"/>
    <n v="0.67899999999999849"/>
    <s v="Cassandra Brandow"/>
    <s v="No"/>
    <x v="2"/>
  </r>
  <r>
    <n v="6845"/>
    <x v="3396"/>
    <x v="126"/>
    <d v="2018-09-17T00:00:00"/>
    <x v="1"/>
    <s v="AJ-10795"/>
    <x v="295"/>
    <s v="Corporate"/>
    <x v="0"/>
    <x v="24"/>
    <x v="17"/>
    <n v="22153"/>
    <x v="0"/>
    <s v="FUR-CH-10002073"/>
    <x v="0"/>
    <s v="Chairs"/>
    <x v="1792"/>
    <n v="1059.1199999999999"/>
    <n v="4"/>
    <n v="0"/>
    <n v="307.14479999999992"/>
    <s v="Cassandra Brandow"/>
    <s v="No"/>
    <x v="1"/>
  </r>
  <r>
    <n v="6846"/>
    <x v="3397"/>
    <x v="522"/>
    <d v="2016-07-12T00:00:00"/>
    <x v="1"/>
    <s v="BC-11125"/>
    <x v="604"/>
    <s v="Home Office"/>
    <x v="0"/>
    <x v="485"/>
    <x v="1"/>
    <n v="92020"/>
    <x v="1"/>
    <s v="FUR-CH-10000155"/>
    <x v="0"/>
    <s v="Chairs"/>
    <x v="1166"/>
    <n v="478.48"/>
    <n v="2"/>
    <n v="0.2"/>
    <n v="47.848000000000013"/>
    <s v="Anna Andreadi"/>
    <s v="No"/>
    <x v="0"/>
  </r>
  <r>
    <n v="6847"/>
    <x v="3398"/>
    <x v="195"/>
    <d v="2018-05-14T00:00:00"/>
    <x v="1"/>
    <s v="RS-19420"/>
    <x v="602"/>
    <s v="Corporate"/>
    <x v="0"/>
    <x v="1"/>
    <x v="1"/>
    <n v="90036"/>
    <x v="1"/>
    <s v="OFF-PA-10001260"/>
    <x v="1"/>
    <s v="Paper"/>
    <x v="1778"/>
    <n v="32.04"/>
    <n v="4"/>
    <n v="0"/>
    <n v="14.417999999999999"/>
    <s v="Anna Andreadi"/>
    <s v="No"/>
    <x v="2"/>
  </r>
  <r>
    <n v="6848"/>
    <x v="3399"/>
    <x v="427"/>
    <d v="2018-07-22T00:00:00"/>
    <x v="1"/>
    <s v="NP-18670"/>
    <x v="73"/>
    <s v="Consumer"/>
    <x v="0"/>
    <x v="42"/>
    <x v="16"/>
    <n v="85023"/>
    <x v="1"/>
    <s v="TEC-PH-10001924"/>
    <x v="2"/>
    <s v="Phones"/>
    <x v="431"/>
    <n v="55.991999999999997"/>
    <n v="1"/>
    <n v="0.2"/>
    <n v="3.4995000000000029"/>
    <s v="Anna Andreadi"/>
    <s v="No"/>
    <x v="2"/>
  </r>
  <r>
    <n v="6849"/>
    <x v="3400"/>
    <x v="1133"/>
    <d v="2018-06-21T00:00:00"/>
    <x v="2"/>
    <s v="BT-11440"/>
    <x v="590"/>
    <s v="Consumer"/>
    <x v="0"/>
    <x v="436"/>
    <x v="10"/>
    <n v="60423"/>
    <x v="2"/>
    <s v="OFF-PA-10003134"/>
    <x v="1"/>
    <s v="Paper"/>
    <x v="1672"/>
    <n v="76.864000000000004"/>
    <n v="2"/>
    <n v="0.2"/>
    <n v="26.902399999999993"/>
    <s v="Kelly Williams"/>
    <s v="No"/>
    <x v="2"/>
  </r>
  <r>
    <n v="6850"/>
    <x v="3401"/>
    <x v="1017"/>
    <d v="2016-04-25T00:00:00"/>
    <x v="1"/>
    <s v="BP-11230"/>
    <x v="546"/>
    <s v="Consumer"/>
    <x v="0"/>
    <x v="1"/>
    <x v="1"/>
    <n v="90045"/>
    <x v="1"/>
    <s v="FUR-FU-10000409"/>
    <x v="0"/>
    <s v="Furnishings"/>
    <x v="1430"/>
    <n v="59.92"/>
    <n v="4"/>
    <n v="0"/>
    <n v="27.563200000000002"/>
    <s v="Anna Andreadi"/>
    <s v="No"/>
    <x v="2"/>
  </r>
  <r>
    <n v="6851"/>
    <x v="3402"/>
    <x v="1134"/>
    <d v="2018-01-12T00:00:00"/>
    <x v="1"/>
    <s v="JO-15145"/>
    <x v="705"/>
    <s v="Corporate"/>
    <x v="0"/>
    <x v="47"/>
    <x v="6"/>
    <n v="53132"/>
    <x v="2"/>
    <s v="FUR-BO-10002545"/>
    <x v="0"/>
    <s v="Bookcases"/>
    <x v="37"/>
    <n v="1565.88"/>
    <n v="6"/>
    <n v="0"/>
    <n v="407.12880000000007"/>
    <s v="Kelly Williams"/>
    <s v="No"/>
    <x v="1"/>
  </r>
  <r>
    <n v="6852"/>
    <x v="3402"/>
    <x v="1134"/>
    <d v="2018-01-12T00:00:00"/>
    <x v="1"/>
    <s v="JO-15145"/>
    <x v="705"/>
    <s v="Corporate"/>
    <x v="0"/>
    <x v="47"/>
    <x v="6"/>
    <n v="53132"/>
    <x v="2"/>
    <s v="OFF-BI-10001460"/>
    <x v="1"/>
    <s v="Binders"/>
    <x v="58"/>
    <n v="106.05"/>
    <n v="7"/>
    <n v="0"/>
    <n v="49.843499999999999"/>
    <s v="Kelly Williams"/>
    <s v="No"/>
    <x v="0"/>
  </r>
  <r>
    <n v="6853"/>
    <x v="3403"/>
    <x v="331"/>
    <d v="2019-12-28T00:00:00"/>
    <x v="0"/>
    <s v="MF-18250"/>
    <x v="751"/>
    <s v="Corporate"/>
    <x v="0"/>
    <x v="290"/>
    <x v="36"/>
    <n v="72209"/>
    <x v="0"/>
    <s v="OFF-ST-10001328"/>
    <x v="1"/>
    <s v="Storage"/>
    <x v="178"/>
    <n v="62.04"/>
    <n v="4"/>
    <n v="0"/>
    <n v="17.371200000000002"/>
    <s v="Cassandra Brandow"/>
    <s v="No"/>
    <x v="2"/>
  </r>
  <r>
    <n v="6854"/>
    <x v="3403"/>
    <x v="331"/>
    <d v="2019-12-28T00:00:00"/>
    <x v="0"/>
    <s v="MF-18250"/>
    <x v="751"/>
    <s v="Corporate"/>
    <x v="0"/>
    <x v="290"/>
    <x v="36"/>
    <n v="72209"/>
    <x v="0"/>
    <s v="TEC-PH-10003601"/>
    <x v="2"/>
    <s v="Phones"/>
    <x v="1392"/>
    <n v="494.97"/>
    <n v="3"/>
    <n v="0"/>
    <n v="148.49099999999996"/>
    <s v="Cassandra Brandow"/>
    <s v="No"/>
    <x v="0"/>
  </r>
  <r>
    <n v="6855"/>
    <x v="3403"/>
    <x v="331"/>
    <d v="2019-12-28T00:00:00"/>
    <x v="0"/>
    <s v="MF-18250"/>
    <x v="751"/>
    <s v="Corporate"/>
    <x v="0"/>
    <x v="290"/>
    <x v="36"/>
    <n v="72209"/>
    <x v="0"/>
    <s v="OFF-ST-10001522"/>
    <x v="1"/>
    <s v="Storage"/>
    <x v="197"/>
    <n v="367.96"/>
    <n v="4"/>
    <n v="0"/>
    <n v="14.718399999999974"/>
    <s v="Cassandra Brandow"/>
    <s v="No"/>
    <x v="0"/>
  </r>
  <r>
    <n v="6856"/>
    <x v="3403"/>
    <x v="331"/>
    <d v="2019-12-28T00:00:00"/>
    <x v="0"/>
    <s v="MF-18250"/>
    <x v="751"/>
    <s v="Corporate"/>
    <x v="0"/>
    <x v="290"/>
    <x v="36"/>
    <n v="72209"/>
    <x v="0"/>
    <s v="OFF-PA-10001994"/>
    <x v="1"/>
    <s v="Paper"/>
    <x v="1122"/>
    <n v="44.96"/>
    <n v="2"/>
    <n v="0"/>
    <n v="20.6816"/>
    <s v="Cassandra Brandow"/>
    <s v="No"/>
    <x v="2"/>
  </r>
  <r>
    <n v="6857"/>
    <x v="3403"/>
    <x v="331"/>
    <d v="2019-12-28T00:00:00"/>
    <x v="0"/>
    <s v="MF-18250"/>
    <x v="751"/>
    <s v="Corporate"/>
    <x v="0"/>
    <x v="290"/>
    <x v="36"/>
    <n v="72209"/>
    <x v="0"/>
    <s v="OFF-EN-10001453"/>
    <x v="1"/>
    <s v="Envelopes"/>
    <x v="1685"/>
    <n v="182.94"/>
    <n v="3"/>
    <n v="0"/>
    <n v="85.981799999999993"/>
    <s v="Cassandra Brandow"/>
    <s v="No"/>
    <x v="0"/>
  </r>
  <r>
    <n v="6858"/>
    <x v="3404"/>
    <x v="827"/>
    <d v="2019-04-22T00:00:00"/>
    <x v="1"/>
    <s v="PS-18760"/>
    <x v="519"/>
    <s v="Consumer"/>
    <x v="0"/>
    <x v="1"/>
    <x v="1"/>
    <n v="90008"/>
    <x v="1"/>
    <s v="OFF-PA-10004911"/>
    <x v="1"/>
    <s v="Paper"/>
    <x v="938"/>
    <n v="28.14"/>
    <n v="3"/>
    <n v="0"/>
    <n v="13.507200000000001"/>
    <s v="Anna Andreadi"/>
    <s v="Yes"/>
    <x v="2"/>
  </r>
  <r>
    <n v="6859"/>
    <x v="3404"/>
    <x v="827"/>
    <d v="2019-04-22T00:00:00"/>
    <x v="1"/>
    <s v="PS-18760"/>
    <x v="519"/>
    <s v="Consumer"/>
    <x v="0"/>
    <x v="1"/>
    <x v="1"/>
    <n v="90008"/>
    <x v="1"/>
    <s v="OFF-LA-10001404"/>
    <x v="1"/>
    <s v="Labels"/>
    <x v="925"/>
    <n v="7.38"/>
    <n v="2"/>
    <n v="0"/>
    <n v="3.4685999999999999"/>
    <s v="Anna Andreadi"/>
    <s v="Yes"/>
    <x v="2"/>
  </r>
  <r>
    <n v="6860"/>
    <x v="3404"/>
    <x v="827"/>
    <d v="2019-04-22T00:00:00"/>
    <x v="1"/>
    <s v="PS-18760"/>
    <x v="519"/>
    <s v="Consumer"/>
    <x v="0"/>
    <x v="1"/>
    <x v="1"/>
    <n v="90008"/>
    <x v="1"/>
    <s v="OFF-FA-10001561"/>
    <x v="1"/>
    <s v="Fasteners"/>
    <x v="839"/>
    <n v="10.9"/>
    <n v="5"/>
    <n v="0"/>
    <n v="3.5970000000000004"/>
    <s v="Anna Andreadi"/>
    <s v="Yes"/>
    <x v="2"/>
  </r>
  <r>
    <n v="6861"/>
    <x v="3404"/>
    <x v="827"/>
    <d v="2019-04-22T00:00:00"/>
    <x v="1"/>
    <s v="PS-18760"/>
    <x v="519"/>
    <s v="Consumer"/>
    <x v="0"/>
    <x v="1"/>
    <x v="1"/>
    <n v="90008"/>
    <x v="1"/>
    <s v="TEC-AC-10001383"/>
    <x v="2"/>
    <s v="Accessories"/>
    <x v="606"/>
    <n v="274.89"/>
    <n v="11"/>
    <n v="0"/>
    <n v="46.731299999999962"/>
    <s v="Anna Andreadi"/>
    <s v="Yes"/>
    <x v="0"/>
  </r>
  <r>
    <n v="6862"/>
    <x v="3404"/>
    <x v="827"/>
    <d v="2019-04-22T00:00:00"/>
    <x v="1"/>
    <s v="PS-18760"/>
    <x v="519"/>
    <s v="Consumer"/>
    <x v="0"/>
    <x v="1"/>
    <x v="1"/>
    <n v="90008"/>
    <x v="1"/>
    <s v="OFF-LA-10003190"/>
    <x v="1"/>
    <s v="Labels"/>
    <x v="1172"/>
    <n v="23.04"/>
    <n v="8"/>
    <n v="0"/>
    <n v="11.2896"/>
    <s v="Anna Andreadi"/>
    <s v="Yes"/>
    <x v="2"/>
  </r>
  <r>
    <n v="6863"/>
    <x v="3404"/>
    <x v="827"/>
    <d v="2019-04-22T00:00:00"/>
    <x v="1"/>
    <s v="PS-18760"/>
    <x v="519"/>
    <s v="Consumer"/>
    <x v="0"/>
    <x v="1"/>
    <x v="1"/>
    <n v="90008"/>
    <x v="1"/>
    <s v="FUR-CH-10003774"/>
    <x v="0"/>
    <s v="Chairs"/>
    <x v="1194"/>
    <n v="218.35200000000003"/>
    <n v="3"/>
    <n v="0.2"/>
    <n v="-19.105800000000016"/>
    <s v="Anna Andreadi"/>
    <s v="Yes"/>
    <x v="0"/>
  </r>
  <r>
    <n v="6864"/>
    <x v="3405"/>
    <x v="96"/>
    <d v="2019-12-08T00:00:00"/>
    <x v="1"/>
    <s v="MY-17380"/>
    <x v="199"/>
    <s v="Corporate"/>
    <x v="0"/>
    <x v="52"/>
    <x v="5"/>
    <n v="78207"/>
    <x v="2"/>
    <s v="OFF-PA-10000520"/>
    <x v="1"/>
    <s v="Paper"/>
    <x v="1428"/>
    <n v="10.368000000000002"/>
    <n v="2"/>
    <n v="0.2"/>
    <n v="3.6288"/>
    <s v="Kelly Williams"/>
    <s v="No"/>
    <x v="2"/>
  </r>
  <r>
    <n v="6865"/>
    <x v="3406"/>
    <x v="1036"/>
    <d v="2018-08-28T00:00:00"/>
    <x v="1"/>
    <s v="SC-20230"/>
    <x v="554"/>
    <s v="Corporate"/>
    <x v="0"/>
    <x v="1"/>
    <x v="1"/>
    <n v="90004"/>
    <x v="1"/>
    <s v="OFF-BI-10004465"/>
    <x v="1"/>
    <s v="Binders"/>
    <x v="739"/>
    <n v="12.672000000000001"/>
    <n v="2"/>
    <n v="0.2"/>
    <n v="4.7519999999999998"/>
    <s v="Anna Andreadi"/>
    <s v="No"/>
    <x v="2"/>
  </r>
  <r>
    <n v="6866"/>
    <x v="3406"/>
    <x v="1036"/>
    <d v="2018-08-28T00:00:00"/>
    <x v="1"/>
    <s v="SC-20230"/>
    <x v="554"/>
    <s v="Corporate"/>
    <x v="0"/>
    <x v="1"/>
    <x v="1"/>
    <n v="90004"/>
    <x v="1"/>
    <s v="TEC-PH-10003555"/>
    <x v="2"/>
    <s v="Phones"/>
    <x v="462"/>
    <n v="91.96"/>
    <n v="5"/>
    <n v="0.2"/>
    <n v="-20.690999999999992"/>
    <s v="Anna Andreadi"/>
    <s v="No"/>
    <x v="2"/>
  </r>
  <r>
    <n v="6867"/>
    <x v="3406"/>
    <x v="1036"/>
    <d v="2018-08-28T00:00:00"/>
    <x v="1"/>
    <s v="SC-20230"/>
    <x v="554"/>
    <s v="Corporate"/>
    <x v="0"/>
    <x v="1"/>
    <x v="1"/>
    <n v="90004"/>
    <x v="1"/>
    <s v="TEC-AC-10000844"/>
    <x v="2"/>
    <s v="Accessories"/>
    <x v="106"/>
    <n v="254.96999999999997"/>
    <n v="3"/>
    <n v="0"/>
    <n v="91.789199999999994"/>
    <s v="Anna Andreadi"/>
    <s v="No"/>
    <x v="0"/>
  </r>
  <r>
    <n v="6868"/>
    <x v="3406"/>
    <x v="1036"/>
    <d v="2018-08-28T00:00:00"/>
    <x v="1"/>
    <s v="SC-20230"/>
    <x v="554"/>
    <s v="Corporate"/>
    <x v="0"/>
    <x v="1"/>
    <x v="1"/>
    <n v="90004"/>
    <x v="1"/>
    <s v="TEC-PH-10003187"/>
    <x v="2"/>
    <s v="Phones"/>
    <x v="1419"/>
    <n v="31.983999999999998"/>
    <n v="2"/>
    <n v="0.2"/>
    <n v="-7.9959999999999996"/>
    <s v="Anna Andreadi"/>
    <s v="No"/>
    <x v="2"/>
  </r>
  <r>
    <n v="6869"/>
    <x v="3406"/>
    <x v="1036"/>
    <d v="2018-08-28T00:00:00"/>
    <x v="1"/>
    <s v="SC-20230"/>
    <x v="554"/>
    <s v="Corporate"/>
    <x v="0"/>
    <x v="1"/>
    <x v="1"/>
    <n v="90004"/>
    <x v="1"/>
    <s v="FUR-TA-10003569"/>
    <x v="0"/>
    <s v="Tables"/>
    <x v="1367"/>
    <n v="2887.0560000000005"/>
    <n v="9"/>
    <n v="0.2"/>
    <n v="180.44099999999992"/>
    <s v="Anna Andreadi"/>
    <s v="No"/>
    <x v="1"/>
  </r>
  <r>
    <n v="6870"/>
    <x v="3406"/>
    <x v="1036"/>
    <d v="2018-08-28T00:00:00"/>
    <x v="1"/>
    <s v="SC-20230"/>
    <x v="554"/>
    <s v="Corporate"/>
    <x v="0"/>
    <x v="1"/>
    <x v="1"/>
    <n v="90004"/>
    <x v="1"/>
    <s v="OFF-PA-10003848"/>
    <x v="1"/>
    <s v="Paper"/>
    <x v="1451"/>
    <n v="12.96"/>
    <n v="2"/>
    <n v="0"/>
    <n v="6.2208000000000006"/>
    <s v="Anna Andreadi"/>
    <s v="No"/>
    <x v="2"/>
  </r>
  <r>
    <n v="6871"/>
    <x v="3406"/>
    <x v="1036"/>
    <d v="2018-08-28T00:00:00"/>
    <x v="1"/>
    <s v="SC-20230"/>
    <x v="554"/>
    <s v="Corporate"/>
    <x v="0"/>
    <x v="1"/>
    <x v="1"/>
    <n v="90004"/>
    <x v="1"/>
    <s v="OFF-PA-10002606"/>
    <x v="1"/>
    <s v="Paper"/>
    <x v="1601"/>
    <n v="47.52"/>
    <n v="9"/>
    <n v="0"/>
    <n v="21.384"/>
    <s v="Anna Andreadi"/>
    <s v="No"/>
    <x v="2"/>
  </r>
  <r>
    <n v="6872"/>
    <x v="3407"/>
    <x v="5"/>
    <d v="2018-12-08T00:00:00"/>
    <x v="0"/>
    <s v="RF-19345"/>
    <x v="575"/>
    <s v="Corporate"/>
    <x v="0"/>
    <x v="22"/>
    <x v="10"/>
    <n v="60610"/>
    <x v="2"/>
    <s v="OFF-LA-10004853"/>
    <x v="1"/>
    <s v="Labels"/>
    <x v="690"/>
    <n v="11.952000000000002"/>
    <n v="3"/>
    <n v="0.2"/>
    <n v="3.8843999999999994"/>
    <s v="Kelly Williams"/>
    <s v="No"/>
    <x v="2"/>
  </r>
  <r>
    <n v="6873"/>
    <x v="3408"/>
    <x v="1135"/>
    <d v="2017-12-19T00:00:00"/>
    <x v="2"/>
    <s v="SG-20080"/>
    <x v="65"/>
    <s v="Consumer"/>
    <x v="0"/>
    <x v="4"/>
    <x v="4"/>
    <n v="98105"/>
    <x v="1"/>
    <s v="OFF-PA-10004948"/>
    <x v="1"/>
    <s v="Paper"/>
    <x v="1656"/>
    <n v="4.9800000000000004"/>
    <n v="1"/>
    <n v="0"/>
    <n v="2.3406000000000002"/>
    <s v="Anna Andreadi"/>
    <s v="No"/>
    <x v="2"/>
  </r>
  <r>
    <n v="6874"/>
    <x v="3409"/>
    <x v="1136"/>
    <d v="2016-10-22T00:00:00"/>
    <x v="0"/>
    <s v="TB-21520"/>
    <x v="14"/>
    <s v="Consumer"/>
    <x v="0"/>
    <x v="486"/>
    <x v="5"/>
    <n v="77705"/>
    <x v="2"/>
    <s v="OFF-BI-10003676"/>
    <x v="1"/>
    <s v="Binders"/>
    <x v="824"/>
    <n v="10.779999999999996"/>
    <n v="5"/>
    <n v="0.8"/>
    <n v="-17.248000000000008"/>
    <s v="Kelly Williams"/>
    <s v="No"/>
    <x v="2"/>
  </r>
  <r>
    <n v="6875"/>
    <x v="3409"/>
    <x v="1136"/>
    <d v="2016-10-22T00:00:00"/>
    <x v="0"/>
    <s v="TB-21520"/>
    <x v="14"/>
    <s v="Consumer"/>
    <x v="0"/>
    <x v="486"/>
    <x v="5"/>
    <n v="77705"/>
    <x v="2"/>
    <s v="TEC-AC-10001314"/>
    <x v="2"/>
    <s v="Accessories"/>
    <x v="952"/>
    <n v="119.97600000000001"/>
    <n v="3"/>
    <n v="0.2"/>
    <n v="-17.996400000000019"/>
    <s v="Kelly Williams"/>
    <s v="No"/>
    <x v="0"/>
  </r>
  <r>
    <n v="6876"/>
    <x v="3410"/>
    <x v="64"/>
    <d v="2018-09-10T00:00:00"/>
    <x v="1"/>
    <s v="MM-17920"/>
    <x v="462"/>
    <s v="Consumer"/>
    <x v="0"/>
    <x v="269"/>
    <x v="17"/>
    <n v="23320"/>
    <x v="0"/>
    <s v="OFF-LA-10004545"/>
    <x v="1"/>
    <s v="Labels"/>
    <x v="1337"/>
    <n v="25.06"/>
    <n v="2"/>
    <n v="0"/>
    <n v="11.778199999999998"/>
    <s v="Cassandra Brandow"/>
    <s v="No"/>
    <x v="2"/>
  </r>
  <r>
    <n v="6877"/>
    <x v="3410"/>
    <x v="64"/>
    <d v="2018-09-10T00:00:00"/>
    <x v="1"/>
    <s v="MM-17920"/>
    <x v="462"/>
    <s v="Consumer"/>
    <x v="0"/>
    <x v="269"/>
    <x v="17"/>
    <n v="23320"/>
    <x v="0"/>
    <s v="FUR-TA-10003238"/>
    <x v="0"/>
    <s v="Tables"/>
    <x v="1242"/>
    <n v="1652.94"/>
    <n v="3"/>
    <n v="0"/>
    <n v="314.05859999999996"/>
    <s v="Cassandra Brandow"/>
    <s v="No"/>
    <x v="1"/>
  </r>
  <r>
    <n v="6878"/>
    <x v="3411"/>
    <x v="52"/>
    <d v="2017-10-15T00:00:00"/>
    <x v="3"/>
    <s v="CG-12520"/>
    <x v="0"/>
    <s v="Consumer"/>
    <x v="0"/>
    <x v="61"/>
    <x v="5"/>
    <n v="75217"/>
    <x v="2"/>
    <s v="FUR-FU-10004952"/>
    <x v="0"/>
    <s v="Furnishings"/>
    <x v="853"/>
    <n v="131.376"/>
    <n v="6"/>
    <n v="0.6"/>
    <n v="-95.24760000000002"/>
    <s v="Kelly Williams"/>
    <s v="No"/>
    <x v="0"/>
  </r>
  <r>
    <n v="6879"/>
    <x v="3411"/>
    <x v="52"/>
    <d v="2017-10-15T00:00:00"/>
    <x v="3"/>
    <s v="CG-12520"/>
    <x v="0"/>
    <s v="Consumer"/>
    <x v="0"/>
    <x v="61"/>
    <x v="5"/>
    <n v="75217"/>
    <x v="2"/>
    <s v="OFF-PA-10003001"/>
    <x v="1"/>
    <s v="Paper"/>
    <x v="1073"/>
    <n v="5.3440000000000003"/>
    <n v="1"/>
    <n v="0.2"/>
    <n v="1.8703999999999998"/>
    <s v="Kelly Williams"/>
    <s v="No"/>
    <x v="2"/>
  </r>
  <r>
    <n v="6880"/>
    <x v="3412"/>
    <x v="494"/>
    <d v="2017-12-05T00:00:00"/>
    <x v="0"/>
    <s v="TW-21025"/>
    <x v="69"/>
    <s v="Home Office"/>
    <x v="0"/>
    <x v="4"/>
    <x v="4"/>
    <n v="98105"/>
    <x v="1"/>
    <s v="FUR-CH-10001215"/>
    <x v="0"/>
    <s v="Chairs"/>
    <x v="445"/>
    <n v="2003.9200000000003"/>
    <n v="5"/>
    <n v="0.2"/>
    <n v="125.24499999999995"/>
    <s v="Anna Andreadi"/>
    <s v="No"/>
    <x v="1"/>
  </r>
  <r>
    <n v="6881"/>
    <x v="3412"/>
    <x v="494"/>
    <d v="2017-12-05T00:00:00"/>
    <x v="0"/>
    <s v="TW-21025"/>
    <x v="69"/>
    <s v="Home Office"/>
    <x v="0"/>
    <x v="4"/>
    <x v="4"/>
    <n v="98105"/>
    <x v="1"/>
    <s v="OFF-PA-10004255"/>
    <x v="1"/>
    <s v="Paper"/>
    <x v="1315"/>
    <n v="32.400000000000006"/>
    <n v="5"/>
    <n v="0"/>
    <n v="15.552000000000001"/>
    <s v="Anna Andreadi"/>
    <s v="No"/>
    <x v="2"/>
  </r>
  <r>
    <n v="6882"/>
    <x v="3412"/>
    <x v="494"/>
    <d v="2017-12-05T00:00:00"/>
    <x v="0"/>
    <s v="TW-21025"/>
    <x v="69"/>
    <s v="Home Office"/>
    <x v="0"/>
    <x v="4"/>
    <x v="4"/>
    <n v="98105"/>
    <x v="1"/>
    <s v="FUR-TA-10001705"/>
    <x v="0"/>
    <s v="Tables"/>
    <x v="215"/>
    <n v="1913.3999999999999"/>
    <n v="9"/>
    <n v="0"/>
    <n v="401.81399999999985"/>
    <s v="Anna Andreadi"/>
    <s v="No"/>
    <x v="1"/>
  </r>
  <r>
    <n v="6883"/>
    <x v="3412"/>
    <x v="494"/>
    <d v="2017-12-05T00:00:00"/>
    <x v="0"/>
    <s v="TW-21025"/>
    <x v="69"/>
    <s v="Home Office"/>
    <x v="0"/>
    <x v="4"/>
    <x v="4"/>
    <n v="98105"/>
    <x v="1"/>
    <s v="OFF-ST-10002554"/>
    <x v="1"/>
    <s v="Storage"/>
    <x v="1153"/>
    <n v="146.72999999999999"/>
    <n v="3"/>
    <n v="0"/>
    <n v="2.9346000000000032"/>
    <s v="Anna Andreadi"/>
    <s v="No"/>
    <x v="0"/>
  </r>
  <r>
    <n v="6884"/>
    <x v="3412"/>
    <x v="494"/>
    <d v="2017-12-05T00:00:00"/>
    <x v="0"/>
    <s v="TW-21025"/>
    <x v="69"/>
    <s v="Home Office"/>
    <x v="0"/>
    <x v="4"/>
    <x v="4"/>
    <n v="98105"/>
    <x v="1"/>
    <s v="OFF-PA-10002222"/>
    <x v="1"/>
    <s v="Paper"/>
    <x v="394"/>
    <n v="114.2"/>
    <n v="5"/>
    <n v="0"/>
    <n v="52.531999999999996"/>
    <s v="Anna Andreadi"/>
    <s v="No"/>
    <x v="0"/>
  </r>
  <r>
    <n v="6885"/>
    <x v="3413"/>
    <x v="70"/>
    <d v="2017-06-04T00:00:00"/>
    <x v="1"/>
    <s v="BD-11320"/>
    <x v="217"/>
    <s v="Consumer"/>
    <x v="0"/>
    <x v="31"/>
    <x v="11"/>
    <n v="55407"/>
    <x v="2"/>
    <s v="FUR-CH-10002320"/>
    <x v="0"/>
    <s v="Chairs"/>
    <x v="1463"/>
    <n v="2567.84"/>
    <n v="8"/>
    <n v="0"/>
    <n v="770.35199999999986"/>
    <s v="Kelly Williams"/>
    <s v="No"/>
    <x v="1"/>
  </r>
  <r>
    <n v="6886"/>
    <x v="3414"/>
    <x v="18"/>
    <d v="2019-09-17T00:00:00"/>
    <x v="1"/>
    <s v="HA-14905"/>
    <x v="456"/>
    <s v="Consumer"/>
    <x v="0"/>
    <x v="24"/>
    <x v="24"/>
    <n v="45503"/>
    <x v="3"/>
    <s v="TEC-AC-10003499"/>
    <x v="2"/>
    <s v="Accessories"/>
    <x v="103"/>
    <n v="37.056000000000004"/>
    <n v="4"/>
    <n v="0.2"/>
    <n v="8.8008000000000006"/>
    <s v="Chuck Magee"/>
    <s v="No"/>
    <x v="2"/>
  </r>
  <r>
    <n v="6887"/>
    <x v="3414"/>
    <x v="18"/>
    <d v="2019-09-17T00:00:00"/>
    <x v="1"/>
    <s v="HA-14905"/>
    <x v="456"/>
    <s v="Consumer"/>
    <x v="0"/>
    <x v="24"/>
    <x v="24"/>
    <n v="45503"/>
    <x v="3"/>
    <s v="TEC-PH-10003580"/>
    <x v="2"/>
    <s v="Phones"/>
    <x v="1006"/>
    <n v="259.89600000000002"/>
    <n v="2"/>
    <n v="0.4"/>
    <n v="-56.310799999999972"/>
    <s v="Chuck Magee"/>
    <s v="No"/>
    <x v="0"/>
  </r>
  <r>
    <n v="6888"/>
    <x v="3415"/>
    <x v="1016"/>
    <d v="2019-05-02T00:00:00"/>
    <x v="1"/>
    <s v="LL-16840"/>
    <x v="328"/>
    <s v="Consumer"/>
    <x v="0"/>
    <x v="1"/>
    <x v="1"/>
    <n v="90032"/>
    <x v="1"/>
    <s v="OFF-PA-10004675"/>
    <x v="1"/>
    <s v="Paper"/>
    <x v="69"/>
    <n v="19.049999999999997"/>
    <n v="3"/>
    <n v="0"/>
    <n v="8.7629999999999999"/>
    <s v="Anna Andreadi"/>
    <s v="No"/>
    <x v="2"/>
  </r>
  <r>
    <n v="6889"/>
    <x v="3415"/>
    <x v="1016"/>
    <d v="2019-05-02T00:00:00"/>
    <x v="1"/>
    <s v="LL-16840"/>
    <x v="328"/>
    <s v="Consumer"/>
    <x v="0"/>
    <x v="1"/>
    <x v="1"/>
    <n v="90032"/>
    <x v="1"/>
    <s v="OFF-BI-10000666"/>
    <x v="1"/>
    <s v="Binders"/>
    <x v="989"/>
    <n v="73.343999999999994"/>
    <n v="3"/>
    <n v="0.2"/>
    <n v="27.503999999999998"/>
    <s v="Anna Andreadi"/>
    <s v="No"/>
    <x v="2"/>
  </r>
  <r>
    <n v="6890"/>
    <x v="3416"/>
    <x v="65"/>
    <d v="2019-09-22T00:00:00"/>
    <x v="1"/>
    <s v="SS-20140"/>
    <x v="164"/>
    <s v="Corporate"/>
    <x v="0"/>
    <x v="38"/>
    <x v="32"/>
    <n v="31907"/>
    <x v="0"/>
    <s v="TEC-PH-10001552"/>
    <x v="2"/>
    <s v="Phones"/>
    <x v="180"/>
    <n v="95.68"/>
    <n v="8"/>
    <n v="0"/>
    <n v="26.790400000000005"/>
    <s v="Cassandra Brandow"/>
    <s v="No"/>
    <x v="2"/>
  </r>
  <r>
    <n v="6891"/>
    <x v="3416"/>
    <x v="65"/>
    <d v="2019-09-22T00:00:00"/>
    <x v="1"/>
    <s v="SS-20140"/>
    <x v="164"/>
    <s v="Corporate"/>
    <x v="0"/>
    <x v="38"/>
    <x v="32"/>
    <n v="31907"/>
    <x v="0"/>
    <s v="OFF-PA-10000673"/>
    <x v="1"/>
    <s v="Paper"/>
    <x v="252"/>
    <n v="50.96"/>
    <n v="7"/>
    <n v="0"/>
    <n v="24.460800000000003"/>
    <s v="Cassandra Brandow"/>
    <s v="No"/>
    <x v="2"/>
  </r>
  <r>
    <n v="6892"/>
    <x v="3416"/>
    <x v="65"/>
    <d v="2019-09-22T00:00:00"/>
    <x v="1"/>
    <s v="SS-20140"/>
    <x v="164"/>
    <s v="Corporate"/>
    <x v="0"/>
    <x v="38"/>
    <x v="32"/>
    <n v="31907"/>
    <x v="0"/>
    <s v="OFF-AR-10000380"/>
    <x v="1"/>
    <s v="Art"/>
    <x v="108"/>
    <n v="113.94"/>
    <n v="3"/>
    <n v="0"/>
    <n v="34.181999999999988"/>
    <s v="Cassandra Brandow"/>
    <s v="No"/>
    <x v="0"/>
  </r>
  <r>
    <n v="6893"/>
    <x v="3416"/>
    <x v="65"/>
    <d v="2019-09-22T00:00:00"/>
    <x v="1"/>
    <s v="SS-20140"/>
    <x v="164"/>
    <s v="Corporate"/>
    <x v="0"/>
    <x v="38"/>
    <x v="32"/>
    <n v="31907"/>
    <x v="0"/>
    <s v="OFF-PA-10003848"/>
    <x v="1"/>
    <s v="Paper"/>
    <x v="1451"/>
    <n v="25.92"/>
    <n v="4"/>
    <n v="0"/>
    <n v="12.441600000000001"/>
    <s v="Cassandra Brandow"/>
    <s v="No"/>
    <x v="2"/>
  </r>
  <r>
    <n v="6894"/>
    <x v="3416"/>
    <x v="65"/>
    <d v="2019-09-22T00:00:00"/>
    <x v="1"/>
    <s v="SS-20140"/>
    <x v="164"/>
    <s v="Corporate"/>
    <x v="0"/>
    <x v="38"/>
    <x v="32"/>
    <n v="31907"/>
    <x v="0"/>
    <s v="FUR-FU-10002963"/>
    <x v="0"/>
    <s v="Furnishings"/>
    <x v="1511"/>
    <n v="20.32"/>
    <n v="4"/>
    <n v="0"/>
    <n v="6.9087999999999994"/>
    <s v="Cassandra Brandow"/>
    <s v="No"/>
    <x v="2"/>
  </r>
  <r>
    <n v="6895"/>
    <x v="3416"/>
    <x v="65"/>
    <d v="2019-09-22T00:00:00"/>
    <x v="1"/>
    <s v="SS-20140"/>
    <x v="164"/>
    <s v="Corporate"/>
    <x v="0"/>
    <x v="38"/>
    <x v="32"/>
    <n v="31907"/>
    <x v="0"/>
    <s v="TEC-PH-10002447"/>
    <x v="2"/>
    <s v="Phones"/>
    <x v="53"/>
    <n v="411.98"/>
    <n v="2"/>
    <n v="0"/>
    <n v="119.4742"/>
    <s v="Cassandra Brandow"/>
    <s v="No"/>
    <x v="0"/>
  </r>
  <r>
    <n v="6896"/>
    <x v="3416"/>
    <x v="65"/>
    <d v="2019-09-22T00:00:00"/>
    <x v="1"/>
    <s v="SS-20140"/>
    <x v="164"/>
    <s v="Corporate"/>
    <x v="0"/>
    <x v="38"/>
    <x v="32"/>
    <n v="31907"/>
    <x v="0"/>
    <s v="OFF-SU-10004261"/>
    <x v="1"/>
    <s v="Supplies"/>
    <x v="610"/>
    <n v="34.479999999999997"/>
    <n v="2"/>
    <n v="0"/>
    <n v="9.9991999999999948"/>
    <s v="Cassandra Brandow"/>
    <s v="No"/>
    <x v="2"/>
  </r>
  <r>
    <n v="6897"/>
    <x v="3416"/>
    <x v="65"/>
    <d v="2019-09-22T00:00:00"/>
    <x v="1"/>
    <s v="SS-20140"/>
    <x v="164"/>
    <s v="Corporate"/>
    <x v="0"/>
    <x v="38"/>
    <x v="32"/>
    <n v="31907"/>
    <x v="0"/>
    <s v="OFF-PA-10003228"/>
    <x v="1"/>
    <s v="Paper"/>
    <x v="1677"/>
    <n v="244.54999999999998"/>
    <n v="5"/>
    <n v="0"/>
    <n v="114.93849999999998"/>
    <s v="Cassandra Brandow"/>
    <s v="No"/>
    <x v="0"/>
  </r>
  <r>
    <n v="6898"/>
    <x v="3417"/>
    <x v="238"/>
    <d v="2019-08-25T00:00:00"/>
    <x v="1"/>
    <s v="CK-12205"/>
    <x v="237"/>
    <s v="Consumer"/>
    <x v="0"/>
    <x v="80"/>
    <x v="24"/>
    <n v="44107"/>
    <x v="3"/>
    <s v="OFF-BI-10004817"/>
    <x v="1"/>
    <s v="Binders"/>
    <x v="1208"/>
    <n v="10.782000000000002"/>
    <n v="3"/>
    <n v="0.7"/>
    <n v="-7.9067999999999969"/>
    <s v="Chuck Magee"/>
    <s v="No"/>
    <x v="2"/>
  </r>
  <r>
    <n v="6899"/>
    <x v="3418"/>
    <x v="1137"/>
    <d v="2017-05-26T00:00:00"/>
    <x v="0"/>
    <s v="VS-21820"/>
    <x v="745"/>
    <s v="Consumer"/>
    <x v="0"/>
    <x v="14"/>
    <x v="10"/>
    <n v="60540"/>
    <x v="2"/>
    <s v="FUR-CH-10002880"/>
    <x v="0"/>
    <s v="Chairs"/>
    <x v="809"/>
    <n v="602.65099999999995"/>
    <n v="7"/>
    <n v="0.3"/>
    <n v="-163.57670000000005"/>
    <s v="Kelly Williams"/>
    <s v="No"/>
    <x v="1"/>
  </r>
  <r>
    <n v="6900"/>
    <x v="3418"/>
    <x v="1137"/>
    <d v="2017-05-26T00:00:00"/>
    <x v="0"/>
    <s v="VS-21820"/>
    <x v="745"/>
    <s v="Consumer"/>
    <x v="0"/>
    <x v="14"/>
    <x v="10"/>
    <n v="60540"/>
    <x v="2"/>
    <s v="OFF-BI-10001249"/>
    <x v="1"/>
    <s v="Binders"/>
    <x v="1191"/>
    <n v="7.6559999999999988"/>
    <n v="6"/>
    <n v="0.8"/>
    <n v="-13.015200000000004"/>
    <s v="Kelly Williams"/>
    <s v="No"/>
    <x v="2"/>
  </r>
  <r>
    <n v="6901"/>
    <x v="3419"/>
    <x v="67"/>
    <d v="2017-09-11T00:00:00"/>
    <x v="1"/>
    <s v="TN-21040"/>
    <x v="184"/>
    <s v="Home Office"/>
    <x v="0"/>
    <x v="20"/>
    <x v="15"/>
    <n v="10009"/>
    <x v="3"/>
    <s v="TEC-AC-10002402"/>
    <x v="2"/>
    <s v="Accessories"/>
    <x v="657"/>
    <n v="559.92999999999995"/>
    <n v="7"/>
    <n v="0"/>
    <n v="167.97899999999996"/>
    <s v="Chuck Magee"/>
    <s v="No"/>
    <x v="1"/>
  </r>
  <r>
    <n v="6902"/>
    <x v="3420"/>
    <x v="1138"/>
    <d v="2019-07-24T00:00:00"/>
    <x v="3"/>
    <s v="HR-14830"/>
    <x v="403"/>
    <s v="Corporate"/>
    <x v="0"/>
    <x v="101"/>
    <x v="1"/>
    <n v="92646"/>
    <x v="1"/>
    <s v="TEC-CO-10001449"/>
    <x v="2"/>
    <s v="Copiers"/>
    <x v="306"/>
    <n v="2399.96"/>
    <n v="5"/>
    <n v="0.2"/>
    <n v="839.9860000000001"/>
    <s v="Anna Andreadi"/>
    <s v="No"/>
    <x v="1"/>
  </r>
  <r>
    <n v="6903"/>
    <x v="3421"/>
    <x v="264"/>
    <d v="2019-09-08T00:00:00"/>
    <x v="1"/>
    <s v="JS-15595"/>
    <x v="329"/>
    <s v="Corporate"/>
    <x v="0"/>
    <x v="22"/>
    <x v="10"/>
    <n v="60653"/>
    <x v="2"/>
    <s v="OFF-FA-10002280"/>
    <x v="1"/>
    <s v="Fasteners"/>
    <x v="659"/>
    <n v="16"/>
    <n v="4"/>
    <n v="0.2"/>
    <n v="5.6"/>
    <s v="Kelly Williams"/>
    <s v="No"/>
    <x v="2"/>
  </r>
  <r>
    <n v="6904"/>
    <x v="3421"/>
    <x v="264"/>
    <d v="2019-09-08T00:00:00"/>
    <x v="1"/>
    <s v="JS-15595"/>
    <x v="329"/>
    <s v="Corporate"/>
    <x v="0"/>
    <x v="22"/>
    <x v="10"/>
    <n v="60653"/>
    <x v="2"/>
    <s v="OFF-AP-10003278"/>
    <x v="1"/>
    <s v="Appliances"/>
    <x v="1793"/>
    <n v="5.5879999999999992"/>
    <n v="2"/>
    <n v="0.8"/>
    <n v="-15.087600000000002"/>
    <s v="Kelly Williams"/>
    <s v="No"/>
    <x v="2"/>
  </r>
  <r>
    <n v="6905"/>
    <x v="3421"/>
    <x v="264"/>
    <d v="2019-09-08T00:00:00"/>
    <x v="1"/>
    <s v="JS-15595"/>
    <x v="329"/>
    <s v="Corporate"/>
    <x v="0"/>
    <x v="22"/>
    <x v="10"/>
    <n v="60653"/>
    <x v="2"/>
    <s v="OFF-ST-10003994"/>
    <x v="1"/>
    <s v="Storage"/>
    <x v="1745"/>
    <n v="235.92"/>
    <n v="5"/>
    <n v="0.2"/>
    <n v="-44.235000000000007"/>
    <s v="Kelly Williams"/>
    <s v="No"/>
    <x v="0"/>
  </r>
  <r>
    <n v="6906"/>
    <x v="3422"/>
    <x v="1139"/>
    <d v="2019-12-08T00:00:00"/>
    <x v="0"/>
    <s v="BN-11470"/>
    <x v="272"/>
    <s v="Corporate"/>
    <x v="0"/>
    <x v="71"/>
    <x v="1"/>
    <n v="94513"/>
    <x v="1"/>
    <s v="OFF-ST-10003221"/>
    <x v="1"/>
    <s v="Storage"/>
    <x v="683"/>
    <n v="10.68"/>
    <n v="1"/>
    <n v="0"/>
    <n v="2.8836000000000004"/>
    <s v="Anna Andreadi"/>
    <s v="No"/>
    <x v="2"/>
  </r>
  <r>
    <n v="6907"/>
    <x v="3423"/>
    <x v="968"/>
    <d v="2019-05-20T00:00:00"/>
    <x v="3"/>
    <s v="AR-10405"/>
    <x v="153"/>
    <s v="Corporate"/>
    <x v="0"/>
    <x v="149"/>
    <x v="12"/>
    <n v="48183"/>
    <x v="2"/>
    <s v="OFF-BI-10002225"/>
    <x v="1"/>
    <s v="Binders"/>
    <x v="340"/>
    <n v="41.28"/>
    <n v="2"/>
    <n v="0"/>
    <n v="19.814399999999999"/>
    <s v="Kelly Williams"/>
    <s v="No"/>
    <x v="2"/>
  </r>
  <r>
    <n v="6908"/>
    <x v="3424"/>
    <x v="720"/>
    <d v="2018-10-03T00:00:00"/>
    <x v="1"/>
    <s v="SW-20455"/>
    <x v="517"/>
    <s v="Consumer"/>
    <x v="0"/>
    <x v="4"/>
    <x v="4"/>
    <n v="98103"/>
    <x v="1"/>
    <s v="TEC-PH-10002584"/>
    <x v="2"/>
    <s v="Phones"/>
    <x v="1705"/>
    <n v="1001.5840000000001"/>
    <n v="2"/>
    <n v="0.2"/>
    <n v="125.19799999999992"/>
    <s v="Anna Andreadi"/>
    <s v="No"/>
    <x v="1"/>
  </r>
  <r>
    <n v="6909"/>
    <x v="3425"/>
    <x v="389"/>
    <d v="2019-12-15T00:00:00"/>
    <x v="1"/>
    <s v="JE-16165"/>
    <x v="68"/>
    <s v="Corporate"/>
    <x v="0"/>
    <x v="310"/>
    <x v="20"/>
    <n v="29406"/>
    <x v="0"/>
    <s v="FUR-FU-10002364"/>
    <x v="0"/>
    <s v="Furnishings"/>
    <x v="1240"/>
    <n v="14.76"/>
    <n v="2"/>
    <n v="0"/>
    <n v="4.2803999999999984"/>
    <s v="Cassandra Brandow"/>
    <s v="No"/>
    <x v="2"/>
  </r>
  <r>
    <n v="6910"/>
    <x v="3426"/>
    <x v="103"/>
    <d v="2016-09-18T00:00:00"/>
    <x v="0"/>
    <s v="LH-16900"/>
    <x v="23"/>
    <s v="Consumer"/>
    <x v="0"/>
    <x v="38"/>
    <x v="24"/>
    <n v="43229"/>
    <x v="3"/>
    <s v="OFF-BI-10004022"/>
    <x v="1"/>
    <s v="Binders"/>
    <x v="755"/>
    <n v="2.5020000000000002"/>
    <n v="3"/>
    <n v="0.7"/>
    <n v="-2.0015999999999998"/>
    <s v="Chuck Magee"/>
    <s v="No"/>
    <x v="2"/>
  </r>
  <r>
    <n v="6911"/>
    <x v="3427"/>
    <x v="570"/>
    <d v="2019-08-02T00:00:00"/>
    <x v="1"/>
    <s v="VG-21790"/>
    <x v="364"/>
    <s v="Consumer"/>
    <x v="0"/>
    <x v="4"/>
    <x v="4"/>
    <n v="98103"/>
    <x v="1"/>
    <s v="FUR-BO-10004709"/>
    <x v="0"/>
    <s v="Bookcases"/>
    <x v="266"/>
    <n v="115.96"/>
    <n v="2"/>
    <n v="0"/>
    <n v="25.511200000000002"/>
    <s v="Anna Andreadi"/>
    <s v="No"/>
    <x v="0"/>
  </r>
  <r>
    <n v="6912"/>
    <x v="3428"/>
    <x v="378"/>
    <d v="2019-08-05T00:00:00"/>
    <x v="0"/>
    <s v="EM-13960"/>
    <x v="75"/>
    <s v="Consumer"/>
    <x v="0"/>
    <x v="8"/>
    <x v="1"/>
    <n v="94109"/>
    <x v="1"/>
    <s v="OFF-ST-10004340"/>
    <x v="1"/>
    <s v="Storage"/>
    <x v="817"/>
    <n v="186.54"/>
    <n v="3"/>
    <n v="0"/>
    <n v="50.365800000000007"/>
    <s v="Anna Andreadi"/>
    <s v="No"/>
    <x v="0"/>
  </r>
  <r>
    <n v="6913"/>
    <x v="3429"/>
    <x v="743"/>
    <d v="2019-05-05T00:00:00"/>
    <x v="0"/>
    <s v="EM-13825"/>
    <x v="605"/>
    <s v="Corporate"/>
    <x v="0"/>
    <x v="1"/>
    <x v="1"/>
    <n v="90049"/>
    <x v="1"/>
    <s v="TEC-AC-10001714"/>
    <x v="2"/>
    <s v="Accessories"/>
    <x v="685"/>
    <n v="159.56"/>
    <n v="4"/>
    <n v="0"/>
    <n v="59.037199999999999"/>
    <s v="Anna Andreadi"/>
    <s v="No"/>
    <x v="0"/>
  </r>
  <r>
    <n v="6914"/>
    <x v="3430"/>
    <x v="821"/>
    <d v="2017-06-16T00:00:00"/>
    <x v="1"/>
    <s v="JH-15910"/>
    <x v="101"/>
    <s v="Consumer"/>
    <x v="0"/>
    <x v="487"/>
    <x v="2"/>
    <n v="33407"/>
    <x v="0"/>
    <s v="TEC-PH-10002844"/>
    <x v="2"/>
    <s v="Phones"/>
    <x v="104"/>
    <n v="55.984000000000009"/>
    <n v="2"/>
    <n v="0.2"/>
    <n v="4.1987999999999985"/>
    <s v="Cassandra Brandow"/>
    <s v="No"/>
    <x v="2"/>
  </r>
  <r>
    <n v="6915"/>
    <x v="3431"/>
    <x v="1091"/>
    <d v="2016-12-29T00:00:00"/>
    <x v="1"/>
    <s v="NP-18700"/>
    <x v="413"/>
    <s v="Consumer"/>
    <x v="0"/>
    <x v="22"/>
    <x v="10"/>
    <n v="60623"/>
    <x v="2"/>
    <s v="OFF-ST-10000585"/>
    <x v="1"/>
    <s v="Storage"/>
    <x v="546"/>
    <n v="132.16"/>
    <n v="1"/>
    <n v="0.2"/>
    <n v="9.911999999999999"/>
    <s v="Kelly Williams"/>
    <s v="No"/>
    <x v="0"/>
  </r>
  <r>
    <n v="6916"/>
    <x v="3431"/>
    <x v="1091"/>
    <d v="2016-12-29T00:00:00"/>
    <x v="1"/>
    <s v="NP-18700"/>
    <x v="413"/>
    <s v="Consumer"/>
    <x v="0"/>
    <x v="22"/>
    <x v="10"/>
    <n v="60623"/>
    <x v="2"/>
    <s v="OFF-BI-10002824"/>
    <x v="1"/>
    <s v="Binders"/>
    <x v="528"/>
    <n v="17.903999999999996"/>
    <n v="6"/>
    <n v="0.8"/>
    <n v="-31.332000000000008"/>
    <s v="Kelly Williams"/>
    <s v="No"/>
    <x v="2"/>
  </r>
  <r>
    <n v="6917"/>
    <x v="3431"/>
    <x v="1091"/>
    <d v="2016-12-29T00:00:00"/>
    <x v="1"/>
    <s v="NP-18700"/>
    <x v="413"/>
    <s v="Consumer"/>
    <x v="0"/>
    <x v="22"/>
    <x v="10"/>
    <n v="60623"/>
    <x v="2"/>
    <s v="OFF-PA-10001289"/>
    <x v="1"/>
    <s v="Paper"/>
    <x v="961"/>
    <n v="124.032"/>
    <n v="4"/>
    <n v="0.2"/>
    <n v="44.961600000000004"/>
    <s v="Kelly Williams"/>
    <s v="No"/>
    <x v="0"/>
  </r>
  <r>
    <n v="6918"/>
    <x v="3432"/>
    <x v="757"/>
    <d v="2016-12-21T00:00:00"/>
    <x v="1"/>
    <s v="SH-20635"/>
    <x v="741"/>
    <s v="Corporate"/>
    <x v="0"/>
    <x v="301"/>
    <x v="1"/>
    <n v="95823"/>
    <x v="1"/>
    <s v="FUR-CH-10001854"/>
    <x v="0"/>
    <s v="Chairs"/>
    <x v="1119"/>
    <n v="1403.9200000000003"/>
    <n v="5"/>
    <n v="0.2"/>
    <n v="70.196000000000026"/>
    <s v="Anna Andreadi"/>
    <s v="No"/>
    <x v="1"/>
  </r>
  <r>
    <n v="6919"/>
    <x v="3433"/>
    <x v="947"/>
    <d v="2018-04-18T00:00:00"/>
    <x v="0"/>
    <s v="BM-11785"/>
    <x v="298"/>
    <s v="Consumer"/>
    <x v="0"/>
    <x v="4"/>
    <x v="4"/>
    <n v="98115"/>
    <x v="1"/>
    <s v="OFF-SU-10003567"/>
    <x v="1"/>
    <s v="Supplies"/>
    <x v="1498"/>
    <n v="28.799999999999997"/>
    <n v="3"/>
    <n v="0"/>
    <n v="0.86400000000000077"/>
    <s v="Anna Andreadi"/>
    <s v="No"/>
    <x v="2"/>
  </r>
  <r>
    <n v="6920"/>
    <x v="3434"/>
    <x v="1031"/>
    <d v="2017-05-28T00:00:00"/>
    <x v="1"/>
    <s v="HG-14965"/>
    <x v="428"/>
    <s v="Corporate"/>
    <x v="0"/>
    <x v="10"/>
    <x v="9"/>
    <n v="19143"/>
    <x v="3"/>
    <s v="OFF-BI-10001597"/>
    <x v="1"/>
    <s v="Binders"/>
    <x v="798"/>
    <n v="24.588000000000001"/>
    <n v="2"/>
    <n v="0.7"/>
    <n v="-18.031199999999998"/>
    <s v="Chuck Magee"/>
    <s v="No"/>
    <x v="2"/>
  </r>
  <r>
    <n v="6921"/>
    <x v="3435"/>
    <x v="425"/>
    <d v="2019-03-02T00:00:00"/>
    <x v="1"/>
    <s v="BM-11140"/>
    <x v="78"/>
    <s v="Consumer"/>
    <x v="0"/>
    <x v="443"/>
    <x v="1"/>
    <n v="93101"/>
    <x v="1"/>
    <s v="OFF-AP-10003287"/>
    <x v="1"/>
    <s v="Appliances"/>
    <x v="543"/>
    <n v="356.78999999999996"/>
    <n v="7"/>
    <n v="0"/>
    <n v="99.901199999999989"/>
    <s v="Anna Andreadi"/>
    <s v="No"/>
    <x v="0"/>
  </r>
  <r>
    <n v="6922"/>
    <x v="3436"/>
    <x v="1095"/>
    <d v="2019-04-10T00:00:00"/>
    <x v="1"/>
    <s v="PS-19045"/>
    <x v="390"/>
    <s v="Home Office"/>
    <x v="0"/>
    <x v="20"/>
    <x v="15"/>
    <n v="10011"/>
    <x v="3"/>
    <s v="OFF-EN-10001532"/>
    <x v="1"/>
    <s v="Envelopes"/>
    <x v="618"/>
    <n v="16.98"/>
    <n v="1"/>
    <n v="0"/>
    <n v="8.49"/>
    <s v="Chuck Magee"/>
    <s v="No"/>
    <x v="2"/>
  </r>
  <r>
    <n v="6923"/>
    <x v="3437"/>
    <x v="199"/>
    <d v="2017-03-19T00:00:00"/>
    <x v="0"/>
    <s v="MS-17710"/>
    <x v="384"/>
    <s v="Consumer"/>
    <x v="0"/>
    <x v="109"/>
    <x v="19"/>
    <n v="36830"/>
    <x v="0"/>
    <s v="OFF-LA-10003930"/>
    <x v="1"/>
    <s v="Labels"/>
    <x v="508"/>
    <n v="491.55"/>
    <n v="5"/>
    <n v="0"/>
    <n v="240.8595"/>
    <s v="Cassandra Brandow"/>
    <s v="No"/>
    <x v="0"/>
  </r>
  <r>
    <n v="6924"/>
    <x v="3437"/>
    <x v="199"/>
    <d v="2017-03-19T00:00:00"/>
    <x v="0"/>
    <s v="MS-17710"/>
    <x v="384"/>
    <s v="Consumer"/>
    <x v="0"/>
    <x v="109"/>
    <x v="19"/>
    <n v="36830"/>
    <x v="0"/>
    <s v="OFF-EN-10003845"/>
    <x v="1"/>
    <s v="Envelopes"/>
    <x v="436"/>
    <n v="7.38"/>
    <n v="2"/>
    <n v="0"/>
    <n v="3.3947999999999996"/>
    <s v="Cassandra Brandow"/>
    <s v="No"/>
    <x v="2"/>
  </r>
  <r>
    <n v="6925"/>
    <x v="3438"/>
    <x v="672"/>
    <d v="2017-12-04T00:00:00"/>
    <x v="1"/>
    <s v="JL-15235"/>
    <x v="538"/>
    <s v="Consumer"/>
    <x v="0"/>
    <x v="20"/>
    <x v="15"/>
    <n v="10035"/>
    <x v="3"/>
    <s v="OFF-PA-10002659"/>
    <x v="1"/>
    <s v="Paper"/>
    <x v="931"/>
    <n v="23.66"/>
    <n v="7"/>
    <n v="0"/>
    <n v="10.883599999999998"/>
    <s v="Chuck Magee"/>
    <s v="No"/>
    <x v="2"/>
  </r>
  <r>
    <n v="6926"/>
    <x v="3438"/>
    <x v="672"/>
    <d v="2017-12-04T00:00:00"/>
    <x v="1"/>
    <s v="JL-15235"/>
    <x v="538"/>
    <s v="Consumer"/>
    <x v="0"/>
    <x v="20"/>
    <x v="15"/>
    <n v="10035"/>
    <x v="3"/>
    <s v="FUR-BO-10001608"/>
    <x v="0"/>
    <s v="Bookcases"/>
    <x v="1532"/>
    <n v="681.40800000000013"/>
    <n v="12"/>
    <n v="0.2"/>
    <n v="42.588000000000022"/>
    <s v="Chuck Magee"/>
    <s v="No"/>
    <x v="1"/>
  </r>
  <r>
    <n v="6927"/>
    <x v="3439"/>
    <x v="1062"/>
    <d v="2018-08-03T00:00:00"/>
    <x v="1"/>
    <s v="KM-16660"/>
    <x v="730"/>
    <s v="Consumer"/>
    <x v="0"/>
    <x v="1"/>
    <x v="1"/>
    <n v="90032"/>
    <x v="1"/>
    <s v="OFF-LA-10000305"/>
    <x v="1"/>
    <s v="Labels"/>
    <x v="1716"/>
    <n v="18.899999999999999"/>
    <n v="3"/>
    <n v="0"/>
    <n v="8.6939999999999991"/>
    <s v="Anna Andreadi"/>
    <s v="No"/>
    <x v="2"/>
  </r>
  <r>
    <n v="6928"/>
    <x v="3440"/>
    <x v="661"/>
    <d v="2018-06-25T00:00:00"/>
    <x v="0"/>
    <s v="RD-19900"/>
    <x v="76"/>
    <s v="Consumer"/>
    <x v="0"/>
    <x v="8"/>
    <x v="1"/>
    <n v="94109"/>
    <x v="1"/>
    <s v="OFF-ST-10003638"/>
    <x v="1"/>
    <s v="Storage"/>
    <x v="1231"/>
    <n v="93.68"/>
    <n v="4"/>
    <n v="0"/>
    <n v="25.293599999999998"/>
    <s v="Anna Andreadi"/>
    <s v="No"/>
    <x v="2"/>
  </r>
  <r>
    <n v="6929"/>
    <x v="3440"/>
    <x v="661"/>
    <d v="2018-06-25T00:00:00"/>
    <x v="0"/>
    <s v="RD-19900"/>
    <x v="76"/>
    <s v="Consumer"/>
    <x v="0"/>
    <x v="8"/>
    <x v="1"/>
    <n v="94109"/>
    <x v="1"/>
    <s v="OFF-LA-10001934"/>
    <x v="1"/>
    <s v="Labels"/>
    <x v="573"/>
    <n v="21.93"/>
    <n v="3"/>
    <n v="0"/>
    <n v="10.307099999999998"/>
    <s v="Anna Andreadi"/>
    <s v="No"/>
    <x v="2"/>
  </r>
  <r>
    <n v="6930"/>
    <x v="3440"/>
    <x v="661"/>
    <d v="2018-06-25T00:00:00"/>
    <x v="0"/>
    <s v="RD-19900"/>
    <x v="76"/>
    <s v="Consumer"/>
    <x v="0"/>
    <x v="8"/>
    <x v="1"/>
    <n v="94109"/>
    <x v="1"/>
    <s v="TEC-PH-10003012"/>
    <x v="2"/>
    <s v="Phones"/>
    <x v="348"/>
    <n v="862.34400000000005"/>
    <n v="7"/>
    <n v="0.2"/>
    <n v="97.013699999999858"/>
    <s v="Anna Andreadi"/>
    <s v="No"/>
    <x v="1"/>
  </r>
  <r>
    <n v="6931"/>
    <x v="3440"/>
    <x v="661"/>
    <d v="2018-06-25T00:00:00"/>
    <x v="0"/>
    <s v="RD-19900"/>
    <x v="76"/>
    <s v="Consumer"/>
    <x v="0"/>
    <x v="8"/>
    <x v="1"/>
    <n v="94109"/>
    <x v="1"/>
    <s v="OFF-PA-10001019"/>
    <x v="1"/>
    <s v="Paper"/>
    <x v="681"/>
    <n v="19.98"/>
    <n v="1"/>
    <n v="0"/>
    <n v="9.3905999999999992"/>
    <s v="Anna Andreadi"/>
    <s v="No"/>
    <x v="2"/>
  </r>
  <r>
    <n v="6932"/>
    <x v="3441"/>
    <x v="686"/>
    <d v="2016-07-18T00:00:00"/>
    <x v="1"/>
    <s v="ST-20530"/>
    <x v="461"/>
    <s v="Consumer"/>
    <x v="0"/>
    <x v="10"/>
    <x v="9"/>
    <n v="19140"/>
    <x v="3"/>
    <s v="TEC-PH-10002070"/>
    <x v="2"/>
    <s v="Phones"/>
    <x v="1794"/>
    <n v="13.493999999999998"/>
    <n v="1"/>
    <n v="0.4"/>
    <n v="-2.2490000000000023"/>
    <s v="Chuck Magee"/>
    <s v="No"/>
    <x v="2"/>
  </r>
  <r>
    <n v="6933"/>
    <x v="3441"/>
    <x v="686"/>
    <d v="2016-07-18T00:00:00"/>
    <x v="1"/>
    <s v="ST-20530"/>
    <x v="461"/>
    <s v="Consumer"/>
    <x v="0"/>
    <x v="10"/>
    <x v="9"/>
    <n v="19140"/>
    <x v="3"/>
    <s v="TEC-PH-10002583"/>
    <x v="2"/>
    <s v="Phones"/>
    <x v="1717"/>
    <n v="23.987999999999996"/>
    <n v="2"/>
    <n v="0.4"/>
    <n v="-13.993000000000004"/>
    <s v="Chuck Magee"/>
    <s v="No"/>
    <x v="2"/>
  </r>
  <r>
    <n v="6934"/>
    <x v="3441"/>
    <x v="686"/>
    <d v="2016-07-18T00:00:00"/>
    <x v="1"/>
    <s v="ST-20530"/>
    <x v="461"/>
    <s v="Consumer"/>
    <x v="0"/>
    <x v="10"/>
    <x v="9"/>
    <n v="19140"/>
    <x v="3"/>
    <s v="FUR-FU-10001057"/>
    <x v="0"/>
    <s v="Furnishings"/>
    <x v="1791"/>
    <n v="31.983999999999998"/>
    <n v="2"/>
    <n v="0.2"/>
    <n v="1.1993999999999998"/>
    <s v="Chuck Magee"/>
    <s v="No"/>
    <x v="2"/>
  </r>
  <r>
    <n v="6935"/>
    <x v="3441"/>
    <x v="686"/>
    <d v="2016-07-18T00:00:00"/>
    <x v="1"/>
    <s v="ST-20530"/>
    <x v="461"/>
    <s v="Consumer"/>
    <x v="0"/>
    <x v="10"/>
    <x v="9"/>
    <n v="19140"/>
    <x v="3"/>
    <s v="OFF-AR-10001044"/>
    <x v="1"/>
    <s v="Art"/>
    <x v="1051"/>
    <n v="41.584000000000003"/>
    <n v="2"/>
    <n v="0.2"/>
    <n v="4.6781999999999968"/>
    <s v="Chuck Magee"/>
    <s v="No"/>
    <x v="2"/>
  </r>
  <r>
    <n v="6936"/>
    <x v="3442"/>
    <x v="329"/>
    <d v="2019-12-03T00:00:00"/>
    <x v="0"/>
    <s v="BP-11095"/>
    <x v="162"/>
    <s v="Corporate"/>
    <x v="0"/>
    <x v="236"/>
    <x v="5"/>
    <n v="79907"/>
    <x v="2"/>
    <s v="TEC-AC-10001767"/>
    <x v="2"/>
    <s v="Accessories"/>
    <x v="97"/>
    <n v="95.976000000000013"/>
    <n v="3"/>
    <n v="0.2"/>
    <n v="-10.797300000000011"/>
    <s v="Kelly Williams"/>
    <s v="No"/>
    <x v="2"/>
  </r>
  <r>
    <n v="6937"/>
    <x v="3443"/>
    <x v="476"/>
    <d v="2018-09-04T00:00:00"/>
    <x v="2"/>
    <s v="TA-21385"/>
    <x v="638"/>
    <s v="Home Office"/>
    <x v="0"/>
    <x v="22"/>
    <x v="10"/>
    <n v="60653"/>
    <x v="2"/>
    <s v="FUR-FU-10000277"/>
    <x v="0"/>
    <s v="Furnishings"/>
    <x v="1795"/>
    <n v="84.272000000000006"/>
    <n v="2"/>
    <n v="0.6"/>
    <n v="-75.844800000000006"/>
    <s v="Kelly Williams"/>
    <s v="No"/>
    <x v="2"/>
  </r>
  <r>
    <n v="6938"/>
    <x v="3444"/>
    <x v="345"/>
    <d v="2016-06-15T00:00:00"/>
    <x v="3"/>
    <s v="PS-18760"/>
    <x v="519"/>
    <s v="Consumer"/>
    <x v="0"/>
    <x v="236"/>
    <x v="5"/>
    <n v="79907"/>
    <x v="2"/>
    <s v="OFF-PA-10001952"/>
    <x v="1"/>
    <s v="Paper"/>
    <x v="1756"/>
    <n v="36.544000000000004"/>
    <n v="2"/>
    <n v="0.2"/>
    <n v="11.876799999999998"/>
    <s v="Kelly Williams"/>
    <s v="No"/>
    <x v="2"/>
  </r>
  <r>
    <n v="6939"/>
    <x v="3445"/>
    <x v="732"/>
    <d v="2018-11-09T00:00:00"/>
    <x v="1"/>
    <s v="NP-18700"/>
    <x v="413"/>
    <s v="Consumer"/>
    <x v="0"/>
    <x v="4"/>
    <x v="4"/>
    <n v="98105"/>
    <x v="1"/>
    <s v="TEC-AC-10004420"/>
    <x v="2"/>
    <s v="Accessories"/>
    <x v="1796"/>
    <n v="479.72"/>
    <n v="4"/>
    <n v="0"/>
    <n v="52.769200000000012"/>
    <s v="Anna Andreadi"/>
    <s v="No"/>
    <x v="0"/>
  </r>
  <r>
    <n v="6940"/>
    <x v="3446"/>
    <x v="335"/>
    <d v="2019-06-30T00:00:00"/>
    <x v="1"/>
    <s v="SC-20260"/>
    <x v="609"/>
    <s v="Corporate"/>
    <x v="0"/>
    <x v="20"/>
    <x v="15"/>
    <n v="10009"/>
    <x v="3"/>
    <s v="OFF-BI-10001071"/>
    <x v="1"/>
    <s v="Binders"/>
    <x v="669"/>
    <n v="102.36799999999999"/>
    <n v="2"/>
    <n v="0.2"/>
    <n v="37.108400000000003"/>
    <s v="Chuck Magee"/>
    <s v="No"/>
    <x v="0"/>
  </r>
  <r>
    <n v="6941"/>
    <x v="3446"/>
    <x v="335"/>
    <d v="2019-06-30T00:00:00"/>
    <x v="1"/>
    <s v="SC-20260"/>
    <x v="609"/>
    <s v="Corporate"/>
    <x v="0"/>
    <x v="20"/>
    <x v="15"/>
    <n v="10009"/>
    <x v="3"/>
    <s v="OFF-SU-10002503"/>
    <x v="1"/>
    <s v="Supplies"/>
    <x v="675"/>
    <n v="28.4"/>
    <n v="5"/>
    <n v="0"/>
    <n v="8.2359999999999989"/>
    <s v="Chuck Magee"/>
    <s v="No"/>
    <x v="2"/>
  </r>
  <r>
    <n v="6942"/>
    <x v="3446"/>
    <x v="335"/>
    <d v="2019-06-30T00:00:00"/>
    <x v="1"/>
    <s v="SC-20260"/>
    <x v="609"/>
    <s v="Corporate"/>
    <x v="0"/>
    <x v="20"/>
    <x v="15"/>
    <n v="10009"/>
    <x v="3"/>
    <s v="OFF-ST-10001490"/>
    <x v="1"/>
    <s v="Storage"/>
    <x v="518"/>
    <n v="713.88"/>
    <n v="4"/>
    <n v="0"/>
    <n v="214.16399999999993"/>
    <s v="Chuck Magee"/>
    <s v="No"/>
    <x v="1"/>
  </r>
  <r>
    <n v="6943"/>
    <x v="3446"/>
    <x v="335"/>
    <d v="2019-06-30T00:00:00"/>
    <x v="1"/>
    <s v="SC-20260"/>
    <x v="609"/>
    <s v="Corporate"/>
    <x v="0"/>
    <x v="20"/>
    <x v="15"/>
    <n v="10009"/>
    <x v="3"/>
    <s v="OFF-PA-10003790"/>
    <x v="1"/>
    <s v="Paper"/>
    <x v="1259"/>
    <n v="68.52"/>
    <n v="3"/>
    <n v="0"/>
    <n v="31.519199999999998"/>
    <s v="Chuck Magee"/>
    <s v="No"/>
    <x v="2"/>
  </r>
  <r>
    <n v="6944"/>
    <x v="3447"/>
    <x v="395"/>
    <d v="2017-07-30T00:00:00"/>
    <x v="1"/>
    <s v="RD-19930"/>
    <x v="709"/>
    <s v="Consumer"/>
    <x v="0"/>
    <x v="1"/>
    <x v="1"/>
    <n v="90032"/>
    <x v="1"/>
    <s v="TEC-PH-10004094"/>
    <x v="2"/>
    <s v="Phones"/>
    <x v="1797"/>
    <n v="623.96"/>
    <n v="5"/>
    <n v="0.2"/>
    <n v="38.997500000000002"/>
    <s v="Anna Andreadi"/>
    <s v="No"/>
    <x v="1"/>
  </r>
  <r>
    <n v="6945"/>
    <x v="3448"/>
    <x v="865"/>
    <d v="2016-09-27T00:00:00"/>
    <x v="1"/>
    <s v="TH-21115"/>
    <x v="764"/>
    <s v="Corporate"/>
    <x v="0"/>
    <x v="46"/>
    <x v="13"/>
    <n v="19711"/>
    <x v="3"/>
    <s v="OFF-BI-10004876"/>
    <x v="1"/>
    <s v="Binders"/>
    <x v="986"/>
    <n v="11.12"/>
    <n v="4"/>
    <n v="0"/>
    <n v="5.4487999999999994"/>
    <s v="Chuck Magee"/>
    <s v="No"/>
    <x v="2"/>
  </r>
  <r>
    <n v="6946"/>
    <x v="3449"/>
    <x v="955"/>
    <d v="2018-10-04T00:00:00"/>
    <x v="1"/>
    <s v="GM-14680"/>
    <x v="411"/>
    <s v="Consumer"/>
    <x v="0"/>
    <x v="20"/>
    <x v="15"/>
    <n v="10011"/>
    <x v="3"/>
    <s v="FUR-BO-10003034"/>
    <x v="0"/>
    <s v="Bookcases"/>
    <x v="1203"/>
    <n v="523.91999999999996"/>
    <n v="5"/>
    <n v="0.2"/>
    <n v="-26.195999999999984"/>
    <s v="Chuck Magee"/>
    <s v="No"/>
    <x v="1"/>
  </r>
  <r>
    <n v="6947"/>
    <x v="3450"/>
    <x v="529"/>
    <d v="2017-11-13T00:00:00"/>
    <x v="1"/>
    <s v="JO-15550"/>
    <x v="270"/>
    <s v="Home Office"/>
    <x v="0"/>
    <x v="43"/>
    <x v="1"/>
    <n v="95661"/>
    <x v="1"/>
    <s v="OFF-FA-10000490"/>
    <x v="1"/>
    <s v="Fasteners"/>
    <x v="310"/>
    <n v="2.48"/>
    <n v="2"/>
    <n v="0"/>
    <n v="1.1656"/>
    <s v="Anna Andreadi"/>
    <s v="No"/>
    <x v="2"/>
  </r>
  <r>
    <n v="6948"/>
    <x v="3451"/>
    <x v="334"/>
    <d v="2017-04-29T00:00:00"/>
    <x v="1"/>
    <s v="ZC-21910"/>
    <x v="233"/>
    <s v="Consumer"/>
    <x v="0"/>
    <x v="34"/>
    <x v="10"/>
    <n v="60505"/>
    <x v="2"/>
    <s v="OFF-ST-10002574"/>
    <x v="1"/>
    <s v="Storage"/>
    <x v="935"/>
    <n v="221.024"/>
    <n v="2"/>
    <n v="0.2"/>
    <n v="-55.256"/>
    <s v="Kelly Williams"/>
    <s v="No"/>
    <x v="0"/>
  </r>
  <r>
    <n v="6949"/>
    <x v="3451"/>
    <x v="334"/>
    <d v="2017-04-29T00:00:00"/>
    <x v="1"/>
    <s v="ZC-21910"/>
    <x v="233"/>
    <s v="Consumer"/>
    <x v="0"/>
    <x v="34"/>
    <x v="10"/>
    <n v="60505"/>
    <x v="2"/>
    <s v="FUR-CH-10003535"/>
    <x v="0"/>
    <s v="Chairs"/>
    <x v="1522"/>
    <n v="128.05799999999999"/>
    <n v="3"/>
    <n v="0.3"/>
    <n v="-23.782199999999996"/>
    <s v="Kelly Williams"/>
    <s v="No"/>
    <x v="0"/>
  </r>
  <r>
    <n v="6950"/>
    <x v="3452"/>
    <x v="123"/>
    <d v="2019-11-19T00:00:00"/>
    <x v="3"/>
    <s v="AP-10720"/>
    <x v="399"/>
    <s v="Home Office"/>
    <x v="0"/>
    <x v="20"/>
    <x v="15"/>
    <n v="10011"/>
    <x v="3"/>
    <s v="OFF-BI-10001628"/>
    <x v="1"/>
    <s v="Binders"/>
    <x v="1112"/>
    <n v="58.407999999999994"/>
    <n v="7"/>
    <n v="0.2"/>
    <n v="18.252499999999998"/>
    <s v="Chuck Magee"/>
    <s v="No"/>
    <x v="2"/>
  </r>
  <r>
    <n v="6951"/>
    <x v="3452"/>
    <x v="123"/>
    <d v="2019-11-19T00:00:00"/>
    <x v="3"/>
    <s v="AP-10720"/>
    <x v="399"/>
    <s v="Home Office"/>
    <x v="0"/>
    <x v="20"/>
    <x v="15"/>
    <n v="10011"/>
    <x v="3"/>
    <s v="FUR-TA-10001676"/>
    <x v="0"/>
    <s v="Tables"/>
    <x v="966"/>
    <n v="79.97399999999999"/>
    <n v="3"/>
    <n v="0.4"/>
    <n v="-29.323800000000006"/>
    <s v="Chuck Magee"/>
    <s v="No"/>
    <x v="2"/>
  </r>
  <r>
    <n v="6952"/>
    <x v="3453"/>
    <x v="312"/>
    <d v="2017-11-24T00:00:00"/>
    <x v="1"/>
    <s v="GK-14620"/>
    <x v="136"/>
    <s v="Corporate"/>
    <x v="0"/>
    <x v="61"/>
    <x v="5"/>
    <n v="75217"/>
    <x v="2"/>
    <s v="TEC-MA-10002790"/>
    <x v="2"/>
    <s v="Machines"/>
    <x v="1798"/>
    <n v="479.988"/>
    <n v="2"/>
    <n v="0.4"/>
    <n v="55.998599999999954"/>
    <s v="Kelly Williams"/>
    <s v="No"/>
    <x v="0"/>
  </r>
  <r>
    <n v="6953"/>
    <x v="3454"/>
    <x v="653"/>
    <d v="2017-10-03T00:00:00"/>
    <x v="2"/>
    <s v="HM-14980"/>
    <x v="31"/>
    <s v="Consumer"/>
    <x v="0"/>
    <x v="1"/>
    <x v="1"/>
    <n v="90008"/>
    <x v="1"/>
    <s v="OFF-BI-10001757"/>
    <x v="1"/>
    <s v="Binders"/>
    <x v="1167"/>
    <n v="11.808"/>
    <n v="3"/>
    <n v="0.2"/>
    <n v="4.1327999999999996"/>
    <s v="Anna Andreadi"/>
    <s v="No"/>
    <x v="2"/>
  </r>
  <r>
    <n v="6954"/>
    <x v="3454"/>
    <x v="653"/>
    <d v="2017-10-03T00:00:00"/>
    <x v="2"/>
    <s v="HM-14980"/>
    <x v="31"/>
    <s v="Consumer"/>
    <x v="0"/>
    <x v="1"/>
    <x v="1"/>
    <n v="90008"/>
    <x v="1"/>
    <s v="OFF-BI-10004828"/>
    <x v="1"/>
    <s v="Binders"/>
    <x v="1587"/>
    <n v="53.567999999999998"/>
    <n v="4"/>
    <n v="0.2"/>
    <n v="19.418399999999995"/>
    <s v="Anna Andreadi"/>
    <s v="No"/>
    <x v="2"/>
  </r>
  <r>
    <n v="6955"/>
    <x v="3454"/>
    <x v="653"/>
    <d v="2017-10-03T00:00:00"/>
    <x v="2"/>
    <s v="HM-14980"/>
    <x v="31"/>
    <s v="Consumer"/>
    <x v="0"/>
    <x v="1"/>
    <x v="1"/>
    <n v="90008"/>
    <x v="1"/>
    <s v="TEC-PH-10000369"/>
    <x v="2"/>
    <s v="Phones"/>
    <x v="1355"/>
    <n v="503.96000000000004"/>
    <n v="5"/>
    <n v="0.2"/>
    <n v="50.396000000000015"/>
    <s v="Anna Andreadi"/>
    <s v="No"/>
    <x v="1"/>
  </r>
  <r>
    <n v="6956"/>
    <x v="3455"/>
    <x v="334"/>
    <d v="2017-05-02T00:00:00"/>
    <x v="1"/>
    <s v="LS-16945"/>
    <x v="322"/>
    <s v="Corporate"/>
    <x v="0"/>
    <x v="1"/>
    <x v="1"/>
    <n v="90004"/>
    <x v="1"/>
    <s v="OFF-EN-10003862"/>
    <x v="1"/>
    <s v="Envelopes"/>
    <x v="760"/>
    <n v="21.34"/>
    <n v="2"/>
    <n v="0"/>
    <n v="9.8163999999999998"/>
    <s v="Anna Andreadi"/>
    <s v="No"/>
    <x v="2"/>
  </r>
  <r>
    <n v="6957"/>
    <x v="3456"/>
    <x v="216"/>
    <d v="2018-07-19T00:00:00"/>
    <x v="1"/>
    <s v="AR-10570"/>
    <x v="781"/>
    <s v="Consumer"/>
    <x v="0"/>
    <x v="38"/>
    <x v="32"/>
    <n v="31907"/>
    <x v="0"/>
    <s v="OFF-BI-10003963"/>
    <x v="1"/>
    <s v="Binders"/>
    <x v="1329"/>
    <n v="36.4"/>
    <n v="5"/>
    <n v="0"/>
    <n v="17.107999999999997"/>
    <s v="Cassandra Brandow"/>
    <s v="No"/>
    <x v="2"/>
  </r>
  <r>
    <n v="6958"/>
    <x v="3456"/>
    <x v="216"/>
    <d v="2018-07-19T00:00:00"/>
    <x v="1"/>
    <s v="AR-10570"/>
    <x v="781"/>
    <s v="Consumer"/>
    <x v="0"/>
    <x v="38"/>
    <x v="32"/>
    <n v="31907"/>
    <x v="0"/>
    <s v="FUR-FU-10004848"/>
    <x v="0"/>
    <s v="Furnishings"/>
    <x v="28"/>
    <n v="51.75"/>
    <n v="1"/>
    <n v="0"/>
    <n v="15.524999999999999"/>
    <s v="Cassandra Brandow"/>
    <s v="No"/>
    <x v="2"/>
  </r>
  <r>
    <n v="6959"/>
    <x v="3457"/>
    <x v="874"/>
    <d v="2017-09-29T00:00:00"/>
    <x v="0"/>
    <s v="RH-19510"/>
    <x v="563"/>
    <s v="Home Office"/>
    <x v="0"/>
    <x v="8"/>
    <x v="1"/>
    <n v="94110"/>
    <x v="1"/>
    <s v="OFF-ST-10001328"/>
    <x v="1"/>
    <s v="Storage"/>
    <x v="178"/>
    <n v="15.51"/>
    <n v="1"/>
    <n v="0"/>
    <n v="4.3428000000000004"/>
    <s v="Anna Andreadi"/>
    <s v="No"/>
    <x v="2"/>
  </r>
  <r>
    <n v="6960"/>
    <x v="3457"/>
    <x v="874"/>
    <d v="2017-09-29T00:00:00"/>
    <x v="0"/>
    <s v="RH-19510"/>
    <x v="563"/>
    <s v="Home Office"/>
    <x v="0"/>
    <x v="8"/>
    <x v="1"/>
    <n v="94110"/>
    <x v="1"/>
    <s v="OFF-PA-10002377"/>
    <x v="1"/>
    <s v="Paper"/>
    <x v="127"/>
    <n v="146.82"/>
    <n v="3"/>
    <n v="0"/>
    <n v="73.41"/>
    <s v="Anna Andreadi"/>
    <s v="No"/>
    <x v="0"/>
  </r>
  <r>
    <n v="6961"/>
    <x v="3457"/>
    <x v="874"/>
    <d v="2017-09-29T00:00:00"/>
    <x v="0"/>
    <s v="RH-19510"/>
    <x v="563"/>
    <s v="Home Office"/>
    <x v="0"/>
    <x v="8"/>
    <x v="1"/>
    <n v="94110"/>
    <x v="1"/>
    <s v="OFF-PA-10003441"/>
    <x v="1"/>
    <s v="Paper"/>
    <x v="490"/>
    <n v="12.96"/>
    <n v="2"/>
    <n v="0"/>
    <n v="6.2208000000000006"/>
    <s v="Anna Andreadi"/>
    <s v="No"/>
    <x v="2"/>
  </r>
  <r>
    <n v="6962"/>
    <x v="3458"/>
    <x v="468"/>
    <d v="2019-11-10T00:00:00"/>
    <x v="3"/>
    <s v="TB-21190"/>
    <x v="353"/>
    <s v="Home Office"/>
    <x v="0"/>
    <x v="169"/>
    <x v="1"/>
    <n v="92503"/>
    <x v="1"/>
    <s v="OFF-AR-10002221"/>
    <x v="1"/>
    <s v="Art"/>
    <x v="1017"/>
    <n v="7.8000000000000007"/>
    <n v="3"/>
    <n v="0"/>
    <n v="2.1060000000000008"/>
    <s v="Anna Andreadi"/>
    <s v="No"/>
    <x v="2"/>
  </r>
  <r>
    <n v="6963"/>
    <x v="3459"/>
    <x v="87"/>
    <d v="2018-07-20T00:00:00"/>
    <x v="0"/>
    <s v="JD-15895"/>
    <x v="63"/>
    <s v="Corporate"/>
    <x v="0"/>
    <x v="29"/>
    <x v="20"/>
    <n v="29203"/>
    <x v="0"/>
    <s v="OFF-EN-10001509"/>
    <x v="1"/>
    <s v="Envelopes"/>
    <x v="29"/>
    <n v="10.199999999999999"/>
    <n v="5"/>
    <n v="0"/>
    <n v="4.7939999999999996"/>
    <s v="Cassandra Brandow"/>
    <s v="No"/>
    <x v="2"/>
  </r>
  <r>
    <n v="6964"/>
    <x v="3459"/>
    <x v="87"/>
    <d v="2018-07-20T00:00:00"/>
    <x v="0"/>
    <s v="JD-15895"/>
    <x v="63"/>
    <s v="Corporate"/>
    <x v="0"/>
    <x v="29"/>
    <x v="20"/>
    <n v="29203"/>
    <x v="0"/>
    <s v="OFF-AR-10003338"/>
    <x v="1"/>
    <s v="Art"/>
    <x v="1439"/>
    <n v="22.32"/>
    <n v="3"/>
    <n v="0"/>
    <n v="5.580000000000001"/>
    <s v="Cassandra Brandow"/>
    <s v="No"/>
    <x v="2"/>
  </r>
  <r>
    <n v="6965"/>
    <x v="3459"/>
    <x v="87"/>
    <d v="2018-07-20T00:00:00"/>
    <x v="0"/>
    <s v="JD-15895"/>
    <x v="63"/>
    <s v="Corporate"/>
    <x v="0"/>
    <x v="29"/>
    <x v="20"/>
    <n v="29203"/>
    <x v="0"/>
    <s v="OFF-BI-10004728"/>
    <x v="1"/>
    <s v="Binders"/>
    <x v="544"/>
    <n v="24.1"/>
    <n v="5"/>
    <n v="0"/>
    <n v="11.086"/>
    <s v="Cassandra Brandow"/>
    <s v="No"/>
    <x v="2"/>
  </r>
  <r>
    <n v="6966"/>
    <x v="3459"/>
    <x v="87"/>
    <d v="2018-07-20T00:00:00"/>
    <x v="0"/>
    <s v="JD-15895"/>
    <x v="63"/>
    <s v="Corporate"/>
    <x v="0"/>
    <x v="29"/>
    <x v="20"/>
    <n v="29203"/>
    <x v="0"/>
    <s v="TEC-AC-10000358"/>
    <x v="2"/>
    <s v="Accessories"/>
    <x v="1287"/>
    <n v="75.98"/>
    <n v="2"/>
    <n v="0"/>
    <n v="18.235199999999999"/>
    <s v="Cassandra Brandow"/>
    <s v="No"/>
    <x v="2"/>
  </r>
  <r>
    <n v="6967"/>
    <x v="3459"/>
    <x v="87"/>
    <d v="2018-07-20T00:00:00"/>
    <x v="0"/>
    <s v="JD-15895"/>
    <x v="63"/>
    <s v="Corporate"/>
    <x v="0"/>
    <x v="29"/>
    <x v="20"/>
    <n v="29203"/>
    <x v="0"/>
    <s v="OFF-BI-10002764"/>
    <x v="1"/>
    <s v="Binders"/>
    <x v="507"/>
    <n v="6.46"/>
    <n v="2"/>
    <n v="0"/>
    <n v="3.1654"/>
    <s v="Cassandra Brandow"/>
    <s v="No"/>
    <x v="2"/>
  </r>
  <r>
    <n v="6968"/>
    <x v="3459"/>
    <x v="87"/>
    <d v="2018-07-20T00:00:00"/>
    <x v="0"/>
    <s v="JD-15895"/>
    <x v="63"/>
    <s v="Corporate"/>
    <x v="0"/>
    <x v="29"/>
    <x v="20"/>
    <n v="29203"/>
    <x v="0"/>
    <s v="OFF-PA-10001461"/>
    <x v="1"/>
    <s v="Paper"/>
    <x v="1596"/>
    <n v="60.12"/>
    <n v="9"/>
    <n v="0"/>
    <n v="28.857599999999998"/>
    <s v="Cassandra Brandow"/>
    <s v="No"/>
    <x v="2"/>
  </r>
  <r>
    <n v="6969"/>
    <x v="3460"/>
    <x v="1140"/>
    <d v="2017-10-20T00:00:00"/>
    <x v="0"/>
    <s v="MP-17965"/>
    <x v="172"/>
    <s v="Corporate"/>
    <x v="0"/>
    <x v="20"/>
    <x v="15"/>
    <n v="10011"/>
    <x v="3"/>
    <s v="TEC-PH-10004165"/>
    <x v="2"/>
    <s v="Phones"/>
    <x v="895"/>
    <n v="824.97"/>
    <n v="3"/>
    <n v="0"/>
    <n v="214.4922"/>
    <s v="Chuck Magee"/>
    <s v="No"/>
    <x v="1"/>
  </r>
  <r>
    <n v="6970"/>
    <x v="3461"/>
    <x v="994"/>
    <d v="2018-01-13T00:00:00"/>
    <x v="0"/>
    <s v="JB-16000"/>
    <x v="677"/>
    <s v="Consumer"/>
    <x v="0"/>
    <x v="468"/>
    <x v="4"/>
    <n v="98632"/>
    <x v="1"/>
    <s v="FUR-FU-10000010"/>
    <x v="0"/>
    <s v="Furnishings"/>
    <x v="527"/>
    <n v="24.849999999999998"/>
    <n v="5"/>
    <n v="0"/>
    <n v="7.7034999999999982"/>
    <s v="Anna Andreadi"/>
    <s v="No"/>
    <x v="2"/>
  </r>
  <r>
    <n v="6971"/>
    <x v="3462"/>
    <x v="20"/>
    <d v="2019-09-25T00:00:00"/>
    <x v="1"/>
    <s v="AB-10105"/>
    <x v="455"/>
    <s v="Consumer"/>
    <x v="0"/>
    <x v="42"/>
    <x v="16"/>
    <n v="85023"/>
    <x v="1"/>
    <s v="OFF-ST-10000321"/>
    <x v="1"/>
    <s v="Storage"/>
    <x v="1543"/>
    <n v="12.624000000000001"/>
    <n v="2"/>
    <n v="0.2"/>
    <n v="-2.5248000000000022"/>
    <s v="Anna Andreadi"/>
    <s v="Yes"/>
    <x v="2"/>
  </r>
  <r>
    <n v="6972"/>
    <x v="3462"/>
    <x v="20"/>
    <d v="2019-09-25T00:00:00"/>
    <x v="1"/>
    <s v="AB-10105"/>
    <x v="455"/>
    <s v="Consumer"/>
    <x v="0"/>
    <x v="42"/>
    <x v="16"/>
    <n v="85023"/>
    <x v="1"/>
    <s v="TEC-AC-10000109"/>
    <x v="2"/>
    <s v="Accessories"/>
    <x v="202"/>
    <n v="89.584000000000003"/>
    <n v="2"/>
    <n v="0.2"/>
    <n v="4.4792000000000058"/>
    <s v="Anna Andreadi"/>
    <s v="Yes"/>
    <x v="2"/>
  </r>
  <r>
    <n v="6973"/>
    <x v="3462"/>
    <x v="20"/>
    <d v="2019-09-25T00:00:00"/>
    <x v="1"/>
    <s v="AB-10105"/>
    <x v="455"/>
    <s v="Consumer"/>
    <x v="0"/>
    <x v="42"/>
    <x v="16"/>
    <n v="85023"/>
    <x v="1"/>
    <s v="TEC-PH-10002415"/>
    <x v="2"/>
    <s v="Phones"/>
    <x v="1526"/>
    <n v="471.92"/>
    <n v="2"/>
    <n v="0.2"/>
    <n v="29.495000000000019"/>
    <s v="Anna Andreadi"/>
    <s v="Yes"/>
    <x v="0"/>
  </r>
  <r>
    <n v="6974"/>
    <x v="3462"/>
    <x v="20"/>
    <d v="2019-09-25T00:00:00"/>
    <x v="1"/>
    <s v="AB-10105"/>
    <x v="455"/>
    <s v="Consumer"/>
    <x v="0"/>
    <x v="42"/>
    <x v="16"/>
    <n v="85023"/>
    <x v="1"/>
    <s v="OFF-BI-10001460"/>
    <x v="1"/>
    <s v="Binders"/>
    <x v="58"/>
    <n v="18.180000000000003"/>
    <n v="4"/>
    <n v="0.7"/>
    <n v="-13.938000000000002"/>
    <s v="Anna Andreadi"/>
    <s v="Yes"/>
    <x v="2"/>
  </r>
  <r>
    <n v="6975"/>
    <x v="3463"/>
    <x v="175"/>
    <d v="2019-09-19T00:00:00"/>
    <x v="1"/>
    <s v="CC-12145"/>
    <x v="230"/>
    <s v="Consumer"/>
    <x v="0"/>
    <x v="12"/>
    <x v="5"/>
    <n v="77095"/>
    <x v="2"/>
    <s v="OFF-AR-10002987"/>
    <x v="1"/>
    <s v="Art"/>
    <x v="1562"/>
    <n v="31.744"/>
    <n v="2"/>
    <n v="0.2"/>
    <n v="8.3328000000000024"/>
    <s v="Kelly Williams"/>
    <s v="No"/>
    <x v="2"/>
  </r>
  <r>
    <n v="6976"/>
    <x v="3464"/>
    <x v="1141"/>
    <d v="2017-07-02T00:00:00"/>
    <x v="1"/>
    <s v="CY-12745"/>
    <x v="388"/>
    <s v="Corporate"/>
    <x v="0"/>
    <x v="23"/>
    <x v="16"/>
    <n v="85234"/>
    <x v="1"/>
    <s v="OFF-LA-10000443"/>
    <x v="1"/>
    <s v="Labels"/>
    <x v="1127"/>
    <n v="5.9039999999999999"/>
    <n v="2"/>
    <n v="0.2"/>
    <n v="1.9925999999999999"/>
    <s v="Anna Andreadi"/>
    <s v="Yes"/>
    <x v="2"/>
  </r>
  <r>
    <n v="6977"/>
    <x v="3464"/>
    <x v="1141"/>
    <d v="2017-07-02T00:00:00"/>
    <x v="1"/>
    <s v="CY-12745"/>
    <x v="388"/>
    <s v="Corporate"/>
    <x v="0"/>
    <x v="23"/>
    <x v="16"/>
    <n v="85234"/>
    <x v="1"/>
    <s v="FUR-FU-10004306"/>
    <x v="0"/>
    <s v="Furnishings"/>
    <x v="622"/>
    <n v="621.7600000000001"/>
    <n v="4"/>
    <n v="0.2"/>
    <n v="46.631999999999977"/>
    <s v="Anna Andreadi"/>
    <s v="Yes"/>
    <x v="1"/>
  </r>
  <r>
    <n v="6978"/>
    <x v="3465"/>
    <x v="881"/>
    <d v="2018-11-28T00:00:00"/>
    <x v="2"/>
    <s v="EP-13915"/>
    <x v="212"/>
    <s v="Consumer"/>
    <x v="0"/>
    <x v="186"/>
    <x v="36"/>
    <n v="72401"/>
    <x v="0"/>
    <s v="TEC-PH-10002564"/>
    <x v="2"/>
    <s v="Phones"/>
    <x v="985"/>
    <n v="59.98"/>
    <n v="2"/>
    <n v="0"/>
    <n v="17.993999999999993"/>
    <s v="Cassandra Brandow"/>
    <s v="No"/>
    <x v="2"/>
  </r>
  <r>
    <n v="6979"/>
    <x v="3466"/>
    <x v="920"/>
    <d v="2019-11-29T00:00:00"/>
    <x v="0"/>
    <s v="DL-13315"/>
    <x v="111"/>
    <s v="Consumer"/>
    <x v="0"/>
    <x v="118"/>
    <x v="32"/>
    <n v="30318"/>
    <x v="0"/>
    <s v="OFF-PA-10003724"/>
    <x v="1"/>
    <s v="Paper"/>
    <x v="362"/>
    <n v="48.87"/>
    <n v="9"/>
    <n v="0"/>
    <n v="23.946299999999997"/>
    <s v="Cassandra Brandow"/>
    <s v="No"/>
    <x v="2"/>
  </r>
  <r>
    <n v="6980"/>
    <x v="3467"/>
    <x v="424"/>
    <d v="2019-01-19T00:00:00"/>
    <x v="1"/>
    <s v="SO-20335"/>
    <x v="2"/>
    <s v="Consumer"/>
    <x v="0"/>
    <x v="1"/>
    <x v="1"/>
    <n v="90036"/>
    <x v="1"/>
    <s v="OFF-PA-10000483"/>
    <x v="1"/>
    <s v="Paper"/>
    <x v="1681"/>
    <n v="154.9"/>
    <n v="5"/>
    <n v="0"/>
    <n v="69.704999999999998"/>
    <s v="Anna Andreadi"/>
    <s v="No"/>
    <x v="0"/>
  </r>
  <r>
    <n v="6981"/>
    <x v="3468"/>
    <x v="845"/>
    <d v="2016-11-08T00:00:00"/>
    <x v="2"/>
    <s v="BP-11095"/>
    <x v="162"/>
    <s v="Corporate"/>
    <x v="0"/>
    <x v="20"/>
    <x v="15"/>
    <n v="10024"/>
    <x v="3"/>
    <s v="OFF-FA-10000611"/>
    <x v="1"/>
    <s v="Fasteners"/>
    <x v="1074"/>
    <n v="5.92"/>
    <n v="4"/>
    <n v="0"/>
    <n v="2.8415999999999997"/>
    <s v="Chuck Magee"/>
    <s v="No"/>
    <x v="2"/>
  </r>
  <r>
    <n v="6982"/>
    <x v="3468"/>
    <x v="845"/>
    <d v="2016-11-08T00:00:00"/>
    <x v="2"/>
    <s v="BP-11095"/>
    <x v="162"/>
    <s v="Corporate"/>
    <x v="0"/>
    <x v="20"/>
    <x v="15"/>
    <n v="10024"/>
    <x v="3"/>
    <s v="OFF-PA-10000246"/>
    <x v="1"/>
    <s v="Paper"/>
    <x v="1595"/>
    <n v="30.18"/>
    <n v="3"/>
    <n v="0"/>
    <n v="13.8828"/>
    <s v="Chuck Magee"/>
    <s v="No"/>
    <x v="2"/>
  </r>
  <r>
    <n v="6983"/>
    <x v="3469"/>
    <x v="142"/>
    <d v="2018-09-05T00:00:00"/>
    <x v="1"/>
    <s v="JA-15970"/>
    <x v="350"/>
    <s v="Consumer"/>
    <x v="0"/>
    <x v="66"/>
    <x v="12"/>
    <n v="48227"/>
    <x v="2"/>
    <s v="OFF-BI-10004728"/>
    <x v="1"/>
    <s v="Binders"/>
    <x v="544"/>
    <n v="24.1"/>
    <n v="5"/>
    <n v="0"/>
    <n v="11.086"/>
    <s v="Kelly Williams"/>
    <s v="No"/>
    <x v="2"/>
  </r>
  <r>
    <n v="6984"/>
    <x v="3469"/>
    <x v="142"/>
    <d v="2018-09-05T00:00:00"/>
    <x v="1"/>
    <s v="JA-15970"/>
    <x v="350"/>
    <s v="Consumer"/>
    <x v="0"/>
    <x v="66"/>
    <x v="12"/>
    <n v="48227"/>
    <x v="2"/>
    <s v="TEC-PH-10002365"/>
    <x v="2"/>
    <s v="Phones"/>
    <x v="403"/>
    <n v="8.7799999999999994"/>
    <n v="1"/>
    <n v="0"/>
    <n v="2.2827999999999999"/>
    <s v="Kelly Williams"/>
    <s v="No"/>
    <x v="2"/>
  </r>
  <r>
    <n v="6985"/>
    <x v="3469"/>
    <x v="142"/>
    <d v="2018-09-05T00:00:00"/>
    <x v="1"/>
    <s v="JA-15970"/>
    <x v="350"/>
    <s v="Consumer"/>
    <x v="0"/>
    <x v="66"/>
    <x v="12"/>
    <n v="48227"/>
    <x v="2"/>
    <s v="OFF-AP-10002457"/>
    <x v="1"/>
    <s v="Appliances"/>
    <x v="549"/>
    <n v="376.74"/>
    <n v="4"/>
    <n v="0.1"/>
    <n v="71.161999999999978"/>
    <s v="Kelly Williams"/>
    <s v="No"/>
    <x v="0"/>
  </r>
  <r>
    <n v="6986"/>
    <x v="3469"/>
    <x v="142"/>
    <d v="2018-09-05T00:00:00"/>
    <x v="1"/>
    <s v="JA-15970"/>
    <x v="350"/>
    <s v="Consumer"/>
    <x v="0"/>
    <x v="66"/>
    <x v="12"/>
    <n v="48227"/>
    <x v="2"/>
    <s v="OFF-BI-10000320"/>
    <x v="1"/>
    <s v="Binders"/>
    <x v="776"/>
    <n v="29.52"/>
    <n v="4"/>
    <n v="0"/>
    <n v="14.4648"/>
    <s v="Kelly Williams"/>
    <s v="No"/>
    <x v="2"/>
  </r>
  <r>
    <n v="6987"/>
    <x v="3469"/>
    <x v="142"/>
    <d v="2018-09-05T00:00:00"/>
    <x v="1"/>
    <s v="JA-15970"/>
    <x v="350"/>
    <s v="Consumer"/>
    <x v="0"/>
    <x v="66"/>
    <x v="12"/>
    <n v="48227"/>
    <x v="2"/>
    <s v="OFF-AR-10004999"/>
    <x v="1"/>
    <s v="Art"/>
    <x v="873"/>
    <n v="11.96"/>
    <n v="2"/>
    <n v="0"/>
    <n v="2.99"/>
    <s v="Kelly Williams"/>
    <s v="No"/>
    <x v="2"/>
  </r>
  <r>
    <n v="6988"/>
    <x v="3469"/>
    <x v="142"/>
    <d v="2018-09-05T00:00:00"/>
    <x v="1"/>
    <s v="JA-15970"/>
    <x v="350"/>
    <s v="Consumer"/>
    <x v="0"/>
    <x v="66"/>
    <x v="12"/>
    <n v="48227"/>
    <x v="2"/>
    <s v="OFF-BI-10001116"/>
    <x v="1"/>
    <s v="Binders"/>
    <x v="1075"/>
    <n v="26.400000000000002"/>
    <n v="5"/>
    <n v="0"/>
    <n v="12.672000000000001"/>
    <s v="Kelly Williams"/>
    <s v="No"/>
    <x v="2"/>
  </r>
  <r>
    <n v="6989"/>
    <x v="3470"/>
    <x v="343"/>
    <d v="2019-11-16T00:00:00"/>
    <x v="0"/>
    <s v="BB-11545"/>
    <x v="179"/>
    <s v="Corporate"/>
    <x v="0"/>
    <x v="2"/>
    <x v="2"/>
    <n v="33311"/>
    <x v="0"/>
    <s v="OFF-AP-10002651"/>
    <x v="1"/>
    <s v="Appliances"/>
    <x v="1350"/>
    <n v="1158.1199999999999"/>
    <n v="5"/>
    <n v="0.2"/>
    <n v="130.28849999999983"/>
    <s v="Cassandra Brandow"/>
    <s v="No"/>
    <x v="1"/>
  </r>
  <r>
    <n v="6990"/>
    <x v="3471"/>
    <x v="157"/>
    <d v="2019-12-13T00:00:00"/>
    <x v="2"/>
    <s v="DK-13375"/>
    <x v="589"/>
    <s v="Consumer"/>
    <x v="0"/>
    <x v="488"/>
    <x v="5"/>
    <n v="79605"/>
    <x v="2"/>
    <s v="OFF-AP-10001634"/>
    <x v="1"/>
    <s v="Appliances"/>
    <x v="1799"/>
    <n v="1.3919999999999997"/>
    <n v="2"/>
    <n v="0.8"/>
    <n v="-3.7584000000000009"/>
    <s v="Kelly Williams"/>
    <s v="No"/>
    <x v="2"/>
  </r>
  <r>
    <n v="6991"/>
    <x v="3472"/>
    <x v="627"/>
    <d v="2017-11-13T00:00:00"/>
    <x v="0"/>
    <s v="RH-19600"/>
    <x v="584"/>
    <s v="Consumer"/>
    <x v="0"/>
    <x v="409"/>
    <x v="17"/>
    <n v="23666"/>
    <x v="0"/>
    <s v="OFF-AP-10003266"/>
    <x v="1"/>
    <s v="Appliances"/>
    <x v="667"/>
    <n v="44.43"/>
    <n v="3"/>
    <n v="0"/>
    <n v="18.660600000000002"/>
    <s v="Cassandra Brandow"/>
    <s v="No"/>
    <x v="2"/>
  </r>
  <r>
    <n v="6992"/>
    <x v="3472"/>
    <x v="627"/>
    <d v="2017-11-13T00:00:00"/>
    <x v="0"/>
    <s v="RH-19600"/>
    <x v="584"/>
    <s v="Consumer"/>
    <x v="0"/>
    <x v="409"/>
    <x v="17"/>
    <n v="23666"/>
    <x v="0"/>
    <s v="TEC-PH-10002890"/>
    <x v="2"/>
    <s v="Phones"/>
    <x v="1396"/>
    <n v="226.20000000000002"/>
    <n v="5"/>
    <n v="0"/>
    <n v="58.811999999999998"/>
    <s v="Cassandra Brandow"/>
    <s v="No"/>
    <x v="0"/>
  </r>
  <r>
    <n v="6993"/>
    <x v="3472"/>
    <x v="627"/>
    <d v="2017-11-13T00:00:00"/>
    <x v="0"/>
    <s v="RH-19600"/>
    <x v="584"/>
    <s v="Consumer"/>
    <x v="0"/>
    <x v="409"/>
    <x v="17"/>
    <n v="23666"/>
    <x v="0"/>
    <s v="FUR-FU-10000308"/>
    <x v="0"/>
    <s v="Furnishings"/>
    <x v="1278"/>
    <n v="186.54"/>
    <n v="3"/>
    <n v="0"/>
    <n v="41.038800000000002"/>
    <s v="Cassandra Brandow"/>
    <s v="No"/>
    <x v="0"/>
  </r>
  <r>
    <n v="6994"/>
    <x v="3472"/>
    <x v="627"/>
    <d v="2017-11-13T00:00:00"/>
    <x v="0"/>
    <s v="RH-19600"/>
    <x v="584"/>
    <s v="Consumer"/>
    <x v="0"/>
    <x v="409"/>
    <x v="17"/>
    <n v="23666"/>
    <x v="0"/>
    <s v="OFF-AR-10000380"/>
    <x v="1"/>
    <s v="Art"/>
    <x v="108"/>
    <n v="265.85999999999996"/>
    <n v="7"/>
    <n v="0"/>
    <n v="79.757999999999967"/>
    <s v="Cassandra Brandow"/>
    <s v="No"/>
    <x v="0"/>
  </r>
  <r>
    <n v="6995"/>
    <x v="3472"/>
    <x v="627"/>
    <d v="2017-11-13T00:00:00"/>
    <x v="0"/>
    <s v="RH-19600"/>
    <x v="584"/>
    <s v="Consumer"/>
    <x v="0"/>
    <x v="409"/>
    <x v="17"/>
    <n v="23666"/>
    <x v="0"/>
    <s v="OFF-AR-10000122"/>
    <x v="1"/>
    <s v="Art"/>
    <x v="311"/>
    <n v="27.9"/>
    <n v="5"/>
    <n v="0"/>
    <n v="6.9749999999999979"/>
    <s v="Cassandra Brandow"/>
    <s v="No"/>
    <x v="2"/>
  </r>
  <r>
    <n v="6996"/>
    <x v="3473"/>
    <x v="902"/>
    <d v="2017-11-26T00:00:00"/>
    <x v="1"/>
    <s v="AG-10300"/>
    <x v="636"/>
    <s v="Corporate"/>
    <x v="0"/>
    <x v="98"/>
    <x v="33"/>
    <n v="89115"/>
    <x v="1"/>
    <s v="OFF-AP-10004868"/>
    <x v="1"/>
    <s v="Appliances"/>
    <x v="1027"/>
    <n v="31.08"/>
    <n v="4"/>
    <n v="0"/>
    <n v="8.3916000000000004"/>
    <s v="Anna Andreadi"/>
    <s v="No"/>
    <x v="2"/>
  </r>
  <r>
    <n v="6997"/>
    <x v="3474"/>
    <x v="331"/>
    <d v="2019-12-25T00:00:00"/>
    <x v="0"/>
    <s v="JB-15400"/>
    <x v="80"/>
    <s v="Corporate"/>
    <x v="0"/>
    <x v="179"/>
    <x v="10"/>
    <n v="61107"/>
    <x v="2"/>
    <s v="OFF-BI-10004002"/>
    <x v="1"/>
    <s v="Binders"/>
    <x v="154"/>
    <n v="13.839999999999998"/>
    <n v="4"/>
    <n v="0.8"/>
    <n v="-22.144000000000005"/>
    <s v="Kelly Williams"/>
    <s v="No"/>
    <x v="2"/>
  </r>
  <r>
    <n v="6998"/>
    <x v="3474"/>
    <x v="331"/>
    <d v="2019-12-25T00:00:00"/>
    <x v="0"/>
    <s v="JB-15400"/>
    <x v="80"/>
    <s v="Corporate"/>
    <x v="0"/>
    <x v="179"/>
    <x v="10"/>
    <n v="61107"/>
    <x v="2"/>
    <s v="OFF-PA-10004475"/>
    <x v="1"/>
    <s v="Paper"/>
    <x v="1072"/>
    <n v="175.87200000000001"/>
    <n v="4"/>
    <n v="0.2"/>
    <n v="63.753599999999992"/>
    <s v="Kelly Williams"/>
    <s v="No"/>
    <x v="0"/>
  </r>
  <r>
    <n v="6999"/>
    <x v="3475"/>
    <x v="1142"/>
    <d v="2018-09-22T00:00:00"/>
    <x v="1"/>
    <s v="BC-11125"/>
    <x v="604"/>
    <s v="Home Office"/>
    <x v="0"/>
    <x v="229"/>
    <x v="1"/>
    <n v="92677"/>
    <x v="1"/>
    <s v="OFF-PA-10002195"/>
    <x v="1"/>
    <s v="Paper"/>
    <x v="1552"/>
    <n v="12.96"/>
    <n v="2"/>
    <n v="0"/>
    <n v="6.3504000000000005"/>
    <s v="Anna Andreadi"/>
    <s v="No"/>
    <x v="2"/>
  </r>
  <r>
    <n v="7000"/>
    <x v="3476"/>
    <x v="1143"/>
    <d v="2019-05-29T00:00:00"/>
    <x v="2"/>
    <s v="KC-16675"/>
    <x v="169"/>
    <s v="Corporate"/>
    <x v="0"/>
    <x v="103"/>
    <x v="0"/>
    <n v="40214"/>
    <x v="0"/>
    <s v="OFF-AP-10002670"/>
    <x v="1"/>
    <s v="Appliances"/>
    <x v="1699"/>
    <n v="208.44"/>
    <n v="3"/>
    <n v="0"/>
    <n v="62.531999999999982"/>
    <s v="Cassandra Brandow"/>
    <s v="No"/>
    <x v="0"/>
  </r>
  <r>
    <n v="7001"/>
    <x v="3476"/>
    <x v="1143"/>
    <d v="2019-05-29T00:00:00"/>
    <x v="2"/>
    <s v="KC-16675"/>
    <x v="169"/>
    <s v="Corporate"/>
    <x v="0"/>
    <x v="103"/>
    <x v="0"/>
    <n v="40214"/>
    <x v="0"/>
    <s v="OFF-SU-10004498"/>
    <x v="1"/>
    <s v="Supplies"/>
    <x v="505"/>
    <n v="25.76"/>
    <n v="2"/>
    <n v="0"/>
    <n v="0.77280000000000015"/>
    <s v="Cassandra Brandow"/>
    <s v="No"/>
    <x v="2"/>
  </r>
  <r>
    <n v="7002"/>
    <x v="3477"/>
    <x v="1110"/>
    <d v="2017-04-03T00:00:00"/>
    <x v="1"/>
    <s v="DR-12940"/>
    <x v="660"/>
    <s v="Home Office"/>
    <x v="0"/>
    <x v="489"/>
    <x v="10"/>
    <n v="61761"/>
    <x v="2"/>
    <s v="FUR-CH-10003298"/>
    <x v="0"/>
    <s v="Chairs"/>
    <x v="1576"/>
    <n v="366.74399999999997"/>
    <n v="4"/>
    <n v="0.3"/>
    <n v="-110.02320000000003"/>
    <s v="Kelly Williams"/>
    <s v="No"/>
    <x v="0"/>
  </r>
  <r>
    <n v="7003"/>
    <x v="3478"/>
    <x v="710"/>
    <d v="2016-08-21T00:00:00"/>
    <x v="0"/>
    <s v="DW-13195"/>
    <x v="694"/>
    <s v="Corporate"/>
    <x v="0"/>
    <x v="1"/>
    <x v="1"/>
    <n v="90045"/>
    <x v="1"/>
    <s v="FUR-FU-10000723"/>
    <x v="0"/>
    <s v="Furnishings"/>
    <x v="480"/>
    <n v="289.24"/>
    <n v="7"/>
    <n v="0"/>
    <n v="26.031600000000012"/>
    <s v="Anna Andreadi"/>
    <s v="No"/>
    <x v="0"/>
  </r>
  <r>
    <n v="7004"/>
    <x v="3478"/>
    <x v="710"/>
    <d v="2016-08-21T00:00:00"/>
    <x v="0"/>
    <s v="DW-13195"/>
    <x v="694"/>
    <s v="Corporate"/>
    <x v="0"/>
    <x v="1"/>
    <x v="1"/>
    <n v="90045"/>
    <x v="1"/>
    <s v="OFF-BI-10000632"/>
    <x v="1"/>
    <s v="Binders"/>
    <x v="1297"/>
    <n v="69.456000000000003"/>
    <n v="2"/>
    <n v="0.2"/>
    <n v="22.573199999999996"/>
    <s v="Anna Andreadi"/>
    <s v="No"/>
    <x v="2"/>
  </r>
  <r>
    <n v="7005"/>
    <x v="3479"/>
    <x v="851"/>
    <d v="2016-12-28T00:00:00"/>
    <x v="1"/>
    <s v="ME-18010"/>
    <x v="545"/>
    <s v="Corporate"/>
    <x v="0"/>
    <x v="396"/>
    <x v="5"/>
    <n v="77642"/>
    <x v="2"/>
    <s v="OFF-PA-10000223"/>
    <x v="1"/>
    <s v="Paper"/>
    <x v="1383"/>
    <n v="5.1840000000000011"/>
    <n v="1"/>
    <n v="0.2"/>
    <n v="1.8144"/>
    <s v="Kelly Williams"/>
    <s v="No"/>
    <x v="2"/>
  </r>
  <r>
    <n v="7006"/>
    <x v="3480"/>
    <x v="549"/>
    <d v="2017-11-05T00:00:00"/>
    <x v="1"/>
    <s v="JF-15490"/>
    <x v="223"/>
    <s v="Consumer"/>
    <x v="0"/>
    <x v="20"/>
    <x v="15"/>
    <n v="10009"/>
    <x v="3"/>
    <s v="FUR-CH-10001545"/>
    <x v="0"/>
    <s v="Chairs"/>
    <x v="1746"/>
    <n v="205.16400000000002"/>
    <n v="2"/>
    <n v="0.1"/>
    <n v="13.677600000000002"/>
    <s v="Chuck Magee"/>
    <s v="No"/>
    <x v="0"/>
  </r>
  <r>
    <n v="7007"/>
    <x v="3481"/>
    <x v="534"/>
    <d v="2016-12-21T00:00:00"/>
    <x v="1"/>
    <s v="SP-20860"/>
    <x v="133"/>
    <s v="Corporate"/>
    <x v="0"/>
    <x v="22"/>
    <x v="10"/>
    <n v="60623"/>
    <x v="2"/>
    <s v="FUR-FU-10001546"/>
    <x v="0"/>
    <s v="Furnishings"/>
    <x v="1432"/>
    <n v="8.5440000000000005"/>
    <n v="2"/>
    <n v="0.6"/>
    <n v="-7.4759999999999991"/>
    <s v="Kelly Williams"/>
    <s v="No"/>
    <x v="2"/>
  </r>
  <r>
    <n v="7008"/>
    <x v="3482"/>
    <x v="291"/>
    <d v="2017-08-25T00:00:00"/>
    <x v="1"/>
    <s v="KN-16390"/>
    <x v="471"/>
    <s v="Corporate"/>
    <x v="0"/>
    <x v="24"/>
    <x v="24"/>
    <n v="45503"/>
    <x v="3"/>
    <s v="OFF-BI-10001098"/>
    <x v="1"/>
    <s v="Binders"/>
    <x v="410"/>
    <n v="12.828000000000001"/>
    <n v="2"/>
    <n v="0.7"/>
    <n v="-8.9795999999999978"/>
    <s v="Chuck Magee"/>
    <s v="No"/>
    <x v="2"/>
  </r>
  <r>
    <n v="7009"/>
    <x v="3482"/>
    <x v="291"/>
    <d v="2017-08-25T00:00:00"/>
    <x v="1"/>
    <s v="KN-16390"/>
    <x v="471"/>
    <s v="Corporate"/>
    <x v="0"/>
    <x v="24"/>
    <x v="24"/>
    <n v="45503"/>
    <x v="3"/>
    <s v="FUR-CH-10003379"/>
    <x v="0"/>
    <s v="Chairs"/>
    <x v="464"/>
    <n v="598.45799999999997"/>
    <n v="3"/>
    <n v="0.3"/>
    <n v="-42.746999999999957"/>
    <s v="Chuck Magee"/>
    <s v="No"/>
    <x v="1"/>
  </r>
  <r>
    <n v="7010"/>
    <x v="3482"/>
    <x v="291"/>
    <d v="2017-08-25T00:00:00"/>
    <x v="1"/>
    <s v="KN-16390"/>
    <x v="471"/>
    <s v="Corporate"/>
    <x v="0"/>
    <x v="24"/>
    <x v="24"/>
    <n v="45503"/>
    <x v="3"/>
    <s v="FUR-FU-10000193"/>
    <x v="0"/>
    <s v="Furnishings"/>
    <x v="1512"/>
    <n v="25.983999999999998"/>
    <n v="1"/>
    <n v="0.2"/>
    <n v="-3.8976000000000015"/>
    <s v="Chuck Magee"/>
    <s v="No"/>
    <x v="2"/>
  </r>
  <r>
    <n v="7011"/>
    <x v="3483"/>
    <x v="235"/>
    <d v="2016-05-27T00:00:00"/>
    <x v="1"/>
    <s v="GT-14710"/>
    <x v="218"/>
    <s v="Consumer"/>
    <x v="0"/>
    <x v="20"/>
    <x v="15"/>
    <n v="10035"/>
    <x v="3"/>
    <s v="OFF-BI-10000829"/>
    <x v="1"/>
    <s v="Binders"/>
    <x v="307"/>
    <n v="17.96"/>
    <n v="5"/>
    <n v="0.2"/>
    <n v="5.8369999999999997"/>
    <s v="Chuck Magee"/>
    <s v="No"/>
    <x v="2"/>
  </r>
  <r>
    <n v="7012"/>
    <x v="3483"/>
    <x v="235"/>
    <d v="2016-05-27T00:00:00"/>
    <x v="1"/>
    <s v="GT-14710"/>
    <x v="218"/>
    <s v="Consumer"/>
    <x v="0"/>
    <x v="20"/>
    <x v="15"/>
    <n v="10035"/>
    <x v="3"/>
    <s v="OFF-SU-10003002"/>
    <x v="1"/>
    <s v="Supplies"/>
    <x v="1567"/>
    <n v="5.04"/>
    <n v="2"/>
    <n v="0"/>
    <n v="0.15120000000000022"/>
    <s v="Chuck Magee"/>
    <s v="No"/>
    <x v="2"/>
  </r>
  <r>
    <n v="7013"/>
    <x v="3483"/>
    <x v="235"/>
    <d v="2016-05-27T00:00:00"/>
    <x v="1"/>
    <s v="GT-14710"/>
    <x v="218"/>
    <s v="Consumer"/>
    <x v="0"/>
    <x v="20"/>
    <x v="15"/>
    <n v="10035"/>
    <x v="3"/>
    <s v="OFF-AP-10002118"/>
    <x v="1"/>
    <s v="Appliances"/>
    <x v="77"/>
    <n v="208.16"/>
    <n v="1"/>
    <n v="0"/>
    <n v="56.20320000000001"/>
    <s v="Chuck Magee"/>
    <s v="No"/>
    <x v="0"/>
  </r>
  <r>
    <n v="7014"/>
    <x v="3484"/>
    <x v="34"/>
    <d v="2019-12-11T00:00:00"/>
    <x v="0"/>
    <s v="DB-12910"/>
    <x v="626"/>
    <s v="Home Office"/>
    <x v="0"/>
    <x v="162"/>
    <x v="1"/>
    <n v="93905"/>
    <x v="1"/>
    <s v="FUR-BO-10001519"/>
    <x v="0"/>
    <s v="Bookcases"/>
    <x v="672"/>
    <n v="148.25700000000001"/>
    <n v="3"/>
    <n v="0.15"/>
    <n v="15.697800000000004"/>
    <s v="Anna Andreadi"/>
    <s v="No"/>
    <x v="0"/>
  </r>
  <r>
    <n v="7015"/>
    <x v="3485"/>
    <x v="518"/>
    <d v="2016-03-13T00:00:00"/>
    <x v="0"/>
    <s v="FM-14215"/>
    <x v="524"/>
    <s v="Corporate"/>
    <x v="0"/>
    <x v="102"/>
    <x v="0"/>
    <n v="40475"/>
    <x v="0"/>
    <s v="OFF-AP-10002578"/>
    <x v="1"/>
    <s v="Appliances"/>
    <x v="414"/>
    <n v="146.76"/>
    <n v="3"/>
    <n v="0"/>
    <n v="38.157600000000002"/>
    <s v="Cassandra Brandow"/>
    <s v="No"/>
    <x v="0"/>
  </r>
  <r>
    <n v="7016"/>
    <x v="3485"/>
    <x v="518"/>
    <d v="2016-03-13T00:00:00"/>
    <x v="0"/>
    <s v="FM-14215"/>
    <x v="524"/>
    <s v="Corporate"/>
    <x v="0"/>
    <x v="102"/>
    <x v="0"/>
    <n v="40475"/>
    <x v="0"/>
    <s v="TEC-AC-10000710"/>
    <x v="2"/>
    <s v="Accessories"/>
    <x v="678"/>
    <n v="32.96"/>
    <n v="2"/>
    <n v="0"/>
    <n v="14.172800000000002"/>
    <s v="Cassandra Brandow"/>
    <s v="No"/>
    <x v="2"/>
  </r>
  <r>
    <n v="7017"/>
    <x v="3485"/>
    <x v="518"/>
    <d v="2016-03-13T00:00:00"/>
    <x v="0"/>
    <s v="FM-14215"/>
    <x v="524"/>
    <s v="Corporate"/>
    <x v="0"/>
    <x v="102"/>
    <x v="0"/>
    <n v="40475"/>
    <x v="0"/>
    <s v="TEC-PH-10000984"/>
    <x v="2"/>
    <s v="Phones"/>
    <x v="470"/>
    <n v="587.97"/>
    <n v="3"/>
    <n v="0"/>
    <n v="164.63160000000005"/>
    <s v="Cassandra Brandow"/>
    <s v="No"/>
    <x v="1"/>
  </r>
  <r>
    <n v="7018"/>
    <x v="3485"/>
    <x v="518"/>
    <d v="2016-03-13T00:00:00"/>
    <x v="0"/>
    <s v="FM-14215"/>
    <x v="524"/>
    <s v="Corporate"/>
    <x v="0"/>
    <x v="102"/>
    <x v="0"/>
    <n v="40475"/>
    <x v="0"/>
    <s v="OFF-PA-10000213"/>
    <x v="1"/>
    <s v="Paper"/>
    <x v="1449"/>
    <n v="14.940000000000001"/>
    <n v="3"/>
    <n v="0"/>
    <n v="7.0218000000000007"/>
    <s v="Cassandra Brandow"/>
    <s v="No"/>
    <x v="2"/>
  </r>
  <r>
    <n v="7019"/>
    <x v="3486"/>
    <x v="661"/>
    <d v="2018-06-27T00:00:00"/>
    <x v="0"/>
    <s v="SM-20005"/>
    <x v="325"/>
    <s v="Consumer"/>
    <x v="0"/>
    <x v="20"/>
    <x v="15"/>
    <n v="10035"/>
    <x v="3"/>
    <s v="OFF-LA-10003720"/>
    <x v="1"/>
    <s v="Labels"/>
    <x v="1636"/>
    <n v="25.83"/>
    <n v="7"/>
    <n v="0"/>
    <n v="12.1401"/>
    <s v="Chuck Magee"/>
    <s v="No"/>
    <x v="2"/>
  </r>
  <r>
    <n v="7020"/>
    <x v="3487"/>
    <x v="709"/>
    <d v="2016-08-27T00:00:00"/>
    <x v="1"/>
    <s v="AP-10915"/>
    <x v="275"/>
    <s v="Consumer"/>
    <x v="0"/>
    <x v="60"/>
    <x v="22"/>
    <n v="80219"/>
    <x v="1"/>
    <s v="OFF-PA-10001837"/>
    <x v="1"/>
    <s v="Paper"/>
    <x v="1800"/>
    <n v="15.552000000000003"/>
    <n v="3"/>
    <n v="0.2"/>
    <n v="5.4432"/>
    <s v="Anna Andreadi"/>
    <s v="No"/>
    <x v="2"/>
  </r>
  <r>
    <n v="7021"/>
    <x v="3487"/>
    <x v="709"/>
    <d v="2016-08-27T00:00:00"/>
    <x v="1"/>
    <s v="AP-10915"/>
    <x v="275"/>
    <s v="Consumer"/>
    <x v="0"/>
    <x v="60"/>
    <x v="22"/>
    <n v="80219"/>
    <x v="1"/>
    <s v="OFF-SU-10004661"/>
    <x v="1"/>
    <s v="Supplies"/>
    <x v="1757"/>
    <n v="6.8000000000000007"/>
    <n v="1"/>
    <n v="0.2"/>
    <n v="0.50999999999999979"/>
    <s v="Anna Andreadi"/>
    <s v="No"/>
    <x v="2"/>
  </r>
  <r>
    <n v="7022"/>
    <x v="3487"/>
    <x v="709"/>
    <d v="2016-08-27T00:00:00"/>
    <x v="1"/>
    <s v="AP-10915"/>
    <x v="275"/>
    <s v="Consumer"/>
    <x v="0"/>
    <x v="60"/>
    <x v="22"/>
    <n v="80219"/>
    <x v="1"/>
    <s v="FUR-FU-10003274"/>
    <x v="0"/>
    <s v="Furnishings"/>
    <x v="248"/>
    <n v="4.2240000000000002"/>
    <n v="3"/>
    <n v="0.2"/>
    <n v="1.2672000000000003"/>
    <s v="Anna Andreadi"/>
    <s v="No"/>
    <x v="2"/>
  </r>
  <r>
    <n v="7023"/>
    <x v="3487"/>
    <x v="709"/>
    <d v="2016-08-27T00:00:00"/>
    <x v="1"/>
    <s v="AP-10915"/>
    <x v="275"/>
    <s v="Consumer"/>
    <x v="0"/>
    <x v="60"/>
    <x v="22"/>
    <n v="80219"/>
    <x v="1"/>
    <s v="TEC-PH-10000149"/>
    <x v="2"/>
    <s v="Phones"/>
    <x v="424"/>
    <n v="143.64000000000001"/>
    <n v="9"/>
    <n v="0.2"/>
    <n v="10.772999999999989"/>
    <s v="Anna Andreadi"/>
    <s v="No"/>
    <x v="0"/>
  </r>
  <r>
    <n v="7024"/>
    <x v="3487"/>
    <x v="709"/>
    <d v="2016-08-27T00:00:00"/>
    <x v="1"/>
    <s v="AP-10915"/>
    <x v="275"/>
    <s v="Consumer"/>
    <x v="0"/>
    <x v="60"/>
    <x v="22"/>
    <n v="80219"/>
    <x v="1"/>
    <s v="OFF-PA-10000019"/>
    <x v="1"/>
    <s v="Paper"/>
    <x v="711"/>
    <n v="31.104000000000006"/>
    <n v="6"/>
    <n v="0.2"/>
    <n v="10.8864"/>
    <s v="Anna Andreadi"/>
    <s v="No"/>
    <x v="2"/>
  </r>
  <r>
    <n v="7025"/>
    <x v="3487"/>
    <x v="709"/>
    <d v="2016-08-27T00:00:00"/>
    <x v="1"/>
    <s v="AP-10915"/>
    <x v="275"/>
    <s v="Consumer"/>
    <x v="0"/>
    <x v="60"/>
    <x v="22"/>
    <n v="80219"/>
    <x v="1"/>
    <s v="OFF-PA-10001125"/>
    <x v="1"/>
    <s v="Paper"/>
    <x v="1021"/>
    <n v="223.05600000000001"/>
    <n v="9"/>
    <n v="0.2"/>
    <n v="69.704999999999984"/>
    <s v="Anna Andreadi"/>
    <s v="No"/>
    <x v="0"/>
  </r>
  <r>
    <n v="7026"/>
    <x v="3488"/>
    <x v="695"/>
    <d v="2019-02-12T00:00:00"/>
    <x v="1"/>
    <s v="SP-20545"/>
    <x v="259"/>
    <s v="Corporate"/>
    <x v="0"/>
    <x v="20"/>
    <x v="15"/>
    <n v="10024"/>
    <x v="3"/>
    <s v="TEC-PH-10002538"/>
    <x v="2"/>
    <s v="Phones"/>
    <x v="529"/>
    <n v="227.45999999999998"/>
    <n v="6"/>
    <n v="0"/>
    <n v="65.963399999999979"/>
    <s v="Chuck Magee"/>
    <s v="No"/>
    <x v="0"/>
  </r>
  <r>
    <n v="7027"/>
    <x v="3488"/>
    <x v="695"/>
    <d v="2019-02-12T00:00:00"/>
    <x v="1"/>
    <s v="SP-20545"/>
    <x v="259"/>
    <s v="Corporate"/>
    <x v="0"/>
    <x v="20"/>
    <x v="15"/>
    <n v="10024"/>
    <x v="3"/>
    <s v="OFF-BI-10000279"/>
    <x v="1"/>
    <s v="Binders"/>
    <x v="1774"/>
    <n v="46.24"/>
    <n v="4"/>
    <n v="0.2"/>
    <n v="15.605999999999996"/>
    <s v="Chuck Magee"/>
    <s v="No"/>
    <x v="2"/>
  </r>
  <r>
    <n v="7028"/>
    <x v="3489"/>
    <x v="926"/>
    <d v="2019-02-05T00:00:00"/>
    <x v="1"/>
    <s v="RD-19585"/>
    <x v="361"/>
    <s v="Consumer"/>
    <x v="0"/>
    <x v="20"/>
    <x v="15"/>
    <n v="10011"/>
    <x v="3"/>
    <s v="OFF-LA-10001045"/>
    <x v="1"/>
    <s v="Labels"/>
    <x v="708"/>
    <n v="5.22"/>
    <n v="2"/>
    <n v="0"/>
    <n v="2.4011999999999998"/>
    <s v="Chuck Magee"/>
    <s v="No"/>
    <x v="2"/>
  </r>
  <r>
    <n v="7029"/>
    <x v="3490"/>
    <x v="887"/>
    <d v="2018-12-23T00:00:00"/>
    <x v="0"/>
    <s v="MC-17575"/>
    <x v="430"/>
    <s v="Consumer"/>
    <x v="0"/>
    <x v="9"/>
    <x v="8"/>
    <n v="68025"/>
    <x v="2"/>
    <s v="OFF-PA-10003673"/>
    <x v="1"/>
    <s v="Paper"/>
    <x v="980"/>
    <n v="33.9"/>
    <n v="5"/>
    <n v="0"/>
    <n v="15.593999999999999"/>
    <s v="Kelly Williams"/>
    <s v="No"/>
    <x v="2"/>
  </r>
  <r>
    <n v="7030"/>
    <x v="3491"/>
    <x v="583"/>
    <d v="2018-11-16T00:00:00"/>
    <x v="1"/>
    <s v="EB-13750"/>
    <x v="494"/>
    <s v="Corporate"/>
    <x v="0"/>
    <x v="20"/>
    <x v="15"/>
    <n v="10011"/>
    <x v="3"/>
    <s v="OFF-ST-10002562"/>
    <x v="1"/>
    <s v="Storage"/>
    <x v="683"/>
    <n v="28.14"/>
    <n v="3"/>
    <n v="0"/>
    <n v="7.8792000000000009"/>
    <s v="Chuck Magee"/>
    <s v="No"/>
    <x v="2"/>
  </r>
  <r>
    <n v="7031"/>
    <x v="3491"/>
    <x v="583"/>
    <d v="2018-11-16T00:00:00"/>
    <x v="1"/>
    <s v="EB-13750"/>
    <x v="494"/>
    <s v="Corporate"/>
    <x v="0"/>
    <x v="20"/>
    <x v="15"/>
    <n v="10011"/>
    <x v="3"/>
    <s v="TEC-AC-10002305"/>
    <x v="2"/>
    <s v="Accessories"/>
    <x v="1530"/>
    <n v="36"/>
    <n v="2"/>
    <n v="0"/>
    <n v="6.4799999999999969"/>
    <s v="Chuck Magee"/>
    <s v="No"/>
    <x v="2"/>
  </r>
  <r>
    <n v="7032"/>
    <x v="3491"/>
    <x v="583"/>
    <d v="2018-11-16T00:00:00"/>
    <x v="1"/>
    <s v="EB-13750"/>
    <x v="494"/>
    <s v="Corporate"/>
    <x v="0"/>
    <x v="20"/>
    <x v="15"/>
    <n v="10011"/>
    <x v="3"/>
    <s v="OFF-AR-10003373"/>
    <x v="1"/>
    <s v="Art"/>
    <x v="290"/>
    <n v="92.94"/>
    <n v="3"/>
    <n v="0"/>
    <n v="25.093799999999998"/>
    <s v="Chuck Magee"/>
    <s v="No"/>
    <x v="2"/>
  </r>
  <r>
    <n v="7033"/>
    <x v="3491"/>
    <x v="583"/>
    <d v="2018-11-16T00:00:00"/>
    <x v="1"/>
    <s v="EB-13750"/>
    <x v="494"/>
    <s v="Corporate"/>
    <x v="0"/>
    <x v="20"/>
    <x v="15"/>
    <n v="10011"/>
    <x v="3"/>
    <s v="FUR-CH-10003774"/>
    <x v="0"/>
    <s v="Chairs"/>
    <x v="1194"/>
    <n v="245.64600000000002"/>
    <n v="3"/>
    <n v="0.1"/>
    <n v="8.1881999999999877"/>
    <s v="Chuck Magee"/>
    <s v="No"/>
    <x v="0"/>
  </r>
  <r>
    <n v="7034"/>
    <x v="3491"/>
    <x v="583"/>
    <d v="2018-11-16T00:00:00"/>
    <x v="1"/>
    <s v="EB-13750"/>
    <x v="494"/>
    <s v="Corporate"/>
    <x v="0"/>
    <x v="20"/>
    <x v="15"/>
    <n v="10011"/>
    <x v="3"/>
    <s v="OFF-BI-10001510"/>
    <x v="1"/>
    <s v="Binders"/>
    <x v="709"/>
    <n v="55.00800000000001"/>
    <n v="3"/>
    <n v="0.2"/>
    <n v="17.189999999999998"/>
    <s v="Chuck Magee"/>
    <s v="No"/>
    <x v="2"/>
  </r>
  <r>
    <n v="7035"/>
    <x v="3491"/>
    <x v="583"/>
    <d v="2018-11-16T00:00:00"/>
    <x v="1"/>
    <s v="EB-13750"/>
    <x v="494"/>
    <s v="Corporate"/>
    <x v="0"/>
    <x v="20"/>
    <x v="15"/>
    <n v="10011"/>
    <x v="3"/>
    <s v="OFF-BI-10004236"/>
    <x v="1"/>
    <s v="Binders"/>
    <x v="900"/>
    <n v="35.231999999999999"/>
    <n v="3"/>
    <n v="0.2"/>
    <n v="11.450399999999998"/>
    <s v="Chuck Magee"/>
    <s v="No"/>
    <x v="2"/>
  </r>
  <r>
    <n v="7036"/>
    <x v="3492"/>
    <x v="45"/>
    <d v="2019-11-13T00:00:00"/>
    <x v="1"/>
    <s v="JE-15610"/>
    <x v="531"/>
    <s v="Corporate"/>
    <x v="0"/>
    <x v="70"/>
    <x v="1"/>
    <n v="92105"/>
    <x v="1"/>
    <s v="FUR-CH-10004675"/>
    <x v="0"/>
    <s v="Chairs"/>
    <x v="635"/>
    <n v="523.39200000000005"/>
    <n v="3"/>
    <n v="0.2"/>
    <n v="52.339199999999977"/>
    <s v="Anna Andreadi"/>
    <s v="No"/>
    <x v="1"/>
  </r>
  <r>
    <n v="7037"/>
    <x v="3493"/>
    <x v="1073"/>
    <d v="2016-05-04T00:00:00"/>
    <x v="0"/>
    <s v="CS-11860"/>
    <x v="750"/>
    <s v="Consumer"/>
    <x v="0"/>
    <x v="121"/>
    <x v="2"/>
    <n v="33801"/>
    <x v="0"/>
    <s v="TEC-CO-10004202"/>
    <x v="2"/>
    <s v="Copiers"/>
    <x v="844"/>
    <n v="479.98400000000004"/>
    <n v="2"/>
    <n v="0.2"/>
    <n v="89.996999999999986"/>
    <s v="Cassandra Brandow"/>
    <s v="No"/>
    <x v="0"/>
  </r>
  <r>
    <n v="7038"/>
    <x v="3494"/>
    <x v="585"/>
    <d v="2019-09-27T00:00:00"/>
    <x v="1"/>
    <s v="PB-19105"/>
    <x v="287"/>
    <s v="Consumer"/>
    <x v="0"/>
    <x v="214"/>
    <x v="32"/>
    <n v="30080"/>
    <x v="0"/>
    <s v="OFF-PA-10004255"/>
    <x v="1"/>
    <s v="Paper"/>
    <x v="1315"/>
    <n v="12.96"/>
    <n v="2"/>
    <n v="0"/>
    <n v="6.2208000000000006"/>
    <s v="Cassandra Brandow"/>
    <s v="No"/>
    <x v="2"/>
  </r>
  <r>
    <n v="7039"/>
    <x v="3494"/>
    <x v="585"/>
    <d v="2019-09-27T00:00:00"/>
    <x v="1"/>
    <s v="PB-19105"/>
    <x v="287"/>
    <s v="Consumer"/>
    <x v="0"/>
    <x v="214"/>
    <x v="32"/>
    <n v="30080"/>
    <x v="0"/>
    <s v="OFF-AR-10003896"/>
    <x v="1"/>
    <s v="Art"/>
    <x v="1801"/>
    <n v="17.940000000000001"/>
    <n v="3"/>
    <n v="0"/>
    <n v="6.4584000000000001"/>
    <s v="Cassandra Brandow"/>
    <s v="No"/>
    <x v="2"/>
  </r>
  <r>
    <n v="7040"/>
    <x v="3495"/>
    <x v="94"/>
    <d v="2019-12-23T00:00:00"/>
    <x v="1"/>
    <s v="AT-10735"/>
    <x v="247"/>
    <s v="Consumer"/>
    <x v="0"/>
    <x v="20"/>
    <x v="15"/>
    <n v="10009"/>
    <x v="3"/>
    <s v="OFF-ST-10002276"/>
    <x v="1"/>
    <s v="Storage"/>
    <x v="226"/>
    <n v="166.72"/>
    <n v="2"/>
    <n v="0"/>
    <n v="41.680000000000007"/>
    <s v="Chuck Magee"/>
    <s v="No"/>
    <x v="0"/>
  </r>
  <r>
    <n v="7041"/>
    <x v="3495"/>
    <x v="94"/>
    <d v="2019-12-23T00:00:00"/>
    <x v="1"/>
    <s v="AT-10735"/>
    <x v="247"/>
    <s v="Consumer"/>
    <x v="0"/>
    <x v="20"/>
    <x v="15"/>
    <n v="10009"/>
    <x v="3"/>
    <s v="OFF-BI-10001617"/>
    <x v="1"/>
    <s v="Binders"/>
    <x v="1324"/>
    <n v="24.816000000000003"/>
    <n v="3"/>
    <n v="0.2"/>
    <n v="8.3753999999999991"/>
    <s v="Chuck Magee"/>
    <s v="No"/>
    <x v="2"/>
  </r>
  <r>
    <n v="7042"/>
    <x v="3495"/>
    <x v="94"/>
    <d v="2019-12-23T00:00:00"/>
    <x v="1"/>
    <s v="AT-10735"/>
    <x v="247"/>
    <s v="Consumer"/>
    <x v="0"/>
    <x v="20"/>
    <x v="15"/>
    <n v="10009"/>
    <x v="3"/>
    <s v="FUR-FU-10000308"/>
    <x v="0"/>
    <s v="Furnishings"/>
    <x v="1278"/>
    <n v="124.36"/>
    <n v="2"/>
    <n v="0"/>
    <n v="27.359200000000001"/>
    <s v="Chuck Magee"/>
    <s v="No"/>
    <x v="0"/>
  </r>
  <r>
    <n v="7043"/>
    <x v="3496"/>
    <x v="930"/>
    <d v="2019-07-23T00:00:00"/>
    <x v="1"/>
    <s v="SV-20365"/>
    <x v="277"/>
    <s v="Consumer"/>
    <x v="0"/>
    <x v="10"/>
    <x v="9"/>
    <n v="19134"/>
    <x v="3"/>
    <s v="TEC-CO-10001943"/>
    <x v="2"/>
    <s v="Copiers"/>
    <x v="1675"/>
    <n v="599.97"/>
    <n v="5"/>
    <n v="0.4"/>
    <n v="69.996499999999969"/>
    <s v="Chuck Magee"/>
    <s v="No"/>
    <x v="1"/>
  </r>
  <r>
    <n v="7044"/>
    <x v="3496"/>
    <x v="930"/>
    <d v="2019-07-23T00:00:00"/>
    <x v="1"/>
    <s v="SV-20365"/>
    <x v="277"/>
    <s v="Consumer"/>
    <x v="0"/>
    <x v="10"/>
    <x v="9"/>
    <n v="19134"/>
    <x v="3"/>
    <s v="FUR-CH-10002647"/>
    <x v="0"/>
    <s v="Chairs"/>
    <x v="475"/>
    <n v="198.744"/>
    <n v="4"/>
    <n v="0.3"/>
    <n v="-14.195999999999984"/>
    <s v="Chuck Magee"/>
    <s v="No"/>
    <x v="0"/>
  </r>
  <r>
    <n v="7045"/>
    <x v="3496"/>
    <x v="930"/>
    <d v="2019-07-23T00:00:00"/>
    <x v="1"/>
    <s v="SV-20365"/>
    <x v="277"/>
    <s v="Consumer"/>
    <x v="0"/>
    <x v="10"/>
    <x v="9"/>
    <n v="19134"/>
    <x v="3"/>
    <s v="OFF-SU-10004768"/>
    <x v="1"/>
    <s v="Supplies"/>
    <x v="1308"/>
    <n v="9.1840000000000011"/>
    <n v="2"/>
    <n v="0.2"/>
    <n v="1.1479999999999988"/>
    <s v="Chuck Magee"/>
    <s v="No"/>
    <x v="2"/>
  </r>
  <r>
    <n v="7046"/>
    <x v="3497"/>
    <x v="54"/>
    <d v="2018-11-09T00:00:00"/>
    <x v="1"/>
    <s v="PJ-18835"/>
    <x v="601"/>
    <s v="Corporate"/>
    <x v="0"/>
    <x v="61"/>
    <x v="5"/>
    <n v="75217"/>
    <x v="2"/>
    <s v="OFF-PA-10002160"/>
    <x v="1"/>
    <s v="Paper"/>
    <x v="1199"/>
    <n v="9.2480000000000011"/>
    <n v="2"/>
    <n v="0.2"/>
    <n v="3.3524000000000003"/>
    <s v="Kelly Williams"/>
    <s v="No"/>
    <x v="2"/>
  </r>
  <r>
    <n v="7047"/>
    <x v="3498"/>
    <x v="918"/>
    <d v="2016-04-12T00:00:00"/>
    <x v="1"/>
    <s v="NM-18445"/>
    <x v="134"/>
    <s v="Home Office"/>
    <x v="0"/>
    <x v="3"/>
    <x v="1"/>
    <n v="94521"/>
    <x v="1"/>
    <s v="FUR-TA-10003748"/>
    <x v="0"/>
    <s v="Tables"/>
    <x v="210"/>
    <n v="99.591999999999999"/>
    <n v="1"/>
    <n v="0.2"/>
    <n v="2.4897999999999989"/>
    <s v="Anna Andreadi"/>
    <s v="No"/>
    <x v="2"/>
  </r>
  <r>
    <n v="7048"/>
    <x v="3498"/>
    <x v="918"/>
    <d v="2016-04-12T00:00:00"/>
    <x v="1"/>
    <s v="NM-18445"/>
    <x v="134"/>
    <s v="Home Office"/>
    <x v="0"/>
    <x v="3"/>
    <x v="1"/>
    <n v="94521"/>
    <x v="1"/>
    <s v="TEC-AC-10001908"/>
    <x v="2"/>
    <s v="Accessories"/>
    <x v="295"/>
    <n v="399.96"/>
    <n v="4"/>
    <n v="0"/>
    <n v="139.98599999999999"/>
    <s v="Anna Andreadi"/>
    <s v="No"/>
    <x v="0"/>
  </r>
  <r>
    <n v="7049"/>
    <x v="3499"/>
    <x v="1041"/>
    <d v="2018-08-16T00:00:00"/>
    <x v="2"/>
    <s v="TR-21325"/>
    <x v="309"/>
    <s v="Consumer"/>
    <x v="0"/>
    <x v="316"/>
    <x v="18"/>
    <n v="37211"/>
    <x v="0"/>
    <s v="OFF-PA-10000552"/>
    <x v="1"/>
    <s v="Paper"/>
    <x v="1541"/>
    <n v="15.552000000000003"/>
    <n v="3"/>
    <n v="0.2"/>
    <n v="5.4432"/>
    <s v="Cassandra Brandow"/>
    <s v="No"/>
    <x v="2"/>
  </r>
  <r>
    <n v="7050"/>
    <x v="3500"/>
    <x v="794"/>
    <d v="2016-09-30T00:00:00"/>
    <x v="1"/>
    <s v="BF-11005"/>
    <x v="593"/>
    <s v="Home Office"/>
    <x v="0"/>
    <x v="34"/>
    <x v="22"/>
    <n v="80013"/>
    <x v="1"/>
    <s v="OFF-AR-10003179"/>
    <x v="1"/>
    <s v="Art"/>
    <x v="1574"/>
    <n v="14.576000000000001"/>
    <n v="2"/>
    <n v="0.2"/>
    <n v="2.3685999999999989"/>
    <s v="Anna Andreadi"/>
    <s v="No"/>
    <x v="2"/>
  </r>
  <r>
    <n v="7051"/>
    <x v="3501"/>
    <x v="25"/>
    <d v="2018-12-11T00:00:00"/>
    <x v="3"/>
    <s v="WB-21850"/>
    <x v="576"/>
    <s v="Consumer"/>
    <x v="0"/>
    <x v="125"/>
    <x v="1"/>
    <n v="92804"/>
    <x v="1"/>
    <s v="OFF-BI-10004593"/>
    <x v="1"/>
    <s v="Binders"/>
    <x v="270"/>
    <n v="209.60000000000002"/>
    <n v="5"/>
    <n v="0.2"/>
    <n v="68.11999999999999"/>
    <s v="Anna Andreadi"/>
    <s v="Yes"/>
    <x v="0"/>
  </r>
  <r>
    <n v="7052"/>
    <x v="3501"/>
    <x v="25"/>
    <d v="2018-12-11T00:00:00"/>
    <x v="3"/>
    <s v="WB-21850"/>
    <x v="576"/>
    <s v="Consumer"/>
    <x v="0"/>
    <x v="125"/>
    <x v="1"/>
    <n v="92804"/>
    <x v="1"/>
    <s v="OFF-AR-10000914"/>
    <x v="1"/>
    <s v="Art"/>
    <x v="1748"/>
    <n v="23.32"/>
    <n v="2"/>
    <n v="0"/>
    <n v="6.0632000000000019"/>
    <s v="Anna Andreadi"/>
    <s v="Yes"/>
    <x v="2"/>
  </r>
  <r>
    <n v="7053"/>
    <x v="3501"/>
    <x v="25"/>
    <d v="2018-12-11T00:00:00"/>
    <x v="3"/>
    <s v="WB-21850"/>
    <x v="576"/>
    <s v="Consumer"/>
    <x v="0"/>
    <x v="125"/>
    <x v="1"/>
    <n v="92804"/>
    <x v="1"/>
    <s v="OFF-PA-10000241"/>
    <x v="1"/>
    <s v="Paper"/>
    <x v="1160"/>
    <n v="30.98"/>
    <n v="1"/>
    <n v="0"/>
    <n v="13.940999999999999"/>
    <s v="Anna Andreadi"/>
    <s v="Yes"/>
    <x v="2"/>
  </r>
  <r>
    <n v="7054"/>
    <x v="3501"/>
    <x v="25"/>
    <d v="2018-12-11T00:00:00"/>
    <x v="3"/>
    <s v="WB-21850"/>
    <x v="576"/>
    <s v="Consumer"/>
    <x v="0"/>
    <x v="125"/>
    <x v="1"/>
    <n v="92804"/>
    <x v="1"/>
    <s v="TEC-AC-10000057"/>
    <x v="2"/>
    <s v="Accessories"/>
    <x v="632"/>
    <n v="119.96"/>
    <n v="4"/>
    <n v="0"/>
    <n v="25.191599999999994"/>
    <s v="Anna Andreadi"/>
    <s v="Yes"/>
    <x v="0"/>
  </r>
  <r>
    <n v="7055"/>
    <x v="3501"/>
    <x v="25"/>
    <d v="2018-12-11T00:00:00"/>
    <x v="3"/>
    <s v="WB-21850"/>
    <x v="576"/>
    <s v="Consumer"/>
    <x v="0"/>
    <x v="125"/>
    <x v="1"/>
    <n v="92804"/>
    <x v="1"/>
    <s v="FUR-CH-10003774"/>
    <x v="0"/>
    <s v="Chairs"/>
    <x v="1194"/>
    <n v="363.92"/>
    <n v="5"/>
    <n v="0.2"/>
    <n v="-31.843000000000018"/>
    <s v="Anna Andreadi"/>
    <s v="Yes"/>
    <x v="0"/>
  </r>
  <r>
    <n v="7056"/>
    <x v="3501"/>
    <x v="25"/>
    <d v="2018-12-11T00:00:00"/>
    <x v="3"/>
    <s v="WB-21850"/>
    <x v="576"/>
    <s v="Consumer"/>
    <x v="0"/>
    <x v="125"/>
    <x v="1"/>
    <n v="92804"/>
    <x v="1"/>
    <s v="OFF-BI-10002824"/>
    <x v="1"/>
    <s v="Binders"/>
    <x v="528"/>
    <n v="35.808"/>
    <n v="3"/>
    <n v="0.2"/>
    <n v="11.189999999999996"/>
    <s v="Anna Andreadi"/>
    <s v="Yes"/>
    <x v="2"/>
  </r>
  <r>
    <n v="7057"/>
    <x v="3501"/>
    <x v="25"/>
    <d v="2018-12-11T00:00:00"/>
    <x v="3"/>
    <s v="WB-21850"/>
    <x v="576"/>
    <s v="Consumer"/>
    <x v="0"/>
    <x v="125"/>
    <x v="1"/>
    <n v="92804"/>
    <x v="1"/>
    <s v="OFF-BI-10004001"/>
    <x v="1"/>
    <s v="Binders"/>
    <x v="818"/>
    <n v="122.688"/>
    <n v="9"/>
    <n v="0.2"/>
    <n v="39.873599999999982"/>
    <s v="Anna Andreadi"/>
    <s v="Yes"/>
    <x v="0"/>
  </r>
  <r>
    <n v="7058"/>
    <x v="3501"/>
    <x v="25"/>
    <d v="2018-12-11T00:00:00"/>
    <x v="3"/>
    <s v="WB-21850"/>
    <x v="576"/>
    <s v="Consumer"/>
    <x v="0"/>
    <x v="125"/>
    <x v="1"/>
    <n v="92804"/>
    <x v="1"/>
    <s v="FUR-TA-10004619"/>
    <x v="0"/>
    <s v="Tables"/>
    <x v="891"/>
    <n v="892.13600000000008"/>
    <n v="7"/>
    <n v="0.2"/>
    <n v="111.51699999999991"/>
    <s v="Anna Andreadi"/>
    <s v="Yes"/>
    <x v="1"/>
  </r>
  <r>
    <n v="7059"/>
    <x v="3501"/>
    <x v="25"/>
    <d v="2018-12-11T00:00:00"/>
    <x v="3"/>
    <s v="WB-21850"/>
    <x v="576"/>
    <s v="Consumer"/>
    <x v="0"/>
    <x v="125"/>
    <x v="1"/>
    <n v="92804"/>
    <x v="1"/>
    <s v="OFF-ST-10000636"/>
    <x v="1"/>
    <s v="Storage"/>
    <x v="1753"/>
    <n v="50.22"/>
    <n v="3"/>
    <n v="0"/>
    <n v="2.0087999999999973"/>
    <s v="Anna Andreadi"/>
    <s v="Yes"/>
    <x v="2"/>
  </r>
  <r>
    <n v="7060"/>
    <x v="3501"/>
    <x v="25"/>
    <d v="2018-12-11T00:00:00"/>
    <x v="3"/>
    <s v="WB-21850"/>
    <x v="576"/>
    <s v="Consumer"/>
    <x v="0"/>
    <x v="125"/>
    <x v="1"/>
    <n v="92804"/>
    <x v="1"/>
    <s v="OFF-AP-10001469"/>
    <x v="1"/>
    <s v="Appliances"/>
    <x v="586"/>
    <n v="83.42"/>
    <n v="2"/>
    <n v="0"/>
    <n v="24.191799999999994"/>
    <s v="Anna Andreadi"/>
    <s v="Yes"/>
    <x v="2"/>
  </r>
  <r>
    <n v="7061"/>
    <x v="3501"/>
    <x v="25"/>
    <d v="2018-12-11T00:00:00"/>
    <x v="3"/>
    <s v="WB-21850"/>
    <x v="576"/>
    <s v="Consumer"/>
    <x v="0"/>
    <x v="125"/>
    <x v="1"/>
    <n v="92804"/>
    <x v="1"/>
    <s v="OFF-BI-10002897"/>
    <x v="1"/>
    <s v="Binders"/>
    <x v="1802"/>
    <n v="5.8719999999999999"/>
    <n v="2"/>
    <n v="0.2"/>
    <n v="2.1286"/>
    <s v="Anna Andreadi"/>
    <s v="Yes"/>
    <x v="2"/>
  </r>
  <r>
    <n v="7062"/>
    <x v="3502"/>
    <x v="302"/>
    <d v="2017-02-05T00:00:00"/>
    <x v="0"/>
    <s v="KH-16630"/>
    <x v="175"/>
    <s v="Corporate"/>
    <x v="0"/>
    <x v="213"/>
    <x v="7"/>
    <n v="84062"/>
    <x v="1"/>
    <s v="OFF-BI-10002432"/>
    <x v="1"/>
    <s v="Binders"/>
    <x v="875"/>
    <n v="12.144"/>
    <n v="3"/>
    <n v="0.2"/>
    <n v="4.0985999999999994"/>
    <s v="Anna Andreadi"/>
    <s v="No"/>
    <x v="2"/>
  </r>
  <r>
    <n v="7063"/>
    <x v="3503"/>
    <x v="723"/>
    <d v="2018-12-31T00:00:00"/>
    <x v="0"/>
    <s v="KL-16645"/>
    <x v="107"/>
    <s v="Consumer"/>
    <x v="0"/>
    <x v="24"/>
    <x v="21"/>
    <n v="97477"/>
    <x v="1"/>
    <s v="OFF-EN-10002592"/>
    <x v="1"/>
    <s v="Envelopes"/>
    <x v="1711"/>
    <n v="27.792000000000002"/>
    <n v="3"/>
    <n v="0.2"/>
    <n v="10.422000000000001"/>
    <s v="Anna Andreadi"/>
    <s v="No"/>
    <x v="2"/>
  </r>
  <r>
    <n v="7064"/>
    <x v="3504"/>
    <x v="515"/>
    <d v="2019-09-05T00:00:00"/>
    <x v="1"/>
    <s v="MG-17890"/>
    <x v="450"/>
    <s v="Home Office"/>
    <x v="0"/>
    <x v="127"/>
    <x v="21"/>
    <n v="97301"/>
    <x v="1"/>
    <s v="OFF-SU-10002522"/>
    <x v="1"/>
    <s v="Supplies"/>
    <x v="1553"/>
    <n v="6.2080000000000002"/>
    <n v="2"/>
    <n v="0.2"/>
    <n v="0.69839999999999902"/>
    <s v="Anna Andreadi"/>
    <s v="No"/>
    <x v="2"/>
  </r>
  <r>
    <n v="7065"/>
    <x v="3505"/>
    <x v="1144"/>
    <d v="2019-02-09T00:00:00"/>
    <x v="1"/>
    <s v="JF-15355"/>
    <x v="282"/>
    <s v="Consumer"/>
    <x v="0"/>
    <x v="30"/>
    <x v="15"/>
    <n v="14609"/>
    <x v="3"/>
    <s v="OFF-AP-10003971"/>
    <x v="1"/>
    <s v="Appliances"/>
    <x v="923"/>
    <n v="32.67"/>
    <n v="3"/>
    <n v="0"/>
    <n v="8.4942000000000011"/>
    <s v="Chuck Magee"/>
    <s v="No"/>
    <x v="2"/>
  </r>
  <r>
    <n v="7066"/>
    <x v="3506"/>
    <x v="776"/>
    <d v="2016-12-08T00:00:00"/>
    <x v="2"/>
    <s v="RS-19765"/>
    <x v="276"/>
    <s v="Corporate"/>
    <x v="0"/>
    <x v="1"/>
    <x v="1"/>
    <n v="90008"/>
    <x v="1"/>
    <s v="OFF-ST-10001496"/>
    <x v="1"/>
    <s v="Storage"/>
    <x v="733"/>
    <n v="1261.33"/>
    <n v="7"/>
    <n v="0"/>
    <n v="327.94580000000002"/>
    <s v="Anna Andreadi"/>
    <s v="No"/>
    <x v="1"/>
  </r>
  <r>
    <n v="7067"/>
    <x v="3507"/>
    <x v="198"/>
    <d v="2018-06-03T00:00:00"/>
    <x v="1"/>
    <s v="NL-18310"/>
    <x v="644"/>
    <s v="Home Office"/>
    <x v="0"/>
    <x v="1"/>
    <x v="1"/>
    <n v="90049"/>
    <x v="1"/>
    <s v="OFF-PA-10004782"/>
    <x v="1"/>
    <s v="Paper"/>
    <x v="1422"/>
    <n v="38.880000000000003"/>
    <n v="6"/>
    <n v="0"/>
    <n v="18.662400000000002"/>
    <s v="Anna Andreadi"/>
    <s v="No"/>
    <x v="2"/>
  </r>
  <r>
    <n v="7068"/>
    <x v="3508"/>
    <x v="206"/>
    <d v="2018-05-26T00:00:00"/>
    <x v="1"/>
    <s v="AS-10285"/>
    <x v="155"/>
    <s v="Corporate"/>
    <x v="0"/>
    <x v="61"/>
    <x v="5"/>
    <n v="75081"/>
    <x v="2"/>
    <s v="OFF-BI-10000343"/>
    <x v="1"/>
    <s v="Binders"/>
    <x v="186"/>
    <n v="1.9639999999999995"/>
    <n v="2"/>
    <n v="0.8"/>
    <n v="-3.2406000000000006"/>
    <s v="Kelly Williams"/>
    <s v="No"/>
    <x v="2"/>
  </r>
  <r>
    <n v="7069"/>
    <x v="3508"/>
    <x v="206"/>
    <d v="2018-05-26T00:00:00"/>
    <x v="1"/>
    <s v="AS-10285"/>
    <x v="155"/>
    <s v="Corporate"/>
    <x v="0"/>
    <x v="61"/>
    <x v="5"/>
    <n v="75081"/>
    <x v="2"/>
    <s v="OFF-PA-10003591"/>
    <x v="1"/>
    <s v="Paper"/>
    <x v="693"/>
    <n v="82.656000000000006"/>
    <n v="9"/>
    <n v="0.2"/>
    <n v="30.996000000000002"/>
    <s v="Kelly Williams"/>
    <s v="No"/>
    <x v="2"/>
  </r>
  <r>
    <n v="7070"/>
    <x v="3509"/>
    <x v="128"/>
    <d v="2016-08-14T00:00:00"/>
    <x v="1"/>
    <s v="GM-14500"/>
    <x v="421"/>
    <s v="Consumer"/>
    <x v="0"/>
    <x v="201"/>
    <x v="1"/>
    <n v="93727"/>
    <x v="1"/>
    <s v="OFF-PA-10001667"/>
    <x v="1"/>
    <s v="Paper"/>
    <x v="458"/>
    <n v="5.98"/>
    <n v="1"/>
    <n v="0"/>
    <n v="2.6909999999999998"/>
    <s v="Anna Andreadi"/>
    <s v="No"/>
    <x v="2"/>
  </r>
  <r>
    <n v="7071"/>
    <x v="3510"/>
    <x v="64"/>
    <d v="2018-09-10T00:00:00"/>
    <x v="0"/>
    <s v="SU-20665"/>
    <x v="711"/>
    <s v="Home Office"/>
    <x v="0"/>
    <x v="22"/>
    <x v="10"/>
    <n v="60653"/>
    <x v="2"/>
    <s v="OFF-PA-10004971"/>
    <x v="1"/>
    <s v="Paper"/>
    <x v="609"/>
    <n v="9.2480000000000011"/>
    <n v="2"/>
    <n v="0.2"/>
    <n v="3.3524000000000003"/>
    <s v="Kelly Williams"/>
    <s v="No"/>
    <x v="2"/>
  </r>
  <r>
    <n v="7072"/>
    <x v="3511"/>
    <x v="310"/>
    <d v="2018-07-28T00:00:00"/>
    <x v="1"/>
    <s v="CK-12205"/>
    <x v="237"/>
    <s v="Consumer"/>
    <x v="0"/>
    <x v="392"/>
    <x v="5"/>
    <n v="78501"/>
    <x v="2"/>
    <s v="OFF-AR-10001216"/>
    <x v="1"/>
    <s v="Art"/>
    <x v="1464"/>
    <n v="4.4479999999999995"/>
    <n v="2"/>
    <n v="0.2"/>
    <n v="0.3335999999999999"/>
    <s v="Kelly Williams"/>
    <s v="No"/>
    <x v="2"/>
  </r>
  <r>
    <n v="7073"/>
    <x v="3511"/>
    <x v="310"/>
    <d v="2018-07-28T00:00:00"/>
    <x v="1"/>
    <s v="CK-12205"/>
    <x v="237"/>
    <s v="Consumer"/>
    <x v="0"/>
    <x v="392"/>
    <x v="5"/>
    <n v="78501"/>
    <x v="2"/>
    <s v="OFF-PA-10004355"/>
    <x v="1"/>
    <s v="Paper"/>
    <x v="1103"/>
    <n v="5.1840000000000011"/>
    <n v="1"/>
    <n v="0.2"/>
    <n v="1.8144"/>
    <s v="Kelly Williams"/>
    <s v="No"/>
    <x v="2"/>
  </r>
  <r>
    <n v="7074"/>
    <x v="3511"/>
    <x v="310"/>
    <d v="2018-07-28T00:00:00"/>
    <x v="1"/>
    <s v="CK-12205"/>
    <x v="237"/>
    <s v="Consumer"/>
    <x v="0"/>
    <x v="392"/>
    <x v="5"/>
    <n v="78501"/>
    <x v="2"/>
    <s v="OFF-AR-10001953"/>
    <x v="1"/>
    <s v="Art"/>
    <x v="400"/>
    <n v="175.92"/>
    <n v="5"/>
    <n v="0.2"/>
    <n v="15.393000000000008"/>
    <s v="Kelly Williams"/>
    <s v="No"/>
    <x v="0"/>
  </r>
  <r>
    <n v="7075"/>
    <x v="3511"/>
    <x v="310"/>
    <d v="2018-07-28T00:00:00"/>
    <x v="1"/>
    <s v="CK-12205"/>
    <x v="237"/>
    <s v="Consumer"/>
    <x v="0"/>
    <x v="392"/>
    <x v="5"/>
    <n v="78501"/>
    <x v="2"/>
    <s v="OFF-BI-10004364"/>
    <x v="1"/>
    <s v="Binders"/>
    <x v="305"/>
    <n v="4.7519999999999989"/>
    <n v="4"/>
    <n v="0.8"/>
    <n v="-8.3160000000000025"/>
    <s v="Kelly Williams"/>
    <s v="No"/>
    <x v="2"/>
  </r>
  <r>
    <n v="7076"/>
    <x v="3511"/>
    <x v="310"/>
    <d v="2018-07-28T00:00:00"/>
    <x v="1"/>
    <s v="CK-12205"/>
    <x v="237"/>
    <s v="Consumer"/>
    <x v="0"/>
    <x v="392"/>
    <x v="5"/>
    <n v="78501"/>
    <x v="2"/>
    <s v="OFF-SU-10001165"/>
    <x v="1"/>
    <s v="Supplies"/>
    <x v="1048"/>
    <n v="13.344000000000001"/>
    <n v="2"/>
    <n v="0.2"/>
    <n v="1.0007999999999999"/>
    <s v="Kelly Williams"/>
    <s v="No"/>
    <x v="2"/>
  </r>
  <r>
    <n v="7077"/>
    <x v="3512"/>
    <x v="536"/>
    <d v="2018-05-17T00:00:00"/>
    <x v="1"/>
    <s v="JM-15580"/>
    <x v="758"/>
    <s v="Consumer"/>
    <x v="0"/>
    <x v="4"/>
    <x v="4"/>
    <n v="98105"/>
    <x v="1"/>
    <s v="OFF-EN-10001141"/>
    <x v="1"/>
    <s v="Envelopes"/>
    <x v="598"/>
    <n v="54.900000000000006"/>
    <n v="5"/>
    <n v="0"/>
    <n v="26.901000000000003"/>
    <s v="Anna Andreadi"/>
    <s v="No"/>
    <x v="2"/>
  </r>
  <r>
    <n v="7078"/>
    <x v="3513"/>
    <x v="476"/>
    <d v="2018-09-06T00:00:00"/>
    <x v="1"/>
    <s v="JE-15715"/>
    <x v="555"/>
    <s v="Consumer"/>
    <x v="0"/>
    <x v="35"/>
    <x v="3"/>
    <n v="28205"/>
    <x v="0"/>
    <s v="OFF-BI-10000014"/>
    <x v="1"/>
    <s v="Binders"/>
    <x v="634"/>
    <n v="22.911000000000005"/>
    <n v="7"/>
    <n v="0.7"/>
    <n v="-17.565099999999994"/>
    <s v="Cassandra Brandow"/>
    <s v="Yes"/>
    <x v="2"/>
  </r>
  <r>
    <n v="7079"/>
    <x v="3513"/>
    <x v="476"/>
    <d v="2018-09-06T00:00:00"/>
    <x v="1"/>
    <s v="JE-15715"/>
    <x v="555"/>
    <s v="Consumer"/>
    <x v="0"/>
    <x v="35"/>
    <x v="3"/>
    <n v="28205"/>
    <x v="0"/>
    <s v="OFF-AP-10000159"/>
    <x v="1"/>
    <s v="Appliances"/>
    <x v="1416"/>
    <n v="309.45600000000002"/>
    <n v="9"/>
    <n v="0.2"/>
    <n v="34.813799999999944"/>
    <s v="Cassandra Brandow"/>
    <s v="Yes"/>
    <x v="0"/>
  </r>
  <r>
    <n v="7080"/>
    <x v="3513"/>
    <x v="476"/>
    <d v="2018-09-06T00:00:00"/>
    <x v="1"/>
    <s v="JE-15715"/>
    <x v="555"/>
    <s v="Consumer"/>
    <x v="0"/>
    <x v="35"/>
    <x v="3"/>
    <n v="28205"/>
    <x v="0"/>
    <s v="OFF-AR-10003560"/>
    <x v="1"/>
    <s v="Art"/>
    <x v="487"/>
    <n v="19.456000000000003"/>
    <n v="4"/>
    <n v="0.2"/>
    <n v="3.4047999999999981"/>
    <s v="Cassandra Brandow"/>
    <s v="Yes"/>
    <x v="2"/>
  </r>
  <r>
    <n v="7081"/>
    <x v="3513"/>
    <x v="476"/>
    <d v="2018-09-06T00:00:00"/>
    <x v="1"/>
    <s v="JE-15715"/>
    <x v="555"/>
    <s v="Consumer"/>
    <x v="0"/>
    <x v="35"/>
    <x v="3"/>
    <n v="28205"/>
    <x v="0"/>
    <s v="FUR-TA-10001768"/>
    <x v="0"/>
    <s v="Tables"/>
    <x v="114"/>
    <n v="472.51800000000003"/>
    <n v="3"/>
    <n v="0.4"/>
    <n v="-149.63070000000005"/>
    <s v="Cassandra Brandow"/>
    <s v="Yes"/>
    <x v="0"/>
  </r>
  <r>
    <n v="7082"/>
    <x v="3513"/>
    <x v="476"/>
    <d v="2018-09-06T00:00:00"/>
    <x v="1"/>
    <s v="JE-15715"/>
    <x v="555"/>
    <s v="Consumer"/>
    <x v="0"/>
    <x v="35"/>
    <x v="3"/>
    <n v="28205"/>
    <x v="0"/>
    <s v="TEC-AC-10002049"/>
    <x v="2"/>
    <s v="Accessories"/>
    <x v="1062"/>
    <n v="1012.6800000000001"/>
    <n v="3"/>
    <n v="0.2"/>
    <n v="303.80400000000003"/>
    <s v="Cassandra Brandow"/>
    <s v="Yes"/>
    <x v="1"/>
  </r>
  <r>
    <n v="7083"/>
    <x v="3513"/>
    <x v="476"/>
    <d v="2018-09-06T00:00:00"/>
    <x v="1"/>
    <s v="JE-15715"/>
    <x v="555"/>
    <s v="Consumer"/>
    <x v="0"/>
    <x v="35"/>
    <x v="3"/>
    <n v="28205"/>
    <x v="0"/>
    <s v="OFF-BI-10003166"/>
    <x v="1"/>
    <s v="Binders"/>
    <x v="1414"/>
    <n v="17.220000000000006"/>
    <n v="5"/>
    <n v="0.7"/>
    <n v="-12.628"/>
    <s v="Cassandra Brandow"/>
    <s v="Yes"/>
    <x v="2"/>
  </r>
  <r>
    <n v="7084"/>
    <x v="3514"/>
    <x v="246"/>
    <d v="2019-07-25T00:00:00"/>
    <x v="0"/>
    <s v="AR-10825"/>
    <x v="255"/>
    <s v="Corporate"/>
    <x v="0"/>
    <x v="3"/>
    <x v="1"/>
    <n v="94521"/>
    <x v="1"/>
    <s v="OFF-AR-10003469"/>
    <x v="1"/>
    <s v="Art"/>
    <x v="1258"/>
    <n v="3.52"/>
    <n v="2"/>
    <n v="0"/>
    <n v="1.6896"/>
    <s v="Anna Andreadi"/>
    <s v="No"/>
    <x v="2"/>
  </r>
  <r>
    <n v="7085"/>
    <x v="3514"/>
    <x v="246"/>
    <d v="2019-07-25T00:00:00"/>
    <x v="0"/>
    <s v="AR-10825"/>
    <x v="255"/>
    <s v="Corporate"/>
    <x v="0"/>
    <x v="3"/>
    <x v="1"/>
    <n v="94521"/>
    <x v="1"/>
    <s v="TEC-PH-10002549"/>
    <x v="2"/>
    <s v="Phones"/>
    <x v="937"/>
    <n v="1626.1920000000002"/>
    <n v="9"/>
    <n v="0.2"/>
    <n v="121.96440000000001"/>
    <s v="Anna Andreadi"/>
    <s v="No"/>
    <x v="1"/>
  </r>
  <r>
    <n v="7086"/>
    <x v="3515"/>
    <x v="145"/>
    <d v="2019-09-28T00:00:00"/>
    <x v="2"/>
    <s v="AH-10075"/>
    <x v="340"/>
    <s v="Corporate"/>
    <x v="0"/>
    <x v="142"/>
    <x v="9"/>
    <n v="19013"/>
    <x v="3"/>
    <s v="OFF-BI-10003476"/>
    <x v="1"/>
    <s v="Binders"/>
    <x v="1535"/>
    <n v="8.5950000000000024"/>
    <n v="5"/>
    <n v="0.7"/>
    <n v="-6.3030000000000008"/>
    <s v="Chuck Magee"/>
    <s v="No"/>
    <x v="2"/>
  </r>
  <r>
    <n v="7087"/>
    <x v="3515"/>
    <x v="145"/>
    <d v="2019-09-28T00:00:00"/>
    <x v="2"/>
    <s v="AH-10075"/>
    <x v="340"/>
    <s v="Corporate"/>
    <x v="0"/>
    <x v="142"/>
    <x v="9"/>
    <n v="19013"/>
    <x v="3"/>
    <s v="OFF-SU-10000157"/>
    <x v="1"/>
    <s v="Supplies"/>
    <x v="1408"/>
    <n v="190.89600000000002"/>
    <n v="2"/>
    <n v="0.2"/>
    <n v="-42.951599999999999"/>
    <s v="Chuck Magee"/>
    <s v="No"/>
    <x v="0"/>
  </r>
  <r>
    <n v="7088"/>
    <x v="3516"/>
    <x v="646"/>
    <d v="2019-08-06T00:00:00"/>
    <x v="0"/>
    <s v="GA-14515"/>
    <x v="654"/>
    <s v="Consumer"/>
    <x v="0"/>
    <x v="1"/>
    <x v="1"/>
    <n v="90004"/>
    <x v="1"/>
    <s v="OFF-ST-10003123"/>
    <x v="1"/>
    <s v="Storage"/>
    <x v="1277"/>
    <n v="99.87"/>
    <n v="3"/>
    <n v="0"/>
    <n v="23.968799999999998"/>
    <s v="Anna Andreadi"/>
    <s v="No"/>
    <x v="2"/>
  </r>
  <r>
    <n v="7089"/>
    <x v="3517"/>
    <x v="969"/>
    <d v="2017-10-27T00:00:00"/>
    <x v="0"/>
    <s v="JF-15415"/>
    <x v="226"/>
    <s v="Consumer"/>
    <x v="0"/>
    <x v="306"/>
    <x v="33"/>
    <n v="89431"/>
    <x v="1"/>
    <s v="OFF-AR-10001955"/>
    <x v="1"/>
    <s v="Art"/>
    <x v="1030"/>
    <n v="79.36"/>
    <n v="4"/>
    <n v="0"/>
    <n v="23.807999999999993"/>
    <s v="Anna Andreadi"/>
    <s v="No"/>
    <x v="2"/>
  </r>
  <r>
    <n v="7090"/>
    <x v="3518"/>
    <x v="140"/>
    <d v="2019-06-19T00:00:00"/>
    <x v="0"/>
    <s v="KH-16690"/>
    <x v="120"/>
    <s v="Corporate"/>
    <x v="0"/>
    <x v="1"/>
    <x v="1"/>
    <n v="90032"/>
    <x v="1"/>
    <s v="TEC-PH-10001809"/>
    <x v="2"/>
    <s v="Phones"/>
    <x v="1173"/>
    <n v="119.96"/>
    <n v="1"/>
    <n v="0.2"/>
    <n v="7.4974999999999987"/>
    <s v="Anna Andreadi"/>
    <s v="No"/>
    <x v="0"/>
  </r>
  <r>
    <n v="7091"/>
    <x v="3519"/>
    <x v="1145"/>
    <d v="2017-01-13T00:00:00"/>
    <x v="1"/>
    <s v="CC-12685"/>
    <x v="530"/>
    <s v="Consumer"/>
    <x v="0"/>
    <x v="0"/>
    <x v="0"/>
    <n v="42420"/>
    <x v="0"/>
    <s v="OFF-PA-10000474"/>
    <x v="1"/>
    <s v="Paper"/>
    <x v="33"/>
    <n v="106.32"/>
    <n v="3"/>
    <n v="0"/>
    <n v="49.970399999999991"/>
    <s v="Cassandra Brandow"/>
    <s v="No"/>
    <x v="0"/>
  </r>
  <r>
    <n v="7092"/>
    <x v="3519"/>
    <x v="1145"/>
    <d v="2017-01-13T00:00:00"/>
    <x v="1"/>
    <s v="CC-12685"/>
    <x v="530"/>
    <s v="Consumer"/>
    <x v="0"/>
    <x v="0"/>
    <x v="0"/>
    <n v="42420"/>
    <x v="0"/>
    <s v="OFF-AP-10001205"/>
    <x v="1"/>
    <s v="Appliances"/>
    <x v="1294"/>
    <n v="163.44"/>
    <n v="3"/>
    <n v="0"/>
    <n v="45.763200000000012"/>
    <s v="Cassandra Brandow"/>
    <s v="No"/>
    <x v="0"/>
  </r>
  <r>
    <n v="7093"/>
    <x v="3519"/>
    <x v="1145"/>
    <d v="2017-01-13T00:00:00"/>
    <x v="1"/>
    <s v="CC-12685"/>
    <x v="530"/>
    <s v="Consumer"/>
    <x v="0"/>
    <x v="0"/>
    <x v="0"/>
    <n v="42420"/>
    <x v="0"/>
    <s v="OFF-AR-10004691"/>
    <x v="1"/>
    <s v="Art"/>
    <x v="1380"/>
    <n v="42.76"/>
    <n v="2"/>
    <n v="0"/>
    <n v="11.117599999999999"/>
    <s v="Cassandra Brandow"/>
    <s v="No"/>
    <x v="2"/>
  </r>
  <r>
    <n v="7094"/>
    <x v="3519"/>
    <x v="1145"/>
    <d v="2017-01-13T00:00:00"/>
    <x v="1"/>
    <s v="CC-12685"/>
    <x v="530"/>
    <s v="Consumer"/>
    <x v="0"/>
    <x v="0"/>
    <x v="0"/>
    <n v="42420"/>
    <x v="0"/>
    <s v="OFF-PA-10004996"/>
    <x v="1"/>
    <s v="Paper"/>
    <x v="1528"/>
    <n v="51.550000000000004"/>
    <n v="5"/>
    <n v="0"/>
    <n v="24.2285"/>
    <s v="Cassandra Brandow"/>
    <s v="No"/>
    <x v="2"/>
  </r>
  <r>
    <n v="7095"/>
    <x v="3520"/>
    <x v="97"/>
    <d v="2017-02-13T00:00:00"/>
    <x v="0"/>
    <s v="JF-15565"/>
    <x v="535"/>
    <s v="Consumer"/>
    <x v="0"/>
    <x v="27"/>
    <x v="10"/>
    <n v="62521"/>
    <x v="2"/>
    <s v="TEC-AC-10001908"/>
    <x v="2"/>
    <s v="Accessories"/>
    <x v="295"/>
    <n v="479.952"/>
    <n v="6"/>
    <n v="0.2"/>
    <n v="89.990999999999985"/>
    <s v="Kelly Williams"/>
    <s v="No"/>
    <x v="0"/>
  </r>
  <r>
    <n v="7096"/>
    <x v="3521"/>
    <x v="1146"/>
    <d v="2018-08-20T00:00:00"/>
    <x v="2"/>
    <s v="RP-19390"/>
    <x v="261"/>
    <s v="Consumer"/>
    <x v="0"/>
    <x v="20"/>
    <x v="15"/>
    <n v="10009"/>
    <x v="3"/>
    <s v="OFF-BI-10000666"/>
    <x v="1"/>
    <s v="Binders"/>
    <x v="989"/>
    <n v="146.68799999999999"/>
    <n v="6"/>
    <n v="0.2"/>
    <n v="55.007999999999996"/>
    <s v="Chuck Magee"/>
    <s v="No"/>
    <x v="0"/>
  </r>
  <r>
    <n v="7097"/>
    <x v="3521"/>
    <x v="1146"/>
    <d v="2018-08-20T00:00:00"/>
    <x v="2"/>
    <s v="RP-19390"/>
    <x v="261"/>
    <s v="Consumer"/>
    <x v="0"/>
    <x v="20"/>
    <x v="15"/>
    <n v="10009"/>
    <x v="3"/>
    <s v="OFF-BI-10004318"/>
    <x v="1"/>
    <s v="Binders"/>
    <x v="1583"/>
    <n v="276.78400000000005"/>
    <n v="2"/>
    <n v="0.2"/>
    <n v="89.954799999999992"/>
    <s v="Chuck Magee"/>
    <s v="No"/>
    <x v="0"/>
  </r>
  <r>
    <n v="7098"/>
    <x v="3521"/>
    <x v="1146"/>
    <d v="2018-08-20T00:00:00"/>
    <x v="2"/>
    <s v="RP-19390"/>
    <x v="261"/>
    <s v="Consumer"/>
    <x v="0"/>
    <x v="20"/>
    <x v="15"/>
    <n v="10009"/>
    <x v="3"/>
    <s v="OFF-BI-10003429"/>
    <x v="1"/>
    <s v="Binders"/>
    <x v="852"/>
    <n v="25.32"/>
    <n v="5"/>
    <n v="0.2"/>
    <n v="9.1785000000000014"/>
    <s v="Chuck Magee"/>
    <s v="No"/>
    <x v="2"/>
  </r>
  <r>
    <n v="7099"/>
    <x v="3522"/>
    <x v="44"/>
    <d v="2019-11-10T00:00:00"/>
    <x v="1"/>
    <s v="CD-11980"/>
    <x v="263"/>
    <s v="Consumer"/>
    <x v="0"/>
    <x v="20"/>
    <x v="15"/>
    <n v="10011"/>
    <x v="3"/>
    <s v="OFF-PA-10003302"/>
    <x v="1"/>
    <s v="Paper"/>
    <x v="1721"/>
    <n v="318.95999999999998"/>
    <n v="9"/>
    <n v="0"/>
    <n v="149.91119999999998"/>
    <s v="Chuck Magee"/>
    <s v="No"/>
    <x v="0"/>
  </r>
  <r>
    <n v="7100"/>
    <x v="3523"/>
    <x v="207"/>
    <d v="2017-12-30T00:00:00"/>
    <x v="0"/>
    <s v="DF-13135"/>
    <x v="650"/>
    <s v="Consumer"/>
    <x v="0"/>
    <x v="20"/>
    <x v="15"/>
    <n v="10009"/>
    <x v="3"/>
    <s v="OFF-PA-10003302"/>
    <x v="1"/>
    <s v="Paper"/>
    <x v="1721"/>
    <n v="212.64"/>
    <n v="6"/>
    <n v="0"/>
    <n v="99.940799999999982"/>
    <s v="Chuck Magee"/>
    <s v="No"/>
    <x v="0"/>
  </r>
  <r>
    <n v="7101"/>
    <x v="3524"/>
    <x v="533"/>
    <d v="2016-11-28T00:00:00"/>
    <x v="1"/>
    <s v="SM-20005"/>
    <x v="325"/>
    <s v="Consumer"/>
    <x v="0"/>
    <x v="48"/>
    <x v="16"/>
    <n v="85254"/>
    <x v="1"/>
    <s v="OFF-EN-10002621"/>
    <x v="1"/>
    <s v="Envelopes"/>
    <x v="153"/>
    <n v="23.472000000000001"/>
    <n v="3"/>
    <n v="0.2"/>
    <n v="8.8019999999999978"/>
    <s v="Anna Andreadi"/>
    <s v="No"/>
    <x v="2"/>
  </r>
  <r>
    <n v="7102"/>
    <x v="3525"/>
    <x v="1147"/>
    <d v="2018-08-05T00:00:00"/>
    <x v="0"/>
    <s v="SG-20890"/>
    <x v="737"/>
    <s v="Corporate"/>
    <x v="0"/>
    <x v="112"/>
    <x v="5"/>
    <n v="79109"/>
    <x v="2"/>
    <s v="OFF-PA-10000249"/>
    <x v="1"/>
    <s v="Paper"/>
    <x v="33"/>
    <n v="19.648"/>
    <n v="2"/>
    <n v="0.2"/>
    <n v="6.6311999999999989"/>
    <s v="Kelly Williams"/>
    <s v="No"/>
    <x v="2"/>
  </r>
  <r>
    <n v="7103"/>
    <x v="3526"/>
    <x v="158"/>
    <d v="2016-09-24T00:00:00"/>
    <x v="2"/>
    <s v="LH-16750"/>
    <x v="405"/>
    <s v="Consumer"/>
    <x v="0"/>
    <x v="10"/>
    <x v="9"/>
    <n v="19140"/>
    <x v="3"/>
    <s v="OFF-BI-10000050"/>
    <x v="1"/>
    <s v="Binders"/>
    <x v="347"/>
    <n v="6.5700000000000012"/>
    <n v="3"/>
    <n v="0.7"/>
    <n v="-5.036999999999999"/>
    <s v="Chuck Magee"/>
    <s v="No"/>
    <x v="2"/>
  </r>
  <r>
    <n v="7104"/>
    <x v="3527"/>
    <x v="507"/>
    <d v="2019-09-08T00:00:00"/>
    <x v="1"/>
    <s v="EJ-14155"/>
    <x v="412"/>
    <s v="Consumer"/>
    <x v="0"/>
    <x v="157"/>
    <x v="1"/>
    <n v="92704"/>
    <x v="1"/>
    <s v="OFF-ST-10003805"/>
    <x v="1"/>
    <s v="Storage"/>
    <x v="1660"/>
    <n v="421.1"/>
    <n v="2"/>
    <n v="0"/>
    <n v="105.27499999999998"/>
    <s v="Anna Andreadi"/>
    <s v="No"/>
    <x v="0"/>
  </r>
  <r>
    <n v="7105"/>
    <x v="3528"/>
    <x v="249"/>
    <d v="2019-06-21T00:00:00"/>
    <x v="0"/>
    <s v="KH-16330"/>
    <x v="542"/>
    <s v="Corporate"/>
    <x v="0"/>
    <x v="46"/>
    <x v="24"/>
    <n v="43055"/>
    <x v="3"/>
    <s v="FUR-CH-10000785"/>
    <x v="0"/>
    <s v="Chairs"/>
    <x v="323"/>
    <n v="760.11599999999987"/>
    <n v="6"/>
    <n v="0.3"/>
    <n v="-43.435200000000009"/>
    <s v="Chuck Magee"/>
    <s v="No"/>
    <x v="1"/>
  </r>
  <r>
    <n v="7106"/>
    <x v="3528"/>
    <x v="249"/>
    <d v="2019-06-21T00:00:00"/>
    <x v="0"/>
    <s v="KH-16330"/>
    <x v="542"/>
    <s v="Corporate"/>
    <x v="0"/>
    <x v="46"/>
    <x v="24"/>
    <n v="43055"/>
    <x v="3"/>
    <s v="FUR-FU-10004909"/>
    <x v="0"/>
    <s v="Furnishings"/>
    <x v="1357"/>
    <n v="38.784000000000006"/>
    <n v="3"/>
    <n v="0.2"/>
    <n v="7.2719999999999949"/>
    <s v="Chuck Magee"/>
    <s v="No"/>
    <x v="2"/>
  </r>
  <r>
    <n v="7107"/>
    <x v="3528"/>
    <x v="249"/>
    <d v="2019-06-21T00:00:00"/>
    <x v="0"/>
    <s v="KH-16330"/>
    <x v="542"/>
    <s v="Corporate"/>
    <x v="0"/>
    <x v="46"/>
    <x v="24"/>
    <n v="43055"/>
    <x v="3"/>
    <s v="TEC-AC-10001553"/>
    <x v="2"/>
    <s v="Accessories"/>
    <x v="1608"/>
    <n v="122.32799999999999"/>
    <n v="9"/>
    <n v="0.2"/>
    <n v="1.5291000000000032"/>
    <s v="Chuck Magee"/>
    <s v="No"/>
    <x v="0"/>
  </r>
  <r>
    <n v="7108"/>
    <x v="3529"/>
    <x v="475"/>
    <d v="2018-04-26T00:00:00"/>
    <x v="1"/>
    <s v="KM-16720"/>
    <x v="27"/>
    <s v="Consumer"/>
    <x v="0"/>
    <x v="20"/>
    <x v="15"/>
    <n v="10035"/>
    <x v="3"/>
    <s v="TEC-PH-10004774"/>
    <x v="2"/>
    <s v="Phones"/>
    <x v="713"/>
    <n v="25.98"/>
    <n v="2"/>
    <n v="0"/>
    <n v="0.77939999999999898"/>
    <s v="Chuck Magee"/>
    <s v="No"/>
    <x v="2"/>
  </r>
  <r>
    <n v="7109"/>
    <x v="3529"/>
    <x v="475"/>
    <d v="2018-04-26T00:00:00"/>
    <x v="1"/>
    <s v="KM-16720"/>
    <x v="27"/>
    <s v="Consumer"/>
    <x v="0"/>
    <x v="20"/>
    <x v="15"/>
    <n v="10035"/>
    <x v="3"/>
    <s v="OFF-AR-10004582"/>
    <x v="1"/>
    <s v="Art"/>
    <x v="1184"/>
    <n v="3.28"/>
    <n v="2"/>
    <n v="0"/>
    <n v="1.4759999999999998"/>
    <s v="Chuck Magee"/>
    <s v="No"/>
    <x v="2"/>
  </r>
  <r>
    <n v="7110"/>
    <x v="3529"/>
    <x v="475"/>
    <d v="2018-04-26T00:00:00"/>
    <x v="1"/>
    <s v="KM-16720"/>
    <x v="27"/>
    <s v="Consumer"/>
    <x v="0"/>
    <x v="20"/>
    <x v="15"/>
    <n v="10035"/>
    <x v="3"/>
    <s v="OFF-ST-10000991"/>
    <x v="1"/>
    <s v="Storage"/>
    <x v="157"/>
    <n v="459.88"/>
    <n v="4"/>
    <n v="0"/>
    <n v="13.796400000000006"/>
    <s v="Chuck Magee"/>
    <s v="No"/>
    <x v="0"/>
  </r>
  <r>
    <n v="7111"/>
    <x v="3529"/>
    <x v="475"/>
    <d v="2018-04-26T00:00:00"/>
    <x v="1"/>
    <s v="KM-16720"/>
    <x v="27"/>
    <s v="Consumer"/>
    <x v="0"/>
    <x v="20"/>
    <x v="15"/>
    <n v="10035"/>
    <x v="3"/>
    <s v="OFF-SU-10002522"/>
    <x v="1"/>
    <s v="Supplies"/>
    <x v="1553"/>
    <n v="7.76"/>
    <n v="2"/>
    <n v="0"/>
    <n v="2.2503999999999991"/>
    <s v="Chuck Magee"/>
    <s v="No"/>
    <x v="2"/>
  </r>
  <r>
    <n v="7112"/>
    <x v="3529"/>
    <x v="475"/>
    <d v="2018-04-26T00:00:00"/>
    <x v="1"/>
    <s v="KM-16720"/>
    <x v="27"/>
    <s v="Consumer"/>
    <x v="0"/>
    <x v="20"/>
    <x v="15"/>
    <n v="10035"/>
    <x v="3"/>
    <s v="OFF-AR-10004022"/>
    <x v="1"/>
    <s v="Art"/>
    <x v="907"/>
    <n v="71.959999999999994"/>
    <n v="2"/>
    <n v="0"/>
    <n v="17.989999999999995"/>
    <s v="Chuck Magee"/>
    <s v="No"/>
    <x v="2"/>
  </r>
  <r>
    <n v="7113"/>
    <x v="3529"/>
    <x v="475"/>
    <d v="2018-04-26T00:00:00"/>
    <x v="1"/>
    <s v="KM-16720"/>
    <x v="27"/>
    <s v="Consumer"/>
    <x v="0"/>
    <x v="20"/>
    <x v="15"/>
    <n v="10035"/>
    <x v="3"/>
    <s v="OFF-SU-10001218"/>
    <x v="1"/>
    <s v="Supplies"/>
    <x v="134"/>
    <n v="54.900000000000006"/>
    <n v="5"/>
    <n v="0"/>
    <n v="15.372000000000003"/>
    <s v="Chuck Magee"/>
    <s v="No"/>
    <x v="2"/>
  </r>
  <r>
    <n v="7114"/>
    <x v="3529"/>
    <x v="475"/>
    <d v="2018-04-26T00:00:00"/>
    <x v="1"/>
    <s v="KM-16720"/>
    <x v="27"/>
    <s v="Consumer"/>
    <x v="0"/>
    <x v="20"/>
    <x v="15"/>
    <n v="10035"/>
    <x v="3"/>
    <s v="OFF-BI-10000174"/>
    <x v="1"/>
    <s v="Binders"/>
    <x v="1444"/>
    <n v="9.2799999999999994"/>
    <n v="2"/>
    <n v="0.2"/>
    <n v="3.2479999999999998"/>
    <s v="Chuck Magee"/>
    <s v="No"/>
    <x v="2"/>
  </r>
  <r>
    <n v="7115"/>
    <x v="3530"/>
    <x v="465"/>
    <d v="2018-05-06T00:00:00"/>
    <x v="2"/>
    <s v="LW-16990"/>
    <x v="352"/>
    <s v="Corporate"/>
    <x v="0"/>
    <x v="0"/>
    <x v="33"/>
    <n v="89015"/>
    <x v="1"/>
    <s v="FUR-TA-10003392"/>
    <x v="0"/>
    <s v="Tables"/>
    <x v="1648"/>
    <n v="1685.88"/>
    <n v="6"/>
    <n v="0"/>
    <n v="320.31720000000001"/>
    <s v="Anna Andreadi"/>
    <s v="No"/>
    <x v="1"/>
  </r>
  <r>
    <n v="7116"/>
    <x v="3530"/>
    <x v="465"/>
    <d v="2018-05-06T00:00:00"/>
    <x v="2"/>
    <s v="LW-16990"/>
    <x v="352"/>
    <s v="Corporate"/>
    <x v="0"/>
    <x v="0"/>
    <x v="33"/>
    <n v="89015"/>
    <x v="1"/>
    <s v="OFF-BI-10001890"/>
    <x v="1"/>
    <s v="Binders"/>
    <x v="176"/>
    <n v="5.7280000000000006"/>
    <n v="2"/>
    <n v="0.2"/>
    <n v="2.0047999999999995"/>
    <s v="Anna Andreadi"/>
    <s v="No"/>
    <x v="2"/>
  </r>
  <r>
    <n v="7117"/>
    <x v="3531"/>
    <x v="638"/>
    <d v="2016-10-23T00:00:00"/>
    <x v="0"/>
    <s v="IG-15085"/>
    <x v="490"/>
    <s v="Consumer"/>
    <x v="0"/>
    <x v="4"/>
    <x v="4"/>
    <n v="98103"/>
    <x v="1"/>
    <s v="OFF-PA-10000167"/>
    <x v="1"/>
    <s v="Paper"/>
    <x v="1080"/>
    <n v="61.96"/>
    <n v="2"/>
    <n v="0"/>
    <n v="27.881999999999998"/>
    <s v="Anna Andreadi"/>
    <s v="No"/>
    <x v="2"/>
  </r>
  <r>
    <n v="7118"/>
    <x v="3531"/>
    <x v="638"/>
    <d v="2016-10-23T00:00:00"/>
    <x v="0"/>
    <s v="IG-15085"/>
    <x v="490"/>
    <s v="Consumer"/>
    <x v="0"/>
    <x v="4"/>
    <x v="4"/>
    <n v="98103"/>
    <x v="1"/>
    <s v="OFF-BI-10003784"/>
    <x v="1"/>
    <s v="Binders"/>
    <x v="1323"/>
    <n v="1.3440000000000001"/>
    <n v="1"/>
    <n v="0.2"/>
    <n v="0.47039999999999987"/>
    <s v="Anna Andreadi"/>
    <s v="No"/>
    <x v="2"/>
  </r>
  <r>
    <n v="7119"/>
    <x v="3532"/>
    <x v="778"/>
    <d v="2019-02-17T00:00:00"/>
    <x v="1"/>
    <s v="JP-15460"/>
    <x v="687"/>
    <s v="Corporate"/>
    <x v="0"/>
    <x v="20"/>
    <x v="15"/>
    <n v="10009"/>
    <x v="3"/>
    <s v="OFF-PA-10001184"/>
    <x v="1"/>
    <s v="Paper"/>
    <x v="1316"/>
    <n v="17.940000000000001"/>
    <n v="3"/>
    <n v="0"/>
    <n v="8.7906000000000013"/>
    <s v="Chuck Magee"/>
    <s v="No"/>
    <x v="2"/>
  </r>
  <r>
    <n v="7120"/>
    <x v="3533"/>
    <x v="701"/>
    <d v="2019-11-24T00:00:00"/>
    <x v="1"/>
    <s v="GG-14650"/>
    <x v="55"/>
    <s v="Corporate"/>
    <x v="0"/>
    <x v="4"/>
    <x v="4"/>
    <n v="98103"/>
    <x v="1"/>
    <s v="OFF-BI-10002103"/>
    <x v="1"/>
    <s v="Binders"/>
    <x v="530"/>
    <n v="13.904"/>
    <n v="2"/>
    <n v="0.2"/>
    <n v="4.5187999999999997"/>
    <s v="Anna Andreadi"/>
    <s v="Yes"/>
    <x v="2"/>
  </r>
  <r>
    <n v="7121"/>
    <x v="3534"/>
    <x v="407"/>
    <d v="2016-01-26T00:00:00"/>
    <x v="1"/>
    <s v="MM-18280"/>
    <x v="152"/>
    <s v="Corporate"/>
    <x v="0"/>
    <x v="214"/>
    <x v="18"/>
    <n v="37167"/>
    <x v="0"/>
    <s v="OFF-BI-10003091"/>
    <x v="1"/>
    <s v="Binders"/>
    <x v="1174"/>
    <n v="67.194000000000003"/>
    <n v="1"/>
    <n v="0.7"/>
    <n v="-51.515399999999985"/>
    <s v="Cassandra Brandow"/>
    <s v="No"/>
    <x v="2"/>
  </r>
  <r>
    <n v="7122"/>
    <x v="3535"/>
    <x v="96"/>
    <d v="2019-12-08T00:00:00"/>
    <x v="1"/>
    <s v="SO-20335"/>
    <x v="2"/>
    <s v="Consumer"/>
    <x v="0"/>
    <x v="4"/>
    <x v="4"/>
    <n v="98105"/>
    <x v="1"/>
    <s v="OFF-PA-10001593"/>
    <x v="1"/>
    <s v="Paper"/>
    <x v="1764"/>
    <n v="41.86"/>
    <n v="7"/>
    <n v="0"/>
    <n v="18.837"/>
    <s v="Anna Andreadi"/>
    <s v="No"/>
    <x v="2"/>
  </r>
  <r>
    <n v="7123"/>
    <x v="3535"/>
    <x v="96"/>
    <d v="2019-12-08T00:00:00"/>
    <x v="1"/>
    <s v="SO-20335"/>
    <x v="2"/>
    <s v="Consumer"/>
    <x v="0"/>
    <x v="4"/>
    <x v="4"/>
    <n v="98105"/>
    <x v="1"/>
    <s v="FUR-BO-10002598"/>
    <x v="0"/>
    <s v="Bookcases"/>
    <x v="1518"/>
    <n v="141.96"/>
    <n v="2"/>
    <n v="0"/>
    <n v="41.168399999999991"/>
    <s v="Anna Andreadi"/>
    <s v="No"/>
    <x v="0"/>
  </r>
  <r>
    <n v="7124"/>
    <x v="3536"/>
    <x v="101"/>
    <d v="2017-08-16T00:00:00"/>
    <x v="1"/>
    <s v="MF-18250"/>
    <x v="751"/>
    <s v="Corporate"/>
    <x v="0"/>
    <x v="20"/>
    <x v="15"/>
    <n v="10035"/>
    <x v="3"/>
    <s v="FUR-FU-10000320"/>
    <x v="0"/>
    <s v="Furnishings"/>
    <x v="1521"/>
    <n v="10.02"/>
    <n v="3"/>
    <n v="0"/>
    <n v="4.4088000000000012"/>
    <s v="Chuck Magee"/>
    <s v="No"/>
    <x v="2"/>
  </r>
  <r>
    <n v="7125"/>
    <x v="3536"/>
    <x v="101"/>
    <d v="2017-08-16T00:00:00"/>
    <x v="1"/>
    <s v="MF-18250"/>
    <x v="751"/>
    <s v="Corporate"/>
    <x v="0"/>
    <x v="20"/>
    <x v="15"/>
    <n v="10035"/>
    <x v="3"/>
    <s v="OFF-PA-10001815"/>
    <x v="1"/>
    <s v="Paper"/>
    <x v="1402"/>
    <n v="144.12"/>
    <n v="3"/>
    <n v="0"/>
    <n v="69.177599999999984"/>
    <s v="Chuck Magee"/>
    <s v="No"/>
    <x v="0"/>
  </r>
  <r>
    <n v="7126"/>
    <x v="3537"/>
    <x v="720"/>
    <d v="2018-09-29T00:00:00"/>
    <x v="0"/>
    <s v="JG-15160"/>
    <x v="506"/>
    <s v="Consumer"/>
    <x v="0"/>
    <x v="118"/>
    <x v="32"/>
    <n v="30318"/>
    <x v="0"/>
    <s v="OFF-PA-10003971"/>
    <x v="1"/>
    <s v="Paper"/>
    <x v="1281"/>
    <n v="17.940000000000001"/>
    <n v="3"/>
    <n v="0"/>
    <n v="8.7906000000000013"/>
    <s v="Cassandra Brandow"/>
    <s v="No"/>
    <x v="2"/>
  </r>
  <r>
    <n v="7127"/>
    <x v="3537"/>
    <x v="720"/>
    <d v="2018-09-29T00:00:00"/>
    <x v="0"/>
    <s v="JG-15160"/>
    <x v="506"/>
    <s v="Consumer"/>
    <x v="0"/>
    <x v="118"/>
    <x v="32"/>
    <n v="30318"/>
    <x v="0"/>
    <s v="OFF-AR-10004685"/>
    <x v="1"/>
    <s v="Art"/>
    <x v="183"/>
    <n v="13.89"/>
    <n v="3"/>
    <n v="0"/>
    <n v="4.5836999999999994"/>
    <s v="Cassandra Brandow"/>
    <s v="No"/>
    <x v="2"/>
  </r>
  <r>
    <n v="7128"/>
    <x v="3538"/>
    <x v="696"/>
    <d v="2018-11-20T00:00:00"/>
    <x v="1"/>
    <s v="JM-16195"/>
    <x v="594"/>
    <s v="Consumer"/>
    <x v="0"/>
    <x v="46"/>
    <x v="13"/>
    <n v="19711"/>
    <x v="3"/>
    <s v="OFF-PA-10001609"/>
    <x v="1"/>
    <s v="Paper"/>
    <x v="1116"/>
    <n v="16.45"/>
    <n v="5"/>
    <n v="0"/>
    <n v="7.5669999999999993"/>
    <s v="Chuck Magee"/>
    <s v="No"/>
    <x v="2"/>
  </r>
  <r>
    <n v="7129"/>
    <x v="3538"/>
    <x v="696"/>
    <d v="2018-11-20T00:00:00"/>
    <x v="1"/>
    <s v="JM-16195"/>
    <x v="594"/>
    <s v="Consumer"/>
    <x v="0"/>
    <x v="46"/>
    <x v="13"/>
    <n v="19711"/>
    <x v="3"/>
    <s v="FUR-FU-10000550"/>
    <x v="0"/>
    <s v="Furnishings"/>
    <x v="1454"/>
    <n v="19.920000000000002"/>
    <n v="4"/>
    <n v="0"/>
    <n v="6.573599999999999"/>
    <s v="Chuck Magee"/>
    <s v="No"/>
    <x v="2"/>
  </r>
  <r>
    <n v="7130"/>
    <x v="3539"/>
    <x v="947"/>
    <d v="2018-04-22T00:00:00"/>
    <x v="1"/>
    <s v="PK-19075"/>
    <x v="7"/>
    <s v="Consumer"/>
    <x v="0"/>
    <x v="316"/>
    <x v="18"/>
    <n v="37211"/>
    <x v="0"/>
    <s v="TEC-AC-10004209"/>
    <x v="2"/>
    <s v="Accessories"/>
    <x v="908"/>
    <n v="35.167999999999999"/>
    <n v="4"/>
    <n v="0.2"/>
    <n v="8.3524000000000012"/>
    <s v="Cassandra Brandow"/>
    <s v="No"/>
    <x v="2"/>
  </r>
  <r>
    <n v="7131"/>
    <x v="3539"/>
    <x v="947"/>
    <d v="2018-04-22T00:00:00"/>
    <x v="1"/>
    <s v="PK-19075"/>
    <x v="7"/>
    <s v="Consumer"/>
    <x v="0"/>
    <x v="316"/>
    <x v="18"/>
    <n v="37211"/>
    <x v="0"/>
    <s v="OFF-PA-10003022"/>
    <x v="1"/>
    <s v="Paper"/>
    <x v="1723"/>
    <n v="123.08799999999999"/>
    <n v="7"/>
    <n v="0.2"/>
    <n v="40.003599999999999"/>
    <s v="Cassandra Brandow"/>
    <s v="No"/>
    <x v="0"/>
  </r>
  <r>
    <n v="7132"/>
    <x v="3540"/>
    <x v="200"/>
    <d v="2019-12-01T00:00:00"/>
    <x v="1"/>
    <s v="TT-21460"/>
    <x v="499"/>
    <s v="Home Office"/>
    <x v="0"/>
    <x v="102"/>
    <x v="14"/>
    <n v="47374"/>
    <x v="2"/>
    <s v="FUR-TA-10001039"/>
    <x v="0"/>
    <s v="Tables"/>
    <x v="832"/>
    <n v="257.94"/>
    <n v="3"/>
    <n v="0"/>
    <n v="67.064400000000006"/>
    <s v="Kelly Williams"/>
    <s v="No"/>
    <x v="0"/>
  </r>
  <r>
    <n v="7133"/>
    <x v="3540"/>
    <x v="200"/>
    <d v="2019-12-01T00:00:00"/>
    <x v="1"/>
    <s v="TT-21460"/>
    <x v="499"/>
    <s v="Home Office"/>
    <x v="0"/>
    <x v="102"/>
    <x v="14"/>
    <n v="47374"/>
    <x v="2"/>
    <s v="TEC-PH-10002624"/>
    <x v="2"/>
    <s v="Phones"/>
    <x v="1135"/>
    <n v="1879.96"/>
    <n v="4"/>
    <n v="0"/>
    <n v="545.18839999999977"/>
    <s v="Kelly Williams"/>
    <s v="No"/>
    <x v="1"/>
  </r>
  <r>
    <n v="7134"/>
    <x v="3540"/>
    <x v="200"/>
    <d v="2019-12-01T00:00:00"/>
    <x v="1"/>
    <s v="TT-21460"/>
    <x v="499"/>
    <s v="Home Office"/>
    <x v="0"/>
    <x v="102"/>
    <x v="14"/>
    <n v="47374"/>
    <x v="2"/>
    <s v="FUR-FU-10001473"/>
    <x v="0"/>
    <s v="Furnishings"/>
    <x v="993"/>
    <n v="27.46"/>
    <n v="2"/>
    <n v="0"/>
    <n v="9.8856000000000002"/>
    <s v="Kelly Williams"/>
    <s v="No"/>
    <x v="2"/>
  </r>
  <r>
    <n v="7135"/>
    <x v="3540"/>
    <x v="200"/>
    <d v="2019-12-01T00:00:00"/>
    <x v="1"/>
    <s v="TT-21460"/>
    <x v="499"/>
    <s v="Home Office"/>
    <x v="0"/>
    <x v="102"/>
    <x v="14"/>
    <n v="47374"/>
    <x v="2"/>
    <s v="TEC-PH-10001819"/>
    <x v="2"/>
    <s v="Phones"/>
    <x v="813"/>
    <n v="89.98"/>
    <n v="2"/>
    <n v="0"/>
    <n v="43.190399999999997"/>
    <s v="Kelly Williams"/>
    <s v="No"/>
    <x v="2"/>
  </r>
  <r>
    <n v="7136"/>
    <x v="3540"/>
    <x v="200"/>
    <d v="2019-12-01T00:00:00"/>
    <x v="1"/>
    <s v="TT-21460"/>
    <x v="499"/>
    <s v="Home Office"/>
    <x v="0"/>
    <x v="102"/>
    <x v="14"/>
    <n v="47374"/>
    <x v="2"/>
    <s v="FUR-CH-10004287"/>
    <x v="0"/>
    <s v="Chairs"/>
    <x v="158"/>
    <n v="828.59999999999991"/>
    <n v="3"/>
    <n v="0"/>
    <n v="240.29399999999995"/>
    <s v="Kelly Williams"/>
    <s v="No"/>
    <x v="1"/>
  </r>
  <r>
    <n v="7137"/>
    <x v="3541"/>
    <x v="312"/>
    <d v="2017-11-27T00:00:00"/>
    <x v="1"/>
    <s v="SS-20875"/>
    <x v="286"/>
    <s v="Consumer"/>
    <x v="0"/>
    <x v="100"/>
    <x v="2"/>
    <n v="33180"/>
    <x v="0"/>
    <s v="OFF-BI-10004728"/>
    <x v="1"/>
    <s v="Binders"/>
    <x v="544"/>
    <n v="7.2300000000000022"/>
    <n v="5"/>
    <n v="0.7"/>
    <n v="-5.7840000000000007"/>
    <s v="Cassandra Brandow"/>
    <s v="No"/>
    <x v="2"/>
  </r>
  <r>
    <n v="7138"/>
    <x v="3541"/>
    <x v="312"/>
    <d v="2017-11-27T00:00:00"/>
    <x v="1"/>
    <s v="SS-20875"/>
    <x v="286"/>
    <s v="Consumer"/>
    <x v="0"/>
    <x v="100"/>
    <x v="2"/>
    <n v="33180"/>
    <x v="0"/>
    <s v="OFF-ST-10000918"/>
    <x v="1"/>
    <s v="Storage"/>
    <x v="377"/>
    <n v="17.440000000000001"/>
    <n v="2"/>
    <n v="0.2"/>
    <n v="1.3079999999999989"/>
    <s v="Cassandra Brandow"/>
    <s v="No"/>
    <x v="2"/>
  </r>
  <r>
    <n v="7139"/>
    <x v="3541"/>
    <x v="312"/>
    <d v="2017-11-27T00:00:00"/>
    <x v="1"/>
    <s v="SS-20875"/>
    <x v="286"/>
    <s v="Consumer"/>
    <x v="0"/>
    <x v="100"/>
    <x v="2"/>
    <n v="33180"/>
    <x v="0"/>
    <s v="OFF-BI-10004593"/>
    <x v="1"/>
    <s v="Binders"/>
    <x v="270"/>
    <n v="62.88000000000001"/>
    <n v="4"/>
    <n v="0.7"/>
    <n v="-50.304000000000002"/>
    <s v="Cassandra Brandow"/>
    <s v="No"/>
    <x v="2"/>
  </r>
  <r>
    <n v="7140"/>
    <x v="3541"/>
    <x v="312"/>
    <d v="2017-11-27T00:00:00"/>
    <x v="1"/>
    <s v="SS-20875"/>
    <x v="286"/>
    <s v="Consumer"/>
    <x v="0"/>
    <x v="100"/>
    <x v="2"/>
    <n v="33180"/>
    <x v="0"/>
    <s v="FUR-BO-10001337"/>
    <x v="0"/>
    <s v="Bookcases"/>
    <x v="430"/>
    <n v="290.35200000000003"/>
    <n v="3"/>
    <n v="0.2"/>
    <n v="-36.294000000000011"/>
    <s v="Cassandra Brandow"/>
    <s v="No"/>
    <x v="0"/>
  </r>
  <r>
    <n v="7141"/>
    <x v="3542"/>
    <x v="210"/>
    <d v="2019-09-07T00:00:00"/>
    <x v="3"/>
    <s v="TG-21640"/>
    <x v="228"/>
    <s v="Consumer"/>
    <x v="0"/>
    <x v="490"/>
    <x v="25"/>
    <n v="63301"/>
    <x v="2"/>
    <s v="TEC-AC-10002473"/>
    <x v="2"/>
    <s v="Accessories"/>
    <x v="720"/>
    <n v="113.52"/>
    <n v="4"/>
    <n v="0"/>
    <n v="46.543199999999999"/>
    <s v="Kelly Williams"/>
    <s v="No"/>
    <x v="0"/>
  </r>
  <r>
    <n v="7142"/>
    <x v="3542"/>
    <x v="210"/>
    <d v="2019-09-07T00:00:00"/>
    <x v="3"/>
    <s v="TG-21640"/>
    <x v="228"/>
    <s v="Consumer"/>
    <x v="0"/>
    <x v="490"/>
    <x v="25"/>
    <n v="63301"/>
    <x v="2"/>
    <s v="FUR-FU-10003623"/>
    <x v="0"/>
    <s v="Furnishings"/>
    <x v="1235"/>
    <n v="135.29999999999998"/>
    <n v="5"/>
    <n v="0"/>
    <n v="37.883999999999993"/>
    <s v="Kelly Williams"/>
    <s v="No"/>
    <x v="0"/>
  </r>
  <r>
    <n v="7143"/>
    <x v="3543"/>
    <x v="156"/>
    <d v="2016-11-29T00:00:00"/>
    <x v="1"/>
    <s v="HP-14815"/>
    <x v="6"/>
    <s v="Home Office"/>
    <x v="0"/>
    <x v="173"/>
    <x v="17"/>
    <n v="23464"/>
    <x v="0"/>
    <s v="FUR-FU-10002045"/>
    <x v="0"/>
    <s v="Furnishings"/>
    <x v="1365"/>
    <n v="111.15"/>
    <n v="5"/>
    <n v="0"/>
    <n v="48.906000000000006"/>
    <s v="Cassandra Brandow"/>
    <s v="No"/>
    <x v="0"/>
  </r>
  <r>
    <n v="7144"/>
    <x v="3544"/>
    <x v="825"/>
    <d v="2019-03-16T00:00:00"/>
    <x v="1"/>
    <s v="MH-17290"/>
    <x v="762"/>
    <s v="Home Office"/>
    <x v="0"/>
    <x v="10"/>
    <x v="9"/>
    <n v="19140"/>
    <x v="3"/>
    <s v="TEC-PH-10002555"/>
    <x v="2"/>
    <s v="Phones"/>
    <x v="1352"/>
    <n v="776.84999999999991"/>
    <n v="5"/>
    <n v="0.4"/>
    <n v="-181.26499999999999"/>
    <s v="Chuck Magee"/>
    <s v="No"/>
    <x v="1"/>
  </r>
  <r>
    <n v="7145"/>
    <x v="3544"/>
    <x v="825"/>
    <d v="2019-03-16T00:00:00"/>
    <x v="1"/>
    <s v="MH-17290"/>
    <x v="762"/>
    <s v="Home Office"/>
    <x v="0"/>
    <x v="10"/>
    <x v="9"/>
    <n v="19140"/>
    <x v="3"/>
    <s v="OFF-BI-10002794"/>
    <x v="1"/>
    <s v="Binders"/>
    <x v="102"/>
    <n v="12.294"/>
    <n v="1"/>
    <n v="0.7"/>
    <n v="-8.6057999999999986"/>
    <s v="Chuck Magee"/>
    <s v="No"/>
    <x v="2"/>
  </r>
  <r>
    <n v="7146"/>
    <x v="3544"/>
    <x v="825"/>
    <d v="2019-03-16T00:00:00"/>
    <x v="1"/>
    <s v="MH-17290"/>
    <x v="762"/>
    <s v="Home Office"/>
    <x v="0"/>
    <x v="10"/>
    <x v="9"/>
    <n v="19140"/>
    <x v="3"/>
    <s v="FUR-TA-10004086"/>
    <x v="0"/>
    <s v="Tables"/>
    <x v="832"/>
    <n v="154.76400000000001"/>
    <n v="3"/>
    <n v="0.4"/>
    <n v="-46.429200000000023"/>
    <s v="Chuck Magee"/>
    <s v="No"/>
    <x v="0"/>
  </r>
  <r>
    <n v="7147"/>
    <x v="3544"/>
    <x v="825"/>
    <d v="2019-03-16T00:00:00"/>
    <x v="1"/>
    <s v="MH-17290"/>
    <x v="762"/>
    <s v="Home Office"/>
    <x v="0"/>
    <x v="10"/>
    <x v="9"/>
    <n v="19140"/>
    <x v="3"/>
    <s v="OFF-ST-10004946"/>
    <x v="1"/>
    <s v="Storage"/>
    <x v="1779"/>
    <n v="43.28"/>
    <n v="1"/>
    <n v="0.2"/>
    <n v="3.2460000000000022"/>
    <s v="Chuck Magee"/>
    <s v="No"/>
    <x v="2"/>
  </r>
  <r>
    <n v="7148"/>
    <x v="3545"/>
    <x v="1"/>
    <d v="2018-06-17T00:00:00"/>
    <x v="1"/>
    <s v="CB-12415"/>
    <x v="558"/>
    <s v="Consumer"/>
    <x v="0"/>
    <x v="85"/>
    <x v="15"/>
    <n v="11561"/>
    <x v="3"/>
    <s v="OFF-PA-10000241"/>
    <x v="1"/>
    <s v="Paper"/>
    <x v="1160"/>
    <n v="92.94"/>
    <n v="3"/>
    <n v="0"/>
    <n v="41.822999999999993"/>
    <s v="Chuck Magee"/>
    <s v="No"/>
    <x v="2"/>
  </r>
  <r>
    <n v="7149"/>
    <x v="3545"/>
    <x v="1"/>
    <d v="2018-06-17T00:00:00"/>
    <x v="1"/>
    <s v="CB-12415"/>
    <x v="558"/>
    <s v="Consumer"/>
    <x v="0"/>
    <x v="85"/>
    <x v="15"/>
    <n v="11561"/>
    <x v="3"/>
    <s v="OFF-AP-10004036"/>
    <x v="1"/>
    <s v="Appliances"/>
    <x v="1282"/>
    <n v="52.56"/>
    <n v="3"/>
    <n v="0"/>
    <n v="18.396000000000001"/>
    <s v="Chuck Magee"/>
    <s v="No"/>
    <x v="2"/>
  </r>
  <r>
    <n v="7150"/>
    <x v="3546"/>
    <x v="153"/>
    <d v="2017-06-30T00:00:00"/>
    <x v="1"/>
    <s v="VD-21670"/>
    <x v="104"/>
    <s v="Consumer"/>
    <x v="0"/>
    <x v="12"/>
    <x v="5"/>
    <n v="77070"/>
    <x v="2"/>
    <s v="TEC-PH-10001578"/>
    <x v="2"/>
    <s v="Phones"/>
    <x v="1230"/>
    <n v="971.88000000000011"/>
    <n v="3"/>
    <n v="0.2"/>
    <n v="109.33649999999994"/>
    <s v="Kelly Williams"/>
    <s v="No"/>
    <x v="1"/>
  </r>
  <r>
    <n v="7151"/>
    <x v="3547"/>
    <x v="66"/>
    <d v="2019-12-26T00:00:00"/>
    <x v="1"/>
    <s v="SR-20425"/>
    <x v="676"/>
    <s v="Home Office"/>
    <x v="0"/>
    <x v="428"/>
    <x v="19"/>
    <n v="35401"/>
    <x v="0"/>
    <s v="FUR-CH-10002647"/>
    <x v="0"/>
    <s v="Chairs"/>
    <x v="475"/>
    <n v="141.96"/>
    <n v="2"/>
    <n v="0"/>
    <n v="35.490000000000009"/>
    <s v="Cassandra Brandow"/>
    <s v="No"/>
    <x v="0"/>
  </r>
  <r>
    <n v="7152"/>
    <x v="3548"/>
    <x v="66"/>
    <d v="2019-12-25T00:00:00"/>
    <x v="0"/>
    <s v="AG-10330"/>
    <x v="743"/>
    <s v="Consumer"/>
    <x v="0"/>
    <x v="123"/>
    <x v="16"/>
    <n v="85204"/>
    <x v="1"/>
    <s v="FUR-TA-10003008"/>
    <x v="0"/>
    <s v="Tables"/>
    <x v="955"/>
    <n v="182.55"/>
    <n v="2"/>
    <n v="0.5"/>
    <n v="-135.08699999999999"/>
    <s v="Anna Andreadi"/>
    <s v="No"/>
    <x v="0"/>
  </r>
  <r>
    <n v="7153"/>
    <x v="3549"/>
    <x v="1148"/>
    <d v="2016-10-15T00:00:00"/>
    <x v="1"/>
    <s v="BP-11095"/>
    <x v="162"/>
    <s v="Corporate"/>
    <x v="0"/>
    <x v="108"/>
    <x v="3"/>
    <n v="28540"/>
    <x v="0"/>
    <s v="OFF-PA-10004071"/>
    <x v="1"/>
    <s v="Paper"/>
    <x v="417"/>
    <n v="88.768000000000001"/>
    <n v="2"/>
    <n v="0.2"/>
    <n v="31.068799999999996"/>
    <s v="Cassandra Brandow"/>
    <s v="No"/>
    <x v="2"/>
  </r>
  <r>
    <n v="7154"/>
    <x v="3550"/>
    <x v="895"/>
    <d v="2017-12-15T00:00:00"/>
    <x v="1"/>
    <s v="JW-16075"/>
    <x v="493"/>
    <s v="Consumer"/>
    <x v="0"/>
    <x v="22"/>
    <x v="10"/>
    <n v="60610"/>
    <x v="2"/>
    <s v="OFF-AP-10004980"/>
    <x v="1"/>
    <s v="Appliances"/>
    <x v="976"/>
    <n v="53.087999999999994"/>
    <n v="7"/>
    <n v="0.8"/>
    <n v="-108.8304"/>
    <s v="Kelly Williams"/>
    <s v="No"/>
    <x v="2"/>
  </r>
  <r>
    <n v="7155"/>
    <x v="3551"/>
    <x v="707"/>
    <d v="2017-12-27T00:00:00"/>
    <x v="0"/>
    <s v="LH-16900"/>
    <x v="23"/>
    <s v="Consumer"/>
    <x v="0"/>
    <x v="38"/>
    <x v="32"/>
    <n v="31907"/>
    <x v="0"/>
    <s v="FUR-FU-10000747"/>
    <x v="0"/>
    <s v="Furnishings"/>
    <x v="1751"/>
    <n v="275.88"/>
    <n v="6"/>
    <n v="0"/>
    <n v="46.899599999999964"/>
    <s v="Cassandra Brandow"/>
    <s v="Yes"/>
    <x v="0"/>
  </r>
  <r>
    <n v="7156"/>
    <x v="3551"/>
    <x v="707"/>
    <d v="2017-12-27T00:00:00"/>
    <x v="0"/>
    <s v="LH-16900"/>
    <x v="23"/>
    <s v="Consumer"/>
    <x v="0"/>
    <x v="38"/>
    <x v="32"/>
    <n v="31907"/>
    <x v="0"/>
    <s v="OFF-BI-10004492"/>
    <x v="1"/>
    <s v="Binders"/>
    <x v="351"/>
    <n v="157.89999999999998"/>
    <n v="5"/>
    <n v="0"/>
    <n v="74.212999999999994"/>
    <s v="Cassandra Brandow"/>
    <s v="Yes"/>
    <x v="0"/>
  </r>
  <r>
    <n v="7157"/>
    <x v="3552"/>
    <x v="568"/>
    <d v="2019-05-04T00:00:00"/>
    <x v="1"/>
    <s v="KT-16480"/>
    <x v="409"/>
    <s v="Consumer"/>
    <x v="0"/>
    <x v="334"/>
    <x v="30"/>
    <n v="7050"/>
    <x v="3"/>
    <s v="OFF-LA-10004055"/>
    <x v="1"/>
    <s v="Labels"/>
    <x v="744"/>
    <n v="4.91"/>
    <n v="1"/>
    <n v="0"/>
    <n v="2.4058999999999999"/>
    <s v="Chuck Magee"/>
    <s v="No"/>
    <x v="2"/>
  </r>
  <r>
    <n v="7158"/>
    <x v="3553"/>
    <x v="463"/>
    <d v="2018-03-31T00:00:00"/>
    <x v="0"/>
    <s v="CC-12220"/>
    <x v="417"/>
    <s v="Consumer"/>
    <x v="0"/>
    <x v="1"/>
    <x v="1"/>
    <n v="90032"/>
    <x v="1"/>
    <s v="OFF-ST-10002485"/>
    <x v="1"/>
    <s v="Storage"/>
    <x v="211"/>
    <n v="87.92"/>
    <n v="4"/>
    <n v="0"/>
    <n v="0.87919999999999732"/>
    <s v="Anna Andreadi"/>
    <s v="No"/>
    <x v="2"/>
  </r>
  <r>
    <n v="7159"/>
    <x v="3553"/>
    <x v="463"/>
    <d v="2018-03-31T00:00:00"/>
    <x v="0"/>
    <s v="CC-12220"/>
    <x v="417"/>
    <s v="Consumer"/>
    <x v="0"/>
    <x v="1"/>
    <x v="1"/>
    <n v="90032"/>
    <x v="1"/>
    <s v="OFF-PA-10001243"/>
    <x v="1"/>
    <s v="Paper"/>
    <x v="1803"/>
    <n v="5.98"/>
    <n v="1"/>
    <n v="0"/>
    <n v="2.9302000000000001"/>
    <s v="Anna Andreadi"/>
    <s v="No"/>
    <x v="2"/>
  </r>
  <r>
    <n v="7160"/>
    <x v="3554"/>
    <x v="1149"/>
    <d v="2017-05-18T00:00:00"/>
    <x v="0"/>
    <s v="BF-11170"/>
    <x v="408"/>
    <s v="Home Office"/>
    <x v="0"/>
    <x v="22"/>
    <x v="10"/>
    <n v="60623"/>
    <x v="2"/>
    <s v="TEC-PH-10004447"/>
    <x v="2"/>
    <s v="Phones"/>
    <x v="866"/>
    <n v="222.38400000000001"/>
    <n v="2"/>
    <n v="0.2"/>
    <n v="16.678799999999995"/>
    <s v="Kelly Williams"/>
    <s v="No"/>
    <x v="0"/>
  </r>
  <r>
    <n v="7161"/>
    <x v="3554"/>
    <x v="1149"/>
    <d v="2017-05-18T00:00:00"/>
    <x v="0"/>
    <s v="BF-11170"/>
    <x v="408"/>
    <s v="Home Office"/>
    <x v="0"/>
    <x v="22"/>
    <x v="10"/>
    <n v="60623"/>
    <x v="2"/>
    <s v="OFF-FA-10002280"/>
    <x v="1"/>
    <s v="Fasteners"/>
    <x v="659"/>
    <n v="16"/>
    <n v="4"/>
    <n v="0.2"/>
    <n v="5.6"/>
    <s v="Kelly Williams"/>
    <s v="No"/>
    <x v="2"/>
  </r>
  <r>
    <n v="7162"/>
    <x v="3555"/>
    <x v="1129"/>
    <d v="2016-07-09T00:00:00"/>
    <x v="1"/>
    <s v="MS-17770"/>
    <x v="474"/>
    <s v="Consumer"/>
    <x v="0"/>
    <x v="102"/>
    <x v="17"/>
    <n v="23223"/>
    <x v="0"/>
    <s v="OFF-PA-10004734"/>
    <x v="1"/>
    <s v="Paper"/>
    <x v="339"/>
    <n v="21.84"/>
    <n v="3"/>
    <n v="0"/>
    <n v="10.92"/>
    <s v="Cassandra Brandow"/>
    <s v="No"/>
    <x v="2"/>
  </r>
  <r>
    <n v="7163"/>
    <x v="3555"/>
    <x v="1129"/>
    <d v="2016-07-09T00:00:00"/>
    <x v="1"/>
    <s v="MS-17770"/>
    <x v="474"/>
    <s v="Consumer"/>
    <x v="0"/>
    <x v="102"/>
    <x v="17"/>
    <n v="23223"/>
    <x v="0"/>
    <s v="OFF-BI-10000145"/>
    <x v="1"/>
    <s v="Binders"/>
    <x v="742"/>
    <n v="15.600000000000001"/>
    <n v="5"/>
    <n v="0"/>
    <n v="7.6440000000000001"/>
    <s v="Cassandra Brandow"/>
    <s v="No"/>
    <x v="2"/>
  </r>
  <r>
    <n v="7164"/>
    <x v="3556"/>
    <x v="1150"/>
    <d v="2016-04-24T00:00:00"/>
    <x v="0"/>
    <s v="AH-10030"/>
    <x v="692"/>
    <s v="Corporate"/>
    <x v="0"/>
    <x v="21"/>
    <x v="15"/>
    <n v="12180"/>
    <x v="3"/>
    <s v="OFF-EN-10004773"/>
    <x v="1"/>
    <s v="Envelopes"/>
    <x v="153"/>
    <n v="247.84"/>
    <n v="8"/>
    <n v="0"/>
    <n v="121.44159999999999"/>
    <s v="Chuck Magee"/>
    <s v="No"/>
    <x v="0"/>
  </r>
  <r>
    <n v="7165"/>
    <x v="3556"/>
    <x v="1150"/>
    <d v="2016-04-24T00:00:00"/>
    <x v="0"/>
    <s v="AH-10030"/>
    <x v="692"/>
    <s v="Corporate"/>
    <x v="0"/>
    <x v="21"/>
    <x v="15"/>
    <n v="12180"/>
    <x v="3"/>
    <s v="OFF-BI-10004970"/>
    <x v="1"/>
    <s v="Binders"/>
    <x v="917"/>
    <n v="9.9120000000000008"/>
    <n v="3"/>
    <n v="0.2"/>
    <n v="3.3452999999999995"/>
    <s v="Chuck Magee"/>
    <s v="No"/>
    <x v="2"/>
  </r>
  <r>
    <n v="7166"/>
    <x v="3557"/>
    <x v="251"/>
    <d v="2018-09-22T00:00:00"/>
    <x v="2"/>
    <s v="CK-12595"/>
    <x v="242"/>
    <s v="Consumer"/>
    <x v="0"/>
    <x v="205"/>
    <x v="34"/>
    <n v="2908"/>
    <x v="3"/>
    <s v="OFF-ST-10000604"/>
    <x v="1"/>
    <s v="Storage"/>
    <x v="54"/>
    <n v="69.52"/>
    <n v="2"/>
    <n v="0"/>
    <n v="17.379999999999995"/>
    <s v="Chuck Magee"/>
    <s v="No"/>
    <x v="2"/>
  </r>
  <r>
    <n v="7167"/>
    <x v="3558"/>
    <x v="192"/>
    <d v="2016-07-24T00:00:00"/>
    <x v="0"/>
    <s v="NP-18325"/>
    <x v="268"/>
    <s v="Consumer"/>
    <x v="0"/>
    <x v="8"/>
    <x v="1"/>
    <n v="94122"/>
    <x v="1"/>
    <s v="OFF-AR-10003190"/>
    <x v="1"/>
    <s v="Art"/>
    <x v="649"/>
    <n v="11.52"/>
    <n v="4"/>
    <n v="0"/>
    <n v="3.2256"/>
    <s v="Anna Andreadi"/>
    <s v="No"/>
    <x v="2"/>
  </r>
  <r>
    <n v="7168"/>
    <x v="3558"/>
    <x v="192"/>
    <d v="2016-07-24T00:00:00"/>
    <x v="0"/>
    <s v="NP-18325"/>
    <x v="268"/>
    <s v="Consumer"/>
    <x v="0"/>
    <x v="8"/>
    <x v="1"/>
    <n v="94122"/>
    <x v="1"/>
    <s v="FUR-CH-10000155"/>
    <x v="0"/>
    <s v="Chairs"/>
    <x v="1166"/>
    <n v="717.72"/>
    <n v="3"/>
    <n v="0.2"/>
    <n v="71.77200000000002"/>
    <s v="Anna Andreadi"/>
    <s v="No"/>
    <x v="1"/>
  </r>
  <r>
    <n v="7169"/>
    <x v="3558"/>
    <x v="192"/>
    <d v="2016-07-24T00:00:00"/>
    <x v="0"/>
    <s v="NP-18325"/>
    <x v="268"/>
    <s v="Consumer"/>
    <x v="0"/>
    <x v="8"/>
    <x v="1"/>
    <n v="94122"/>
    <x v="1"/>
    <s v="OFF-ST-10003058"/>
    <x v="1"/>
    <s v="Storage"/>
    <x v="393"/>
    <n v="236.5"/>
    <n v="10"/>
    <n v="0"/>
    <n v="68.584999999999994"/>
    <s v="Anna Andreadi"/>
    <s v="No"/>
    <x v="0"/>
  </r>
  <r>
    <n v="7170"/>
    <x v="3558"/>
    <x v="192"/>
    <d v="2016-07-24T00:00:00"/>
    <x v="0"/>
    <s v="NP-18325"/>
    <x v="268"/>
    <s v="Consumer"/>
    <x v="0"/>
    <x v="8"/>
    <x v="1"/>
    <n v="94122"/>
    <x v="1"/>
    <s v="FUR-TA-10004767"/>
    <x v="0"/>
    <s v="Tables"/>
    <x v="1156"/>
    <n v="170.35200000000003"/>
    <n v="3"/>
    <n v="0.2"/>
    <n v="19.164599999999979"/>
    <s v="Anna Andreadi"/>
    <s v="No"/>
    <x v="0"/>
  </r>
  <r>
    <n v="7171"/>
    <x v="3559"/>
    <x v="1048"/>
    <d v="2019-10-14T00:00:00"/>
    <x v="1"/>
    <s v="GM-14440"/>
    <x v="306"/>
    <s v="Consumer"/>
    <x v="0"/>
    <x v="20"/>
    <x v="15"/>
    <n v="10009"/>
    <x v="3"/>
    <s v="FUR-CH-10002372"/>
    <x v="0"/>
    <s v="Chairs"/>
    <x v="395"/>
    <n v="145.76400000000001"/>
    <n v="2"/>
    <n v="0.1"/>
    <n v="3.2392000000000074"/>
    <s v="Chuck Magee"/>
    <s v="No"/>
    <x v="0"/>
  </r>
  <r>
    <n v="7172"/>
    <x v="3560"/>
    <x v="1016"/>
    <d v="2019-04-27T00:00:00"/>
    <x v="0"/>
    <s v="SG-20605"/>
    <x v="611"/>
    <s v="Consumer"/>
    <x v="0"/>
    <x v="8"/>
    <x v="1"/>
    <n v="94109"/>
    <x v="1"/>
    <s v="TEC-AC-10000158"/>
    <x v="2"/>
    <s v="Accessories"/>
    <x v="357"/>
    <n v="107.97"/>
    <n v="3"/>
    <n v="0"/>
    <n v="22.6737"/>
    <s v="Anna Andreadi"/>
    <s v="No"/>
    <x v="0"/>
  </r>
  <r>
    <n v="7173"/>
    <x v="3561"/>
    <x v="606"/>
    <d v="2019-03-30T00:00:00"/>
    <x v="1"/>
    <s v="HK-14890"/>
    <x v="96"/>
    <s v="Corporate"/>
    <x v="0"/>
    <x v="12"/>
    <x v="5"/>
    <n v="77070"/>
    <x v="2"/>
    <s v="TEC-AC-10000158"/>
    <x v="2"/>
    <s v="Accessories"/>
    <x v="357"/>
    <n v="143.96"/>
    <n v="5"/>
    <n v="0.2"/>
    <n v="1.7995000000000019"/>
    <s v="Kelly Williams"/>
    <s v="No"/>
    <x v="0"/>
  </r>
  <r>
    <n v="7174"/>
    <x v="3561"/>
    <x v="606"/>
    <d v="2019-03-30T00:00:00"/>
    <x v="1"/>
    <s v="HK-14890"/>
    <x v="96"/>
    <s v="Corporate"/>
    <x v="0"/>
    <x v="12"/>
    <x v="5"/>
    <n v="77070"/>
    <x v="2"/>
    <s v="TEC-CO-10002313"/>
    <x v="2"/>
    <s v="Copiers"/>
    <x v="349"/>
    <n v="2399.96"/>
    <n v="5"/>
    <n v="0.2"/>
    <n v="569.99050000000011"/>
    <s v="Kelly Williams"/>
    <s v="No"/>
    <x v="1"/>
  </r>
  <r>
    <n v="7175"/>
    <x v="3561"/>
    <x v="606"/>
    <d v="2019-03-30T00:00:00"/>
    <x v="1"/>
    <s v="HK-14890"/>
    <x v="96"/>
    <s v="Corporate"/>
    <x v="0"/>
    <x v="12"/>
    <x v="5"/>
    <n v="77070"/>
    <x v="2"/>
    <s v="OFF-PA-10002581"/>
    <x v="1"/>
    <s v="Paper"/>
    <x v="1309"/>
    <n v="74.352000000000004"/>
    <n v="3"/>
    <n v="0.2"/>
    <n v="23.234999999999992"/>
    <s v="Kelly Williams"/>
    <s v="No"/>
    <x v="2"/>
  </r>
  <r>
    <n v="7176"/>
    <x v="3561"/>
    <x v="606"/>
    <d v="2019-03-30T00:00:00"/>
    <x v="1"/>
    <s v="HK-14890"/>
    <x v="96"/>
    <s v="Corporate"/>
    <x v="0"/>
    <x v="12"/>
    <x v="5"/>
    <n v="77070"/>
    <x v="2"/>
    <s v="OFF-AP-10001205"/>
    <x v="1"/>
    <s v="Appliances"/>
    <x v="1294"/>
    <n v="87.167999999999978"/>
    <n v="8"/>
    <n v="0.8"/>
    <n v="-226.63679999999999"/>
    <s v="Kelly Williams"/>
    <s v="No"/>
    <x v="2"/>
  </r>
  <r>
    <n v="7177"/>
    <x v="3561"/>
    <x v="606"/>
    <d v="2019-03-30T00:00:00"/>
    <x v="1"/>
    <s v="HK-14890"/>
    <x v="96"/>
    <s v="Corporate"/>
    <x v="0"/>
    <x v="12"/>
    <x v="5"/>
    <n v="77070"/>
    <x v="2"/>
    <s v="OFF-ST-10000344"/>
    <x v="1"/>
    <s v="Storage"/>
    <x v="1022"/>
    <n v="32.231999999999999"/>
    <n v="3"/>
    <n v="0.2"/>
    <n v="2.4173999999999989"/>
    <s v="Kelly Williams"/>
    <s v="No"/>
    <x v="2"/>
  </r>
  <r>
    <n v="7178"/>
    <x v="3562"/>
    <x v="464"/>
    <d v="2019-05-10T00:00:00"/>
    <x v="1"/>
    <s v="MY-18295"/>
    <x v="501"/>
    <s v="Corporate"/>
    <x v="0"/>
    <x v="10"/>
    <x v="9"/>
    <n v="19140"/>
    <x v="3"/>
    <s v="OFF-BI-10002897"/>
    <x v="1"/>
    <s v="Binders"/>
    <x v="1802"/>
    <n v="2.2020000000000004"/>
    <n v="2"/>
    <n v="0.7"/>
    <n v="-1.5413999999999999"/>
    <s v="Chuck Magee"/>
    <s v="No"/>
    <x v="2"/>
  </r>
  <r>
    <n v="7179"/>
    <x v="3562"/>
    <x v="464"/>
    <d v="2019-05-10T00:00:00"/>
    <x v="1"/>
    <s v="MY-18295"/>
    <x v="501"/>
    <s v="Corporate"/>
    <x v="0"/>
    <x v="10"/>
    <x v="9"/>
    <n v="19140"/>
    <x v="3"/>
    <s v="OFF-BI-10003694"/>
    <x v="1"/>
    <s v="Binders"/>
    <x v="858"/>
    <n v="9.3960000000000008"/>
    <n v="3"/>
    <n v="0.7"/>
    <n v="-7.5167999999999964"/>
    <s v="Chuck Magee"/>
    <s v="No"/>
    <x v="2"/>
  </r>
  <r>
    <n v="7180"/>
    <x v="3563"/>
    <x v="696"/>
    <d v="2018-11-18T00:00:00"/>
    <x v="1"/>
    <s v="RC-19960"/>
    <x v="53"/>
    <s v="Consumer"/>
    <x v="0"/>
    <x v="248"/>
    <x v="39"/>
    <n v="21215"/>
    <x v="3"/>
    <s v="TEC-PH-10001644"/>
    <x v="2"/>
    <s v="Phones"/>
    <x v="1494"/>
    <n v="89.97"/>
    <n v="3"/>
    <n v="0"/>
    <n v="25.191600000000005"/>
    <s v="Chuck Magee"/>
    <s v="No"/>
    <x v="2"/>
  </r>
  <r>
    <n v="7181"/>
    <x v="3564"/>
    <x v="1037"/>
    <d v="2016-01-07T00:00:00"/>
    <x v="2"/>
    <s v="JO-15145"/>
    <x v="705"/>
    <s v="Corporate"/>
    <x v="0"/>
    <x v="417"/>
    <x v="32"/>
    <n v="30605"/>
    <x v="0"/>
    <s v="OFF-AR-10002399"/>
    <x v="1"/>
    <s v="Art"/>
    <x v="319"/>
    <n v="12.78"/>
    <n v="3"/>
    <n v="0"/>
    <n v="5.2397999999999998"/>
    <s v="Cassandra Brandow"/>
    <s v="No"/>
    <x v="2"/>
  </r>
  <r>
    <n v="7182"/>
    <x v="3565"/>
    <x v="797"/>
    <d v="2018-12-30T00:00:00"/>
    <x v="0"/>
    <s v="MW-18220"/>
    <x v="596"/>
    <s v="Consumer"/>
    <x v="0"/>
    <x v="152"/>
    <x v="24"/>
    <n v="43130"/>
    <x v="3"/>
    <s v="TEC-AC-10003063"/>
    <x v="2"/>
    <s v="Accessories"/>
    <x v="1061"/>
    <n v="40"/>
    <n v="2"/>
    <n v="0.2"/>
    <n v="0.5"/>
    <s v="Chuck Magee"/>
    <s v="No"/>
    <x v="2"/>
  </r>
  <r>
    <n v="7183"/>
    <x v="3566"/>
    <x v="504"/>
    <d v="2019-05-04T00:00:00"/>
    <x v="1"/>
    <s v="NZ-18565"/>
    <x v="125"/>
    <s v="Home Office"/>
    <x v="0"/>
    <x v="1"/>
    <x v="1"/>
    <n v="90032"/>
    <x v="1"/>
    <s v="OFF-BI-10002071"/>
    <x v="1"/>
    <s v="Binders"/>
    <x v="699"/>
    <n v="23.24"/>
    <n v="5"/>
    <n v="0.2"/>
    <n v="7.5529999999999982"/>
    <s v="Anna Andreadi"/>
    <s v="Yes"/>
    <x v="2"/>
  </r>
  <r>
    <n v="7184"/>
    <x v="3567"/>
    <x v="81"/>
    <d v="2019-04-23T00:00:00"/>
    <x v="2"/>
    <s v="JM-15250"/>
    <x v="49"/>
    <s v="Consumer"/>
    <x v="0"/>
    <x v="248"/>
    <x v="39"/>
    <n v="21215"/>
    <x v="3"/>
    <s v="FUR-CH-10004218"/>
    <x v="0"/>
    <s v="Chairs"/>
    <x v="38"/>
    <n v="908.82"/>
    <n v="9"/>
    <n v="0"/>
    <n v="227.20500000000004"/>
    <s v="Chuck Magee"/>
    <s v="No"/>
    <x v="1"/>
  </r>
  <r>
    <n v="7185"/>
    <x v="3568"/>
    <x v="629"/>
    <d v="2019-08-24T00:00:00"/>
    <x v="1"/>
    <s v="ED-13885"/>
    <x v="525"/>
    <s v="Home Office"/>
    <x v="0"/>
    <x v="12"/>
    <x v="5"/>
    <n v="77095"/>
    <x v="2"/>
    <s v="OFF-SU-10000432"/>
    <x v="1"/>
    <s v="Supplies"/>
    <x v="1558"/>
    <n v="5.5520000000000005"/>
    <n v="2"/>
    <n v="0.2"/>
    <n v="-1.0410000000000006"/>
    <s v="Kelly Williams"/>
    <s v="No"/>
    <x v="2"/>
  </r>
  <r>
    <n v="7186"/>
    <x v="3568"/>
    <x v="629"/>
    <d v="2019-08-24T00:00:00"/>
    <x v="1"/>
    <s v="ED-13885"/>
    <x v="525"/>
    <s v="Home Office"/>
    <x v="0"/>
    <x v="12"/>
    <x v="5"/>
    <n v="77095"/>
    <x v="2"/>
    <s v="OFF-AR-10003183"/>
    <x v="1"/>
    <s v="Art"/>
    <x v="1399"/>
    <n v="8.016"/>
    <n v="3"/>
    <n v="0.2"/>
    <n v="1.0019999999999993"/>
    <s v="Kelly Williams"/>
    <s v="No"/>
    <x v="2"/>
  </r>
  <r>
    <n v="7187"/>
    <x v="3568"/>
    <x v="629"/>
    <d v="2019-08-24T00:00:00"/>
    <x v="1"/>
    <s v="ED-13885"/>
    <x v="525"/>
    <s v="Home Office"/>
    <x v="0"/>
    <x v="12"/>
    <x v="5"/>
    <n v="77095"/>
    <x v="2"/>
    <s v="FUR-CH-10002017"/>
    <x v="0"/>
    <s v="Chairs"/>
    <x v="1377"/>
    <n v="74.591999999999999"/>
    <n v="4"/>
    <n v="0.3"/>
    <n v="-2.1312000000000033"/>
    <s v="Kelly Williams"/>
    <s v="No"/>
    <x v="2"/>
  </r>
  <r>
    <n v="7188"/>
    <x v="3568"/>
    <x v="629"/>
    <d v="2019-08-24T00:00:00"/>
    <x v="1"/>
    <s v="ED-13885"/>
    <x v="525"/>
    <s v="Home Office"/>
    <x v="0"/>
    <x v="12"/>
    <x v="5"/>
    <n v="77095"/>
    <x v="2"/>
    <s v="FUR-FU-10003247"/>
    <x v="0"/>
    <s v="Furnishings"/>
    <x v="1465"/>
    <n v="16.784000000000002"/>
    <n v="2"/>
    <n v="0.6"/>
    <n v="-22.238800000000001"/>
    <s v="Kelly Williams"/>
    <s v="No"/>
    <x v="2"/>
  </r>
  <r>
    <n v="7189"/>
    <x v="3568"/>
    <x v="629"/>
    <d v="2019-08-24T00:00:00"/>
    <x v="1"/>
    <s v="ED-13885"/>
    <x v="525"/>
    <s v="Home Office"/>
    <x v="0"/>
    <x v="12"/>
    <x v="5"/>
    <n v="77095"/>
    <x v="2"/>
    <s v="OFF-AP-10001563"/>
    <x v="1"/>
    <s v="Appliances"/>
    <x v="535"/>
    <n v="38.86399999999999"/>
    <n v="4"/>
    <n v="0.8"/>
    <n v="-99.103200000000044"/>
    <s v="Kelly Williams"/>
    <s v="No"/>
    <x v="2"/>
  </r>
  <r>
    <n v="7190"/>
    <x v="3569"/>
    <x v="396"/>
    <d v="2018-11-15T00:00:00"/>
    <x v="2"/>
    <s v="DW-13480"/>
    <x v="108"/>
    <s v="Home Office"/>
    <x v="0"/>
    <x v="70"/>
    <x v="1"/>
    <n v="92024"/>
    <x v="1"/>
    <s v="TEC-PH-10004908"/>
    <x v="2"/>
    <s v="Phones"/>
    <x v="1483"/>
    <n v="203.976"/>
    <n v="3"/>
    <n v="0.2"/>
    <n v="25.496999999999986"/>
    <s v="Anna Andreadi"/>
    <s v="No"/>
    <x v="0"/>
  </r>
  <r>
    <n v="7191"/>
    <x v="3569"/>
    <x v="396"/>
    <d v="2018-11-15T00:00:00"/>
    <x v="2"/>
    <s v="DW-13480"/>
    <x v="108"/>
    <s v="Home Office"/>
    <x v="0"/>
    <x v="70"/>
    <x v="1"/>
    <n v="92024"/>
    <x v="1"/>
    <s v="FUR-TA-10003392"/>
    <x v="0"/>
    <s v="Tables"/>
    <x v="1648"/>
    <n v="674.35200000000009"/>
    <n v="3"/>
    <n v="0.2"/>
    <n v="-8.4294000000000153"/>
    <s v="Anna Andreadi"/>
    <s v="No"/>
    <x v="1"/>
  </r>
  <r>
    <n v="7192"/>
    <x v="3570"/>
    <x v="393"/>
    <d v="2018-10-06T00:00:00"/>
    <x v="0"/>
    <s v="JK-15205"/>
    <x v="523"/>
    <s v="Consumer"/>
    <x v="0"/>
    <x v="146"/>
    <x v="2"/>
    <n v="33012"/>
    <x v="0"/>
    <s v="OFF-BI-10004140"/>
    <x v="1"/>
    <s v="Binders"/>
    <x v="307"/>
    <n v="5.3880000000000008"/>
    <n v="4"/>
    <n v="0.7"/>
    <n v="-4.49"/>
    <s v="Cassandra Brandow"/>
    <s v="No"/>
    <x v="2"/>
  </r>
  <r>
    <n v="7193"/>
    <x v="3570"/>
    <x v="393"/>
    <d v="2018-10-06T00:00:00"/>
    <x v="0"/>
    <s v="JK-15205"/>
    <x v="523"/>
    <s v="Consumer"/>
    <x v="0"/>
    <x v="146"/>
    <x v="2"/>
    <n v="33012"/>
    <x v="0"/>
    <s v="OFF-AR-10003631"/>
    <x v="1"/>
    <s v="Art"/>
    <x v="772"/>
    <n v="30.975999999999999"/>
    <n v="8"/>
    <n v="0.2"/>
    <n v="5.0335999999999999"/>
    <s v="Cassandra Brandow"/>
    <s v="No"/>
    <x v="2"/>
  </r>
  <r>
    <n v="7194"/>
    <x v="3571"/>
    <x v="1151"/>
    <d v="2018-02-14T00:00:00"/>
    <x v="2"/>
    <s v="JS-15880"/>
    <x v="365"/>
    <s v="Consumer"/>
    <x v="0"/>
    <x v="118"/>
    <x v="32"/>
    <n v="30318"/>
    <x v="0"/>
    <s v="OFF-ST-10003716"/>
    <x v="1"/>
    <s v="Storage"/>
    <x v="898"/>
    <n v="1350.1200000000001"/>
    <n v="6"/>
    <n v="0"/>
    <n v="175.51560000000001"/>
    <s v="Cassandra Brandow"/>
    <s v="No"/>
    <x v="1"/>
  </r>
  <r>
    <n v="7195"/>
    <x v="3571"/>
    <x v="1151"/>
    <d v="2018-02-14T00:00:00"/>
    <x v="2"/>
    <s v="JS-15880"/>
    <x v="365"/>
    <s v="Consumer"/>
    <x v="0"/>
    <x v="118"/>
    <x v="32"/>
    <n v="30318"/>
    <x v="0"/>
    <s v="OFF-BI-10003274"/>
    <x v="1"/>
    <s v="Binders"/>
    <x v="122"/>
    <n v="15.92"/>
    <n v="4"/>
    <n v="0"/>
    <n v="7.4824000000000002"/>
    <s v="Cassandra Brandow"/>
    <s v="No"/>
    <x v="2"/>
  </r>
  <r>
    <n v="7196"/>
    <x v="3572"/>
    <x v="373"/>
    <d v="2018-11-17T00:00:00"/>
    <x v="1"/>
    <s v="PO-19180"/>
    <x v="178"/>
    <s v="Home Office"/>
    <x v="0"/>
    <x v="4"/>
    <x v="4"/>
    <n v="98103"/>
    <x v="1"/>
    <s v="FUR-FU-10004848"/>
    <x v="0"/>
    <s v="Furnishings"/>
    <x v="1310"/>
    <n v="19.54"/>
    <n v="2"/>
    <n v="0"/>
    <n v="7.2297999999999991"/>
    <s v="Anna Andreadi"/>
    <s v="No"/>
    <x v="2"/>
  </r>
  <r>
    <n v="7197"/>
    <x v="3573"/>
    <x v="759"/>
    <d v="2016-04-30T00:00:00"/>
    <x v="1"/>
    <s v="MH-17290"/>
    <x v="762"/>
    <s v="Home Office"/>
    <x v="0"/>
    <x v="1"/>
    <x v="1"/>
    <n v="90036"/>
    <x v="1"/>
    <s v="OFF-AR-10003504"/>
    <x v="1"/>
    <s v="Art"/>
    <x v="1035"/>
    <n v="21.400000000000002"/>
    <n v="5"/>
    <n v="0"/>
    <n v="6.2059999999999977"/>
    <s v="Anna Andreadi"/>
    <s v="Yes"/>
    <x v="2"/>
  </r>
  <r>
    <n v="7198"/>
    <x v="3573"/>
    <x v="759"/>
    <d v="2016-04-30T00:00:00"/>
    <x v="1"/>
    <s v="MH-17290"/>
    <x v="762"/>
    <s v="Home Office"/>
    <x v="0"/>
    <x v="1"/>
    <x v="1"/>
    <n v="90036"/>
    <x v="1"/>
    <s v="OFF-LA-10000305"/>
    <x v="1"/>
    <s v="Labels"/>
    <x v="1716"/>
    <n v="12.6"/>
    <n v="2"/>
    <n v="0"/>
    <n v="5.7959999999999994"/>
    <s v="Anna Andreadi"/>
    <s v="Yes"/>
    <x v="2"/>
  </r>
  <r>
    <n v="7199"/>
    <x v="3574"/>
    <x v="1067"/>
    <d v="2017-08-15T00:00:00"/>
    <x v="1"/>
    <s v="PO-19180"/>
    <x v="178"/>
    <s v="Home Office"/>
    <x v="0"/>
    <x v="20"/>
    <x v="15"/>
    <n v="10035"/>
    <x v="3"/>
    <s v="OFF-AR-10001427"/>
    <x v="1"/>
    <s v="Art"/>
    <x v="251"/>
    <n v="11.96"/>
    <n v="2"/>
    <n v="0"/>
    <n v="3.1096000000000004"/>
    <s v="Chuck Magee"/>
    <s v="No"/>
    <x v="2"/>
  </r>
  <r>
    <n v="7200"/>
    <x v="3574"/>
    <x v="1067"/>
    <d v="2017-08-15T00:00:00"/>
    <x v="1"/>
    <s v="PO-19180"/>
    <x v="178"/>
    <s v="Home Office"/>
    <x v="0"/>
    <x v="20"/>
    <x v="15"/>
    <n v="10035"/>
    <x v="3"/>
    <s v="TEC-PH-10004614"/>
    <x v="2"/>
    <s v="Phones"/>
    <x v="302"/>
    <n v="138"/>
    <n v="2"/>
    <n v="0"/>
    <n v="34.5"/>
    <s v="Chuck Magee"/>
    <s v="No"/>
    <x v="0"/>
  </r>
  <r>
    <n v="7201"/>
    <x v="3575"/>
    <x v="581"/>
    <d v="2018-12-03T00:00:00"/>
    <x v="1"/>
    <s v="HF-14995"/>
    <x v="520"/>
    <s v="Consumer"/>
    <x v="0"/>
    <x v="2"/>
    <x v="2"/>
    <n v="33311"/>
    <x v="0"/>
    <s v="TEC-PH-10001944"/>
    <x v="2"/>
    <s v="Phones"/>
    <x v="1271"/>
    <n v="116.75999999999999"/>
    <n v="1"/>
    <n v="0.2"/>
    <n v="14.594999999999985"/>
    <s v="Cassandra Brandow"/>
    <s v="No"/>
    <x v="0"/>
  </r>
  <r>
    <n v="7202"/>
    <x v="3575"/>
    <x v="581"/>
    <d v="2018-12-03T00:00:00"/>
    <x v="1"/>
    <s v="HF-14995"/>
    <x v="520"/>
    <s v="Consumer"/>
    <x v="0"/>
    <x v="2"/>
    <x v="2"/>
    <n v="33311"/>
    <x v="0"/>
    <s v="FUR-TA-10001039"/>
    <x v="0"/>
    <s v="Tables"/>
    <x v="832"/>
    <n v="331.02300000000008"/>
    <n v="7"/>
    <n v="0.45"/>
    <n v="-114.35339999999997"/>
    <s v="Cassandra Brandow"/>
    <s v="No"/>
    <x v="0"/>
  </r>
  <r>
    <n v="7203"/>
    <x v="3576"/>
    <x v="99"/>
    <d v="2018-10-28T00:00:00"/>
    <x v="3"/>
    <s v="VB-21745"/>
    <x v="146"/>
    <s v="Corporate"/>
    <x v="0"/>
    <x v="30"/>
    <x v="15"/>
    <n v="14609"/>
    <x v="3"/>
    <s v="FUR-FU-10003806"/>
    <x v="0"/>
    <s v="Furnishings"/>
    <x v="1804"/>
    <n v="756.80000000000007"/>
    <n v="5"/>
    <n v="0"/>
    <n v="75.679999999999978"/>
    <s v="Chuck Magee"/>
    <s v="No"/>
    <x v="1"/>
  </r>
  <r>
    <n v="7204"/>
    <x v="3577"/>
    <x v="282"/>
    <d v="2017-01-02T00:00:00"/>
    <x v="1"/>
    <s v="MG-17890"/>
    <x v="450"/>
    <s v="Home Office"/>
    <x v="0"/>
    <x v="490"/>
    <x v="10"/>
    <n v="60174"/>
    <x v="2"/>
    <s v="FUR-FU-10002111"/>
    <x v="0"/>
    <s v="Furnishings"/>
    <x v="1665"/>
    <n v="8.7360000000000007"/>
    <n v="3"/>
    <n v="0.6"/>
    <n v="-4.804800000000002"/>
    <s v="Kelly Williams"/>
    <s v="No"/>
    <x v="2"/>
  </r>
  <r>
    <n v="7205"/>
    <x v="3578"/>
    <x v="229"/>
    <d v="2017-09-17T00:00:00"/>
    <x v="1"/>
    <s v="BO-11425"/>
    <x v="491"/>
    <s v="Consumer"/>
    <x v="0"/>
    <x v="20"/>
    <x v="15"/>
    <n v="10024"/>
    <x v="3"/>
    <s v="OFF-AR-10000817"/>
    <x v="1"/>
    <s v="Art"/>
    <x v="1264"/>
    <n v="6.08"/>
    <n v="2"/>
    <n v="0"/>
    <n v="2.0671999999999997"/>
    <s v="Chuck Magee"/>
    <s v="No"/>
    <x v="2"/>
  </r>
  <r>
    <n v="7206"/>
    <x v="3579"/>
    <x v="280"/>
    <d v="2019-10-06T00:00:00"/>
    <x v="1"/>
    <s v="CM-12115"/>
    <x v="441"/>
    <s v="Consumer"/>
    <x v="0"/>
    <x v="8"/>
    <x v="1"/>
    <n v="94109"/>
    <x v="1"/>
    <s v="FUR-FU-10001424"/>
    <x v="0"/>
    <s v="Furnishings"/>
    <x v="698"/>
    <n v="17.46"/>
    <n v="2"/>
    <n v="0"/>
    <n v="5.936399999999999"/>
    <s v="Anna Andreadi"/>
    <s v="Yes"/>
    <x v="2"/>
  </r>
  <r>
    <n v="7207"/>
    <x v="3579"/>
    <x v="280"/>
    <d v="2019-10-06T00:00:00"/>
    <x v="1"/>
    <s v="CM-12115"/>
    <x v="441"/>
    <s v="Consumer"/>
    <x v="0"/>
    <x v="8"/>
    <x v="1"/>
    <n v="94109"/>
    <x v="1"/>
    <s v="TEC-MA-10002930"/>
    <x v="2"/>
    <s v="Machines"/>
    <x v="1784"/>
    <n v="369.16"/>
    <n v="11"/>
    <n v="0.2"/>
    <n v="32.301500000000019"/>
    <s v="Anna Andreadi"/>
    <s v="Yes"/>
    <x v="0"/>
  </r>
  <r>
    <n v="7208"/>
    <x v="3580"/>
    <x v="108"/>
    <d v="2018-09-13T00:00:00"/>
    <x v="2"/>
    <s v="LC-16930"/>
    <x v="18"/>
    <s v="Corporate"/>
    <x v="0"/>
    <x v="42"/>
    <x v="16"/>
    <n v="85023"/>
    <x v="1"/>
    <s v="OFF-AR-10003759"/>
    <x v="1"/>
    <s v="Art"/>
    <x v="846"/>
    <n v="2.9120000000000004"/>
    <n v="2"/>
    <n v="0.2"/>
    <n v="0.90999999999999981"/>
    <s v="Anna Andreadi"/>
    <s v="No"/>
    <x v="2"/>
  </r>
  <r>
    <n v="7209"/>
    <x v="3580"/>
    <x v="108"/>
    <d v="2018-09-13T00:00:00"/>
    <x v="2"/>
    <s v="LC-16930"/>
    <x v="18"/>
    <s v="Corporate"/>
    <x v="0"/>
    <x v="42"/>
    <x v="16"/>
    <n v="85023"/>
    <x v="1"/>
    <s v="OFF-PA-10001837"/>
    <x v="1"/>
    <s v="Paper"/>
    <x v="1800"/>
    <n v="20.736000000000004"/>
    <n v="4"/>
    <n v="0.2"/>
    <n v="7.2576000000000001"/>
    <s v="Anna Andreadi"/>
    <s v="No"/>
    <x v="2"/>
  </r>
  <r>
    <n v="7210"/>
    <x v="3580"/>
    <x v="108"/>
    <d v="2018-09-13T00:00:00"/>
    <x v="2"/>
    <s v="LC-16930"/>
    <x v="18"/>
    <s v="Corporate"/>
    <x v="0"/>
    <x v="42"/>
    <x v="16"/>
    <n v="85023"/>
    <x v="1"/>
    <s v="OFF-PA-10001667"/>
    <x v="1"/>
    <s v="Paper"/>
    <x v="458"/>
    <n v="9.5680000000000014"/>
    <n v="2"/>
    <n v="0.2"/>
    <n v="2.9899999999999993"/>
    <s v="Anna Andreadi"/>
    <s v="No"/>
    <x v="2"/>
  </r>
  <r>
    <n v="7211"/>
    <x v="3581"/>
    <x v="799"/>
    <d v="2018-06-06T00:00:00"/>
    <x v="1"/>
    <s v="EH-13765"/>
    <x v="553"/>
    <s v="Corporate"/>
    <x v="0"/>
    <x v="4"/>
    <x v="4"/>
    <n v="98115"/>
    <x v="1"/>
    <s v="OFF-PA-10000246"/>
    <x v="1"/>
    <s v="Paper"/>
    <x v="1595"/>
    <n v="30.18"/>
    <n v="3"/>
    <n v="0"/>
    <n v="13.8828"/>
    <s v="Anna Andreadi"/>
    <s v="Yes"/>
    <x v="2"/>
  </r>
  <r>
    <n v="7212"/>
    <x v="3581"/>
    <x v="799"/>
    <d v="2018-06-06T00:00:00"/>
    <x v="1"/>
    <s v="EH-13765"/>
    <x v="553"/>
    <s v="Corporate"/>
    <x v="0"/>
    <x v="4"/>
    <x v="4"/>
    <n v="98115"/>
    <x v="1"/>
    <s v="OFF-BI-10001078"/>
    <x v="1"/>
    <s v="Binders"/>
    <x v="61"/>
    <n v="51.648000000000003"/>
    <n v="12"/>
    <n v="0.2"/>
    <n v="18.7224"/>
    <s v="Anna Andreadi"/>
    <s v="Yes"/>
    <x v="2"/>
  </r>
  <r>
    <n v="7213"/>
    <x v="3581"/>
    <x v="799"/>
    <d v="2018-06-06T00:00:00"/>
    <x v="1"/>
    <s v="EH-13765"/>
    <x v="553"/>
    <s v="Corporate"/>
    <x v="0"/>
    <x v="4"/>
    <x v="4"/>
    <n v="98115"/>
    <x v="1"/>
    <s v="OFF-BI-10000138"/>
    <x v="1"/>
    <s v="Binders"/>
    <x v="605"/>
    <n v="11.231999999999999"/>
    <n v="3"/>
    <n v="0.2"/>
    <n v="3.9312000000000005"/>
    <s v="Anna Andreadi"/>
    <s v="Yes"/>
    <x v="2"/>
  </r>
  <r>
    <n v="7214"/>
    <x v="3582"/>
    <x v="453"/>
    <d v="2019-10-19T00:00:00"/>
    <x v="1"/>
    <s v="MC-17275"/>
    <x v="507"/>
    <s v="Consumer"/>
    <x v="0"/>
    <x v="491"/>
    <x v="1"/>
    <n v="93010"/>
    <x v="1"/>
    <s v="OFF-LA-10002034"/>
    <x v="1"/>
    <s v="Labels"/>
    <x v="1111"/>
    <n v="14.73"/>
    <n v="3"/>
    <n v="0"/>
    <n v="7.2176999999999998"/>
    <s v="Anna Andreadi"/>
    <s v="Yes"/>
    <x v="2"/>
  </r>
  <r>
    <n v="7215"/>
    <x v="3583"/>
    <x v="874"/>
    <d v="2017-09-30T00:00:00"/>
    <x v="0"/>
    <s v="HW-14935"/>
    <x v="304"/>
    <s v="Corporate"/>
    <x v="0"/>
    <x v="66"/>
    <x v="12"/>
    <n v="48205"/>
    <x v="2"/>
    <s v="OFF-AR-10000127"/>
    <x v="1"/>
    <s v="Art"/>
    <x v="1195"/>
    <n v="16.399999999999999"/>
    <n v="5"/>
    <n v="0"/>
    <n v="4.7559999999999985"/>
    <s v="Kelly Williams"/>
    <s v="No"/>
    <x v="2"/>
  </r>
  <r>
    <n v="7216"/>
    <x v="3583"/>
    <x v="874"/>
    <d v="2017-09-30T00:00:00"/>
    <x v="0"/>
    <s v="HW-14935"/>
    <x v="304"/>
    <s v="Corporate"/>
    <x v="0"/>
    <x v="66"/>
    <x v="12"/>
    <n v="48205"/>
    <x v="2"/>
    <s v="OFF-PA-10003172"/>
    <x v="1"/>
    <s v="Paper"/>
    <x v="854"/>
    <n v="25.92"/>
    <n v="4"/>
    <n v="0"/>
    <n v="12.441600000000001"/>
    <s v="Kelly Williams"/>
    <s v="No"/>
    <x v="2"/>
  </r>
  <r>
    <n v="7217"/>
    <x v="3584"/>
    <x v="910"/>
    <d v="2017-05-06T00:00:00"/>
    <x v="2"/>
    <s v="LC-16870"/>
    <x v="48"/>
    <s v="Consumer"/>
    <x v="0"/>
    <x v="8"/>
    <x v="1"/>
    <n v="94109"/>
    <x v="1"/>
    <s v="OFF-AR-10001246"/>
    <x v="1"/>
    <s v="Art"/>
    <x v="455"/>
    <n v="8.82"/>
    <n v="3"/>
    <n v="0"/>
    <n v="2.5577999999999994"/>
    <s v="Anna Andreadi"/>
    <s v="Yes"/>
    <x v="2"/>
  </r>
  <r>
    <n v="7218"/>
    <x v="3584"/>
    <x v="910"/>
    <d v="2017-05-06T00:00:00"/>
    <x v="2"/>
    <s v="LC-16870"/>
    <x v="48"/>
    <s v="Consumer"/>
    <x v="0"/>
    <x v="8"/>
    <x v="1"/>
    <n v="94109"/>
    <x v="1"/>
    <s v="OFF-BI-10002026"/>
    <x v="1"/>
    <s v="Binders"/>
    <x v="1758"/>
    <n v="62.496000000000009"/>
    <n v="2"/>
    <n v="0.2"/>
    <n v="21.873599999999996"/>
    <s v="Anna Andreadi"/>
    <s v="Yes"/>
    <x v="2"/>
  </r>
  <r>
    <n v="7219"/>
    <x v="3584"/>
    <x v="910"/>
    <d v="2017-05-06T00:00:00"/>
    <x v="2"/>
    <s v="LC-16870"/>
    <x v="48"/>
    <s v="Consumer"/>
    <x v="0"/>
    <x v="8"/>
    <x v="1"/>
    <n v="94109"/>
    <x v="1"/>
    <s v="TEC-AC-10000844"/>
    <x v="2"/>
    <s v="Accessories"/>
    <x v="106"/>
    <n v="339.96"/>
    <n v="4"/>
    <n v="0"/>
    <n v="122.38559999999998"/>
    <s v="Anna Andreadi"/>
    <s v="Yes"/>
    <x v="0"/>
  </r>
  <r>
    <n v="7220"/>
    <x v="3584"/>
    <x v="910"/>
    <d v="2017-05-06T00:00:00"/>
    <x v="2"/>
    <s v="LC-16870"/>
    <x v="48"/>
    <s v="Consumer"/>
    <x v="0"/>
    <x v="8"/>
    <x v="1"/>
    <n v="94109"/>
    <x v="1"/>
    <s v="OFF-BI-10001575"/>
    <x v="1"/>
    <s v="Binders"/>
    <x v="582"/>
    <n v="49.568000000000005"/>
    <n v="2"/>
    <n v="0.2"/>
    <n v="17.348799999999997"/>
    <s v="Anna Andreadi"/>
    <s v="Yes"/>
    <x v="2"/>
  </r>
  <r>
    <n v="7221"/>
    <x v="3585"/>
    <x v="1152"/>
    <d v="2019-01-13T00:00:00"/>
    <x v="1"/>
    <s v="BP-11290"/>
    <x v="443"/>
    <s v="Consumer"/>
    <x v="0"/>
    <x v="10"/>
    <x v="9"/>
    <n v="19140"/>
    <x v="3"/>
    <s v="OFF-BI-10004632"/>
    <x v="1"/>
    <s v="Binders"/>
    <x v="569"/>
    <n v="274.49100000000004"/>
    <n v="3"/>
    <n v="0.7"/>
    <n v="-228.74250000000006"/>
    <s v="Chuck Magee"/>
    <s v="No"/>
    <x v="0"/>
  </r>
  <r>
    <n v="7222"/>
    <x v="3586"/>
    <x v="678"/>
    <d v="2019-01-31T00:00:00"/>
    <x v="1"/>
    <s v="TG-21310"/>
    <x v="592"/>
    <s v="Consumer"/>
    <x v="0"/>
    <x v="20"/>
    <x v="15"/>
    <n v="10035"/>
    <x v="3"/>
    <s v="TEC-PH-10000193"/>
    <x v="2"/>
    <s v="Phones"/>
    <x v="1664"/>
    <n v="137.94"/>
    <n v="3"/>
    <n v="0"/>
    <n v="35.864399999999996"/>
    <s v="Chuck Magee"/>
    <s v="No"/>
    <x v="0"/>
  </r>
  <r>
    <n v="7223"/>
    <x v="3587"/>
    <x v="264"/>
    <d v="2019-09-06T00:00:00"/>
    <x v="1"/>
    <s v="MC-18100"/>
    <x v="498"/>
    <s v="Consumer"/>
    <x v="0"/>
    <x v="22"/>
    <x v="10"/>
    <n v="60623"/>
    <x v="2"/>
    <s v="TEC-AC-10003441"/>
    <x v="2"/>
    <s v="Accessories"/>
    <x v="658"/>
    <n v="40.68"/>
    <n v="3"/>
    <n v="0.2"/>
    <n v="-7.1190000000000015"/>
    <s v="Kelly Williams"/>
    <s v="No"/>
    <x v="2"/>
  </r>
  <r>
    <n v="7224"/>
    <x v="3588"/>
    <x v="216"/>
    <d v="2018-07-18T00:00:00"/>
    <x v="1"/>
    <s v="RB-19360"/>
    <x v="181"/>
    <s v="Consumer"/>
    <x v="0"/>
    <x v="8"/>
    <x v="1"/>
    <n v="94122"/>
    <x v="1"/>
    <s v="TEC-PH-10004093"/>
    <x v="2"/>
    <s v="Phones"/>
    <x v="40"/>
    <n v="110.376"/>
    <n v="3"/>
    <n v="0.2"/>
    <n v="12.417299999999997"/>
    <s v="Anna Andreadi"/>
    <s v="No"/>
    <x v="0"/>
  </r>
  <r>
    <n v="7225"/>
    <x v="3588"/>
    <x v="216"/>
    <d v="2018-07-18T00:00:00"/>
    <x v="1"/>
    <s v="RB-19360"/>
    <x v="181"/>
    <s v="Consumer"/>
    <x v="0"/>
    <x v="8"/>
    <x v="1"/>
    <n v="94122"/>
    <x v="1"/>
    <s v="OFF-AP-10002998"/>
    <x v="1"/>
    <s v="Appliances"/>
    <x v="1644"/>
    <n v="151.62"/>
    <n v="7"/>
    <n v="0"/>
    <n v="50.03459999999999"/>
    <s v="Anna Andreadi"/>
    <s v="No"/>
    <x v="0"/>
  </r>
  <r>
    <n v="7226"/>
    <x v="3588"/>
    <x v="216"/>
    <d v="2018-07-18T00:00:00"/>
    <x v="1"/>
    <s v="RB-19360"/>
    <x v="181"/>
    <s v="Consumer"/>
    <x v="0"/>
    <x v="8"/>
    <x v="1"/>
    <n v="94122"/>
    <x v="1"/>
    <s v="FUR-FU-10000073"/>
    <x v="0"/>
    <s v="Furnishings"/>
    <x v="442"/>
    <n v="30.8"/>
    <n v="4"/>
    <n v="0"/>
    <n v="10.163999999999998"/>
    <s v="Anna Andreadi"/>
    <s v="No"/>
    <x v="2"/>
  </r>
  <r>
    <n v="7227"/>
    <x v="3589"/>
    <x v="642"/>
    <d v="2019-02-28T00:00:00"/>
    <x v="1"/>
    <s v="ES-14080"/>
    <x v="20"/>
    <s v="Corporate"/>
    <x v="0"/>
    <x v="10"/>
    <x v="9"/>
    <n v="19134"/>
    <x v="3"/>
    <s v="OFF-PA-10001125"/>
    <x v="1"/>
    <s v="Paper"/>
    <x v="1021"/>
    <n v="123.92000000000002"/>
    <n v="5"/>
    <n v="0.2"/>
    <n v="38.724999999999994"/>
    <s v="Chuck Magee"/>
    <s v="No"/>
    <x v="0"/>
  </r>
  <r>
    <n v="7228"/>
    <x v="3589"/>
    <x v="642"/>
    <d v="2019-02-28T00:00:00"/>
    <x v="1"/>
    <s v="ES-14080"/>
    <x v="20"/>
    <s v="Corporate"/>
    <x v="0"/>
    <x v="10"/>
    <x v="9"/>
    <n v="19134"/>
    <x v="3"/>
    <s v="TEC-AC-10003033"/>
    <x v="2"/>
    <s v="Accessories"/>
    <x v="763"/>
    <n v="1319.8"/>
    <n v="5"/>
    <n v="0.2"/>
    <n v="214.4674999999998"/>
    <s v="Chuck Magee"/>
    <s v="No"/>
    <x v="1"/>
  </r>
  <r>
    <n v="7229"/>
    <x v="3590"/>
    <x v="836"/>
    <d v="2016-07-22T00:00:00"/>
    <x v="2"/>
    <s v="RD-19720"/>
    <x v="742"/>
    <s v="Consumer"/>
    <x v="0"/>
    <x v="8"/>
    <x v="1"/>
    <n v="94122"/>
    <x v="1"/>
    <s v="OFF-BI-10002498"/>
    <x v="1"/>
    <s v="Binders"/>
    <x v="440"/>
    <n v="89.712000000000018"/>
    <n v="6"/>
    <n v="0.2"/>
    <n v="30.277799999999992"/>
    <s v="Anna Andreadi"/>
    <s v="No"/>
    <x v="2"/>
  </r>
  <r>
    <n v="7230"/>
    <x v="3590"/>
    <x v="836"/>
    <d v="2016-07-22T00:00:00"/>
    <x v="2"/>
    <s v="RD-19720"/>
    <x v="742"/>
    <s v="Consumer"/>
    <x v="0"/>
    <x v="8"/>
    <x v="1"/>
    <n v="94122"/>
    <x v="1"/>
    <s v="OFF-PA-10004569"/>
    <x v="1"/>
    <s v="Paper"/>
    <x v="230"/>
    <n v="22.830000000000002"/>
    <n v="3"/>
    <n v="0"/>
    <n v="10.7301"/>
    <s v="Anna Andreadi"/>
    <s v="No"/>
    <x v="2"/>
  </r>
  <r>
    <n v="7231"/>
    <x v="3591"/>
    <x v="677"/>
    <d v="2019-03-15T00:00:00"/>
    <x v="2"/>
    <s v="SC-20380"/>
    <x v="618"/>
    <s v="Consumer"/>
    <x v="0"/>
    <x v="54"/>
    <x v="29"/>
    <n v="6824"/>
    <x v="3"/>
    <s v="OFF-BI-10002353"/>
    <x v="1"/>
    <s v="Binders"/>
    <x v="1077"/>
    <n v="30.88"/>
    <n v="2"/>
    <n v="0"/>
    <n v="15.44"/>
    <s v="Chuck Magee"/>
    <s v="No"/>
    <x v="2"/>
  </r>
  <r>
    <n v="7232"/>
    <x v="3591"/>
    <x v="677"/>
    <d v="2019-03-15T00:00:00"/>
    <x v="2"/>
    <s v="SC-20380"/>
    <x v="618"/>
    <s v="Consumer"/>
    <x v="0"/>
    <x v="54"/>
    <x v="29"/>
    <n v="6824"/>
    <x v="3"/>
    <s v="OFF-AP-10001564"/>
    <x v="1"/>
    <s v="Appliances"/>
    <x v="1768"/>
    <n v="465.16"/>
    <n v="2"/>
    <n v="0"/>
    <n v="120.94159999999999"/>
    <s v="Chuck Magee"/>
    <s v="No"/>
    <x v="0"/>
  </r>
  <r>
    <n v="7233"/>
    <x v="3591"/>
    <x v="677"/>
    <d v="2019-03-15T00:00:00"/>
    <x v="2"/>
    <s v="SC-20380"/>
    <x v="618"/>
    <s v="Consumer"/>
    <x v="0"/>
    <x v="54"/>
    <x v="29"/>
    <n v="6824"/>
    <x v="3"/>
    <s v="OFF-PA-10003673"/>
    <x v="1"/>
    <s v="Paper"/>
    <x v="980"/>
    <n v="27.12"/>
    <n v="4"/>
    <n v="0"/>
    <n v="12.475199999999999"/>
    <s v="Chuck Magee"/>
    <s v="No"/>
    <x v="2"/>
  </r>
  <r>
    <n v="7234"/>
    <x v="3592"/>
    <x v="387"/>
    <d v="2018-03-12T00:00:00"/>
    <x v="1"/>
    <s v="GB-14575"/>
    <x v="673"/>
    <s v="Consumer"/>
    <x v="0"/>
    <x v="20"/>
    <x v="15"/>
    <n v="10011"/>
    <x v="3"/>
    <s v="FUR-FU-10003347"/>
    <x v="0"/>
    <s v="Furnishings"/>
    <x v="379"/>
    <n v="113.6"/>
    <n v="8"/>
    <n v="0"/>
    <n v="44.304000000000002"/>
    <s v="Chuck Magee"/>
    <s v="No"/>
    <x v="0"/>
  </r>
  <r>
    <n v="7235"/>
    <x v="3592"/>
    <x v="387"/>
    <d v="2018-03-12T00:00:00"/>
    <x v="1"/>
    <s v="GB-14575"/>
    <x v="673"/>
    <s v="Consumer"/>
    <x v="0"/>
    <x v="20"/>
    <x v="15"/>
    <n v="10011"/>
    <x v="3"/>
    <s v="OFF-PA-10001934"/>
    <x v="1"/>
    <s v="Paper"/>
    <x v="548"/>
    <n v="12.96"/>
    <n v="2"/>
    <n v="0"/>
    <n v="6.3504000000000005"/>
    <s v="Chuck Magee"/>
    <s v="No"/>
    <x v="2"/>
  </r>
  <r>
    <n v="7236"/>
    <x v="3592"/>
    <x v="387"/>
    <d v="2018-03-12T00:00:00"/>
    <x v="1"/>
    <s v="GB-14575"/>
    <x v="673"/>
    <s v="Consumer"/>
    <x v="0"/>
    <x v="20"/>
    <x v="15"/>
    <n v="10011"/>
    <x v="3"/>
    <s v="OFF-BI-10000632"/>
    <x v="1"/>
    <s v="Binders"/>
    <x v="1297"/>
    <n v="69.456000000000003"/>
    <n v="2"/>
    <n v="0.2"/>
    <n v="22.573199999999996"/>
    <s v="Chuck Magee"/>
    <s v="No"/>
    <x v="2"/>
  </r>
  <r>
    <n v="7237"/>
    <x v="3593"/>
    <x v="1035"/>
    <d v="2016-12-10T00:00:00"/>
    <x v="2"/>
    <s v="FP-14320"/>
    <x v="224"/>
    <s v="Consumer"/>
    <x v="0"/>
    <x v="1"/>
    <x v="1"/>
    <n v="90049"/>
    <x v="1"/>
    <s v="OFF-AR-10003190"/>
    <x v="1"/>
    <s v="Art"/>
    <x v="649"/>
    <n v="8.64"/>
    <n v="3"/>
    <n v="0"/>
    <n v="2.4192"/>
    <s v="Anna Andreadi"/>
    <s v="No"/>
    <x v="2"/>
  </r>
  <r>
    <n v="7238"/>
    <x v="3594"/>
    <x v="212"/>
    <d v="2018-07-10T00:00:00"/>
    <x v="3"/>
    <s v="EA-14035"/>
    <x v="105"/>
    <s v="Corporate"/>
    <x v="0"/>
    <x v="10"/>
    <x v="9"/>
    <n v="19143"/>
    <x v="3"/>
    <s v="TEC-MA-10000904"/>
    <x v="2"/>
    <s v="Machines"/>
    <x v="1805"/>
    <n v="341.99100000000004"/>
    <n v="3"/>
    <n v="0.7"/>
    <n v="-319.19159999999999"/>
    <s v="Chuck Magee"/>
    <s v="No"/>
    <x v="0"/>
  </r>
  <r>
    <n v="7239"/>
    <x v="3595"/>
    <x v="435"/>
    <d v="2018-12-30T00:00:00"/>
    <x v="1"/>
    <s v="SC-20305"/>
    <x v="253"/>
    <s v="Consumer"/>
    <x v="0"/>
    <x v="49"/>
    <x v="1"/>
    <n v="95123"/>
    <x v="1"/>
    <s v="FUR-FU-10000771"/>
    <x v="0"/>
    <s v="Furnishings"/>
    <x v="1435"/>
    <n v="43.96"/>
    <n v="7"/>
    <n v="0"/>
    <n v="18.463200000000004"/>
    <s v="Anna Andreadi"/>
    <s v="No"/>
    <x v="2"/>
  </r>
  <r>
    <n v="7240"/>
    <x v="3595"/>
    <x v="435"/>
    <d v="2018-12-30T00:00:00"/>
    <x v="1"/>
    <s v="SC-20305"/>
    <x v="253"/>
    <s v="Consumer"/>
    <x v="0"/>
    <x v="49"/>
    <x v="1"/>
    <n v="95123"/>
    <x v="1"/>
    <s v="OFF-EN-10001990"/>
    <x v="1"/>
    <s v="Envelopes"/>
    <x v="153"/>
    <n v="39.76"/>
    <n v="7"/>
    <n v="0"/>
    <n v="18.687199999999997"/>
    <s v="Anna Andreadi"/>
    <s v="No"/>
    <x v="2"/>
  </r>
  <r>
    <n v="7241"/>
    <x v="3596"/>
    <x v="756"/>
    <d v="2019-04-25T00:00:00"/>
    <x v="0"/>
    <s v="JF-15355"/>
    <x v="282"/>
    <s v="Consumer"/>
    <x v="0"/>
    <x v="45"/>
    <x v="1"/>
    <n v="91104"/>
    <x v="1"/>
    <s v="FUR-FU-10002445"/>
    <x v="0"/>
    <s v="Furnishings"/>
    <x v="1448"/>
    <n v="66.36"/>
    <n v="7"/>
    <n v="0"/>
    <n v="26.544000000000004"/>
    <s v="Anna Andreadi"/>
    <s v="Yes"/>
    <x v="2"/>
  </r>
  <r>
    <n v="7242"/>
    <x v="3596"/>
    <x v="756"/>
    <d v="2019-04-25T00:00:00"/>
    <x v="0"/>
    <s v="JF-15355"/>
    <x v="282"/>
    <s v="Consumer"/>
    <x v="0"/>
    <x v="45"/>
    <x v="1"/>
    <n v="91104"/>
    <x v="1"/>
    <s v="OFF-BI-10003638"/>
    <x v="1"/>
    <s v="Binders"/>
    <x v="612"/>
    <n v="92.88000000000001"/>
    <n v="6"/>
    <n v="0.2"/>
    <n v="30.185999999999996"/>
    <s v="Anna Andreadi"/>
    <s v="Yes"/>
    <x v="2"/>
  </r>
  <r>
    <n v="7243"/>
    <x v="3596"/>
    <x v="756"/>
    <d v="2019-04-25T00:00:00"/>
    <x v="0"/>
    <s v="JF-15355"/>
    <x v="282"/>
    <s v="Consumer"/>
    <x v="0"/>
    <x v="45"/>
    <x v="1"/>
    <n v="91104"/>
    <x v="1"/>
    <s v="FUR-FU-10004864"/>
    <x v="0"/>
    <s v="Furnishings"/>
    <x v="1719"/>
    <n v="24.14"/>
    <n v="2"/>
    <n v="0"/>
    <n v="7.9662000000000006"/>
    <s v="Anna Andreadi"/>
    <s v="Yes"/>
    <x v="2"/>
  </r>
  <r>
    <n v="7244"/>
    <x v="3597"/>
    <x v="629"/>
    <d v="2019-08-22T00:00:00"/>
    <x v="0"/>
    <s v="TP-21415"/>
    <x v="599"/>
    <s v="Consumer"/>
    <x v="0"/>
    <x v="10"/>
    <x v="9"/>
    <n v="19134"/>
    <x v="3"/>
    <s v="FUR-CH-10002024"/>
    <x v="0"/>
    <s v="Chairs"/>
    <x v="483"/>
    <n v="4416.174"/>
    <n v="9"/>
    <n v="0.3"/>
    <n v="-630.88200000000006"/>
    <s v="Chuck Magee"/>
    <s v="No"/>
    <x v="1"/>
  </r>
  <r>
    <n v="7245"/>
    <x v="3598"/>
    <x v="1053"/>
    <d v="2019-05-25T00:00:00"/>
    <x v="2"/>
    <s v="RL-19615"/>
    <x v="210"/>
    <s v="Consumer"/>
    <x v="0"/>
    <x v="1"/>
    <x v="1"/>
    <n v="90049"/>
    <x v="1"/>
    <s v="OFF-AR-10002445"/>
    <x v="1"/>
    <s v="Art"/>
    <x v="1646"/>
    <n v="49.56"/>
    <n v="7"/>
    <n v="0"/>
    <n v="18.832800000000002"/>
    <s v="Anna Andreadi"/>
    <s v="Yes"/>
    <x v="2"/>
  </r>
  <r>
    <n v="7246"/>
    <x v="3599"/>
    <x v="839"/>
    <d v="2019-02-13T00:00:00"/>
    <x v="1"/>
    <s v="SB-20170"/>
    <x v="641"/>
    <s v="Consumer"/>
    <x v="0"/>
    <x v="1"/>
    <x v="1"/>
    <n v="90032"/>
    <x v="1"/>
    <s v="OFF-ST-10001370"/>
    <x v="1"/>
    <s v="Storage"/>
    <x v="1032"/>
    <n v="354.90000000000003"/>
    <n v="5"/>
    <n v="0"/>
    <n v="17.744999999999962"/>
    <s v="Anna Andreadi"/>
    <s v="No"/>
    <x v="0"/>
  </r>
  <r>
    <n v="7247"/>
    <x v="3600"/>
    <x v="223"/>
    <d v="2016-03-08T00:00:00"/>
    <x v="1"/>
    <s v="JS-15595"/>
    <x v="329"/>
    <s v="Corporate"/>
    <x v="0"/>
    <x v="38"/>
    <x v="24"/>
    <n v="43229"/>
    <x v="3"/>
    <s v="OFF-LA-10000305"/>
    <x v="1"/>
    <s v="Labels"/>
    <x v="1716"/>
    <n v="15.120000000000001"/>
    <n v="3"/>
    <n v="0.2"/>
    <n v="4.9139999999999988"/>
    <s v="Chuck Magee"/>
    <s v="No"/>
    <x v="2"/>
  </r>
  <r>
    <n v="7248"/>
    <x v="3600"/>
    <x v="223"/>
    <d v="2016-03-08T00:00:00"/>
    <x v="1"/>
    <s v="JS-15595"/>
    <x v="329"/>
    <s v="Corporate"/>
    <x v="0"/>
    <x v="38"/>
    <x v="24"/>
    <n v="43229"/>
    <x v="3"/>
    <s v="FUR-BO-10001972"/>
    <x v="0"/>
    <s v="Bookcases"/>
    <x v="367"/>
    <n v="302.45"/>
    <n v="5"/>
    <n v="0.5"/>
    <n v="-199.61700000000002"/>
    <s v="Chuck Magee"/>
    <s v="No"/>
    <x v="0"/>
  </r>
  <r>
    <n v="7249"/>
    <x v="3600"/>
    <x v="223"/>
    <d v="2016-03-08T00:00:00"/>
    <x v="1"/>
    <s v="JS-15595"/>
    <x v="329"/>
    <s v="Corporate"/>
    <x v="0"/>
    <x v="38"/>
    <x v="24"/>
    <n v="43229"/>
    <x v="3"/>
    <s v="OFF-ST-10002486"/>
    <x v="1"/>
    <s v="Storage"/>
    <x v="700"/>
    <n v="44.672000000000004"/>
    <n v="8"/>
    <n v="0.2"/>
    <n v="-10.051200000000003"/>
    <s v="Chuck Magee"/>
    <s v="No"/>
    <x v="2"/>
  </r>
  <r>
    <n v="7250"/>
    <x v="3601"/>
    <x v="593"/>
    <d v="2017-06-09T00:00:00"/>
    <x v="0"/>
    <s v="BP-11155"/>
    <x v="669"/>
    <s v="Consumer"/>
    <x v="0"/>
    <x v="1"/>
    <x v="1"/>
    <n v="90008"/>
    <x v="1"/>
    <s v="TEC-AC-10001874"/>
    <x v="2"/>
    <s v="Accessories"/>
    <x v="1571"/>
    <n v="119.98"/>
    <n v="2"/>
    <n v="0"/>
    <n v="35.994"/>
    <s v="Anna Andreadi"/>
    <s v="No"/>
    <x v="0"/>
  </r>
  <r>
    <n v="7251"/>
    <x v="3601"/>
    <x v="593"/>
    <d v="2017-06-09T00:00:00"/>
    <x v="0"/>
    <s v="BP-11155"/>
    <x v="669"/>
    <s v="Consumer"/>
    <x v="0"/>
    <x v="1"/>
    <x v="1"/>
    <n v="90008"/>
    <x v="1"/>
    <s v="TEC-AC-10003870"/>
    <x v="2"/>
    <s v="Accessories"/>
    <x v="1727"/>
    <n v="989.97"/>
    <n v="3"/>
    <n v="0"/>
    <n v="395.98800000000006"/>
    <s v="Anna Andreadi"/>
    <s v="No"/>
    <x v="1"/>
  </r>
  <r>
    <n v="7252"/>
    <x v="3602"/>
    <x v="278"/>
    <d v="2018-09-02T00:00:00"/>
    <x v="1"/>
    <s v="EM-13825"/>
    <x v="605"/>
    <s v="Corporate"/>
    <x v="0"/>
    <x v="389"/>
    <x v="2"/>
    <n v="33021"/>
    <x v="0"/>
    <s v="OFF-LA-10002473"/>
    <x v="1"/>
    <s v="Labels"/>
    <x v="1806"/>
    <n v="9.2159999999999993"/>
    <n v="4"/>
    <n v="0.2"/>
    <n v="3.3408000000000002"/>
    <s v="Cassandra Brandow"/>
    <s v="No"/>
    <x v="2"/>
  </r>
  <r>
    <n v="7253"/>
    <x v="3603"/>
    <x v="126"/>
    <d v="2018-09-18T00:00:00"/>
    <x v="1"/>
    <s v="SC-20695"/>
    <x v="281"/>
    <s v="Corporate"/>
    <x v="0"/>
    <x v="43"/>
    <x v="12"/>
    <n v="48066"/>
    <x v="2"/>
    <s v="OFF-PA-10003790"/>
    <x v="1"/>
    <s v="Paper"/>
    <x v="1259"/>
    <n v="68.52"/>
    <n v="3"/>
    <n v="0"/>
    <n v="31.519199999999998"/>
    <s v="Kelly Williams"/>
    <s v="No"/>
    <x v="2"/>
  </r>
  <r>
    <n v="7254"/>
    <x v="3604"/>
    <x v="198"/>
    <d v="2018-06-04T00:00:00"/>
    <x v="1"/>
    <s v="EM-14140"/>
    <x v="670"/>
    <s v="Home Office"/>
    <x v="0"/>
    <x v="384"/>
    <x v="6"/>
    <n v="54880"/>
    <x v="2"/>
    <s v="OFF-AP-10002684"/>
    <x v="1"/>
    <s v="Appliances"/>
    <x v="167"/>
    <n v="364.74"/>
    <n v="3"/>
    <n v="0"/>
    <n v="109.42199999999997"/>
    <s v="Kelly Williams"/>
    <s v="No"/>
    <x v="0"/>
  </r>
  <r>
    <n v="7255"/>
    <x v="3604"/>
    <x v="198"/>
    <d v="2018-06-04T00:00:00"/>
    <x v="1"/>
    <s v="EM-14140"/>
    <x v="670"/>
    <s v="Home Office"/>
    <x v="0"/>
    <x v="384"/>
    <x v="6"/>
    <n v="54880"/>
    <x v="2"/>
    <s v="FUR-FU-10001037"/>
    <x v="0"/>
    <s v="Furnishings"/>
    <x v="1169"/>
    <n v="47.400000000000006"/>
    <n v="5"/>
    <n v="0"/>
    <n v="21.33"/>
    <s v="Kelly Williams"/>
    <s v="No"/>
    <x v="2"/>
  </r>
  <r>
    <n v="7256"/>
    <x v="3604"/>
    <x v="198"/>
    <d v="2018-06-04T00:00:00"/>
    <x v="1"/>
    <s v="EM-14140"/>
    <x v="670"/>
    <s v="Home Office"/>
    <x v="0"/>
    <x v="384"/>
    <x v="6"/>
    <n v="54880"/>
    <x v="2"/>
    <s v="OFF-ST-10000876"/>
    <x v="1"/>
    <s v="Storage"/>
    <x v="254"/>
    <n v="49.76"/>
    <n v="4"/>
    <n v="0"/>
    <n v="13.9328"/>
    <s v="Kelly Williams"/>
    <s v="No"/>
    <x v="2"/>
  </r>
  <r>
    <n v="7257"/>
    <x v="3604"/>
    <x v="198"/>
    <d v="2018-06-04T00:00:00"/>
    <x v="1"/>
    <s v="EM-14140"/>
    <x v="670"/>
    <s v="Home Office"/>
    <x v="0"/>
    <x v="384"/>
    <x v="6"/>
    <n v="54880"/>
    <x v="2"/>
    <s v="OFF-AR-10003732"/>
    <x v="1"/>
    <s v="Art"/>
    <x v="324"/>
    <n v="5.56"/>
    <n v="2"/>
    <n v="0"/>
    <n v="1.4455999999999998"/>
    <s v="Kelly Williams"/>
    <s v="No"/>
    <x v="2"/>
  </r>
  <r>
    <n v="7258"/>
    <x v="3604"/>
    <x v="198"/>
    <d v="2018-06-04T00:00:00"/>
    <x v="1"/>
    <s v="EM-14140"/>
    <x v="670"/>
    <s v="Home Office"/>
    <x v="0"/>
    <x v="384"/>
    <x v="6"/>
    <n v="54880"/>
    <x v="2"/>
    <s v="OFF-PA-10000994"/>
    <x v="1"/>
    <s v="Paper"/>
    <x v="913"/>
    <n v="629.09999999999991"/>
    <n v="6"/>
    <n v="0"/>
    <n v="301.96799999999996"/>
    <s v="Kelly Williams"/>
    <s v="No"/>
    <x v="1"/>
  </r>
  <r>
    <n v="7259"/>
    <x v="3604"/>
    <x v="198"/>
    <d v="2018-06-04T00:00:00"/>
    <x v="1"/>
    <s v="EM-14140"/>
    <x v="670"/>
    <s v="Home Office"/>
    <x v="0"/>
    <x v="384"/>
    <x v="6"/>
    <n v="54880"/>
    <x v="2"/>
    <s v="OFF-AR-10000940"/>
    <x v="1"/>
    <s v="Art"/>
    <x v="135"/>
    <n v="14.7"/>
    <n v="5"/>
    <n v="0"/>
    <n v="3.9690000000000003"/>
    <s v="Kelly Williams"/>
    <s v="No"/>
    <x v="2"/>
  </r>
  <r>
    <n v="7260"/>
    <x v="3604"/>
    <x v="198"/>
    <d v="2018-06-04T00:00:00"/>
    <x v="1"/>
    <s v="EM-14140"/>
    <x v="670"/>
    <s v="Home Office"/>
    <x v="0"/>
    <x v="384"/>
    <x v="6"/>
    <n v="54880"/>
    <x v="2"/>
    <s v="OFF-PA-10004888"/>
    <x v="1"/>
    <s v="Paper"/>
    <x v="968"/>
    <n v="45.36"/>
    <n v="7"/>
    <n v="0"/>
    <n v="21.772800000000004"/>
    <s v="Kelly Williams"/>
    <s v="No"/>
    <x v="2"/>
  </r>
  <r>
    <n v="7261"/>
    <x v="3604"/>
    <x v="198"/>
    <d v="2018-06-04T00:00:00"/>
    <x v="1"/>
    <s v="EM-14140"/>
    <x v="670"/>
    <s v="Home Office"/>
    <x v="0"/>
    <x v="384"/>
    <x v="6"/>
    <n v="54880"/>
    <x v="2"/>
    <s v="TEC-PH-10000441"/>
    <x v="2"/>
    <s v="Phones"/>
    <x v="1055"/>
    <n v="125.99"/>
    <n v="1"/>
    <n v="0"/>
    <n v="35.277200000000008"/>
    <s v="Kelly Williams"/>
    <s v="No"/>
    <x v="0"/>
  </r>
  <r>
    <n v="7262"/>
    <x v="3605"/>
    <x v="193"/>
    <d v="2019-06-13T00:00:00"/>
    <x v="0"/>
    <s v="GZ-14545"/>
    <x v="433"/>
    <s v="Corporate"/>
    <x v="0"/>
    <x v="302"/>
    <x v="1"/>
    <n v="91360"/>
    <x v="1"/>
    <s v="OFF-AR-10001231"/>
    <x v="1"/>
    <s v="Art"/>
    <x v="1695"/>
    <n v="14.700000000000001"/>
    <n v="7"/>
    <n v="0"/>
    <n v="4.1160000000000005"/>
    <s v="Anna Andreadi"/>
    <s v="No"/>
    <x v="2"/>
  </r>
  <r>
    <n v="7263"/>
    <x v="3606"/>
    <x v="760"/>
    <d v="2019-10-28T00:00:00"/>
    <x v="1"/>
    <s v="ML-17395"/>
    <x v="504"/>
    <s v="Corporate"/>
    <x v="0"/>
    <x v="10"/>
    <x v="9"/>
    <n v="19134"/>
    <x v="3"/>
    <s v="TEC-PH-10003988"/>
    <x v="2"/>
    <s v="Phones"/>
    <x v="47"/>
    <n v="32.700000000000003"/>
    <n v="5"/>
    <n v="0.4"/>
    <n v="-6.5399999999999991"/>
    <s v="Chuck Magee"/>
    <s v="No"/>
    <x v="2"/>
  </r>
  <r>
    <n v="7264"/>
    <x v="3606"/>
    <x v="760"/>
    <d v="2019-10-28T00:00:00"/>
    <x v="1"/>
    <s v="ML-17395"/>
    <x v="504"/>
    <s v="Corporate"/>
    <x v="0"/>
    <x v="10"/>
    <x v="9"/>
    <n v="19134"/>
    <x v="3"/>
    <s v="OFF-EN-10003068"/>
    <x v="1"/>
    <s v="Envelopes"/>
    <x v="1641"/>
    <n v="31.680000000000003"/>
    <n v="4"/>
    <n v="0.2"/>
    <n v="11.087999999999997"/>
    <s v="Chuck Magee"/>
    <s v="No"/>
    <x v="2"/>
  </r>
  <r>
    <n v="7265"/>
    <x v="3607"/>
    <x v="487"/>
    <d v="2019-06-17T00:00:00"/>
    <x v="1"/>
    <s v="PG-18895"/>
    <x v="38"/>
    <s v="Consumer"/>
    <x v="0"/>
    <x v="24"/>
    <x v="17"/>
    <n v="22153"/>
    <x v="0"/>
    <s v="OFF-AR-10004260"/>
    <x v="1"/>
    <s v="Art"/>
    <x v="1490"/>
    <n v="181.86"/>
    <n v="7"/>
    <n v="0"/>
    <n v="50.9208"/>
    <s v="Cassandra Brandow"/>
    <s v="No"/>
    <x v="0"/>
  </r>
  <r>
    <n v="7266"/>
    <x v="3608"/>
    <x v="533"/>
    <d v="2016-11-26T00:00:00"/>
    <x v="0"/>
    <s v="DK-12835"/>
    <x v="460"/>
    <s v="Corporate"/>
    <x v="0"/>
    <x v="12"/>
    <x v="5"/>
    <n v="77095"/>
    <x v="2"/>
    <s v="FUR-CH-10001973"/>
    <x v="0"/>
    <s v="Chairs"/>
    <x v="905"/>
    <n v="155.37199999999999"/>
    <n v="2"/>
    <n v="0.3"/>
    <n v="-35.513599999999997"/>
    <s v="Kelly Williams"/>
    <s v="No"/>
    <x v="0"/>
  </r>
  <r>
    <n v="7267"/>
    <x v="3609"/>
    <x v="1153"/>
    <d v="2019-08-16T00:00:00"/>
    <x v="3"/>
    <s v="SJ-20215"/>
    <x v="695"/>
    <s v="Consumer"/>
    <x v="0"/>
    <x v="29"/>
    <x v="18"/>
    <n v="38401"/>
    <x v="0"/>
    <s v="OFF-BI-10002824"/>
    <x v="1"/>
    <s v="Binders"/>
    <x v="528"/>
    <n v="13.428000000000003"/>
    <n v="3"/>
    <n v="0.7"/>
    <n v="-11.190000000000001"/>
    <s v="Cassandra Brandow"/>
    <s v="No"/>
    <x v="2"/>
  </r>
  <r>
    <n v="7268"/>
    <x v="3609"/>
    <x v="1153"/>
    <d v="2019-08-16T00:00:00"/>
    <x v="3"/>
    <s v="SJ-20215"/>
    <x v="695"/>
    <s v="Consumer"/>
    <x v="0"/>
    <x v="29"/>
    <x v="18"/>
    <n v="38401"/>
    <x v="0"/>
    <s v="OFF-ST-10004950"/>
    <x v="1"/>
    <s v="Storage"/>
    <x v="1009"/>
    <n v="67.13600000000001"/>
    <n v="4"/>
    <n v="0.2"/>
    <n v="-0.83920000000000172"/>
    <s v="Cassandra Brandow"/>
    <s v="No"/>
    <x v="2"/>
  </r>
  <r>
    <n v="7269"/>
    <x v="3610"/>
    <x v="1154"/>
    <d v="2018-01-20T00:00:00"/>
    <x v="1"/>
    <s v="AG-10675"/>
    <x v="165"/>
    <s v="Consumer"/>
    <x v="0"/>
    <x v="3"/>
    <x v="3"/>
    <n v="28027"/>
    <x v="0"/>
    <s v="OFF-PA-10004039"/>
    <x v="1"/>
    <s v="Paper"/>
    <x v="1547"/>
    <n v="89.567999999999998"/>
    <n v="2"/>
    <n v="0.2"/>
    <n v="32.468400000000003"/>
    <s v="Cassandra Brandow"/>
    <s v="Yes"/>
    <x v="2"/>
  </r>
  <r>
    <n v="7270"/>
    <x v="3610"/>
    <x v="1154"/>
    <d v="2018-01-20T00:00:00"/>
    <x v="1"/>
    <s v="AG-10675"/>
    <x v="165"/>
    <s v="Consumer"/>
    <x v="0"/>
    <x v="3"/>
    <x v="3"/>
    <n v="28027"/>
    <x v="0"/>
    <s v="FUR-FU-10003374"/>
    <x v="0"/>
    <s v="Furnishings"/>
    <x v="1807"/>
    <n v="315.77600000000007"/>
    <n v="8"/>
    <n v="0.2"/>
    <n v="31.577600000000018"/>
    <s v="Cassandra Brandow"/>
    <s v="Yes"/>
    <x v="0"/>
  </r>
  <r>
    <n v="7271"/>
    <x v="3611"/>
    <x v="1142"/>
    <d v="2018-09-22T00:00:00"/>
    <x v="1"/>
    <s v="KD-16495"/>
    <x v="470"/>
    <s v="Corporate"/>
    <x v="0"/>
    <x v="49"/>
    <x v="1"/>
    <n v="95123"/>
    <x v="1"/>
    <s v="FUR-BO-10001918"/>
    <x v="0"/>
    <s v="Bookcases"/>
    <x v="1149"/>
    <n v="273.666"/>
    <n v="2"/>
    <n v="0.15"/>
    <n v="-12.878400000000013"/>
    <s v="Anna Andreadi"/>
    <s v="No"/>
    <x v="0"/>
  </r>
  <r>
    <n v="7272"/>
    <x v="3611"/>
    <x v="1142"/>
    <d v="2018-09-22T00:00:00"/>
    <x v="1"/>
    <s v="KD-16495"/>
    <x v="470"/>
    <s v="Corporate"/>
    <x v="0"/>
    <x v="49"/>
    <x v="1"/>
    <n v="95123"/>
    <x v="1"/>
    <s v="OFF-AP-10002287"/>
    <x v="1"/>
    <s v="Appliances"/>
    <x v="1283"/>
    <n v="17.48"/>
    <n v="4"/>
    <n v="0"/>
    <n v="4.5448000000000004"/>
    <s v="Anna Andreadi"/>
    <s v="No"/>
    <x v="2"/>
  </r>
  <r>
    <n v="7273"/>
    <x v="3612"/>
    <x v="1155"/>
    <d v="2018-10-14T00:00:00"/>
    <x v="1"/>
    <s v="EB-13975"/>
    <x v="424"/>
    <s v="Corporate"/>
    <x v="0"/>
    <x v="247"/>
    <x v="3"/>
    <n v="27405"/>
    <x v="0"/>
    <s v="OFF-SU-10004498"/>
    <x v="1"/>
    <s v="Supplies"/>
    <x v="505"/>
    <n v="20.608000000000004"/>
    <n v="2"/>
    <n v="0.2"/>
    <n v="-4.3792000000000009"/>
    <s v="Cassandra Brandow"/>
    <s v="No"/>
    <x v="2"/>
  </r>
  <r>
    <n v="7274"/>
    <x v="3612"/>
    <x v="1155"/>
    <d v="2018-10-14T00:00:00"/>
    <x v="1"/>
    <s v="EB-13975"/>
    <x v="424"/>
    <s v="Corporate"/>
    <x v="0"/>
    <x v="247"/>
    <x v="3"/>
    <n v="27405"/>
    <x v="0"/>
    <s v="OFF-BI-10002557"/>
    <x v="1"/>
    <s v="Binders"/>
    <x v="249"/>
    <n v="4.0950000000000006"/>
    <n v="3"/>
    <n v="0.7"/>
    <n v="-2.7300000000000004"/>
    <s v="Cassandra Brandow"/>
    <s v="No"/>
    <x v="2"/>
  </r>
  <r>
    <n v="7275"/>
    <x v="3613"/>
    <x v="50"/>
    <d v="2017-11-17T00:00:00"/>
    <x v="1"/>
    <s v="AW-10930"/>
    <x v="585"/>
    <s v="Home Office"/>
    <x v="0"/>
    <x v="433"/>
    <x v="37"/>
    <n v="59601"/>
    <x v="1"/>
    <s v="TEC-PH-10004908"/>
    <x v="2"/>
    <s v="Phones"/>
    <x v="1483"/>
    <n v="339.96000000000004"/>
    <n v="5"/>
    <n v="0.2"/>
    <n v="42.494999999999948"/>
    <s v="Anna Andreadi"/>
    <s v="No"/>
    <x v="0"/>
  </r>
  <r>
    <n v="7276"/>
    <x v="3613"/>
    <x v="50"/>
    <d v="2017-11-17T00:00:00"/>
    <x v="1"/>
    <s v="AW-10930"/>
    <x v="585"/>
    <s v="Home Office"/>
    <x v="0"/>
    <x v="433"/>
    <x v="37"/>
    <n v="59601"/>
    <x v="1"/>
    <s v="FUR-FU-10000794"/>
    <x v="0"/>
    <s v="Furnishings"/>
    <x v="645"/>
    <n v="63.980000000000004"/>
    <n v="7"/>
    <n v="0"/>
    <n v="21.7532"/>
    <s v="Anna Andreadi"/>
    <s v="No"/>
    <x v="2"/>
  </r>
  <r>
    <n v="7277"/>
    <x v="3614"/>
    <x v="981"/>
    <d v="2016-11-06T00:00:00"/>
    <x v="1"/>
    <s v="JK-16120"/>
    <x v="451"/>
    <s v="Home Office"/>
    <x v="0"/>
    <x v="2"/>
    <x v="2"/>
    <n v="33311"/>
    <x v="0"/>
    <s v="TEC-AC-10004171"/>
    <x v="2"/>
    <s v="Accessories"/>
    <x v="1321"/>
    <n v="799.92000000000007"/>
    <n v="10"/>
    <n v="0.2"/>
    <n v="239.976"/>
    <s v="Cassandra Brandow"/>
    <s v="No"/>
    <x v="1"/>
  </r>
  <r>
    <n v="7278"/>
    <x v="3615"/>
    <x v="1080"/>
    <d v="2018-07-21T00:00:00"/>
    <x v="2"/>
    <s v="TC-21535"/>
    <x v="426"/>
    <s v="Home Office"/>
    <x v="0"/>
    <x v="8"/>
    <x v="1"/>
    <n v="94110"/>
    <x v="1"/>
    <s v="TEC-PH-10002070"/>
    <x v="2"/>
    <s v="Phones"/>
    <x v="1794"/>
    <n v="35.984000000000002"/>
    <n v="2"/>
    <n v="0.2"/>
    <n v="4.4979999999999958"/>
    <s v="Anna Andreadi"/>
    <s v="No"/>
    <x v="2"/>
  </r>
  <r>
    <n v="7279"/>
    <x v="3615"/>
    <x v="1080"/>
    <d v="2018-07-21T00:00:00"/>
    <x v="2"/>
    <s v="TC-21535"/>
    <x v="426"/>
    <s v="Home Office"/>
    <x v="0"/>
    <x v="8"/>
    <x v="1"/>
    <n v="94110"/>
    <x v="1"/>
    <s v="TEC-AC-10003095"/>
    <x v="2"/>
    <s v="Accessories"/>
    <x v="1286"/>
    <n v="389.97"/>
    <n v="3"/>
    <n v="0"/>
    <n v="132.58980000000003"/>
    <s v="Anna Andreadi"/>
    <s v="No"/>
    <x v="0"/>
  </r>
  <r>
    <n v="7280"/>
    <x v="3616"/>
    <x v="675"/>
    <d v="2018-05-14T00:00:00"/>
    <x v="3"/>
    <s v="TH-21235"/>
    <x v="260"/>
    <s v="Corporate"/>
    <x v="0"/>
    <x v="420"/>
    <x v="16"/>
    <n v="85364"/>
    <x v="1"/>
    <s v="TEC-AC-10003832"/>
    <x v="2"/>
    <s v="Accessories"/>
    <x v="463"/>
    <n v="185.52800000000002"/>
    <n v="7"/>
    <n v="0.2"/>
    <n v="48.701099999999997"/>
    <s v="Anna Andreadi"/>
    <s v="No"/>
    <x v="0"/>
  </r>
  <r>
    <n v="7281"/>
    <x v="3617"/>
    <x v="780"/>
    <d v="2017-02-27T00:00:00"/>
    <x v="1"/>
    <s v="PW-19240"/>
    <x v="617"/>
    <s v="Consumer"/>
    <x v="0"/>
    <x v="29"/>
    <x v="39"/>
    <n v="21044"/>
    <x v="3"/>
    <s v="OFF-BI-10003527"/>
    <x v="1"/>
    <s v="Binders"/>
    <x v="451"/>
    <n v="2541.98"/>
    <n v="2"/>
    <n v="0"/>
    <n v="1270.99"/>
    <s v="Chuck Magee"/>
    <s v="No"/>
    <x v="1"/>
  </r>
  <r>
    <n v="7282"/>
    <x v="3618"/>
    <x v="524"/>
    <d v="2019-10-21T00:00:00"/>
    <x v="1"/>
    <s v="GH-14410"/>
    <x v="689"/>
    <s v="Home Office"/>
    <x v="0"/>
    <x v="420"/>
    <x v="16"/>
    <n v="85364"/>
    <x v="1"/>
    <s v="TEC-MA-10001148"/>
    <x v="2"/>
    <s v="Machines"/>
    <x v="207"/>
    <n v="599.98500000000013"/>
    <n v="5"/>
    <n v="0.7"/>
    <n v="-479.98799999999994"/>
    <s v="Anna Andreadi"/>
    <s v="No"/>
    <x v="1"/>
  </r>
  <r>
    <n v="7283"/>
    <x v="3619"/>
    <x v="738"/>
    <d v="2019-06-29T00:00:00"/>
    <x v="1"/>
    <s v="JK-15730"/>
    <x v="300"/>
    <s v="Consumer"/>
    <x v="0"/>
    <x v="22"/>
    <x v="10"/>
    <n v="60653"/>
    <x v="2"/>
    <s v="OFF-BI-10002432"/>
    <x v="1"/>
    <s v="Binders"/>
    <x v="875"/>
    <n v="3.0359999999999996"/>
    <n v="3"/>
    <n v="0.8"/>
    <n v="-5.0094000000000012"/>
    <s v="Kelly Williams"/>
    <s v="No"/>
    <x v="2"/>
  </r>
  <r>
    <n v="7284"/>
    <x v="3620"/>
    <x v="428"/>
    <d v="2019-09-13T00:00:00"/>
    <x v="1"/>
    <s v="LC-17140"/>
    <x v="95"/>
    <s v="Consumer"/>
    <x v="0"/>
    <x v="138"/>
    <x v="24"/>
    <n v="44105"/>
    <x v="3"/>
    <s v="OFF-AR-10001374"/>
    <x v="1"/>
    <s v="Art"/>
    <x v="313"/>
    <n v="25.920000000000005"/>
    <n v="5"/>
    <n v="0.2"/>
    <n v="3.8879999999999972"/>
    <s v="Chuck Magee"/>
    <s v="No"/>
    <x v="2"/>
  </r>
  <r>
    <n v="7285"/>
    <x v="3620"/>
    <x v="428"/>
    <d v="2019-09-13T00:00:00"/>
    <x v="1"/>
    <s v="LC-17140"/>
    <x v="95"/>
    <s v="Consumer"/>
    <x v="0"/>
    <x v="138"/>
    <x v="24"/>
    <n v="44105"/>
    <x v="3"/>
    <s v="FUR-FU-10000723"/>
    <x v="0"/>
    <s v="Furnishings"/>
    <x v="480"/>
    <n v="66.112000000000009"/>
    <n v="2"/>
    <n v="0.2"/>
    <n v="-9.0903999999999989"/>
    <s v="Chuck Magee"/>
    <s v="No"/>
    <x v="2"/>
  </r>
  <r>
    <n v="7286"/>
    <x v="3621"/>
    <x v="336"/>
    <d v="2019-10-19T00:00:00"/>
    <x v="1"/>
    <s v="BK-11260"/>
    <x v="318"/>
    <s v="Consumer"/>
    <x v="0"/>
    <x v="8"/>
    <x v="1"/>
    <n v="94110"/>
    <x v="1"/>
    <s v="TEC-AC-10003614"/>
    <x v="2"/>
    <s v="Accessories"/>
    <x v="567"/>
    <n v="46.36"/>
    <n v="4"/>
    <n v="0"/>
    <n v="15.298799999999996"/>
    <s v="Anna Andreadi"/>
    <s v="No"/>
    <x v="2"/>
  </r>
  <r>
    <n v="7287"/>
    <x v="3622"/>
    <x v="23"/>
    <d v="2018-06-25T00:00:00"/>
    <x v="1"/>
    <s v="BS-11365"/>
    <x v="740"/>
    <s v="Corporate"/>
    <x v="0"/>
    <x v="268"/>
    <x v="26"/>
    <n v="73120"/>
    <x v="2"/>
    <s v="TEC-AC-10004877"/>
    <x v="2"/>
    <s v="Accessories"/>
    <x v="1679"/>
    <n v="6.9"/>
    <n v="1"/>
    <n v="0"/>
    <n v="0.5519999999999996"/>
    <s v="Kelly Williams"/>
    <s v="No"/>
    <x v="2"/>
  </r>
  <r>
    <n v="7288"/>
    <x v="3622"/>
    <x v="23"/>
    <d v="2018-06-25T00:00:00"/>
    <x v="1"/>
    <s v="BS-11365"/>
    <x v="740"/>
    <s v="Corporate"/>
    <x v="0"/>
    <x v="268"/>
    <x v="26"/>
    <n v="73120"/>
    <x v="2"/>
    <s v="FUR-FU-10004270"/>
    <x v="0"/>
    <s v="Furnishings"/>
    <x v="1381"/>
    <n v="57.69"/>
    <n v="3"/>
    <n v="0"/>
    <n v="23.652900000000002"/>
    <s v="Kelly Williams"/>
    <s v="No"/>
    <x v="2"/>
  </r>
  <r>
    <n v="7289"/>
    <x v="3623"/>
    <x v="814"/>
    <d v="2016-09-07T00:00:00"/>
    <x v="1"/>
    <s v="AG-10525"/>
    <x v="132"/>
    <s v="Corporate"/>
    <x v="0"/>
    <x v="12"/>
    <x v="5"/>
    <n v="77095"/>
    <x v="2"/>
    <s v="TEC-MA-10002210"/>
    <x v="2"/>
    <s v="Machines"/>
    <x v="1375"/>
    <n v="559.71"/>
    <n v="3"/>
    <n v="0.4"/>
    <n v="-121.27049999999997"/>
    <s v="Kelly Williams"/>
    <s v="No"/>
    <x v="1"/>
  </r>
  <r>
    <n v="7290"/>
    <x v="3624"/>
    <x v="806"/>
    <d v="2018-01-31T00:00:00"/>
    <x v="2"/>
    <s v="SC-20725"/>
    <x v="56"/>
    <s v="Consumer"/>
    <x v="0"/>
    <x v="8"/>
    <x v="1"/>
    <n v="94122"/>
    <x v="1"/>
    <s v="OFF-ST-10000675"/>
    <x v="1"/>
    <s v="Storage"/>
    <x v="298"/>
    <n v="305.01"/>
    <n v="9"/>
    <n v="0"/>
    <n v="76.252499999999998"/>
    <s v="Anna Andreadi"/>
    <s v="No"/>
    <x v="0"/>
  </r>
  <r>
    <n v="7291"/>
    <x v="3624"/>
    <x v="806"/>
    <d v="2018-01-31T00:00:00"/>
    <x v="2"/>
    <s v="SC-20725"/>
    <x v="56"/>
    <s v="Consumer"/>
    <x v="0"/>
    <x v="8"/>
    <x v="1"/>
    <n v="94122"/>
    <x v="1"/>
    <s v="OFF-BI-10004781"/>
    <x v="1"/>
    <s v="Binders"/>
    <x v="133"/>
    <n v="50.783999999999999"/>
    <n v="2"/>
    <n v="0.2"/>
    <n v="17.7744"/>
    <s v="Anna Andreadi"/>
    <s v="No"/>
    <x v="2"/>
  </r>
  <r>
    <n v="7292"/>
    <x v="3624"/>
    <x v="806"/>
    <d v="2018-01-31T00:00:00"/>
    <x v="2"/>
    <s v="SC-20725"/>
    <x v="56"/>
    <s v="Consumer"/>
    <x v="0"/>
    <x v="8"/>
    <x v="1"/>
    <n v="94122"/>
    <x v="1"/>
    <s v="OFF-LA-10004689"/>
    <x v="1"/>
    <s v="Labels"/>
    <x v="264"/>
    <n v="26.01"/>
    <n v="9"/>
    <n v="0"/>
    <n v="12.2247"/>
    <s v="Anna Andreadi"/>
    <s v="No"/>
    <x v="2"/>
  </r>
  <r>
    <n v="7293"/>
    <x v="3625"/>
    <x v="769"/>
    <d v="2019-12-09T00:00:00"/>
    <x v="1"/>
    <s v="LR-16915"/>
    <x v="235"/>
    <s v="Consumer"/>
    <x v="0"/>
    <x v="316"/>
    <x v="18"/>
    <n v="37211"/>
    <x v="0"/>
    <s v="TEC-MA-10001856"/>
    <x v="2"/>
    <s v="Machines"/>
    <x v="1787"/>
    <n v="649"/>
    <n v="2"/>
    <n v="0.5"/>
    <n v="-272.58000000000015"/>
    <s v="Cassandra Brandow"/>
    <s v="No"/>
    <x v="1"/>
  </r>
  <r>
    <n v="7294"/>
    <x v="3626"/>
    <x v="1156"/>
    <d v="2018-01-29T00:00:00"/>
    <x v="1"/>
    <s v="CB-12415"/>
    <x v="558"/>
    <s v="Consumer"/>
    <x v="0"/>
    <x v="1"/>
    <x v="1"/>
    <n v="90036"/>
    <x v="1"/>
    <s v="FUR-FU-10000719"/>
    <x v="0"/>
    <s v="Furnishings"/>
    <x v="1673"/>
    <n v="59.99"/>
    <n v="7"/>
    <n v="0"/>
    <n v="21.596400000000003"/>
    <s v="Anna Andreadi"/>
    <s v="No"/>
    <x v="2"/>
  </r>
  <r>
    <n v="7295"/>
    <x v="3627"/>
    <x v="989"/>
    <d v="2017-05-31T00:00:00"/>
    <x v="1"/>
    <s v="RD-19900"/>
    <x v="76"/>
    <s v="Consumer"/>
    <x v="0"/>
    <x v="234"/>
    <x v="4"/>
    <n v="98006"/>
    <x v="1"/>
    <s v="FUR-FU-10003849"/>
    <x v="0"/>
    <s v="Furnishings"/>
    <x v="526"/>
    <n v="20.239999999999998"/>
    <n v="1"/>
    <n v="0"/>
    <n v="7.8935999999999993"/>
    <s v="Anna Andreadi"/>
    <s v="No"/>
    <x v="2"/>
  </r>
  <r>
    <n v="7296"/>
    <x v="3628"/>
    <x v="417"/>
    <d v="2016-05-05T00:00:00"/>
    <x v="2"/>
    <s v="NC-18340"/>
    <x v="396"/>
    <s v="Consumer"/>
    <x v="0"/>
    <x v="12"/>
    <x v="5"/>
    <n v="77036"/>
    <x v="2"/>
    <s v="OFF-AR-10001725"/>
    <x v="1"/>
    <s v="Art"/>
    <x v="1549"/>
    <n v="37.839999999999996"/>
    <n v="2"/>
    <n v="0.2"/>
    <n v="2.8380000000000027"/>
    <s v="Kelly Williams"/>
    <s v="No"/>
    <x v="2"/>
  </r>
  <r>
    <n v="7297"/>
    <x v="3628"/>
    <x v="417"/>
    <d v="2016-05-05T00:00:00"/>
    <x v="2"/>
    <s v="NC-18340"/>
    <x v="396"/>
    <s v="Consumer"/>
    <x v="0"/>
    <x v="12"/>
    <x v="5"/>
    <n v="77036"/>
    <x v="2"/>
    <s v="OFF-FA-10000840"/>
    <x v="1"/>
    <s v="Fasteners"/>
    <x v="1694"/>
    <n v="5.4719999999999995"/>
    <n v="6"/>
    <n v="0.2"/>
    <n v="1.8467999999999996"/>
    <s v="Kelly Williams"/>
    <s v="No"/>
    <x v="2"/>
  </r>
  <r>
    <n v="7298"/>
    <x v="3629"/>
    <x v="1157"/>
    <d v="2017-02-14T00:00:00"/>
    <x v="0"/>
    <s v="NB-18655"/>
    <x v="240"/>
    <s v="Corporate"/>
    <x v="0"/>
    <x v="10"/>
    <x v="9"/>
    <n v="19143"/>
    <x v="3"/>
    <s v="OFF-ST-10000943"/>
    <x v="1"/>
    <s v="Storage"/>
    <x v="1204"/>
    <n v="77.240000000000009"/>
    <n v="5"/>
    <n v="0.2"/>
    <n v="7.7240000000000002"/>
    <s v="Chuck Magee"/>
    <s v="No"/>
    <x v="2"/>
  </r>
  <r>
    <n v="7299"/>
    <x v="3630"/>
    <x v="728"/>
    <d v="2016-11-21T00:00:00"/>
    <x v="2"/>
    <s v="JK-15730"/>
    <x v="300"/>
    <s v="Consumer"/>
    <x v="0"/>
    <x v="467"/>
    <x v="10"/>
    <n v="60016"/>
    <x v="2"/>
    <s v="FUR-TA-10002533"/>
    <x v="0"/>
    <s v="Tables"/>
    <x v="277"/>
    <n v="292.10000000000002"/>
    <n v="4"/>
    <n v="0.5"/>
    <n v="-175.26000000000005"/>
    <s v="Kelly Williams"/>
    <s v="No"/>
    <x v="0"/>
  </r>
  <r>
    <n v="7300"/>
    <x v="3630"/>
    <x v="728"/>
    <d v="2016-11-21T00:00:00"/>
    <x v="2"/>
    <s v="JK-15730"/>
    <x v="300"/>
    <s v="Consumer"/>
    <x v="0"/>
    <x v="467"/>
    <x v="10"/>
    <n v="60016"/>
    <x v="2"/>
    <s v="FUR-FU-10001546"/>
    <x v="0"/>
    <s v="Furnishings"/>
    <x v="1432"/>
    <n v="8.5440000000000005"/>
    <n v="2"/>
    <n v="0.6"/>
    <n v="-7.4759999999999991"/>
    <s v="Kelly Williams"/>
    <s v="No"/>
    <x v="2"/>
  </r>
  <r>
    <n v="7301"/>
    <x v="3630"/>
    <x v="728"/>
    <d v="2016-11-21T00:00:00"/>
    <x v="2"/>
    <s v="JK-15730"/>
    <x v="300"/>
    <s v="Consumer"/>
    <x v="0"/>
    <x v="467"/>
    <x v="10"/>
    <n v="60016"/>
    <x v="2"/>
    <s v="FUR-BO-10003546"/>
    <x v="0"/>
    <s v="Bookcases"/>
    <x v="1647"/>
    <n v="424.11599999999999"/>
    <n v="6"/>
    <n v="0.3"/>
    <n v="-30.293999999999983"/>
    <s v="Kelly Williams"/>
    <s v="No"/>
    <x v="0"/>
  </r>
  <r>
    <n v="7302"/>
    <x v="3630"/>
    <x v="728"/>
    <d v="2016-11-21T00:00:00"/>
    <x v="2"/>
    <s v="JK-15730"/>
    <x v="300"/>
    <s v="Consumer"/>
    <x v="0"/>
    <x v="467"/>
    <x v="10"/>
    <n v="60016"/>
    <x v="2"/>
    <s v="OFF-BI-10004728"/>
    <x v="1"/>
    <s v="Binders"/>
    <x v="544"/>
    <n v="2.8919999999999995"/>
    <n v="3"/>
    <n v="0.8"/>
    <n v="-4.9164000000000012"/>
    <s v="Kelly Williams"/>
    <s v="No"/>
    <x v="2"/>
  </r>
  <r>
    <n v="7303"/>
    <x v="3630"/>
    <x v="728"/>
    <d v="2016-11-21T00:00:00"/>
    <x v="2"/>
    <s v="JK-15730"/>
    <x v="300"/>
    <s v="Consumer"/>
    <x v="0"/>
    <x v="467"/>
    <x v="10"/>
    <n v="60016"/>
    <x v="2"/>
    <s v="OFF-ST-10000025"/>
    <x v="1"/>
    <s v="Storage"/>
    <x v="621"/>
    <n v="381.72"/>
    <n v="5"/>
    <n v="0.2"/>
    <n v="-66.801000000000045"/>
    <s v="Kelly Williams"/>
    <s v="No"/>
    <x v="0"/>
  </r>
  <r>
    <n v="7304"/>
    <x v="3631"/>
    <x v="507"/>
    <d v="2019-09-08T00:00:00"/>
    <x v="1"/>
    <s v="DO-13645"/>
    <x v="770"/>
    <s v="Consumer"/>
    <x v="0"/>
    <x v="199"/>
    <x v="2"/>
    <n v="33437"/>
    <x v="0"/>
    <s v="FUR-CH-10003817"/>
    <x v="0"/>
    <s v="Chairs"/>
    <x v="164"/>
    <n v="97.184000000000012"/>
    <n v="2"/>
    <n v="0.2"/>
    <n v="6.0740000000000016"/>
    <s v="Cassandra Brandow"/>
    <s v="No"/>
    <x v="2"/>
  </r>
  <r>
    <n v="7305"/>
    <x v="3631"/>
    <x v="507"/>
    <d v="2019-09-08T00:00:00"/>
    <x v="1"/>
    <s v="DO-13645"/>
    <x v="770"/>
    <s v="Consumer"/>
    <x v="0"/>
    <x v="199"/>
    <x v="2"/>
    <n v="33437"/>
    <x v="0"/>
    <s v="OFF-PA-10000289"/>
    <x v="1"/>
    <s v="Paper"/>
    <x v="729"/>
    <n v="10.368000000000002"/>
    <n v="2"/>
    <n v="0.2"/>
    <n v="3.6288"/>
    <s v="Cassandra Brandow"/>
    <s v="No"/>
    <x v="2"/>
  </r>
  <r>
    <n v="7306"/>
    <x v="3632"/>
    <x v="1158"/>
    <d v="2016-04-02T00:00:00"/>
    <x v="1"/>
    <s v="MG-18145"/>
    <x v="207"/>
    <s v="Consumer"/>
    <x v="0"/>
    <x v="243"/>
    <x v="5"/>
    <n v="75023"/>
    <x v="2"/>
    <s v="FUR-TA-10001889"/>
    <x v="0"/>
    <s v="Tables"/>
    <x v="411"/>
    <n v="890.84099999999989"/>
    <n v="3"/>
    <n v="0.3"/>
    <n v="-152.71559999999999"/>
    <s v="Kelly Williams"/>
    <s v="No"/>
    <x v="1"/>
  </r>
  <r>
    <n v="7307"/>
    <x v="3633"/>
    <x v="732"/>
    <d v="2018-11-07T00:00:00"/>
    <x v="0"/>
    <s v="LH-17155"/>
    <x v="109"/>
    <s v="Consumer"/>
    <x v="0"/>
    <x v="49"/>
    <x v="1"/>
    <n v="95123"/>
    <x v="1"/>
    <s v="TEC-AC-10002305"/>
    <x v="2"/>
    <s v="Accessories"/>
    <x v="1530"/>
    <n v="72"/>
    <n v="4"/>
    <n v="0"/>
    <n v="12.959999999999994"/>
    <s v="Anna Andreadi"/>
    <s v="No"/>
    <x v="2"/>
  </r>
  <r>
    <n v="7308"/>
    <x v="3633"/>
    <x v="732"/>
    <d v="2018-11-07T00:00:00"/>
    <x v="0"/>
    <s v="LH-17155"/>
    <x v="109"/>
    <s v="Consumer"/>
    <x v="0"/>
    <x v="49"/>
    <x v="1"/>
    <n v="95123"/>
    <x v="1"/>
    <s v="FUR-CH-10004875"/>
    <x v="0"/>
    <s v="Chairs"/>
    <x v="1445"/>
    <n v="113.88800000000002"/>
    <n v="2"/>
    <n v="0.2"/>
    <n v="9.9651999999999994"/>
    <s v="Anna Andreadi"/>
    <s v="No"/>
    <x v="0"/>
  </r>
  <r>
    <n v="7309"/>
    <x v="3633"/>
    <x v="732"/>
    <d v="2018-11-07T00:00:00"/>
    <x v="0"/>
    <s v="LH-17155"/>
    <x v="109"/>
    <s v="Consumer"/>
    <x v="0"/>
    <x v="49"/>
    <x v="1"/>
    <n v="95123"/>
    <x v="1"/>
    <s v="OFF-EN-10001434"/>
    <x v="1"/>
    <s v="Envelopes"/>
    <x v="439"/>
    <n v="158.13"/>
    <n v="3"/>
    <n v="0"/>
    <n v="77.483699999999999"/>
    <s v="Anna Andreadi"/>
    <s v="No"/>
    <x v="0"/>
  </r>
  <r>
    <n v="7310"/>
    <x v="3634"/>
    <x v="193"/>
    <d v="2019-06-14T00:00:00"/>
    <x v="0"/>
    <s v="MM-18280"/>
    <x v="152"/>
    <s v="Corporate"/>
    <x v="0"/>
    <x v="20"/>
    <x v="15"/>
    <n v="10024"/>
    <x v="3"/>
    <s v="OFF-FA-10004395"/>
    <x v="1"/>
    <s v="Fasteners"/>
    <x v="1201"/>
    <n v="14.129999999999999"/>
    <n v="3"/>
    <n v="0"/>
    <n v="0.70650000000000013"/>
    <s v="Chuck Magee"/>
    <s v="No"/>
    <x v="2"/>
  </r>
  <r>
    <n v="7311"/>
    <x v="3635"/>
    <x v="544"/>
    <d v="2017-08-14T00:00:00"/>
    <x v="1"/>
    <s v="BD-11320"/>
    <x v="217"/>
    <s v="Consumer"/>
    <x v="0"/>
    <x v="66"/>
    <x v="12"/>
    <n v="48227"/>
    <x v="2"/>
    <s v="OFF-BI-10004632"/>
    <x v="1"/>
    <s v="Binders"/>
    <x v="919"/>
    <n v="64.75"/>
    <n v="5"/>
    <n v="0"/>
    <n v="29.137499999999996"/>
    <s v="Kelly Williams"/>
    <s v="No"/>
    <x v="2"/>
  </r>
  <r>
    <n v="7312"/>
    <x v="3636"/>
    <x v="330"/>
    <d v="2017-10-13T00:00:00"/>
    <x v="1"/>
    <s v="SC-20575"/>
    <x v="623"/>
    <s v="Consumer"/>
    <x v="0"/>
    <x v="100"/>
    <x v="2"/>
    <n v="33178"/>
    <x v="0"/>
    <s v="OFF-BI-10000145"/>
    <x v="1"/>
    <s v="Binders"/>
    <x v="742"/>
    <n v="1.8720000000000003"/>
    <n v="2"/>
    <n v="0.7"/>
    <n v="-1.3103999999999996"/>
    <s v="Cassandra Brandow"/>
    <s v="No"/>
    <x v="2"/>
  </r>
  <r>
    <n v="7313"/>
    <x v="3636"/>
    <x v="330"/>
    <d v="2017-10-13T00:00:00"/>
    <x v="1"/>
    <s v="SC-20575"/>
    <x v="623"/>
    <s v="Consumer"/>
    <x v="0"/>
    <x v="100"/>
    <x v="2"/>
    <n v="33178"/>
    <x v="0"/>
    <s v="OFF-BI-10002498"/>
    <x v="1"/>
    <s v="Binders"/>
    <x v="440"/>
    <n v="11.214000000000002"/>
    <n v="2"/>
    <n v="0.7"/>
    <n v="-8.5974000000000004"/>
    <s v="Cassandra Brandow"/>
    <s v="No"/>
    <x v="2"/>
  </r>
  <r>
    <n v="7314"/>
    <x v="3636"/>
    <x v="330"/>
    <d v="2017-10-13T00:00:00"/>
    <x v="1"/>
    <s v="SC-20575"/>
    <x v="623"/>
    <s v="Consumer"/>
    <x v="0"/>
    <x v="100"/>
    <x v="2"/>
    <n v="33178"/>
    <x v="0"/>
    <s v="OFF-AR-10001761"/>
    <x v="1"/>
    <s v="Art"/>
    <x v="1651"/>
    <n v="37.375999999999998"/>
    <n v="8"/>
    <n v="0.2"/>
    <n v="7.4751999999999992"/>
    <s v="Cassandra Brandow"/>
    <s v="No"/>
    <x v="2"/>
  </r>
  <r>
    <n v="7315"/>
    <x v="3637"/>
    <x v="316"/>
    <d v="2018-06-02T00:00:00"/>
    <x v="1"/>
    <s v="TN-21040"/>
    <x v="184"/>
    <s v="Home Office"/>
    <x v="0"/>
    <x v="111"/>
    <x v="10"/>
    <n v="60068"/>
    <x v="2"/>
    <s v="TEC-PH-10001817"/>
    <x v="2"/>
    <s v="Phones"/>
    <x v="1106"/>
    <n v="286.40000000000003"/>
    <n v="1"/>
    <n v="0.2"/>
    <n v="25.060000000000016"/>
    <s v="Kelly Williams"/>
    <s v="No"/>
    <x v="0"/>
  </r>
  <r>
    <n v="7316"/>
    <x v="3638"/>
    <x v="943"/>
    <d v="2019-05-16T00:00:00"/>
    <x v="0"/>
    <s v="ZC-21910"/>
    <x v="233"/>
    <s v="Consumer"/>
    <x v="0"/>
    <x v="20"/>
    <x v="15"/>
    <n v="10024"/>
    <x v="3"/>
    <s v="OFF-AR-10004456"/>
    <x v="1"/>
    <s v="Art"/>
    <x v="1053"/>
    <n v="43.92"/>
    <n v="3"/>
    <n v="0"/>
    <n v="12.736799999999999"/>
    <s v="Chuck Magee"/>
    <s v="No"/>
    <x v="2"/>
  </r>
  <r>
    <n v="7317"/>
    <x v="3639"/>
    <x v="1159"/>
    <d v="2018-10-20T00:00:00"/>
    <x v="1"/>
    <s v="NB-18655"/>
    <x v="240"/>
    <s v="Corporate"/>
    <x v="0"/>
    <x v="20"/>
    <x v="15"/>
    <n v="10011"/>
    <x v="3"/>
    <s v="FUR-TA-10001539"/>
    <x v="0"/>
    <s v="Tables"/>
    <x v="10"/>
    <n v="142.18199999999999"/>
    <n v="1"/>
    <n v="0.4"/>
    <n v="-37.915200000000027"/>
    <s v="Chuck Magee"/>
    <s v="No"/>
    <x v="0"/>
  </r>
  <r>
    <n v="7318"/>
    <x v="3640"/>
    <x v="701"/>
    <d v="2019-11-21T00:00:00"/>
    <x v="1"/>
    <s v="KH-16330"/>
    <x v="542"/>
    <s v="Corporate"/>
    <x v="0"/>
    <x v="492"/>
    <x v="21"/>
    <n v="97123"/>
    <x v="1"/>
    <s v="OFF-PA-10003205"/>
    <x v="1"/>
    <s v="Paper"/>
    <x v="1785"/>
    <n v="19.608000000000001"/>
    <n v="3"/>
    <n v="0.2"/>
    <n v="6.6177000000000001"/>
    <s v="Anna Andreadi"/>
    <s v="No"/>
    <x v="2"/>
  </r>
  <r>
    <n v="7319"/>
    <x v="3640"/>
    <x v="701"/>
    <d v="2019-11-21T00:00:00"/>
    <x v="1"/>
    <s v="KH-16330"/>
    <x v="542"/>
    <s v="Corporate"/>
    <x v="0"/>
    <x v="492"/>
    <x v="21"/>
    <n v="97123"/>
    <x v="1"/>
    <s v="OFF-BI-10002813"/>
    <x v="1"/>
    <s v="Binders"/>
    <x v="914"/>
    <n v="4.1580000000000004"/>
    <n v="7"/>
    <n v="0.7"/>
    <n v="-3.4649999999999999"/>
    <s v="Anna Andreadi"/>
    <s v="No"/>
    <x v="2"/>
  </r>
  <r>
    <n v="7320"/>
    <x v="3641"/>
    <x v="200"/>
    <d v="2019-11-29T00:00:00"/>
    <x v="0"/>
    <s v="MN-17935"/>
    <x v="438"/>
    <s v="Consumer"/>
    <x v="0"/>
    <x v="20"/>
    <x v="15"/>
    <n v="10009"/>
    <x v="3"/>
    <s v="TEC-PH-10002310"/>
    <x v="2"/>
    <s v="Phones"/>
    <x v="1368"/>
    <n v="979.95"/>
    <n v="5"/>
    <n v="0"/>
    <n v="264.58650000000006"/>
    <s v="Chuck Magee"/>
    <s v="No"/>
    <x v="1"/>
  </r>
  <r>
    <n v="7321"/>
    <x v="3641"/>
    <x v="200"/>
    <d v="2019-11-29T00:00:00"/>
    <x v="0"/>
    <s v="MN-17935"/>
    <x v="438"/>
    <s v="Consumer"/>
    <x v="0"/>
    <x v="20"/>
    <x v="15"/>
    <n v="10009"/>
    <x v="3"/>
    <s v="FUR-FU-10003623"/>
    <x v="0"/>
    <s v="Furnishings"/>
    <x v="1235"/>
    <n v="135.29999999999998"/>
    <n v="5"/>
    <n v="0"/>
    <n v="37.883999999999993"/>
    <s v="Chuck Magee"/>
    <s v="No"/>
    <x v="0"/>
  </r>
  <r>
    <n v="7322"/>
    <x v="3642"/>
    <x v="213"/>
    <d v="2019-09-07T00:00:00"/>
    <x v="1"/>
    <s v="MY-18295"/>
    <x v="501"/>
    <s v="Corporate"/>
    <x v="0"/>
    <x v="22"/>
    <x v="10"/>
    <n v="60623"/>
    <x v="2"/>
    <s v="OFF-PA-10003424"/>
    <x v="1"/>
    <s v="Paper"/>
    <x v="1090"/>
    <n v="8.9039999999999999"/>
    <n v="3"/>
    <n v="0.2"/>
    <n v="3.3389999999999995"/>
    <s v="Kelly Williams"/>
    <s v="No"/>
    <x v="2"/>
  </r>
  <r>
    <n v="7323"/>
    <x v="3642"/>
    <x v="213"/>
    <d v="2019-09-07T00:00:00"/>
    <x v="1"/>
    <s v="MY-18295"/>
    <x v="501"/>
    <s v="Corporate"/>
    <x v="0"/>
    <x v="22"/>
    <x v="10"/>
    <n v="60623"/>
    <x v="2"/>
    <s v="TEC-AC-10004353"/>
    <x v="2"/>
    <s v="Accessories"/>
    <x v="724"/>
    <n v="100.80000000000001"/>
    <n v="2"/>
    <n v="0.2"/>
    <n v="21.42"/>
    <s v="Kelly Williams"/>
    <s v="No"/>
    <x v="0"/>
  </r>
  <r>
    <n v="7324"/>
    <x v="3643"/>
    <x v="256"/>
    <d v="2019-12-08T00:00:00"/>
    <x v="2"/>
    <s v="CS-11950"/>
    <x v="229"/>
    <s v="Consumer"/>
    <x v="0"/>
    <x v="20"/>
    <x v="15"/>
    <n v="10024"/>
    <x v="3"/>
    <s v="FUR-FU-10001934"/>
    <x v="0"/>
    <s v="Furnishings"/>
    <x v="107"/>
    <n v="41.96"/>
    <n v="2"/>
    <n v="0"/>
    <n v="10.909600000000001"/>
    <s v="Chuck Magee"/>
    <s v="No"/>
    <x v="2"/>
  </r>
  <r>
    <n v="7325"/>
    <x v="3643"/>
    <x v="256"/>
    <d v="2019-12-08T00:00:00"/>
    <x v="2"/>
    <s v="CS-11950"/>
    <x v="229"/>
    <s v="Consumer"/>
    <x v="0"/>
    <x v="20"/>
    <x v="15"/>
    <n v="10024"/>
    <x v="3"/>
    <s v="OFF-LA-10003766"/>
    <x v="1"/>
    <s v="Labels"/>
    <x v="365"/>
    <n v="9.4499999999999993"/>
    <n v="3"/>
    <n v="0"/>
    <n v="4.5359999999999996"/>
    <s v="Chuck Magee"/>
    <s v="No"/>
    <x v="2"/>
  </r>
  <r>
    <n v="7326"/>
    <x v="3644"/>
    <x v="468"/>
    <d v="2019-11-17T00:00:00"/>
    <x v="1"/>
    <s v="MC-17845"/>
    <x v="266"/>
    <s v="Consumer"/>
    <x v="0"/>
    <x v="422"/>
    <x v="4"/>
    <n v="99301"/>
    <x v="1"/>
    <s v="OFF-AP-10004540"/>
    <x v="1"/>
    <s v="Appliances"/>
    <x v="1303"/>
    <n v="400.79999999999995"/>
    <n v="5"/>
    <n v="0"/>
    <n v="112.224"/>
    <s v="Anna Andreadi"/>
    <s v="No"/>
    <x v="0"/>
  </r>
  <r>
    <n v="7327"/>
    <x v="3644"/>
    <x v="468"/>
    <d v="2019-11-17T00:00:00"/>
    <x v="1"/>
    <s v="MC-17845"/>
    <x v="266"/>
    <s v="Consumer"/>
    <x v="0"/>
    <x v="422"/>
    <x v="4"/>
    <n v="99301"/>
    <x v="1"/>
    <s v="OFF-BI-10001543"/>
    <x v="1"/>
    <s v="Binders"/>
    <x v="380"/>
    <n v="28.792000000000002"/>
    <n v="1"/>
    <n v="0.2"/>
    <n v="10.077200000000001"/>
    <s v="Anna Andreadi"/>
    <s v="No"/>
    <x v="2"/>
  </r>
  <r>
    <n v="7328"/>
    <x v="3645"/>
    <x v="772"/>
    <d v="2016-03-24T00:00:00"/>
    <x v="1"/>
    <s v="SC-20050"/>
    <x v="337"/>
    <s v="Home Office"/>
    <x v="0"/>
    <x v="493"/>
    <x v="1"/>
    <n v="91505"/>
    <x v="1"/>
    <s v="FUR-FU-10004597"/>
    <x v="0"/>
    <s v="Furnishings"/>
    <x v="1266"/>
    <n v="111"/>
    <n v="2"/>
    <n v="0"/>
    <n v="14.430000000000007"/>
    <s v="Anna Andreadi"/>
    <s v="No"/>
    <x v="0"/>
  </r>
  <r>
    <n v="7329"/>
    <x v="3645"/>
    <x v="772"/>
    <d v="2016-03-24T00:00:00"/>
    <x v="1"/>
    <s v="SC-20050"/>
    <x v="337"/>
    <s v="Home Office"/>
    <x v="0"/>
    <x v="493"/>
    <x v="1"/>
    <n v="91505"/>
    <x v="1"/>
    <s v="TEC-MA-10001148"/>
    <x v="2"/>
    <s v="Machines"/>
    <x v="207"/>
    <n v="1279.9680000000001"/>
    <n v="4"/>
    <n v="0.2"/>
    <n v="415.98959999999994"/>
    <s v="Anna Andreadi"/>
    <s v="No"/>
    <x v="1"/>
  </r>
  <r>
    <n v="7330"/>
    <x v="3645"/>
    <x v="772"/>
    <d v="2016-03-24T00:00:00"/>
    <x v="1"/>
    <s v="SC-20050"/>
    <x v="337"/>
    <s v="Home Office"/>
    <x v="0"/>
    <x v="493"/>
    <x v="1"/>
    <n v="91505"/>
    <x v="1"/>
    <s v="OFF-ST-10000078"/>
    <x v="1"/>
    <s v="Storage"/>
    <x v="1227"/>
    <n v="1856.19"/>
    <n v="7"/>
    <n v="0"/>
    <n v="334.11419999999987"/>
    <s v="Anna Andreadi"/>
    <s v="No"/>
    <x v="1"/>
  </r>
  <r>
    <n v="7331"/>
    <x v="3646"/>
    <x v="396"/>
    <d v="2018-11-13T00:00:00"/>
    <x v="2"/>
    <s v="SP-20650"/>
    <x v="70"/>
    <s v="Corporate"/>
    <x v="0"/>
    <x v="22"/>
    <x v="10"/>
    <n v="60623"/>
    <x v="2"/>
    <s v="FUR-FU-10001037"/>
    <x v="0"/>
    <s v="Furnishings"/>
    <x v="1169"/>
    <n v="22.752000000000002"/>
    <n v="6"/>
    <n v="0.6"/>
    <n v="-8.532"/>
    <s v="Kelly Williams"/>
    <s v="No"/>
    <x v="2"/>
  </r>
  <r>
    <n v="7332"/>
    <x v="3647"/>
    <x v="40"/>
    <d v="2019-10-30T00:00:00"/>
    <x v="1"/>
    <s v="SC-20440"/>
    <x v="464"/>
    <s v="Corporate"/>
    <x v="0"/>
    <x v="152"/>
    <x v="9"/>
    <n v="17602"/>
    <x v="3"/>
    <s v="TEC-PH-10001433"/>
    <x v="2"/>
    <s v="Phones"/>
    <x v="240"/>
    <n v="61.541999999999994"/>
    <n v="1"/>
    <n v="0.4"/>
    <n v="-13.334099999999999"/>
    <s v="Chuck Magee"/>
    <s v="No"/>
    <x v="2"/>
  </r>
  <r>
    <n v="7333"/>
    <x v="3647"/>
    <x v="40"/>
    <d v="2019-10-30T00:00:00"/>
    <x v="1"/>
    <s v="SC-20440"/>
    <x v="464"/>
    <s v="Corporate"/>
    <x v="0"/>
    <x v="152"/>
    <x v="9"/>
    <n v="17602"/>
    <x v="3"/>
    <s v="OFF-BI-10003007"/>
    <x v="1"/>
    <s v="Binders"/>
    <x v="1551"/>
    <n v="81.438000000000017"/>
    <n v="7"/>
    <n v="0.7"/>
    <n v="-65.150399999999991"/>
    <s v="Chuck Magee"/>
    <s v="No"/>
    <x v="2"/>
  </r>
  <r>
    <n v="7334"/>
    <x v="3648"/>
    <x v="347"/>
    <d v="2017-04-17T00:00:00"/>
    <x v="1"/>
    <s v="PR-18880"/>
    <x v="701"/>
    <s v="Consumer"/>
    <x v="0"/>
    <x v="67"/>
    <x v="2"/>
    <n v="33614"/>
    <x v="0"/>
    <s v="FUR-FU-10001290"/>
    <x v="0"/>
    <s v="Furnishings"/>
    <x v="452"/>
    <n v="67.36"/>
    <n v="2"/>
    <n v="0.2"/>
    <n v="10.103999999999996"/>
    <s v="Cassandra Brandow"/>
    <s v="No"/>
    <x v="2"/>
  </r>
  <r>
    <n v="7335"/>
    <x v="3648"/>
    <x v="347"/>
    <d v="2017-04-17T00:00:00"/>
    <x v="1"/>
    <s v="PR-18880"/>
    <x v="701"/>
    <s v="Consumer"/>
    <x v="0"/>
    <x v="67"/>
    <x v="2"/>
    <n v="33614"/>
    <x v="0"/>
    <s v="FUR-FU-10000087"/>
    <x v="0"/>
    <s v="Furnishings"/>
    <x v="206"/>
    <n v="54.527999999999992"/>
    <n v="3"/>
    <n v="0.2"/>
    <n v="14.313600000000005"/>
    <s v="Cassandra Brandow"/>
    <s v="No"/>
    <x v="2"/>
  </r>
  <r>
    <n v="7336"/>
    <x v="3649"/>
    <x v="707"/>
    <d v="2017-12-30T00:00:00"/>
    <x v="1"/>
    <s v="JK-15625"/>
    <x v="600"/>
    <s v="Consumer"/>
    <x v="0"/>
    <x v="20"/>
    <x v="15"/>
    <n v="10024"/>
    <x v="3"/>
    <s v="TEC-AC-10002049"/>
    <x v="2"/>
    <s v="Accessories"/>
    <x v="1062"/>
    <n v="843.9"/>
    <n v="2"/>
    <n v="0"/>
    <n v="371.31600000000003"/>
    <s v="Chuck Magee"/>
    <s v="No"/>
    <x v="1"/>
  </r>
  <r>
    <n v="7337"/>
    <x v="3649"/>
    <x v="707"/>
    <d v="2017-12-30T00:00:00"/>
    <x v="1"/>
    <s v="JK-15625"/>
    <x v="600"/>
    <s v="Consumer"/>
    <x v="0"/>
    <x v="20"/>
    <x v="15"/>
    <n v="10024"/>
    <x v="3"/>
    <s v="FUR-BO-10002613"/>
    <x v="0"/>
    <s v="Bookcases"/>
    <x v="179"/>
    <n v="449.56800000000004"/>
    <n v="2"/>
    <n v="0.2"/>
    <n v="56.195999999999955"/>
    <s v="Chuck Magee"/>
    <s v="No"/>
    <x v="0"/>
  </r>
  <r>
    <n v="7338"/>
    <x v="3650"/>
    <x v="296"/>
    <d v="2019-09-23T00:00:00"/>
    <x v="2"/>
    <s v="BM-11575"/>
    <x v="606"/>
    <s v="Corporate"/>
    <x v="0"/>
    <x v="1"/>
    <x v="1"/>
    <n v="90045"/>
    <x v="1"/>
    <s v="OFF-ST-10004950"/>
    <x v="1"/>
    <s v="Storage"/>
    <x v="1519"/>
    <n v="15.51"/>
    <n v="1"/>
    <n v="0"/>
    <n v="3.8774999999999995"/>
    <s v="Anna Andreadi"/>
    <s v="No"/>
    <x v="2"/>
  </r>
  <r>
    <n v="7339"/>
    <x v="3651"/>
    <x v="414"/>
    <d v="2016-12-23T00:00:00"/>
    <x v="0"/>
    <s v="SM-20950"/>
    <x v="416"/>
    <s v="Corporate"/>
    <x v="0"/>
    <x v="20"/>
    <x v="15"/>
    <n v="10035"/>
    <x v="3"/>
    <s v="FUR-CH-10004875"/>
    <x v="0"/>
    <s v="Chairs"/>
    <x v="1445"/>
    <n v="192.18600000000004"/>
    <n v="3"/>
    <n v="0.1"/>
    <n v="36.3018"/>
    <s v="Chuck Magee"/>
    <s v="No"/>
    <x v="0"/>
  </r>
  <r>
    <n v="7340"/>
    <x v="3652"/>
    <x v="1074"/>
    <d v="2017-07-21T00:00:00"/>
    <x v="2"/>
    <s v="KC-16255"/>
    <x v="346"/>
    <s v="Corporate"/>
    <x v="0"/>
    <x v="20"/>
    <x v="15"/>
    <n v="10009"/>
    <x v="3"/>
    <s v="OFF-AR-10003190"/>
    <x v="1"/>
    <s v="Art"/>
    <x v="649"/>
    <n v="5.76"/>
    <n v="2"/>
    <n v="0"/>
    <n v="1.6128"/>
    <s v="Chuck Magee"/>
    <s v="No"/>
    <x v="2"/>
  </r>
  <r>
    <n v="7341"/>
    <x v="3653"/>
    <x v="711"/>
    <d v="2016-08-01T00:00:00"/>
    <x v="1"/>
    <s v="SG-20470"/>
    <x v="495"/>
    <s v="Consumer"/>
    <x v="0"/>
    <x v="118"/>
    <x v="32"/>
    <n v="30318"/>
    <x v="0"/>
    <s v="FUR-CH-10000553"/>
    <x v="0"/>
    <s v="Chairs"/>
    <x v="1257"/>
    <n v="67.88"/>
    <n v="2"/>
    <n v="0"/>
    <n v="18.327599999999997"/>
    <s v="Cassandra Brandow"/>
    <s v="No"/>
    <x v="2"/>
  </r>
  <r>
    <n v="7342"/>
    <x v="3653"/>
    <x v="711"/>
    <d v="2016-08-01T00:00:00"/>
    <x v="1"/>
    <s v="SG-20470"/>
    <x v="495"/>
    <s v="Consumer"/>
    <x v="0"/>
    <x v="118"/>
    <x v="32"/>
    <n v="30318"/>
    <x v="0"/>
    <s v="OFF-LA-10002762"/>
    <x v="1"/>
    <s v="Labels"/>
    <x v="49"/>
    <n v="162.88999999999999"/>
    <n v="13"/>
    <n v="0"/>
    <n v="76.558299999999988"/>
    <s v="Cassandra Brandow"/>
    <s v="No"/>
    <x v="0"/>
  </r>
  <r>
    <n v="7343"/>
    <x v="3653"/>
    <x v="711"/>
    <d v="2016-08-01T00:00:00"/>
    <x v="1"/>
    <s v="SG-20470"/>
    <x v="495"/>
    <s v="Consumer"/>
    <x v="0"/>
    <x v="118"/>
    <x v="32"/>
    <n v="30318"/>
    <x v="0"/>
    <s v="FUR-FU-10000719"/>
    <x v="0"/>
    <s v="Furnishings"/>
    <x v="1673"/>
    <n v="25.71"/>
    <n v="3"/>
    <n v="0"/>
    <n v="9.2556000000000012"/>
    <s v="Cassandra Brandow"/>
    <s v="No"/>
    <x v="2"/>
  </r>
  <r>
    <n v="7344"/>
    <x v="3654"/>
    <x v="58"/>
    <d v="2017-01-01T00:00:00"/>
    <x v="1"/>
    <s v="TB-21520"/>
    <x v="14"/>
    <s v="Consumer"/>
    <x v="0"/>
    <x v="20"/>
    <x v="15"/>
    <n v="10009"/>
    <x v="3"/>
    <s v="OFF-ST-10000563"/>
    <x v="1"/>
    <s v="Storage"/>
    <x v="903"/>
    <n v="191.88"/>
    <n v="6"/>
    <n v="0"/>
    <n v="19.188000000000002"/>
    <s v="Chuck Magee"/>
    <s v="No"/>
    <x v="0"/>
  </r>
  <r>
    <n v="7345"/>
    <x v="3655"/>
    <x v="157"/>
    <d v="2019-12-17T00:00:00"/>
    <x v="1"/>
    <s v="DV-13045"/>
    <x v="1"/>
    <s v="Corporate"/>
    <x v="0"/>
    <x v="108"/>
    <x v="2"/>
    <n v="32216"/>
    <x v="0"/>
    <s v="FUR-TA-10004289"/>
    <x v="0"/>
    <s v="Tables"/>
    <x v="189"/>
    <n v="721.87500000000011"/>
    <n v="6"/>
    <n v="0.45"/>
    <n v="-420"/>
    <s v="Cassandra Brandow"/>
    <s v="No"/>
    <x v="1"/>
  </r>
  <r>
    <n v="7346"/>
    <x v="3655"/>
    <x v="157"/>
    <d v="2019-12-17T00:00:00"/>
    <x v="1"/>
    <s v="DV-13045"/>
    <x v="1"/>
    <s v="Corporate"/>
    <x v="0"/>
    <x v="108"/>
    <x v="2"/>
    <n v="32216"/>
    <x v="0"/>
    <s v="TEC-PH-10003555"/>
    <x v="2"/>
    <s v="Phones"/>
    <x v="462"/>
    <n v="73.567999999999998"/>
    <n v="4"/>
    <n v="0.2"/>
    <n v="-16.552799999999994"/>
    <s v="Cassandra Brandow"/>
    <s v="No"/>
    <x v="2"/>
  </r>
  <r>
    <n v="7347"/>
    <x v="3655"/>
    <x v="157"/>
    <d v="2019-12-17T00:00:00"/>
    <x v="1"/>
    <s v="DV-13045"/>
    <x v="1"/>
    <s v="Corporate"/>
    <x v="0"/>
    <x v="108"/>
    <x v="2"/>
    <n v="32216"/>
    <x v="0"/>
    <s v="OFF-AR-10001958"/>
    <x v="1"/>
    <s v="Art"/>
    <x v="208"/>
    <n v="13.584000000000001"/>
    <n v="1"/>
    <n v="0.2"/>
    <n v="1.3584000000000001"/>
    <s v="Cassandra Brandow"/>
    <s v="No"/>
    <x v="2"/>
  </r>
  <r>
    <n v="7348"/>
    <x v="3655"/>
    <x v="157"/>
    <d v="2019-12-17T00:00:00"/>
    <x v="1"/>
    <s v="DV-13045"/>
    <x v="1"/>
    <s v="Corporate"/>
    <x v="0"/>
    <x v="108"/>
    <x v="2"/>
    <n v="32216"/>
    <x v="0"/>
    <s v="FUR-CH-10000225"/>
    <x v="0"/>
    <s v="Chairs"/>
    <x v="406"/>
    <n v="64.784000000000006"/>
    <n v="1"/>
    <n v="0.2"/>
    <n v="-12.147000000000009"/>
    <s v="Cassandra Brandow"/>
    <s v="No"/>
    <x v="2"/>
  </r>
  <r>
    <n v="7349"/>
    <x v="3656"/>
    <x v="223"/>
    <d v="2016-03-07T00:00:00"/>
    <x v="1"/>
    <s v="SC-20020"/>
    <x v="710"/>
    <s v="Consumer"/>
    <x v="0"/>
    <x v="12"/>
    <x v="5"/>
    <n v="77095"/>
    <x v="2"/>
    <s v="OFF-AP-10002534"/>
    <x v="1"/>
    <s v="Appliances"/>
    <x v="1202"/>
    <n v="176.77199999999996"/>
    <n v="3"/>
    <n v="0.8"/>
    <n v="-459.60720000000003"/>
    <s v="Kelly Williams"/>
    <s v="No"/>
    <x v="0"/>
  </r>
  <r>
    <n v="7350"/>
    <x v="3657"/>
    <x v="208"/>
    <d v="2019-10-27T00:00:00"/>
    <x v="1"/>
    <s v="JB-15400"/>
    <x v="80"/>
    <s v="Corporate"/>
    <x v="0"/>
    <x v="158"/>
    <x v="6"/>
    <n v="53209"/>
    <x v="2"/>
    <s v="OFF-BI-10000301"/>
    <x v="1"/>
    <s v="Binders"/>
    <x v="625"/>
    <n v="38.82"/>
    <n v="6"/>
    <n v="0"/>
    <n v="19.41"/>
    <s v="Kelly Williams"/>
    <s v="No"/>
    <x v="2"/>
  </r>
  <r>
    <n v="7351"/>
    <x v="3657"/>
    <x v="208"/>
    <d v="2019-10-27T00:00:00"/>
    <x v="1"/>
    <s v="JB-15400"/>
    <x v="80"/>
    <s v="Corporate"/>
    <x v="0"/>
    <x v="158"/>
    <x v="6"/>
    <n v="53209"/>
    <x v="2"/>
    <s v="OFF-BI-10003460"/>
    <x v="1"/>
    <s v="Binders"/>
    <x v="237"/>
    <n v="21.9"/>
    <n v="5"/>
    <n v="0"/>
    <n v="10.511999999999999"/>
    <s v="Kelly Williams"/>
    <s v="No"/>
    <x v="2"/>
  </r>
  <r>
    <n v="7352"/>
    <x v="3658"/>
    <x v="468"/>
    <d v="2019-11-16T00:00:00"/>
    <x v="1"/>
    <s v="GH-14425"/>
    <x v="485"/>
    <s v="Consumer"/>
    <x v="0"/>
    <x v="494"/>
    <x v="1"/>
    <n v="95351"/>
    <x v="1"/>
    <s v="TEC-AC-10001772"/>
    <x v="2"/>
    <s v="Accessories"/>
    <x v="405"/>
    <n v="111.79"/>
    <n v="7"/>
    <n v="0"/>
    <n v="43.598100000000002"/>
    <s v="Anna Andreadi"/>
    <s v="No"/>
    <x v="0"/>
  </r>
  <r>
    <n v="7353"/>
    <x v="3659"/>
    <x v="633"/>
    <d v="2019-03-18T00:00:00"/>
    <x v="0"/>
    <s v="MG-17650"/>
    <x v="377"/>
    <s v="Home Office"/>
    <x v="0"/>
    <x v="80"/>
    <x v="24"/>
    <n v="44107"/>
    <x v="3"/>
    <s v="TEC-PH-10003505"/>
    <x v="2"/>
    <s v="Phones"/>
    <x v="910"/>
    <n v="445.44"/>
    <n v="8"/>
    <n v="0.4"/>
    <n v="-81.664000000000044"/>
    <s v="Chuck Magee"/>
    <s v="No"/>
    <x v="0"/>
  </r>
  <r>
    <n v="7354"/>
    <x v="3660"/>
    <x v="897"/>
    <d v="2018-09-29T00:00:00"/>
    <x v="1"/>
    <s v="RD-19660"/>
    <x v="372"/>
    <s v="Home Office"/>
    <x v="0"/>
    <x v="10"/>
    <x v="9"/>
    <n v="19134"/>
    <x v="3"/>
    <s v="OFF-LA-10004484"/>
    <x v="1"/>
    <s v="Labels"/>
    <x v="617"/>
    <n v="16.520000000000003"/>
    <n v="5"/>
    <n v="0.2"/>
    <n v="5.368999999999998"/>
    <s v="Chuck Magee"/>
    <s v="No"/>
    <x v="2"/>
  </r>
  <r>
    <n v="7355"/>
    <x v="3661"/>
    <x v="695"/>
    <d v="2019-02-13T00:00:00"/>
    <x v="1"/>
    <s v="SN-20560"/>
    <x v="381"/>
    <s v="Home Office"/>
    <x v="0"/>
    <x v="8"/>
    <x v="1"/>
    <n v="94109"/>
    <x v="1"/>
    <s v="OFF-PA-10001593"/>
    <x v="1"/>
    <s v="Paper"/>
    <x v="1764"/>
    <n v="29.900000000000002"/>
    <n v="5"/>
    <n v="0"/>
    <n v="13.454999999999998"/>
    <s v="Anna Andreadi"/>
    <s v="No"/>
    <x v="2"/>
  </r>
  <r>
    <n v="7356"/>
    <x v="3662"/>
    <x v="620"/>
    <d v="2018-01-02T00:00:00"/>
    <x v="0"/>
    <s v="AH-10690"/>
    <x v="706"/>
    <s v="Corporate"/>
    <x v="0"/>
    <x v="66"/>
    <x v="12"/>
    <n v="48205"/>
    <x v="2"/>
    <s v="OFF-BI-10004139"/>
    <x v="1"/>
    <s v="Binders"/>
    <x v="932"/>
    <n v="116.4"/>
    <n v="8"/>
    <n v="0"/>
    <n v="52.379999999999995"/>
    <s v="Kelly Williams"/>
    <s v="No"/>
    <x v="0"/>
  </r>
  <r>
    <n v="7357"/>
    <x v="3663"/>
    <x v="790"/>
    <d v="2018-10-14T00:00:00"/>
    <x v="1"/>
    <s v="MZ-17335"/>
    <x v="595"/>
    <s v="Home Office"/>
    <x v="0"/>
    <x v="42"/>
    <x v="16"/>
    <n v="85023"/>
    <x v="1"/>
    <s v="OFF-AR-10001315"/>
    <x v="1"/>
    <s v="Art"/>
    <x v="1029"/>
    <n v="1.4080000000000001"/>
    <n v="1"/>
    <n v="0.2"/>
    <n v="0.15839999999999993"/>
    <s v="Anna Andreadi"/>
    <s v="No"/>
    <x v="2"/>
  </r>
  <r>
    <n v="7358"/>
    <x v="3663"/>
    <x v="790"/>
    <d v="2018-10-14T00:00:00"/>
    <x v="1"/>
    <s v="MZ-17335"/>
    <x v="595"/>
    <s v="Home Office"/>
    <x v="0"/>
    <x v="42"/>
    <x v="16"/>
    <n v="85023"/>
    <x v="1"/>
    <s v="FUR-FU-10001488"/>
    <x v="0"/>
    <s v="Furnishings"/>
    <x v="1049"/>
    <n v="169.56800000000001"/>
    <n v="2"/>
    <n v="0.2"/>
    <n v="0"/>
    <s v="Anna Andreadi"/>
    <s v="No"/>
    <x v="0"/>
  </r>
  <r>
    <n v="7359"/>
    <x v="3664"/>
    <x v="125"/>
    <d v="2017-01-03T00:00:00"/>
    <x v="0"/>
    <s v="AR-10345"/>
    <x v="753"/>
    <s v="Corporate"/>
    <x v="0"/>
    <x v="10"/>
    <x v="9"/>
    <n v="19143"/>
    <x v="3"/>
    <s v="TEC-PH-10002170"/>
    <x v="2"/>
    <s v="Phones"/>
    <x v="599"/>
    <n v="251.96399999999994"/>
    <n v="6"/>
    <n v="0.4"/>
    <n v="-50.392799999999994"/>
    <s v="Chuck Magee"/>
    <s v="No"/>
    <x v="0"/>
  </r>
  <r>
    <n v="7360"/>
    <x v="3664"/>
    <x v="125"/>
    <d v="2017-01-03T00:00:00"/>
    <x v="0"/>
    <s v="AR-10345"/>
    <x v="753"/>
    <s v="Corporate"/>
    <x v="0"/>
    <x v="10"/>
    <x v="9"/>
    <n v="19143"/>
    <x v="3"/>
    <s v="FUR-TA-10004575"/>
    <x v="0"/>
    <s v="Tables"/>
    <x v="309"/>
    <n v="523.76400000000001"/>
    <n v="3"/>
    <n v="0.4"/>
    <n v="-192.04680000000008"/>
    <s v="Chuck Magee"/>
    <s v="No"/>
    <x v="1"/>
  </r>
  <r>
    <n v="7361"/>
    <x v="3665"/>
    <x v="408"/>
    <d v="2018-04-14T00:00:00"/>
    <x v="2"/>
    <s v="JF-15295"/>
    <x v="639"/>
    <s v="Consumer"/>
    <x v="0"/>
    <x v="1"/>
    <x v="1"/>
    <n v="90036"/>
    <x v="1"/>
    <s v="OFF-PA-10000809"/>
    <x v="1"/>
    <s v="Paper"/>
    <x v="1133"/>
    <n v="19.440000000000001"/>
    <n v="3"/>
    <n v="0"/>
    <n v="9.3312000000000008"/>
    <s v="Anna Andreadi"/>
    <s v="No"/>
    <x v="2"/>
  </r>
  <r>
    <n v="7362"/>
    <x v="3665"/>
    <x v="408"/>
    <d v="2018-04-14T00:00:00"/>
    <x v="2"/>
    <s v="JF-15295"/>
    <x v="639"/>
    <s v="Consumer"/>
    <x v="0"/>
    <x v="1"/>
    <x v="1"/>
    <n v="90036"/>
    <x v="1"/>
    <s v="FUR-CH-10000225"/>
    <x v="0"/>
    <s v="Chairs"/>
    <x v="406"/>
    <n v="194.35200000000003"/>
    <n v="3"/>
    <n v="0.2"/>
    <n v="-36.441000000000031"/>
    <s v="Anna Andreadi"/>
    <s v="No"/>
    <x v="0"/>
  </r>
  <r>
    <n v="7363"/>
    <x v="3665"/>
    <x v="408"/>
    <d v="2018-04-14T00:00:00"/>
    <x v="2"/>
    <s v="JF-15295"/>
    <x v="639"/>
    <s v="Consumer"/>
    <x v="0"/>
    <x v="1"/>
    <x v="1"/>
    <n v="90036"/>
    <x v="1"/>
    <s v="OFF-BI-10003707"/>
    <x v="1"/>
    <s v="Binders"/>
    <x v="784"/>
    <n v="36.624000000000002"/>
    <n v="3"/>
    <n v="0.2"/>
    <n v="13.734"/>
    <s v="Anna Andreadi"/>
    <s v="No"/>
    <x v="2"/>
  </r>
  <r>
    <n v="7364"/>
    <x v="3666"/>
    <x v="85"/>
    <d v="2018-12-04T00:00:00"/>
    <x v="1"/>
    <s v="DS-13180"/>
    <x v="103"/>
    <s v="Corporate"/>
    <x v="0"/>
    <x v="10"/>
    <x v="9"/>
    <n v="19140"/>
    <x v="3"/>
    <s v="TEC-PH-10004539"/>
    <x v="2"/>
    <s v="Phones"/>
    <x v="861"/>
    <n v="340.18200000000002"/>
    <n v="3"/>
    <n v="0.4"/>
    <n v="-73.706100000000021"/>
    <s v="Chuck Magee"/>
    <s v="No"/>
    <x v="0"/>
  </r>
  <r>
    <n v="7365"/>
    <x v="3666"/>
    <x v="85"/>
    <d v="2018-12-04T00:00:00"/>
    <x v="1"/>
    <s v="DS-13180"/>
    <x v="103"/>
    <s v="Corporate"/>
    <x v="0"/>
    <x v="10"/>
    <x v="9"/>
    <n v="19140"/>
    <x v="3"/>
    <s v="OFF-FA-10004076"/>
    <x v="1"/>
    <s v="Fasteners"/>
    <x v="1222"/>
    <n v="12.672000000000001"/>
    <n v="8"/>
    <n v="0.2"/>
    <n v="2.6927999999999992"/>
    <s v="Chuck Magee"/>
    <s v="No"/>
    <x v="2"/>
  </r>
  <r>
    <n v="7366"/>
    <x v="3666"/>
    <x v="85"/>
    <d v="2018-12-04T00:00:00"/>
    <x v="1"/>
    <s v="DS-13180"/>
    <x v="103"/>
    <s v="Corporate"/>
    <x v="0"/>
    <x v="10"/>
    <x v="9"/>
    <n v="19140"/>
    <x v="3"/>
    <s v="OFF-BI-10003166"/>
    <x v="1"/>
    <s v="Binders"/>
    <x v="1414"/>
    <n v="6.8880000000000017"/>
    <n v="2"/>
    <n v="0.7"/>
    <n v="-5.0511999999999997"/>
    <s v="Chuck Magee"/>
    <s v="No"/>
    <x v="2"/>
  </r>
  <r>
    <n v="7367"/>
    <x v="3666"/>
    <x v="85"/>
    <d v="2018-12-04T00:00:00"/>
    <x v="1"/>
    <s v="DS-13180"/>
    <x v="103"/>
    <s v="Corporate"/>
    <x v="0"/>
    <x v="10"/>
    <x v="9"/>
    <n v="19140"/>
    <x v="3"/>
    <s v="OFF-ST-10002301"/>
    <x v="1"/>
    <s v="Storage"/>
    <x v="1499"/>
    <n v="32.544000000000004"/>
    <n v="2"/>
    <n v="0.2"/>
    <n v="-7.7292000000000041"/>
    <s v="Chuck Magee"/>
    <s v="No"/>
    <x v="2"/>
  </r>
  <r>
    <n v="7368"/>
    <x v="3666"/>
    <x v="85"/>
    <d v="2018-12-04T00:00:00"/>
    <x v="1"/>
    <s v="DS-13180"/>
    <x v="103"/>
    <s v="Corporate"/>
    <x v="0"/>
    <x v="10"/>
    <x v="9"/>
    <n v="19140"/>
    <x v="3"/>
    <s v="FUR-CH-10002647"/>
    <x v="0"/>
    <s v="Chairs"/>
    <x v="475"/>
    <n v="347.80200000000002"/>
    <n v="7"/>
    <n v="0.3"/>
    <n v="-24.842999999999961"/>
    <s v="Chuck Magee"/>
    <s v="No"/>
    <x v="0"/>
  </r>
  <r>
    <n v="7369"/>
    <x v="3667"/>
    <x v="4"/>
    <d v="2019-04-17T00:00:00"/>
    <x v="2"/>
    <s v="BP-11095"/>
    <x v="162"/>
    <s v="Corporate"/>
    <x v="0"/>
    <x v="100"/>
    <x v="2"/>
    <n v="33180"/>
    <x v="0"/>
    <s v="OFF-BI-10004654"/>
    <x v="1"/>
    <s v="Binders"/>
    <x v="1453"/>
    <n v="15.570000000000004"/>
    <n v="3"/>
    <n v="0.7"/>
    <n v="-11.936999999999998"/>
    <s v="Cassandra Brandow"/>
    <s v="No"/>
    <x v="2"/>
  </r>
  <r>
    <n v="7370"/>
    <x v="3668"/>
    <x v="1000"/>
    <d v="2017-03-11T00:00:00"/>
    <x v="0"/>
    <s v="TG-21310"/>
    <x v="592"/>
    <s v="Consumer"/>
    <x v="0"/>
    <x v="253"/>
    <x v="3"/>
    <n v="27604"/>
    <x v="0"/>
    <s v="OFF-LA-10001175"/>
    <x v="1"/>
    <s v="Labels"/>
    <x v="781"/>
    <n v="4.6079999999999997"/>
    <n v="2"/>
    <n v="0.2"/>
    <n v="1.6704000000000001"/>
    <s v="Cassandra Brandow"/>
    <s v="No"/>
    <x v="2"/>
  </r>
  <r>
    <n v="7371"/>
    <x v="3669"/>
    <x v="919"/>
    <d v="2016-11-01T00:00:00"/>
    <x v="1"/>
    <s v="BT-11395"/>
    <x v="387"/>
    <s v="Corporate"/>
    <x v="0"/>
    <x v="495"/>
    <x v="41"/>
    <n v="67846"/>
    <x v="2"/>
    <s v="TEC-PH-10001336"/>
    <x v="2"/>
    <s v="Phones"/>
    <x v="950"/>
    <n v="257.98"/>
    <n v="2"/>
    <n v="0"/>
    <n v="74.8142"/>
    <s v="Kelly Williams"/>
    <s v="No"/>
    <x v="0"/>
  </r>
  <r>
    <n v="7372"/>
    <x v="3670"/>
    <x v="363"/>
    <d v="2019-01-09T00:00:00"/>
    <x v="0"/>
    <s v="JF-15190"/>
    <x v="440"/>
    <s v="Consumer"/>
    <x v="0"/>
    <x v="85"/>
    <x v="1"/>
    <n v="90805"/>
    <x v="1"/>
    <s v="OFF-ST-10000760"/>
    <x v="1"/>
    <s v="Storage"/>
    <x v="4"/>
    <n v="153.78"/>
    <n v="11"/>
    <n v="0"/>
    <n v="44.596199999999996"/>
    <s v="Anna Andreadi"/>
    <s v="No"/>
    <x v="0"/>
  </r>
  <r>
    <n v="7373"/>
    <x v="3670"/>
    <x v="363"/>
    <d v="2019-01-09T00:00:00"/>
    <x v="0"/>
    <s v="JF-15190"/>
    <x v="440"/>
    <s v="Consumer"/>
    <x v="0"/>
    <x v="85"/>
    <x v="1"/>
    <n v="90805"/>
    <x v="1"/>
    <s v="OFF-ST-10002301"/>
    <x v="1"/>
    <s v="Storage"/>
    <x v="1499"/>
    <n v="61.019999999999996"/>
    <n v="3"/>
    <n v="0"/>
    <n v="0.61019999999999541"/>
    <s v="Anna Andreadi"/>
    <s v="No"/>
    <x v="2"/>
  </r>
  <r>
    <n v="7374"/>
    <x v="3670"/>
    <x v="363"/>
    <d v="2019-01-09T00:00:00"/>
    <x v="0"/>
    <s v="JF-15190"/>
    <x v="440"/>
    <s v="Consumer"/>
    <x v="0"/>
    <x v="85"/>
    <x v="1"/>
    <n v="90805"/>
    <x v="1"/>
    <s v="OFF-SU-10004884"/>
    <x v="1"/>
    <s v="Supplies"/>
    <x v="1789"/>
    <n v="110.11"/>
    <n v="7"/>
    <n v="0"/>
    <n v="31.931899999999988"/>
    <s v="Anna Andreadi"/>
    <s v="No"/>
    <x v="0"/>
  </r>
  <r>
    <n v="7375"/>
    <x v="3670"/>
    <x v="363"/>
    <d v="2019-01-09T00:00:00"/>
    <x v="0"/>
    <s v="JF-15190"/>
    <x v="440"/>
    <s v="Consumer"/>
    <x v="0"/>
    <x v="85"/>
    <x v="1"/>
    <n v="90805"/>
    <x v="1"/>
    <s v="OFF-FA-10003112"/>
    <x v="1"/>
    <s v="Fasteners"/>
    <x v="128"/>
    <n v="7.89"/>
    <n v="1"/>
    <n v="0"/>
    <n v="3.5504999999999995"/>
    <s v="Anna Andreadi"/>
    <s v="No"/>
    <x v="2"/>
  </r>
  <r>
    <n v="7376"/>
    <x v="3671"/>
    <x v="802"/>
    <d v="2019-08-20T00:00:00"/>
    <x v="1"/>
    <s v="MK-17905"/>
    <x v="149"/>
    <s v="Corporate"/>
    <x v="0"/>
    <x v="70"/>
    <x v="1"/>
    <n v="92037"/>
    <x v="1"/>
    <s v="OFF-BI-10000069"/>
    <x v="1"/>
    <s v="Binders"/>
    <x v="491"/>
    <n v="36.024000000000001"/>
    <n v="3"/>
    <n v="0.2"/>
    <n v="11.707799999999995"/>
    <s v="Anna Andreadi"/>
    <s v="No"/>
    <x v="2"/>
  </r>
  <r>
    <n v="7377"/>
    <x v="3672"/>
    <x v="808"/>
    <d v="2019-11-05T00:00:00"/>
    <x v="2"/>
    <s v="GG-14650"/>
    <x v="55"/>
    <s v="Corporate"/>
    <x v="0"/>
    <x v="41"/>
    <x v="10"/>
    <n v="61701"/>
    <x v="2"/>
    <s v="OFF-AR-10001958"/>
    <x v="1"/>
    <s v="Art"/>
    <x v="208"/>
    <n v="54.336000000000006"/>
    <n v="4"/>
    <n v="0.2"/>
    <n v="5.4336000000000002"/>
    <s v="Kelly Williams"/>
    <s v="No"/>
    <x v="2"/>
  </r>
  <r>
    <n v="7378"/>
    <x v="3673"/>
    <x v="111"/>
    <d v="2016-09-23T00:00:00"/>
    <x v="1"/>
    <s v="MC-18130"/>
    <x v="305"/>
    <s v="Corporate"/>
    <x v="0"/>
    <x v="4"/>
    <x v="4"/>
    <n v="98115"/>
    <x v="1"/>
    <s v="OFF-ST-10001321"/>
    <x v="1"/>
    <s v="Storage"/>
    <x v="421"/>
    <n v="92.52"/>
    <n v="6"/>
    <n v="0"/>
    <n v="24.980400000000007"/>
    <s v="Anna Andreadi"/>
    <s v="No"/>
    <x v="2"/>
  </r>
  <r>
    <n v="7379"/>
    <x v="3674"/>
    <x v="70"/>
    <d v="2017-05-31T00:00:00"/>
    <x v="3"/>
    <s v="ML-18265"/>
    <x v="761"/>
    <s v="Consumer"/>
    <x v="0"/>
    <x v="115"/>
    <x v="3"/>
    <n v="28314"/>
    <x v="0"/>
    <s v="OFF-AR-10003504"/>
    <x v="1"/>
    <s v="Art"/>
    <x v="1035"/>
    <n v="10.272000000000002"/>
    <n v="3"/>
    <n v="0.2"/>
    <n v="1.1555999999999984"/>
    <s v="Cassandra Brandow"/>
    <s v="No"/>
    <x v="2"/>
  </r>
  <r>
    <n v="7380"/>
    <x v="3675"/>
    <x v="1160"/>
    <d v="2018-09-18T00:00:00"/>
    <x v="1"/>
    <s v="AG-10270"/>
    <x v="8"/>
    <s v="Consumer"/>
    <x v="0"/>
    <x v="155"/>
    <x v="8"/>
    <n v="68104"/>
    <x v="2"/>
    <s v="OFF-ST-10000419"/>
    <x v="1"/>
    <s v="Storage"/>
    <x v="1024"/>
    <n v="40.74"/>
    <n v="3"/>
    <n v="0"/>
    <n v="0.4073999999999991"/>
    <s v="Kelly Williams"/>
    <s v="No"/>
    <x v="2"/>
  </r>
  <r>
    <n v="7381"/>
    <x v="3675"/>
    <x v="1160"/>
    <d v="2018-09-18T00:00:00"/>
    <x v="1"/>
    <s v="AG-10270"/>
    <x v="8"/>
    <s v="Consumer"/>
    <x v="0"/>
    <x v="155"/>
    <x v="8"/>
    <n v="68104"/>
    <x v="2"/>
    <s v="OFF-LA-10004559"/>
    <x v="1"/>
    <s v="Labels"/>
    <x v="1349"/>
    <n v="14.399999999999999"/>
    <n v="5"/>
    <n v="0"/>
    <n v="7.056"/>
    <s v="Kelly Williams"/>
    <s v="No"/>
    <x v="2"/>
  </r>
  <r>
    <n v="7382"/>
    <x v="3675"/>
    <x v="1160"/>
    <d v="2018-09-18T00:00:00"/>
    <x v="1"/>
    <s v="AG-10270"/>
    <x v="8"/>
    <s v="Consumer"/>
    <x v="0"/>
    <x v="155"/>
    <x v="8"/>
    <n v="68104"/>
    <x v="2"/>
    <s v="TEC-PH-10001644"/>
    <x v="2"/>
    <s v="Phones"/>
    <x v="1494"/>
    <n v="149.94999999999999"/>
    <n v="5"/>
    <n v="0"/>
    <n v="41.986000000000004"/>
    <s v="Kelly Williams"/>
    <s v="No"/>
    <x v="0"/>
  </r>
  <r>
    <n v="7383"/>
    <x v="3675"/>
    <x v="1160"/>
    <d v="2018-09-18T00:00:00"/>
    <x v="1"/>
    <s v="AG-10270"/>
    <x v="8"/>
    <s v="Consumer"/>
    <x v="0"/>
    <x v="155"/>
    <x v="8"/>
    <n v="68104"/>
    <x v="2"/>
    <s v="OFF-SU-10004782"/>
    <x v="1"/>
    <s v="Supplies"/>
    <x v="1557"/>
    <n v="16.899999999999999"/>
    <n v="2"/>
    <n v="0"/>
    <n v="5.0699999999999985"/>
    <s v="Kelly Williams"/>
    <s v="No"/>
    <x v="2"/>
  </r>
  <r>
    <n v="7384"/>
    <x v="3675"/>
    <x v="1160"/>
    <d v="2018-09-18T00:00:00"/>
    <x v="1"/>
    <s v="AG-10270"/>
    <x v="8"/>
    <s v="Consumer"/>
    <x v="0"/>
    <x v="155"/>
    <x v="8"/>
    <n v="68104"/>
    <x v="2"/>
    <s v="OFF-PA-10002250"/>
    <x v="1"/>
    <s v="Paper"/>
    <x v="706"/>
    <n v="17.61"/>
    <n v="3"/>
    <n v="0"/>
    <n v="8.4527999999999999"/>
    <s v="Kelly Williams"/>
    <s v="No"/>
    <x v="2"/>
  </r>
  <r>
    <n v="7385"/>
    <x v="3675"/>
    <x v="1160"/>
    <d v="2018-09-18T00:00:00"/>
    <x v="1"/>
    <s v="AG-10270"/>
    <x v="8"/>
    <s v="Consumer"/>
    <x v="0"/>
    <x v="155"/>
    <x v="8"/>
    <n v="68104"/>
    <x v="2"/>
    <s v="OFF-AP-10001394"/>
    <x v="1"/>
    <s v="Appliances"/>
    <x v="1129"/>
    <n v="378"/>
    <n v="2"/>
    <n v="0"/>
    <n v="136.07999999999998"/>
    <s v="Kelly Williams"/>
    <s v="No"/>
    <x v="0"/>
  </r>
  <r>
    <n v="7386"/>
    <x v="3675"/>
    <x v="1160"/>
    <d v="2018-09-18T00:00:00"/>
    <x v="1"/>
    <s v="AG-10270"/>
    <x v="8"/>
    <s v="Consumer"/>
    <x v="0"/>
    <x v="155"/>
    <x v="8"/>
    <n v="68104"/>
    <x v="2"/>
    <s v="OFF-PA-10001838"/>
    <x v="1"/>
    <s v="Paper"/>
    <x v="1008"/>
    <n v="17.64"/>
    <n v="3"/>
    <n v="0"/>
    <n v="8.6435999999999993"/>
    <s v="Kelly Williams"/>
    <s v="No"/>
    <x v="2"/>
  </r>
  <r>
    <n v="7387"/>
    <x v="3675"/>
    <x v="1160"/>
    <d v="2018-09-18T00:00:00"/>
    <x v="1"/>
    <s v="AG-10270"/>
    <x v="8"/>
    <s v="Consumer"/>
    <x v="0"/>
    <x v="155"/>
    <x v="8"/>
    <n v="68104"/>
    <x v="2"/>
    <s v="OFF-ST-10004340"/>
    <x v="1"/>
    <s v="Storage"/>
    <x v="817"/>
    <n v="373.08"/>
    <n v="6"/>
    <n v="0"/>
    <n v="100.73160000000001"/>
    <s v="Kelly Williams"/>
    <s v="No"/>
    <x v="0"/>
  </r>
  <r>
    <n v="7388"/>
    <x v="3675"/>
    <x v="1160"/>
    <d v="2018-09-18T00:00:00"/>
    <x v="1"/>
    <s v="AG-10270"/>
    <x v="8"/>
    <s v="Consumer"/>
    <x v="0"/>
    <x v="155"/>
    <x v="8"/>
    <n v="68104"/>
    <x v="2"/>
    <s v="FUR-FU-10003664"/>
    <x v="0"/>
    <s v="Furnishings"/>
    <x v="35"/>
    <n v="1336.4399999999998"/>
    <n v="14"/>
    <n v="0"/>
    <n v="387.56759999999986"/>
    <s v="Kelly Williams"/>
    <s v="No"/>
    <x v="1"/>
  </r>
  <r>
    <n v="7389"/>
    <x v="3675"/>
    <x v="1160"/>
    <d v="2018-09-18T00:00:00"/>
    <x v="1"/>
    <s v="AG-10270"/>
    <x v="8"/>
    <s v="Consumer"/>
    <x v="0"/>
    <x v="155"/>
    <x v="8"/>
    <n v="68104"/>
    <x v="2"/>
    <s v="TEC-PH-10004897"/>
    <x v="2"/>
    <s v="Phones"/>
    <x v="1124"/>
    <n v="29.97"/>
    <n v="3"/>
    <n v="0"/>
    <n v="0.29969999999999963"/>
    <s v="Kelly Williams"/>
    <s v="No"/>
    <x v="2"/>
  </r>
  <r>
    <n v="7390"/>
    <x v="3676"/>
    <x v="1161"/>
    <d v="2019-12-03T00:00:00"/>
    <x v="1"/>
    <s v="TT-21070"/>
    <x v="74"/>
    <s v="Consumer"/>
    <x v="0"/>
    <x v="346"/>
    <x v="18"/>
    <n v="37421"/>
    <x v="0"/>
    <s v="FUR-CH-10000454"/>
    <x v="0"/>
    <s v="Chairs"/>
    <x v="1"/>
    <n v="390.36799999999999"/>
    <n v="2"/>
    <n v="0.2"/>
    <n v="48.795999999999978"/>
    <s v="Cassandra Brandow"/>
    <s v="No"/>
    <x v="0"/>
  </r>
  <r>
    <n v="7391"/>
    <x v="3676"/>
    <x v="1161"/>
    <d v="2019-12-03T00:00:00"/>
    <x v="1"/>
    <s v="TT-21070"/>
    <x v="74"/>
    <s v="Consumer"/>
    <x v="0"/>
    <x v="346"/>
    <x v="18"/>
    <n v="37421"/>
    <x v="0"/>
    <s v="FUR-FU-10004017"/>
    <x v="0"/>
    <s v="Furnishings"/>
    <x v="1579"/>
    <n v="101.52000000000001"/>
    <n v="5"/>
    <n v="0.2"/>
    <n v="19.034999999999989"/>
    <s v="Cassandra Brandow"/>
    <s v="No"/>
    <x v="0"/>
  </r>
  <r>
    <n v="7392"/>
    <x v="3677"/>
    <x v="769"/>
    <d v="2019-12-07T00:00:00"/>
    <x v="0"/>
    <s v="LT-16765"/>
    <x v="398"/>
    <s v="Consumer"/>
    <x v="0"/>
    <x v="54"/>
    <x v="24"/>
    <n v="45014"/>
    <x v="3"/>
    <s v="OFF-PA-10000241"/>
    <x v="1"/>
    <s v="Paper"/>
    <x v="1160"/>
    <n v="74.352000000000004"/>
    <n v="3"/>
    <n v="0.2"/>
    <n v="23.234999999999992"/>
    <s v="Chuck Magee"/>
    <s v="No"/>
    <x v="2"/>
  </r>
  <r>
    <n v="7393"/>
    <x v="3678"/>
    <x v="743"/>
    <d v="2019-05-06T00:00:00"/>
    <x v="1"/>
    <s v="DD-13570"/>
    <x v="732"/>
    <s v="Consumer"/>
    <x v="0"/>
    <x v="1"/>
    <x v="1"/>
    <n v="90049"/>
    <x v="1"/>
    <s v="OFF-PA-10003016"/>
    <x v="1"/>
    <s v="Paper"/>
    <x v="1394"/>
    <n v="15.700000000000001"/>
    <n v="5"/>
    <n v="0"/>
    <n v="7.0649999999999995"/>
    <s v="Anna Andreadi"/>
    <s v="No"/>
    <x v="2"/>
  </r>
  <r>
    <n v="7394"/>
    <x v="3678"/>
    <x v="743"/>
    <d v="2019-05-06T00:00:00"/>
    <x v="1"/>
    <s v="DD-13570"/>
    <x v="732"/>
    <s v="Consumer"/>
    <x v="0"/>
    <x v="1"/>
    <x v="1"/>
    <n v="90049"/>
    <x v="1"/>
    <s v="OFF-AR-10001615"/>
    <x v="1"/>
    <s v="Art"/>
    <x v="1488"/>
    <n v="59.519999999999996"/>
    <n v="3"/>
    <n v="0"/>
    <n v="15.475200000000001"/>
    <s v="Anna Andreadi"/>
    <s v="No"/>
    <x v="2"/>
  </r>
  <r>
    <n v="7395"/>
    <x v="3678"/>
    <x v="743"/>
    <d v="2019-05-06T00:00:00"/>
    <x v="1"/>
    <s v="DD-13570"/>
    <x v="732"/>
    <s v="Consumer"/>
    <x v="0"/>
    <x v="1"/>
    <x v="1"/>
    <n v="90049"/>
    <x v="1"/>
    <s v="OFF-PA-10002713"/>
    <x v="1"/>
    <s v="Paper"/>
    <x v="320"/>
    <n v="34.4"/>
    <n v="5"/>
    <n v="0"/>
    <n v="15.823999999999998"/>
    <s v="Anna Andreadi"/>
    <s v="No"/>
    <x v="2"/>
  </r>
  <r>
    <n v="7396"/>
    <x v="3679"/>
    <x v="591"/>
    <d v="2018-12-30T00:00:00"/>
    <x v="1"/>
    <s v="DB-12970"/>
    <x v="715"/>
    <s v="Corporate"/>
    <x v="0"/>
    <x v="20"/>
    <x v="15"/>
    <n v="10024"/>
    <x v="3"/>
    <s v="FUR-TA-10002958"/>
    <x v="0"/>
    <s v="Tables"/>
    <x v="965"/>
    <n v="313.17599999999999"/>
    <n v="2"/>
    <n v="0.4"/>
    <n v="-120.05080000000007"/>
    <s v="Chuck Magee"/>
    <s v="No"/>
    <x v="0"/>
  </r>
  <r>
    <n v="7397"/>
    <x v="3679"/>
    <x v="591"/>
    <d v="2018-12-30T00:00:00"/>
    <x v="1"/>
    <s v="DB-12970"/>
    <x v="715"/>
    <s v="Corporate"/>
    <x v="0"/>
    <x v="20"/>
    <x v="15"/>
    <n v="10024"/>
    <x v="3"/>
    <s v="FUR-CH-10003746"/>
    <x v="0"/>
    <s v="Chairs"/>
    <x v="623"/>
    <n v="866.64599999999996"/>
    <n v="3"/>
    <n v="0.1"/>
    <n v="173.32919999999999"/>
    <s v="Chuck Magee"/>
    <s v="No"/>
    <x v="1"/>
  </r>
  <r>
    <n v="7398"/>
    <x v="3680"/>
    <x v="587"/>
    <d v="2016-09-30T00:00:00"/>
    <x v="3"/>
    <s v="DM-12955"/>
    <x v="678"/>
    <s v="Corporate"/>
    <x v="0"/>
    <x v="54"/>
    <x v="24"/>
    <n v="45014"/>
    <x v="3"/>
    <s v="OFF-AP-10003217"/>
    <x v="1"/>
    <s v="Appliances"/>
    <x v="191"/>
    <n v="795.40800000000013"/>
    <n v="6"/>
    <n v="0.2"/>
    <n v="59.655599999999993"/>
    <s v="Chuck Magee"/>
    <s v="No"/>
    <x v="1"/>
  </r>
  <r>
    <n v="7399"/>
    <x v="3681"/>
    <x v="136"/>
    <d v="2016-07-15T00:00:00"/>
    <x v="0"/>
    <s v="ME-17725"/>
    <x v="250"/>
    <s v="Consumer"/>
    <x v="0"/>
    <x v="22"/>
    <x v="10"/>
    <n v="60610"/>
    <x v="2"/>
    <s v="OFF-PA-10001526"/>
    <x v="1"/>
    <s v="Paper"/>
    <x v="1039"/>
    <n v="35.856000000000002"/>
    <n v="9"/>
    <n v="0.2"/>
    <n v="12.997800000000003"/>
    <s v="Kelly Williams"/>
    <s v="No"/>
    <x v="2"/>
  </r>
  <r>
    <n v="7400"/>
    <x v="3681"/>
    <x v="136"/>
    <d v="2016-07-15T00:00:00"/>
    <x v="0"/>
    <s v="ME-17725"/>
    <x v="250"/>
    <s v="Consumer"/>
    <x v="0"/>
    <x v="22"/>
    <x v="10"/>
    <n v="60610"/>
    <x v="2"/>
    <s v="TEC-AC-10002857"/>
    <x v="2"/>
    <s v="Accessories"/>
    <x v="540"/>
    <n v="23.840000000000003"/>
    <n v="4"/>
    <n v="0.2"/>
    <n v="3.2779999999999987"/>
    <s v="Kelly Williams"/>
    <s v="No"/>
    <x v="2"/>
  </r>
  <r>
    <n v="7401"/>
    <x v="3682"/>
    <x v="162"/>
    <d v="2018-09-13T00:00:00"/>
    <x v="1"/>
    <s v="TR-21325"/>
    <x v="309"/>
    <s v="Consumer"/>
    <x v="0"/>
    <x v="4"/>
    <x v="4"/>
    <n v="98103"/>
    <x v="1"/>
    <s v="FUR-FU-10003039"/>
    <x v="0"/>
    <s v="Furnishings"/>
    <x v="484"/>
    <n v="43.13"/>
    <n v="1"/>
    <n v="0"/>
    <n v="14.664200000000001"/>
    <s v="Anna Andreadi"/>
    <s v="No"/>
    <x v="2"/>
  </r>
  <r>
    <n v="7402"/>
    <x v="3682"/>
    <x v="162"/>
    <d v="2018-09-13T00:00:00"/>
    <x v="1"/>
    <s v="TR-21325"/>
    <x v="309"/>
    <s v="Consumer"/>
    <x v="0"/>
    <x v="4"/>
    <x v="4"/>
    <n v="98103"/>
    <x v="1"/>
    <s v="OFF-PA-10002615"/>
    <x v="1"/>
    <s v="Paper"/>
    <x v="250"/>
    <n v="30.87"/>
    <n v="7"/>
    <n v="0"/>
    <n v="14.200199999999999"/>
    <s v="Anna Andreadi"/>
    <s v="No"/>
    <x v="2"/>
  </r>
  <r>
    <n v="7403"/>
    <x v="3683"/>
    <x v="634"/>
    <d v="2019-08-10T00:00:00"/>
    <x v="1"/>
    <s v="SH-20395"/>
    <x v="129"/>
    <s v="Consumer"/>
    <x v="0"/>
    <x v="20"/>
    <x v="15"/>
    <n v="10011"/>
    <x v="3"/>
    <s v="OFF-SU-10002573"/>
    <x v="1"/>
    <s v="Supplies"/>
    <x v="354"/>
    <n v="70.12"/>
    <n v="4"/>
    <n v="0"/>
    <n v="21.035999999999994"/>
    <s v="Chuck Magee"/>
    <s v="No"/>
    <x v="2"/>
  </r>
  <r>
    <n v="7404"/>
    <x v="3684"/>
    <x v="263"/>
    <d v="2017-05-19T00:00:00"/>
    <x v="1"/>
    <s v="CB-12535"/>
    <x v="118"/>
    <s v="Corporate"/>
    <x v="0"/>
    <x v="491"/>
    <x v="1"/>
    <n v="93010"/>
    <x v="1"/>
    <s v="FUR-BO-10004015"/>
    <x v="0"/>
    <s v="Bookcases"/>
    <x v="574"/>
    <n v="509.95749999999992"/>
    <n v="5"/>
    <n v="0.15"/>
    <n v="41.996499999999941"/>
    <s v="Anna Andreadi"/>
    <s v="No"/>
    <x v="1"/>
  </r>
  <r>
    <n v="7405"/>
    <x v="3684"/>
    <x v="263"/>
    <d v="2017-05-19T00:00:00"/>
    <x v="1"/>
    <s v="CB-12535"/>
    <x v="118"/>
    <s v="Corporate"/>
    <x v="0"/>
    <x v="491"/>
    <x v="1"/>
    <n v="93010"/>
    <x v="1"/>
    <s v="FUR-FU-10001979"/>
    <x v="0"/>
    <s v="Furnishings"/>
    <x v="514"/>
    <n v="122.91"/>
    <n v="3"/>
    <n v="0"/>
    <n v="34.414800000000007"/>
    <s v="Anna Andreadi"/>
    <s v="No"/>
    <x v="0"/>
  </r>
  <r>
    <n v="7406"/>
    <x v="3684"/>
    <x v="263"/>
    <d v="2017-05-19T00:00:00"/>
    <x v="1"/>
    <s v="CB-12535"/>
    <x v="118"/>
    <s v="Corporate"/>
    <x v="0"/>
    <x v="491"/>
    <x v="1"/>
    <n v="93010"/>
    <x v="1"/>
    <s v="FUR-CH-10003833"/>
    <x v="0"/>
    <s v="Chairs"/>
    <x v="1209"/>
    <n v="97.567999999999998"/>
    <n v="2"/>
    <n v="0.2"/>
    <n v="-6.0980000000000025"/>
    <s v="Anna Andreadi"/>
    <s v="No"/>
    <x v="2"/>
  </r>
  <r>
    <n v="7407"/>
    <x v="3684"/>
    <x v="263"/>
    <d v="2017-05-19T00:00:00"/>
    <x v="1"/>
    <s v="CB-12535"/>
    <x v="118"/>
    <s v="Corporate"/>
    <x v="0"/>
    <x v="491"/>
    <x v="1"/>
    <n v="93010"/>
    <x v="1"/>
    <s v="FUR-CH-10004495"/>
    <x v="0"/>
    <s v="Chairs"/>
    <x v="1484"/>
    <n v="722.35200000000009"/>
    <n v="3"/>
    <n v="0.2"/>
    <n v="81.264599999999916"/>
    <s v="Anna Andreadi"/>
    <s v="No"/>
    <x v="1"/>
  </r>
  <r>
    <n v="7408"/>
    <x v="3685"/>
    <x v="176"/>
    <d v="2019-01-21T00:00:00"/>
    <x v="2"/>
    <s v="ML-17410"/>
    <x v="586"/>
    <s v="Consumer"/>
    <x v="0"/>
    <x v="22"/>
    <x v="10"/>
    <n v="60653"/>
    <x v="2"/>
    <s v="OFF-LA-10001613"/>
    <x v="1"/>
    <s v="Labels"/>
    <x v="743"/>
    <n v="11.52"/>
    <n v="5"/>
    <n v="0.2"/>
    <n v="4.1760000000000002"/>
    <s v="Kelly Williams"/>
    <s v="No"/>
    <x v="2"/>
  </r>
  <r>
    <n v="7409"/>
    <x v="3686"/>
    <x v="198"/>
    <d v="2018-06-06T00:00:00"/>
    <x v="1"/>
    <s v="JG-15310"/>
    <x v="684"/>
    <s v="Corporate"/>
    <x v="0"/>
    <x v="1"/>
    <x v="1"/>
    <n v="90032"/>
    <x v="1"/>
    <s v="FUR-FU-10003247"/>
    <x v="0"/>
    <s v="Furnishings"/>
    <x v="1465"/>
    <n v="167.84"/>
    <n v="8"/>
    <n v="0"/>
    <n v="11.748799999999989"/>
    <s v="Anna Andreadi"/>
    <s v="No"/>
    <x v="0"/>
  </r>
  <r>
    <n v="7410"/>
    <x v="3687"/>
    <x v="918"/>
    <d v="2016-04-12T00:00:00"/>
    <x v="1"/>
    <s v="JS-15880"/>
    <x v="365"/>
    <s v="Consumer"/>
    <x v="0"/>
    <x v="167"/>
    <x v="24"/>
    <n v="43615"/>
    <x v="3"/>
    <s v="FUR-TA-10004442"/>
    <x v="0"/>
    <s v="Tables"/>
    <x v="1654"/>
    <n v="172.11"/>
    <n v="1"/>
    <n v="0.4"/>
    <n v="-94.660500000000013"/>
    <s v="Chuck Magee"/>
    <s v="No"/>
    <x v="0"/>
  </r>
  <r>
    <n v="7411"/>
    <x v="3688"/>
    <x v="149"/>
    <d v="2016-07-24T00:00:00"/>
    <x v="2"/>
    <s v="AG-10270"/>
    <x v="8"/>
    <s v="Consumer"/>
    <x v="0"/>
    <x v="20"/>
    <x v="15"/>
    <n v="10011"/>
    <x v="3"/>
    <s v="TEC-AC-10001314"/>
    <x v="2"/>
    <s v="Accessories"/>
    <x v="952"/>
    <n v="99.98"/>
    <n v="2"/>
    <n v="0"/>
    <n v="7.9983999999999895"/>
    <s v="Chuck Magee"/>
    <s v="No"/>
    <x v="2"/>
  </r>
  <r>
    <n v="7412"/>
    <x v="3689"/>
    <x v="1109"/>
    <d v="2019-06-03T00:00:00"/>
    <x v="1"/>
    <s v="MG-17890"/>
    <x v="450"/>
    <s v="Home Office"/>
    <x v="0"/>
    <x v="241"/>
    <x v="21"/>
    <n v="97224"/>
    <x v="1"/>
    <s v="TEC-PH-10001619"/>
    <x v="2"/>
    <s v="Phones"/>
    <x v="1594"/>
    <n v="156.79200000000003"/>
    <n v="1"/>
    <n v="0.2"/>
    <n v="17.639099999999985"/>
    <s v="Anna Andreadi"/>
    <s v="No"/>
    <x v="0"/>
  </r>
  <r>
    <n v="7413"/>
    <x v="3689"/>
    <x v="1109"/>
    <d v="2019-06-03T00:00:00"/>
    <x v="1"/>
    <s v="MG-17890"/>
    <x v="450"/>
    <s v="Home Office"/>
    <x v="0"/>
    <x v="241"/>
    <x v="21"/>
    <n v="97224"/>
    <x v="1"/>
    <s v="TEC-AC-10002323"/>
    <x v="2"/>
    <s v="Accessories"/>
    <x v="177"/>
    <n v="35.360000000000007"/>
    <n v="2"/>
    <n v="0.2"/>
    <n v="-3.0939999999999994"/>
    <s v="Anna Andreadi"/>
    <s v="No"/>
    <x v="2"/>
  </r>
  <r>
    <n v="7414"/>
    <x v="3689"/>
    <x v="1109"/>
    <d v="2019-06-03T00:00:00"/>
    <x v="1"/>
    <s v="MG-17890"/>
    <x v="450"/>
    <s v="Home Office"/>
    <x v="0"/>
    <x v="241"/>
    <x v="21"/>
    <n v="97224"/>
    <x v="1"/>
    <s v="FUR-FU-10000820"/>
    <x v="0"/>
    <s v="Furnishings"/>
    <x v="1783"/>
    <n v="13.591999999999999"/>
    <n v="1"/>
    <n v="0.2"/>
    <n v="-0.33980000000000032"/>
    <s v="Anna Andreadi"/>
    <s v="No"/>
    <x v="2"/>
  </r>
  <r>
    <n v="7415"/>
    <x v="3690"/>
    <x v="69"/>
    <d v="2018-03-15T00:00:00"/>
    <x v="0"/>
    <s v="SC-20770"/>
    <x v="34"/>
    <s v="Corporate"/>
    <x v="0"/>
    <x v="10"/>
    <x v="9"/>
    <n v="19134"/>
    <x v="3"/>
    <s v="FUR-CH-10004287"/>
    <x v="0"/>
    <s v="Chairs"/>
    <x v="158"/>
    <n v="386.67999999999995"/>
    <n v="2"/>
    <n v="0.3"/>
    <n v="-5.5240000000000293"/>
    <s v="Chuck Magee"/>
    <s v="No"/>
    <x v="0"/>
  </r>
  <r>
    <n v="7416"/>
    <x v="3690"/>
    <x v="69"/>
    <d v="2018-03-15T00:00:00"/>
    <x v="0"/>
    <s v="SC-20770"/>
    <x v="34"/>
    <s v="Corporate"/>
    <x v="0"/>
    <x v="10"/>
    <x v="9"/>
    <n v="19134"/>
    <x v="3"/>
    <s v="TEC-AC-10000474"/>
    <x v="2"/>
    <s v="Accessories"/>
    <x v="1510"/>
    <n v="379.96000000000004"/>
    <n v="5"/>
    <n v="0.2"/>
    <n v="47.494999999999919"/>
    <s v="Chuck Magee"/>
    <s v="No"/>
    <x v="0"/>
  </r>
  <r>
    <n v="7417"/>
    <x v="3690"/>
    <x v="69"/>
    <d v="2018-03-15T00:00:00"/>
    <x v="0"/>
    <s v="SC-20770"/>
    <x v="34"/>
    <s v="Corporate"/>
    <x v="0"/>
    <x v="10"/>
    <x v="9"/>
    <n v="19134"/>
    <x v="3"/>
    <s v="TEC-PH-10001494"/>
    <x v="2"/>
    <s v="Phones"/>
    <x v="715"/>
    <n v="539.91"/>
    <n v="3"/>
    <n v="0.4"/>
    <n v="-116.98049999999998"/>
    <s v="Chuck Magee"/>
    <s v="No"/>
    <x v="1"/>
  </r>
  <r>
    <n v="7418"/>
    <x v="3690"/>
    <x v="69"/>
    <d v="2018-03-15T00:00:00"/>
    <x v="0"/>
    <s v="SC-20770"/>
    <x v="34"/>
    <s v="Corporate"/>
    <x v="0"/>
    <x v="10"/>
    <x v="9"/>
    <n v="19134"/>
    <x v="3"/>
    <s v="OFF-PA-10004996"/>
    <x v="1"/>
    <s v="Paper"/>
    <x v="1528"/>
    <n v="41.240000000000009"/>
    <n v="5"/>
    <n v="0.2"/>
    <n v="13.918499999999998"/>
    <s v="Chuck Magee"/>
    <s v="No"/>
    <x v="2"/>
  </r>
  <r>
    <n v="7419"/>
    <x v="3690"/>
    <x v="69"/>
    <d v="2018-03-15T00:00:00"/>
    <x v="0"/>
    <s v="SC-20770"/>
    <x v="34"/>
    <s v="Corporate"/>
    <x v="0"/>
    <x v="10"/>
    <x v="9"/>
    <n v="19134"/>
    <x v="3"/>
    <s v="OFF-BI-10004318"/>
    <x v="1"/>
    <s v="Binders"/>
    <x v="1583"/>
    <n v="51.897000000000013"/>
    <n v="1"/>
    <n v="0.7"/>
    <n v="-41.517600000000002"/>
    <s v="Chuck Magee"/>
    <s v="No"/>
    <x v="2"/>
  </r>
  <r>
    <n v="7420"/>
    <x v="3690"/>
    <x v="69"/>
    <d v="2018-03-15T00:00:00"/>
    <x v="0"/>
    <s v="SC-20770"/>
    <x v="34"/>
    <s v="Corporate"/>
    <x v="0"/>
    <x v="10"/>
    <x v="9"/>
    <n v="19134"/>
    <x v="3"/>
    <s v="OFF-ST-10002574"/>
    <x v="1"/>
    <s v="Storage"/>
    <x v="935"/>
    <n v="552.55999999999995"/>
    <n v="5"/>
    <n v="0.2"/>
    <n v="-138.13999999999999"/>
    <s v="Chuck Magee"/>
    <s v="No"/>
    <x v="1"/>
  </r>
  <r>
    <n v="7421"/>
    <x v="3690"/>
    <x v="69"/>
    <d v="2018-03-15T00:00:00"/>
    <x v="0"/>
    <s v="SC-20770"/>
    <x v="34"/>
    <s v="Corporate"/>
    <x v="0"/>
    <x v="10"/>
    <x v="9"/>
    <n v="19134"/>
    <x v="3"/>
    <s v="OFF-BI-10002353"/>
    <x v="1"/>
    <s v="Binders"/>
    <x v="1077"/>
    <n v="23.160000000000004"/>
    <n v="5"/>
    <n v="0.7"/>
    <n v="-15.439999999999998"/>
    <s v="Chuck Magee"/>
    <s v="No"/>
    <x v="2"/>
  </r>
  <r>
    <n v="7422"/>
    <x v="3690"/>
    <x v="69"/>
    <d v="2018-03-15T00:00:00"/>
    <x v="0"/>
    <s v="SC-20770"/>
    <x v="34"/>
    <s v="Corporate"/>
    <x v="0"/>
    <x v="10"/>
    <x v="9"/>
    <n v="19134"/>
    <x v="3"/>
    <s v="OFF-ST-10003641"/>
    <x v="1"/>
    <s v="Storage"/>
    <x v="1808"/>
    <n v="126.08"/>
    <n v="2"/>
    <n v="0.2"/>
    <n v="-28.367999999999984"/>
    <s v="Chuck Magee"/>
    <s v="No"/>
    <x v="0"/>
  </r>
  <r>
    <n v="7423"/>
    <x v="3690"/>
    <x v="69"/>
    <d v="2018-03-15T00:00:00"/>
    <x v="0"/>
    <s v="SC-20770"/>
    <x v="34"/>
    <s v="Corporate"/>
    <x v="0"/>
    <x v="10"/>
    <x v="9"/>
    <n v="19134"/>
    <x v="3"/>
    <s v="TEC-MA-10001148"/>
    <x v="2"/>
    <s v="Machines"/>
    <x v="1542"/>
    <n v="449.1"/>
    <n v="3"/>
    <n v="0.7"/>
    <n v="-643.70999999999981"/>
    <s v="Chuck Magee"/>
    <s v="No"/>
    <x v="0"/>
  </r>
  <r>
    <n v="7424"/>
    <x v="3691"/>
    <x v="318"/>
    <d v="2019-04-14T00:00:00"/>
    <x v="1"/>
    <s v="BS-11755"/>
    <x v="94"/>
    <s v="Consumer"/>
    <x v="0"/>
    <x v="10"/>
    <x v="9"/>
    <n v="19143"/>
    <x v="3"/>
    <s v="OFF-AP-10000026"/>
    <x v="1"/>
    <s v="Appliances"/>
    <x v="1291"/>
    <n v="195.10400000000001"/>
    <n v="4"/>
    <n v="0.2"/>
    <n v="21.949199999999969"/>
    <s v="Chuck Magee"/>
    <s v="No"/>
    <x v="0"/>
  </r>
  <r>
    <n v="7425"/>
    <x v="3691"/>
    <x v="318"/>
    <d v="2019-04-14T00:00:00"/>
    <x v="1"/>
    <s v="BS-11755"/>
    <x v="94"/>
    <s v="Consumer"/>
    <x v="0"/>
    <x v="10"/>
    <x v="9"/>
    <n v="19143"/>
    <x v="3"/>
    <s v="FUR-FU-10003878"/>
    <x v="0"/>
    <s v="Furnishings"/>
    <x v="677"/>
    <n v="36.671999999999997"/>
    <n v="3"/>
    <n v="0.2"/>
    <n v="6.4176000000000002"/>
    <s v="Chuck Magee"/>
    <s v="No"/>
    <x v="2"/>
  </r>
  <r>
    <n v="7426"/>
    <x v="3692"/>
    <x v="674"/>
    <d v="2018-06-27T00:00:00"/>
    <x v="0"/>
    <s v="LC-17140"/>
    <x v="95"/>
    <s v="Consumer"/>
    <x v="0"/>
    <x v="12"/>
    <x v="5"/>
    <n v="77070"/>
    <x v="2"/>
    <s v="FUR-CH-10001146"/>
    <x v="0"/>
    <s v="Chairs"/>
    <x v="64"/>
    <n v="85.245999999999995"/>
    <n v="2"/>
    <n v="0.3"/>
    <n v="-6.0890000000000057"/>
    <s v="Kelly Williams"/>
    <s v="No"/>
    <x v="2"/>
  </r>
  <r>
    <n v="7427"/>
    <x v="3692"/>
    <x v="674"/>
    <d v="2018-06-27T00:00:00"/>
    <x v="0"/>
    <s v="LC-17140"/>
    <x v="95"/>
    <s v="Consumer"/>
    <x v="0"/>
    <x v="12"/>
    <x v="5"/>
    <n v="77070"/>
    <x v="2"/>
    <s v="FUR-FU-10003919"/>
    <x v="0"/>
    <s v="Furnishings"/>
    <x v="1523"/>
    <n v="32.712000000000003"/>
    <n v="2"/>
    <n v="0.6"/>
    <n v="-26.169599999999996"/>
    <s v="Kelly Williams"/>
    <s v="No"/>
    <x v="2"/>
  </r>
  <r>
    <n v="7428"/>
    <x v="3693"/>
    <x v="461"/>
    <d v="2016-03-21T00:00:00"/>
    <x v="1"/>
    <s v="MH-17440"/>
    <x v="775"/>
    <s v="Corporate"/>
    <x v="0"/>
    <x v="25"/>
    <x v="35"/>
    <n v="39212"/>
    <x v="0"/>
    <s v="OFF-BI-10000605"/>
    <x v="1"/>
    <s v="Binders"/>
    <x v="536"/>
    <n v="11.43"/>
    <n v="3"/>
    <n v="0"/>
    <n v="5.3720999999999997"/>
    <s v="Cassandra Brandow"/>
    <s v="Yes"/>
    <x v="2"/>
  </r>
  <r>
    <n v="7429"/>
    <x v="3693"/>
    <x v="461"/>
    <d v="2016-03-21T00:00:00"/>
    <x v="1"/>
    <s v="MH-17440"/>
    <x v="775"/>
    <s v="Corporate"/>
    <x v="0"/>
    <x v="25"/>
    <x v="35"/>
    <n v="39212"/>
    <x v="0"/>
    <s v="OFF-BI-10000309"/>
    <x v="1"/>
    <s v="Binders"/>
    <x v="338"/>
    <n v="30.44"/>
    <n v="2"/>
    <n v="0"/>
    <n v="14.9156"/>
    <s v="Cassandra Brandow"/>
    <s v="Yes"/>
    <x v="2"/>
  </r>
  <r>
    <n v="7430"/>
    <x v="3693"/>
    <x v="461"/>
    <d v="2016-03-21T00:00:00"/>
    <x v="1"/>
    <s v="MH-17440"/>
    <x v="775"/>
    <s v="Corporate"/>
    <x v="0"/>
    <x v="25"/>
    <x v="35"/>
    <n v="39212"/>
    <x v="0"/>
    <s v="OFF-PA-10003349"/>
    <x v="1"/>
    <s v="Paper"/>
    <x v="220"/>
    <n v="12.96"/>
    <n v="2"/>
    <n v="0"/>
    <n v="6.3504000000000005"/>
    <s v="Cassandra Brandow"/>
    <s v="Yes"/>
    <x v="2"/>
  </r>
  <r>
    <n v="7431"/>
    <x v="3693"/>
    <x v="461"/>
    <d v="2016-03-21T00:00:00"/>
    <x v="1"/>
    <s v="MH-17440"/>
    <x v="775"/>
    <s v="Corporate"/>
    <x v="0"/>
    <x v="25"/>
    <x v="35"/>
    <n v="39212"/>
    <x v="0"/>
    <s v="OFF-PA-10003063"/>
    <x v="1"/>
    <s v="Paper"/>
    <x v="1720"/>
    <n v="16"/>
    <n v="4"/>
    <n v="0"/>
    <n v="7.68"/>
    <s v="Cassandra Brandow"/>
    <s v="Yes"/>
    <x v="2"/>
  </r>
  <r>
    <n v="7432"/>
    <x v="3693"/>
    <x v="461"/>
    <d v="2016-03-21T00:00:00"/>
    <x v="1"/>
    <s v="MH-17440"/>
    <x v="775"/>
    <s v="Corporate"/>
    <x v="0"/>
    <x v="25"/>
    <x v="35"/>
    <n v="39212"/>
    <x v="0"/>
    <s v="OFF-AP-10003971"/>
    <x v="1"/>
    <s v="Appliances"/>
    <x v="923"/>
    <n v="32.67"/>
    <n v="3"/>
    <n v="0"/>
    <n v="8.4942000000000011"/>
    <s v="Cassandra Brandow"/>
    <s v="Yes"/>
    <x v="2"/>
  </r>
  <r>
    <n v="7433"/>
    <x v="3694"/>
    <x v="128"/>
    <d v="2016-08-13T00:00:00"/>
    <x v="1"/>
    <s v="RD-19720"/>
    <x v="742"/>
    <s v="Consumer"/>
    <x v="0"/>
    <x v="42"/>
    <x v="16"/>
    <n v="85023"/>
    <x v="1"/>
    <s v="OFF-FA-10004838"/>
    <x v="1"/>
    <s v="Fasteners"/>
    <x v="800"/>
    <n v="4.4640000000000004"/>
    <n v="3"/>
    <n v="0.2"/>
    <n v="-0.94859999999999989"/>
    <s v="Anna Andreadi"/>
    <s v="No"/>
    <x v="2"/>
  </r>
  <r>
    <n v="7434"/>
    <x v="3694"/>
    <x v="128"/>
    <d v="2016-08-13T00:00:00"/>
    <x v="1"/>
    <s v="RD-19720"/>
    <x v="742"/>
    <s v="Consumer"/>
    <x v="0"/>
    <x v="42"/>
    <x v="16"/>
    <n v="85023"/>
    <x v="1"/>
    <s v="OFF-BI-10001097"/>
    <x v="1"/>
    <s v="Binders"/>
    <x v="797"/>
    <n v="9.3450000000000024"/>
    <n v="5"/>
    <n v="0.7"/>
    <n v="-6.5414999999999992"/>
    <s v="Anna Andreadi"/>
    <s v="No"/>
    <x v="2"/>
  </r>
  <r>
    <n v="7435"/>
    <x v="3695"/>
    <x v="353"/>
    <d v="2017-07-31T00:00:00"/>
    <x v="1"/>
    <s v="BP-11095"/>
    <x v="162"/>
    <s v="Corporate"/>
    <x v="0"/>
    <x v="475"/>
    <x v="1"/>
    <n v="93030"/>
    <x v="1"/>
    <s v="OFF-BI-10000605"/>
    <x v="1"/>
    <s v="Binders"/>
    <x v="536"/>
    <n v="9.1440000000000001"/>
    <n v="3"/>
    <n v="0.2"/>
    <n v="3.0860999999999996"/>
    <s v="Anna Andreadi"/>
    <s v="No"/>
    <x v="2"/>
  </r>
  <r>
    <n v="7436"/>
    <x v="3695"/>
    <x v="353"/>
    <d v="2017-07-31T00:00:00"/>
    <x v="1"/>
    <s v="BP-11095"/>
    <x v="162"/>
    <s v="Corporate"/>
    <x v="0"/>
    <x v="475"/>
    <x v="1"/>
    <n v="93030"/>
    <x v="1"/>
    <s v="OFF-BI-10003314"/>
    <x v="1"/>
    <s v="Binders"/>
    <x v="308"/>
    <n v="23.136000000000003"/>
    <n v="6"/>
    <n v="0.2"/>
    <n v="8.3867999999999991"/>
    <s v="Anna Andreadi"/>
    <s v="No"/>
    <x v="2"/>
  </r>
  <r>
    <n v="7437"/>
    <x v="3695"/>
    <x v="353"/>
    <d v="2017-07-31T00:00:00"/>
    <x v="1"/>
    <s v="BP-11095"/>
    <x v="162"/>
    <s v="Corporate"/>
    <x v="0"/>
    <x v="475"/>
    <x v="1"/>
    <n v="93030"/>
    <x v="1"/>
    <s v="OFF-AR-10002067"/>
    <x v="1"/>
    <s v="Art"/>
    <x v="1154"/>
    <n v="99.2"/>
    <n v="5"/>
    <n v="0"/>
    <n v="25.792000000000002"/>
    <s v="Anna Andreadi"/>
    <s v="No"/>
    <x v="2"/>
  </r>
  <r>
    <n v="7438"/>
    <x v="3696"/>
    <x v="1162"/>
    <d v="2016-02-19T00:00:00"/>
    <x v="1"/>
    <s v="BF-11020"/>
    <x v="292"/>
    <s v="Corporate"/>
    <x v="0"/>
    <x v="4"/>
    <x v="4"/>
    <n v="98105"/>
    <x v="1"/>
    <s v="OFF-BI-10001031"/>
    <x v="1"/>
    <s v="Binders"/>
    <x v="874"/>
    <n v="21.36"/>
    <n v="5"/>
    <n v="0.2"/>
    <n v="7.2089999999999996"/>
    <s v="Anna Andreadi"/>
    <s v="No"/>
    <x v="2"/>
  </r>
  <r>
    <n v="7439"/>
    <x v="3697"/>
    <x v="539"/>
    <d v="2017-03-27T00:00:00"/>
    <x v="0"/>
    <s v="CP-12085"/>
    <x v="434"/>
    <s v="Corporate"/>
    <x v="0"/>
    <x v="386"/>
    <x v="4"/>
    <n v="98042"/>
    <x v="1"/>
    <s v="FUR-FU-10003832"/>
    <x v="0"/>
    <s v="Furnishings"/>
    <x v="1429"/>
    <n v="46.900000000000006"/>
    <n v="5"/>
    <n v="0"/>
    <n v="13.132000000000001"/>
    <s v="Anna Andreadi"/>
    <s v="No"/>
    <x v="2"/>
  </r>
  <r>
    <n v="7440"/>
    <x v="3698"/>
    <x v="264"/>
    <d v="2019-09-06T00:00:00"/>
    <x v="1"/>
    <s v="JL-15235"/>
    <x v="538"/>
    <s v="Consumer"/>
    <x v="0"/>
    <x v="1"/>
    <x v="1"/>
    <n v="90049"/>
    <x v="1"/>
    <s v="OFF-BI-10000138"/>
    <x v="1"/>
    <s v="Binders"/>
    <x v="605"/>
    <n v="18.72"/>
    <n v="5"/>
    <n v="0.2"/>
    <n v="6.5519999999999996"/>
    <s v="Anna Andreadi"/>
    <s v="No"/>
    <x v="2"/>
  </r>
  <r>
    <n v="7441"/>
    <x v="3698"/>
    <x v="264"/>
    <d v="2019-09-06T00:00:00"/>
    <x v="1"/>
    <s v="JL-15235"/>
    <x v="538"/>
    <s v="Consumer"/>
    <x v="0"/>
    <x v="1"/>
    <x v="1"/>
    <n v="90049"/>
    <x v="1"/>
    <s v="FUR-TA-10004607"/>
    <x v="0"/>
    <s v="Tables"/>
    <x v="1104"/>
    <n v="236.52800000000002"/>
    <n v="2"/>
    <n v="0.2"/>
    <n v="-2.9566000000000088"/>
    <s v="Anna Andreadi"/>
    <s v="No"/>
    <x v="0"/>
  </r>
  <r>
    <n v="7442"/>
    <x v="3699"/>
    <x v="547"/>
    <d v="2017-11-18T00:00:00"/>
    <x v="2"/>
    <s v="JG-15805"/>
    <x v="189"/>
    <s v="Corporate"/>
    <x v="0"/>
    <x v="70"/>
    <x v="1"/>
    <n v="92105"/>
    <x v="1"/>
    <s v="OFF-LA-10003148"/>
    <x v="1"/>
    <s v="Labels"/>
    <x v="166"/>
    <n v="18.899999999999999"/>
    <n v="3"/>
    <n v="0"/>
    <n v="8.6939999999999991"/>
    <s v="Anna Andreadi"/>
    <s v="No"/>
    <x v="2"/>
  </r>
  <r>
    <n v="7443"/>
    <x v="3700"/>
    <x v="337"/>
    <d v="2016-12-11T00:00:00"/>
    <x v="2"/>
    <s v="VP-21760"/>
    <x v="778"/>
    <s v="Corporate"/>
    <x v="0"/>
    <x v="180"/>
    <x v="5"/>
    <n v="78521"/>
    <x v="2"/>
    <s v="OFF-PA-10001804"/>
    <x v="1"/>
    <s v="Paper"/>
    <x v="129"/>
    <n v="10.688000000000001"/>
    <n v="2"/>
    <n v="0.2"/>
    <n v="3.7407999999999997"/>
    <s v="Kelly Williams"/>
    <s v="No"/>
    <x v="2"/>
  </r>
  <r>
    <n v="7444"/>
    <x v="3700"/>
    <x v="337"/>
    <d v="2016-12-11T00:00:00"/>
    <x v="2"/>
    <s v="VP-21760"/>
    <x v="778"/>
    <s v="Corporate"/>
    <x v="0"/>
    <x v="180"/>
    <x v="5"/>
    <n v="78521"/>
    <x v="2"/>
    <s v="OFF-ST-10000036"/>
    <x v="1"/>
    <s v="Storage"/>
    <x v="595"/>
    <n v="237.09600000000003"/>
    <n v="3"/>
    <n v="0.2"/>
    <n v="20.745899999999985"/>
    <s v="Kelly Williams"/>
    <s v="No"/>
    <x v="0"/>
  </r>
  <r>
    <n v="7445"/>
    <x v="3701"/>
    <x v="447"/>
    <d v="2019-02-07T00:00:00"/>
    <x v="0"/>
    <s v="RD-19810"/>
    <x v="279"/>
    <s v="Home Office"/>
    <x v="0"/>
    <x v="22"/>
    <x v="10"/>
    <n v="60610"/>
    <x v="2"/>
    <s v="OFF-PA-10001166"/>
    <x v="1"/>
    <s v="Paper"/>
    <x v="777"/>
    <n v="5.1840000000000011"/>
    <n v="1"/>
    <n v="0.2"/>
    <n v="1.8144"/>
    <s v="Kelly Williams"/>
    <s v="No"/>
    <x v="2"/>
  </r>
  <r>
    <n v="7446"/>
    <x v="3701"/>
    <x v="447"/>
    <d v="2019-02-07T00:00:00"/>
    <x v="0"/>
    <s v="RD-19810"/>
    <x v="279"/>
    <s v="Home Office"/>
    <x v="0"/>
    <x v="22"/>
    <x v="10"/>
    <n v="60610"/>
    <x v="2"/>
    <s v="OFF-PA-10001033"/>
    <x v="1"/>
    <s v="Paper"/>
    <x v="1509"/>
    <n v="65.584000000000003"/>
    <n v="2"/>
    <n v="0.2"/>
    <n v="23.7742"/>
    <s v="Kelly Williams"/>
    <s v="No"/>
    <x v="2"/>
  </r>
  <r>
    <n v="7447"/>
    <x v="3701"/>
    <x v="447"/>
    <d v="2019-02-07T00:00:00"/>
    <x v="0"/>
    <s v="RD-19810"/>
    <x v="279"/>
    <s v="Home Office"/>
    <x v="0"/>
    <x v="22"/>
    <x v="10"/>
    <n v="60610"/>
    <x v="2"/>
    <s v="FUR-FU-10004597"/>
    <x v="0"/>
    <s v="Furnishings"/>
    <x v="1266"/>
    <n v="22.200000000000003"/>
    <n v="1"/>
    <n v="0.6"/>
    <n v="-26.084999999999994"/>
    <s v="Kelly Williams"/>
    <s v="No"/>
    <x v="2"/>
  </r>
  <r>
    <n v="7448"/>
    <x v="3701"/>
    <x v="447"/>
    <d v="2019-02-07T00:00:00"/>
    <x v="0"/>
    <s v="RD-19810"/>
    <x v="279"/>
    <s v="Home Office"/>
    <x v="0"/>
    <x v="22"/>
    <x v="10"/>
    <n v="60610"/>
    <x v="2"/>
    <s v="OFF-PA-10000418"/>
    <x v="1"/>
    <s v="Paper"/>
    <x v="970"/>
    <n v="419.4"/>
    <n v="5"/>
    <n v="0.2"/>
    <n v="146.79"/>
    <s v="Kelly Williams"/>
    <s v="No"/>
    <x v="0"/>
  </r>
  <r>
    <n v="7449"/>
    <x v="3702"/>
    <x v="343"/>
    <d v="2019-11-14T00:00:00"/>
    <x v="2"/>
    <s v="MH-18025"/>
    <x v="659"/>
    <s v="Consumer"/>
    <x v="0"/>
    <x v="289"/>
    <x v="18"/>
    <n v="37918"/>
    <x v="0"/>
    <s v="FUR-FU-10004090"/>
    <x v="0"/>
    <s v="Furnishings"/>
    <x v="642"/>
    <n v="88.920000000000016"/>
    <n v="5"/>
    <n v="0.2"/>
    <n v="14.449499999999986"/>
    <s v="Cassandra Brandow"/>
    <s v="No"/>
    <x v="2"/>
  </r>
  <r>
    <n v="7450"/>
    <x v="3703"/>
    <x v="697"/>
    <d v="2019-09-22T00:00:00"/>
    <x v="0"/>
    <s v="SJ-20125"/>
    <x v="319"/>
    <s v="Home Office"/>
    <x v="0"/>
    <x v="12"/>
    <x v="5"/>
    <n v="77036"/>
    <x v="2"/>
    <s v="OFF-AR-10000390"/>
    <x v="1"/>
    <s v="Art"/>
    <x v="105"/>
    <n v="9.9120000000000008"/>
    <n v="3"/>
    <n v="0.2"/>
    <n v="3.2213999999999996"/>
    <s v="Kelly Williams"/>
    <s v="No"/>
    <x v="2"/>
  </r>
  <r>
    <n v="7451"/>
    <x v="3703"/>
    <x v="697"/>
    <d v="2019-09-22T00:00:00"/>
    <x v="0"/>
    <s v="SJ-20125"/>
    <x v="319"/>
    <s v="Home Office"/>
    <x v="0"/>
    <x v="12"/>
    <x v="5"/>
    <n v="77036"/>
    <x v="2"/>
    <s v="FUR-CH-10003774"/>
    <x v="0"/>
    <s v="Chairs"/>
    <x v="1194"/>
    <n v="318.43"/>
    <n v="5"/>
    <n v="0.3"/>
    <n v="-77.333000000000013"/>
    <s v="Kelly Williams"/>
    <s v="No"/>
    <x v="0"/>
  </r>
  <r>
    <n v="7452"/>
    <x v="3703"/>
    <x v="697"/>
    <d v="2019-09-22T00:00:00"/>
    <x v="0"/>
    <s v="SJ-20125"/>
    <x v="319"/>
    <s v="Home Office"/>
    <x v="0"/>
    <x v="12"/>
    <x v="5"/>
    <n v="77036"/>
    <x v="2"/>
    <s v="OFF-BI-10002412"/>
    <x v="1"/>
    <s v="Binders"/>
    <x v="326"/>
    <n v="5.7999999999999989"/>
    <n v="5"/>
    <n v="0.8"/>
    <n v="-10.15"/>
    <s v="Kelly Williams"/>
    <s v="No"/>
    <x v="2"/>
  </r>
  <r>
    <n v="7453"/>
    <x v="3703"/>
    <x v="697"/>
    <d v="2019-09-22T00:00:00"/>
    <x v="0"/>
    <s v="SJ-20125"/>
    <x v="319"/>
    <s v="Home Office"/>
    <x v="0"/>
    <x v="12"/>
    <x v="5"/>
    <n v="77036"/>
    <x v="2"/>
    <s v="TEC-PH-10002415"/>
    <x v="2"/>
    <s v="Phones"/>
    <x v="1526"/>
    <n v="1415.76"/>
    <n v="6"/>
    <n v="0.2"/>
    <n v="88.48500000000007"/>
    <s v="Kelly Williams"/>
    <s v="No"/>
    <x v="1"/>
  </r>
  <r>
    <n v="7454"/>
    <x v="3704"/>
    <x v="643"/>
    <d v="2019-07-01T00:00:00"/>
    <x v="1"/>
    <s v="FM-14380"/>
    <x v="248"/>
    <s v="Consumer"/>
    <x v="0"/>
    <x v="348"/>
    <x v="10"/>
    <n v="60440"/>
    <x v="2"/>
    <s v="TEC-PH-10003505"/>
    <x v="2"/>
    <s v="Phones"/>
    <x v="910"/>
    <n v="148.47999999999999"/>
    <n v="2"/>
    <n v="0.2"/>
    <n v="16.703999999999986"/>
    <s v="Kelly Williams"/>
    <s v="No"/>
    <x v="0"/>
  </r>
  <r>
    <n v="7455"/>
    <x v="3705"/>
    <x v="679"/>
    <d v="2018-08-04T00:00:00"/>
    <x v="1"/>
    <s v="KH-16360"/>
    <x v="347"/>
    <s v="Consumer"/>
    <x v="0"/>
    <x v="22"/>
    <x v="10"/>
    <n v="60623"/>
    <x v="2"/>
    <s v="OFF-LA-10003663"/>
    <x v="1"/>
    <s v="Labels"/>
    <x v="1373"/>
    <n v="9.2480000000000011"/>
    <n v="4"/>
    <n v="0.2"/>
    <n v="3.1212"/>
    <s v="Kelly Williams"/>
    <s v="No"/>
    <x v="2"/>
  </r>
  <r>
    <n v="7456"/>
    <x v="3705"/>
    <x v="679"/>
    <d v="2018-08-04T00:00:00"/>
    <x v="1"/>
    <s v="KH-16360"/>
    <x v="347"/>
    <s v="Consumer"/>
    <x v="0"/>
    <x v="22"/>
    <x v="10"/>
    <n v="60623"/>
    <x v="2"/>
    <s v="OFF-ST-10001780"/>
    <x v="1"/>
    <s v="Storage"/>
    <x v="486"/>
    <n v="1036.624"/>
    <n v="2"/>
    <n v="0.2"/>
    <n v="51.831200000000024"/>
    <s v="Kelly Williams"/>
    <s v="No"/>
    <x v="1"/>
  </r>
  <r>
    <n v="7457"/>
    <x v="3706"/>
    <x v="392"/>
    <d v="2017-04-18T00:00:00"/>
    <x v="2"/>
    <s v="LL-16840"/>
    <x v="328"/>
    <s v="Consumer"/>
    <x v="0"/>
    <x v="141"/>
    <x v="17"/>
    <n v="22980"/>
    <x v="0"/>
    <s v="TEC-PH-10002033"/>
    <x v="2"/>
    <s v="Phones"/>
    <x v="11"/>
    <n v="569.64"/>
    <n v="2"/>
    <n v="0"/>
    <n v="148.10640000000001"/>
    <s v="Cassandra Brandow"/>
    <s v="No"/>
    <x v="1"/>
  </r>
  <r>
    <n v="7458"/>
    <x v="3706"/>
    <x v="392"/>
    <d v="2017-04-18T00:00:00"/>
    <x v="2"/>
    <s v="LL-16840"/>
    <x v="328"/>
    <s v="Consumer"/>
    <x v="0"/>
    <x v="141"/>
    <x v="17"/>
    <n v="22980"/>
    <x v="0"/>
    <s v="OFF-BI-10001036"/>
    <x v="1"/>
    <s v="Binders"/>
    <x v="624"/>
    <n v="9.14"/>
    <n v="1"/>
    <n v="0"/>
    <n v="4.57"/>
    <s v="Cassandra Brandow"/>
    <s v="No"/>
    <x v="2"/>
  </r>
  <r>
    <n v="7459"/>
    <x v="3706"/>
    <x v="392"/>
    <d v="2017-04-18T00:00:00"/>
    <x v="2"/>
    <s v="LL-16840"/>
    <x v="328"/>
    <s v="Consumer"/>
    <x v="0"/>
    <x v="141"/>
    <x v="17"/>
    <n v="22980"/>
    <x v="0"/>
    <s v="FUR-FU-10001468"/>
    <x v="0"/>
    <s v="Furnishings"/>
    <x v="1289"/>
    <n v="1196.8599999999999"/>
    <n v="7"/>
    <n v="0"/>
    <n v="119.68599999999989"/>
    <s v="Cassandra Brandow"/>
    <s v="No"/>
    <x v="1"/>
  </r>
  <r>
    <n v="7460"/>
    <x v="3706"/>
    <x v="392"/>
    <d v="2017-04-18T00:00:00"/>
    <x v="2"/>
    <s v="LL-16840"/>
    <x v="328"/>
    <s v="Consumer"/>
    <x v="0"/>
    <x v="141"/>
    <x v="17"/>
    <n v="22980"/>
    <x v="0"/>
    <s v="FUR-BO-10001519"/>
    <x v="0"/>
    <s v="Bookcases"/>
    <x v="672"/>
    <n v="523.26"/>
    <n v="9"/>
    <n v="0"/>
    <n v="125.58240000000001"/>
    <s v="Cassandra Brandow"/>
    <s v="No"/>
    <x v="1"/>
  </r>
  <r>
    <n v="7461"/>
    <x v="3707"/>
    <x v="347"/>
    <d v="2017-04-14T00:00:00"/>
    <x v="0"/>
    <s v="AR-10540"/>
    <x v="481"/>
    <s v="Consumer"/>
    <x v="0"/>
    <x v="1"/>
    <x v="1"/>
    <n v="90004"/>
    <x v="1"/>
    <s v="TEC-CO-10001943"/>
    <x v="2"/>
    <s v="Copiers"/>
    <x v="1675"/>
    <n v="639.96800000000007"/>
    <n v="4"/>
    <n v="0.2"/>
    <n v="215.98919999999998"/>
    <s v="Anna Andreadi"/>
    <s v="Yes"/>
    <x v="1"/>
  </r>
  <r>
    <n v="7462"/>
    <x v="3707"/>
    <x v="347"/>
    <d v="2017-04-14T00:00:00"/>
    <x v="0"/>
    <s v="AR-10540"/>
    <x v="481"/>
    <s v="Consumer"/>
    <x v="0"/>
    <x v="1"/>
    <x v="1"/>
    <n v="90004"/>
    <x v="1"/>
    <s v="OFF-PA-10003127"/>
    <x v="1"/>
    <s v="Paper"/>
    <x v="33"/>
    <n v="52.76"/>
    <n v="2"/>
    <n v="0"/>
    <n v="24.269599999999997"/>
    <s v="Anna Andreadi"/>
    <s v="Yes"/>
    <x v="2"/>
  </r>
  <r>
    <n v="7463"/>
    <x v="3708"/>
    <x v="914"/>
    <d v="2017-03-01T00:00:00"/>
    <x v="0"/>
    <s v="NP-18670"/>
    <x v="73"/>
    <s v="Consumer"/>
    <x v="0"/>
    <x v="4"/>
    <x v="4"/>
    <n v="98105"/>
    <x v="1"/>
    <s v="TEC-AC-10002076"/>
    <x v="2"/>
    <s v="Accessories"/>
    <x v="333"/>
    <n v="538.92000000000007"/>
    <n v="9"/>
    <n v="0"/>
    <n v="80.837999999999994"/>
    <s v="Anna Andreadi"/>
    <s v="No"/>
    <x v="1"/>
  </r>
  <r>
    <n v="7464"/>
    <x v="3709"/>
    <x v="162"/>
    <d v="2018-09-15T00:00:00"/>
    <x v="1"/>
    <s v="LP-17095"/>
    <x v="431"/>
    <s v="Consumer"/>
    <x v="0"/>
    <x v="355"/>
    <x v="1"/>
    <n v="93277"/>
    <x v="1"/>
    <s v="OFF-AR-10003338"/>
    <x v="1"/>
    <s v="Art"/>
    <x v="1439"/>
    <n v="14.88"/>
    <n v="2"/>
    <n v="0"/>
    <n v="3.7200000000000006"/>
    <s v="Anna Andreadi"/>
    <s v="No"/>
    <x v="2"/>
  </r>
  <r>
    <n v="7465"/>
    <x v="3709"/>
    <x v="162"/>
    <d v="2018-09-15T00:00:00"/>
    <x v="1"/>
    <s v="LP-17095"/>
    <x v="431"/>
    <s v="Consumer"/>
    <x v="0"/>
    <x v="355"/>
    <x v="1"/>
    <n v="93277"/>
    <x v="1"/>
    <s v="OFF-PA-10004610"/>
    <x v="1"/>
    <s v="Paper"/>
    <x v="1520"/>
    <n v="34.24"/>
    <n v="8"/>
    <n v="0"/>
    <n v="15.407999999999998"/>
    <s v="Anna Andreadi"/>
    <s v="No"/>
    <x v="2"/>
  </r>
  <r>
    <n v="7466"/>
    <x v="3709"/>
    <x v="162"/>
    <d v="2018-09-15T00:00:00"/>
    <x v="1"/>
    <s v="LP-17095"/>
    <x v="431"/>
    <s v="Consumer"/>
    <x v="0"/>
    <x v="355"/>
    <x v="1"/>
    <n v="93277"/>
    <x v="1"/>
    <s v="OFF-ST-10001272"/>
    <x v="1"/>
    <s v="Storage"/>
    <x v="533"/>
    <n v="261.74"/>
    <n v="2"/>
    <n v="0"/>
    <n v="65.435000000000002"/>
    <s v="Anna Andreadi"/>
    <s v="No"/>
    <x v="0"/>
  </r>
  <r>
    <n v="7467"/>
    <x v="3710"/>
    <x v="288"/>
    <d v="2018-05-23T00:00:00"/>
    <x v="1"/>
    <s v="AH-10690"/>
    <x v="706"/>
    <s v="Corporate"/>
    <x v="0"/>
    <x v="1"/>
    <x v="1"/>
    <n v="90008"/>
    <x v="1"/>
    <s v="OFF-AP-10001366"/>
    <x v="1"/>
    <s v="Appliances"/>
    <x v="360"/>
    <n v="87.84"/>
    <n v="8"/>
    <n v="0"/>
    <n v="23.716800000000006"/>
    <s v="Anna Andreadi"/>
    <s v="Yes"/>
    <x v="2"/>
  </r>
  <r>
    <n v="7468"/>
    <x v="3711"/>
    <x v="343"/>
    <d v="2019-11-15T00:00:00"/>
    <x v="0"/>
    <s v="TB-21190"/>
    <x v="353"/>
    <s v="Home Office"/>
    <x v="0"/>
    <x v="1"/>
    <x v="1"/>
    <n v="90045"/>
    <x v="1"/>
    <s v="FUR-FU-10001424"/>
    <x v="0"/>
    <s v="Furnishings"/>
    <x v="698"/>
    <n v="34.92"/>
    <n v="4"/>
    <n v="0"/>
    <n v="11.872799999999998"/>
    <s v="Anna Andreadi"/>
    <s v="No"/>
    <x v="2"/>
  </r>
  <r>
    <n v="7469"/>
    <x v="3712"/>
    <x v="1114"/>
    <d v="2016-09-20T00:00:00"/>
    <x v="1"/>
    <s v="AA-10315"/>
    <x v="397"/>
    <s v="Consumer"/>
    <x v="0"/>
    <x v="20"/>
    <x v="15"/>
    <n v="10011"/>
    <x v="3"/>
    <s v="OFF-PA-10000349"/>
    <x v="1"/>
    <s v="Paper"/>
    <x v="33"/>
    <n v="14.940000000000001"/>
    <n v="3"/>
    <n v="0"/>
    <n v="7.0218000000000007"/>
    <s v="Chuck Magee"/>
    <s v="No"/>
    <x v="2"/>
  </r>
  <r>
    <n v="7470"/>
    <x v="3712"/>
    <x v="1114"/>
    <d v="2016-09-20T00:00:00"/>
    <x v="1"/>
    <s v="AA-10315"/>
    <x v="397"/>
    <s v="Consumer"/>
    <x v="0"/>
    <x v="20"/>
    <x v="15"/>
    <n v="10011"/>
    <x v="3"/>
    <s v="FUR-FU-10002456"/>
    <x v="0"/>
    <s v="Furnishings"/>
    <x v="1018"/>
    <n v="14.56"/>
    <n v="2"/>
    <n v="0"/>
    <n v="6.2608000000000015"/>
    <s v="Chuck Magee"/>
    <s v="No"/>
    <x v="2"/>
  </r>
  <r>
    <n v="7471"/>
    <x v="3713"/>
    <x v="426"/>
    <d v="2017-09-20T00:00:00"/>
    <x v="1"/>
    <s v="AC-10615"/>
    <x v="556"/>
    <s v="Corporate"/>
    <x v="0"/>
    <x v="10"/>
    <x v="9"/>
    <n v="19143"/>
    <x v="3"/>
    <s v="OFF-BI-10002609"/>
    <x v="1"/>
    <s v="Binders"/>
    <x v="98"/>
    <n v="3.5760000000000005"/>
    <n v="4"/>
    <n v="0.7"/>
    <n v="-2.8608000000000002"/>
    <s v="Chuck Magee"/>
    <s v="No"/>
    <x v="2"/>
  </r>
  <r>
    <n v="7472"/>
    <x v="3713"/>
    <x v="426"/>
    <d v="2017-09-20T00:00:00"/>
    <x v="1"/>
    <s v="AC-10615"/>
    <x v="556"/>
    <s v="Corporate"/>
    <x v="0"/>
    <x v="10"/>
    <x v="9"/>
    <n v="19143"/>
    <x v="3"/>
    <s v="OFF-ST-10001522"/>
    <x v="1"/>
    <s v="Storage"/>
    <x v="197"/>
    <n v="147.184"/>
    <n v="2"/>
    <n v="0.2"/>
    <n v="-29.436800000000012"/>
    <s v="Chuck Magee"/>
    <s v="No"/>
    <x v="0"/>
  </r>
  <r>
    <n v="7473"/>
    <x v="3714"/>
    <x v="949"/>
    <d v="2018-07-03T00:00:00"/>
    <x v="2"/>
    <s v="EM-14140"/>
    <x v="670"/>
    <s v="Home Office"/>
    <x v="0"/>
    <x v="427"/>
    <x v="7"/>
    <n v="84043"/>
    <x v="1"/>
    <s v="TEC-CO-10000971"/>
    <x v="2"/>
    <s v="Copiers"/>
    <x v="1313"/>
    <n v="1499.95"/>
    <n v="5"/>
    <n v="0"/>
    <n v="449.9849999999999"/>
    <s v="Anna Andreadi"/>
    <s v="No"/>
    <x v="1"/>
  </r>
  <r>
    <n v="7474"/>
    <x v="3715"/>
    <x v="342"/>
    <d v="2018-04-15T00:00:00"/>
    <x v="1"/>
    <s v="QJ-19255"/>
    <x v="425"/>
    <s v="Corporate"/>
    <x v="0"/>
    <x v="22"/>
    <x v="10"/>
    <n v="60653"/>
    <x v="2"/>
    <s v="OFF-AR-10000034"/>
    <x v="1"/>
    <s v="Art"/>
    <x v="751"/>
    <n v="13.568000000000001"/>
    <n v="4"/>
    <n v="0.2"/>
    <n v="3.2223999999999995"/>
    <s v="Kelly Williams"/>
    <s v="No"/>
    <x v="2"/>
  </r>
  <r>
    <n v="7475"/>
    <x v="3716"/>
    <x v="1037"/>
    <d v="2016-01-10T00:00:00"/>
    <x v="1"/>
    <s v="ME-17320"/>
    <x v="467"/>
    <s v="Home Office"/>
    <x v="0"/>
    <x v="0"/>
    <x v="0"/>
    <n v="42420"/>
    <x v="0"/>
    <s v="FUR-CH-10004063"/>
    <x v="0"/>
    <s v="Chairs"/>
    <x v="120"/>
    <n v="2573.8200000000002"/>
    <n v="9"/>
    <n v="0"/>
    <n v="746.40779999999972"/>
    <s v="Cassandra Brandow"/>
    <s v="No"/>
    <x v="1"/>
  </r>
  <r>
    <n v="7476"/>
    <x v="3716"/>
    <x v="1037"/>
    <d v="2016-01-10T00:00:00"/>
    <x v="1"/>
    <s v="ME-17320"/>
    <x v="467"/>
    <s v="Home Office"/>
    <x v="0"/>
    <x v="0"/>
    <x v="0"/>
    <n v="42420"/>
    <x v="0"/>
    <s v="OFF-BI-10004632"/>
    <x v="1"/>
    <s v="Binders"/>
    <x v="569"/>
    <n v="609.98"/>
    <n v="2"/>
    <n v="0"/>
    <n v="274.49099999999999"/>
    <s v="Cassandra Brandow"/>
    <s v="No"/>
    <x v="1"/>
  </r>
  <r>
    <n v="7477"/>
    <x v="3716"/>
    <x v="1037"/>
    <d v="2016-01-10T00:00:00"/>
    <x v="1"/>
    <s v="ME-17320"/>
    <x v="467"/>
    <s v="Home Office"/>
    <x v="0"/>
    <x v="0"/>
    <x v="0"/>
    <n v="42420"/>
    <x v="0"/>
    <s v="OFF-AR-10001662"/>
    <x v="1"/>
    <s v="Art"/>
    <x v="448"/>
    <n v="5.48"/>
    <n v="2"/>
    <n v="0"/>
    <n v="1.4796000000000005"/>
    <s v="Cassandra Brandow"/>
    <s v="No"/>
    <x v="2"/>
  </r>
  <r>
    <n v="7478"/>
    <x v="3716"/>
    <x v="1037"/>
    <d v="2016-01-10T00:00:00"/>
    <x v="1"/>
    <s v="ME-17320"/>
    <x v="467"/>
    <s v="Home Office"/>
    <x v="0"/>
    <x v="0"/>
    <x v="0"/>
    <n v="42420"/>
    <x v="0"/>
    <s v="TEC-PH-10004977"/>
    <x v="2"/>
    <s v="Phones"/>
    <x v="34"/>
    <n v="391.98"/>
    <n v="2"/>
    <n v="0"/>
    <n v="113.67419999999998"/>
    <s v="Cassandra Brandow"/>
    <s v="No"/>
    <x v="0"/>
  </r>
  <r>
    <n v="7479"/>
    <x v="3716"/>
    <x v="1037"/>
    <d v="2016-01-10T00:00:00"/>
    <x v="1"/>
    <s v="ME-17320"/>
    <x v="467"/>
    <s v="Home Office"/>
    <x v="0"/>
    <x v="0"/>
    <x v="0"/>
    <n v="42420"/>
    <x v="0"/>
    <s v="TEC-PH-10004539"/>
    <x v="2"/>
    <s v="Phones"/>
    <x v="861"/>
    <n v="755.96"/>
    <n v="4"/>
    <n v="0"/>
    <n v="204.10919999999999"/>
    <s v="Cassandra Brandow"/>
    <s v="No"/>
    <x v="1"/>
  </r>
  <r>
    <n v="7480"/>
    <x v="3716"/>
    <x v="1037"/>
    <d v="2016-01-10T00:00:00"/>
    <x v="1"/>
    <s v="ME-17320"/>
    <x v="467"/>
    <s v="Home Office"/>
    <x v="0"/>
    <x v="0"/>
    <x v="0"/>
    <n v="42420"/>
    <x v="0"/>
    <s v="OFF-FA-10001883"/>
    <x v="1"/>
    <s v="Fasteners"/>
    <x v="1493"/>
    <n v="31.12"/>
    <n v="4"/>
    <n v="0"/>
    <n v="0.31119999999999948"/>
    <s v="Cassandra Brandow"/>
    <s v="No"/>
    <x v="2"/>
  </r>
  <r>
    <n v="7481"/>
    <x v="3716"/>
    <x v="1037"/>
    <d v="2016-01-10T00:00:00"/>
    <x v="1"/>
    <s v="ME-17320"/>
    <x v="467"/>
    <s v="Home Office"/>
    <x v="0"/>
    <x v="0"/>
    <x v="0"/>
    <n v="42420"/>
    <x v="0"/>
    <s v="OFF-PA-10000955"/>
    <x v="1"/>
    <s v="Paper"/>
    <x v="782"/>
    <n v="6.54"/>
    <n v="1"/>
    <n v="0"/>
    <n v="3.0084"/>
    <s v="Cassandra Brandow"/>
    <s v="No"/>
    <x v="2"/>
  </r>
  <r>
    <n v="7482"/>
    <x v="3717"/>
    <x v="142"/>
    <d v="2018-09-03T00:00:00"/>
    <x v="0"/>
    <s v="LB-16795"/>
    <x v="697"/>
    <s v="Home Office"/>
    <x v="0"/>
    <x v="101"/>
    <x v="1"/>
    <n v="92646"/>
    <x v="1"/>
    <s v="OFF-EN-10002500"/>
    <x v="1"/>
    <s v="Envelopes"/>
    <x v="118"/>
    <n v="12.78"/>
    <n v="1"/>
    <n v="0"/>
    <n v="5.7509999999999994"/>
    <s v="Anna Andreadi"/>
    <s v="No"/>
    <x v="2"/>
  </r>
  <r>
    <n v="7483"/>
    <x v="3718"/>
    <x v="865"/>
    <d v="2016-09-30T00:00:00"/>
    <x v="1"/>
    <s v="JP-16135"/>
    <x v="655"/>
    <s v="Home Office"/>
    <x v="0"/>
    <x v="20"/>
    <x v="15"/>
    <n v="10011"/>
    <x v="3"/>
    <s v="OFF-BI-10004654"/>
    <x v="1"/>
    <s v="Binders"/>
    <x v="68"/>
    <n v="18.463999999999999"/>
    <n v="4"/>
    <n v="0.2"/>
    <n v="6.9239999999999995"/>
    <s v="Chuck Magee"/>
    <s v="No"/>
    <x v="2"/>
  </r>
  <r>
    <n v="7484"/>
    <x v="3719"/>
    <x v="534"/>
    <d v="2016-12-17T00:00:00"/>
    <x v="0"/>
    <s v="EB-13705"/>
    <x v="182"/>
    <s v="Corporate"/>
    <x v="0"/>
    <x v="10"/>
    <x v="9"/>
    <n v="19140"/>
    <x v="3"/>
    <s v="FUR-CH-10003774"/>
    <x v="0"/>
    <s v="Chairs"/>
    <x v="1194"/>
    <n v="445.80200000000002"/>
    <n v="7"/>
    <n v="0.3"/>
    <n v="-108.26620000000001"/>
    <s v="Chuck Magee"/>
    <s v="No"/>
    <x v="0"/>
  </r>
  <r>
    <n v="7485"/>
    <x v="3720"/>
    <x v="116"/>
    <d v="2020-01-02T00:00:00"/>
    <x v="1"/>
    <s v="CS-12400"/>
    <x v="37"/>
    <s v="Home Office"/>
    <x v="0"/>
    <x v="402"/>
    <x v="46"/>
    <n v="58103"/>
    <x v="2"/>
    <s v="OFF-AR-10004707"/>
    <x v="1"/>
    <s v="Art"/>
    <x v="772"/>
    <n v="2.48"/>
    <n v="1"/>
    <n v="0"/>
    <n v="0.86799999999999988"/>
    <s v="Kelly Williams"/>
    <s v="No"/>
    <x v="2"/>
  </r>
  <r>
    <n v="7486"/>
    <x v="3720"/>
    <x v="116"/>
    <d v="2020-01-02T00:00:00"/>
    <x v="1"/>
    <s v="CS-12400"/>
    <x v="37"/>
    <s v="Home Office"/>
    <x v="0"/>
    <x v="402"/>
    <x v="46"/>
    <n v="58103"/>
    <x v="2"/>
    <s v="OFF-BI-10004040"/>
    <x v="1"/>
    <s v="Binders"/>
    <x v="1487"/>
    <n v="25.9"/>
    <n v="5"/>
    <n v="0"/>
    <n v="12.690999999999999"/>
    <s v="Kelly Williams"/>
    <s v="No"/>
    <x v="2"/>
  </r>
  <r>
    <n v="7487"/>
    <x v="3721"/>
    <x v="546"/>
    <d v="2017-12-24T00:00:00"/>
    <x v="0"/>
    <s v="PM-19135"/>
    <x v="327"/>
    <s v="Home Office"/>
    <x v="0"/>
    <x v="18"/>
    <x v="38"/>
    <n v="3820"/>
    <x v="3"/>
    <s v="OFF-PA-10001184"/>
    <x v="1"/>
    <s v="Paper"/>
    <x v="1316"/>
    <n v="29.900000000000002"/>
    <n v="5"/>
    <n v="0"/>
    <n v="14.651"/>
    <s v="Chuck Magee"/>
    <s v="No"/>
    <x v="2"/>
  </r>
  <r>
    <n v="7488"/>
    <x v="3721"/>
    <x v="546"/>
    <d v="2017-12-24T00:00:00"/>
    <x v="0"/>
    <s v="PM-19135"/>
    <x v="327"/>
    <s v="Home Office"/>
    <x v="0"/>
    <x v="18"/>
    <x v="38"/>
    <n v="3820"/>
    <x v="3"/>
    <s v="TEC-AC-10004145"/>
    <x v="2"/>
    <s v="Accessories"/>
    <x v="1273"/>
    <n v="2249.91"/>
    <n v="9"/>
    <n v="0"/>
    <n v="517.47930000000008"/>
    <s v="Chuck Magee"/>
    <s v="No"/>
    <x v="1"/>
  </r>
  <r>
    <n v="7489"/>
    <x v="3721"/>
    <x v="546"/>
    <d v="2017-12-24T00:00:00"/>
    <x v="0"/>
    <s v="PM-19135"/>
    <x v="327"/>
    <s v="Home Office"/>
    <x v="0"/>
    <x v="18"/>
    <x v="38"/>
    <n v="3820"/>
    <x v="3"/>
    <s v="FUR-TA-10003473"/>
    <x v="0"/>
    <s v="Tables"/>
    <x v="216"/>
    <n v="1053.164"/>
    <n v="4"/>
    <n v="0.3"/>
    <n v="-105.31639999999993"/>
    <s v="Chuck Magee"/>
    <s v="No"/>
    <x v="1"/>
  </r>
  <r>
    <n v="7490"/>
    <x v="3722"/>
    <x v="60"/>
    <d v="2019-11-09T00:00:00"/>
    <x v="1"/>
    <s v="AA-10645"/>
    <x v="731"/>
    <s v="Consumer"/>
    <x v="0"/>
    <x v="70"/>
    <x v="1"/>
    <n v="92105"/>
    <x v="1"/>
    <s v="OFF-PA-10003172"/>
    <x v="1"/>
    <s v="Paper"/>
    <x v="854"/>
    <n v="12.96"/>
    <n v="2"/>
    <n v="0"/>
    <n v="6.2208000000000006"/>
    <s v="Anna Andreadi"/>
    <s v="Yes"/>
    <x v="2"/>
  </r>
  <r>
    <n v="7491"/>
    <x v="3723"/>
    <x v="229"/>
    <d v="2017-09-16T00:00:00"/>
    <x v="1"/>
    <s v="FA-14230"/>
    <x v="135"/>
    <s v="Corporate"/>
    <x v="0"/>
    <x v="1"/>
    <x v="1"/>
    <n v="90032"/>
    <x v="1"/>
    <s v="FUR-FU-10003799"/>
    <x v="0"/>
    <s v="Furnishings"/>
    <x v="90"/>
    <n v="106.68"/>
    <n v="6"/>
    <n v="0"/>
    <n v="33.070799999999991"/>
    <s v="Anna Andreadi"/>
    <s v="No"/>
    <x v="0"/>
  </r>
  <r>
    <n v="7492"/>
    <x v="3724"/>
    <x v="673"/>
    <d v="2019-11-16T00:00:00"/>
    <x v="3"/>
    <s v="CM-12190"/>
    <x v="496"/>
    <s v="Consumer"/>
    <x v="0"/>
    <x v="456"/>
    <x v="15"/>
    <n v="13501"/>
    <x v="3"/>
    <s v="TEC-PH-10002583"/>
    <x v="2"/>
    <s v="Phones"/>
    <x v="1717"/>
    <n v="119.94"/>
    <n v="6"/>
    <n v="0"/>
    <n v="5.9969999999999857"/>
    <s v="Chuck Magee"/>
    <s v="No"/>
    <x v="0"/>
  </r>
  <r>
    <n v="7493"/>
    <x v="3725"/>
    <x v="220"/>
    <d v="2019-09-16T00:00:00"/>
    <x v="1"/>
    <s v="CC-12475"/>
    <x v="693"/>
    <s v="Consumer"/>
    <x v="0"/>
    <x v="12"/>
    <x v="5"/>
    <n v="77070"/>
    <x v="2"/>
    <s v="OFF-PA-10004239"/>
    <x v="1"/>
    <s v="Paper"/>
    <x v="1421"/>
    <n v="10.272000000000002"/>
    <n v="3"/>
    <n v="0.2"/>
    <n v="3.2099999999999982"/>
    <s v="Kelly Williams"/>
    <s v="No"/>
    <x v="2"/>
  </r>
  <r>
    <n v="7494"/>
    <x v="3725"/>
    <x v="220"/>
    <d v="2019-09-16T00:00:00"/>
    <x v="1"/>
    <s v="CC-12475"/>
    <x v="693"/>
    <s v="Consumer"/>
    <x v="0"/>
    <x v="12"/>
    <x v="5"/>
    <n v="77070"/>
    <x v="2"/>
    <s v="FUR-TA-10002855"/>
    <x v="0"/>
    <s v="Tables"/>
    <x v="1198"/>
    <n v="512.19000000000005"/>
    <n v="5"/>
    <n v="0.3"/>
    <n v="-65.853000000000009"/>
    <s v="Kelly Williams"/>
    <s v="No"/>
    <x v="1"/>
  </r>
  <r>
    <n v="7495"/>
    <x v="3725"/>
    <x v="220"/>
    <d v="2019-09-16T00:00:00"/>
    <x v="1"/>
    <s v="CC-12475"/>
    <x v="693"/>
    <s v="Consumer"/>
    <x v="0"/>
    <x v="12"/>
    <x v="5"/>
    <n v="77070"/>
    <x v="2"/>
    <s v="OFF-AP-10001626"/>
    <x v="1"/>
    <s v="Appliances"/>
    <x v="1025"/>
    <n v="1.5559999999999996"/>
    <n v="2"/>
    <n v="0.8"/>
    <n v="-4.2012"/>
    <s v="Kelly Williams"/>
    <s v="No"/>
    <x v="2"/>
  </r>
  <r>
    <n v="7496"/>
    <x v="3726"/>
    <x v="1163"/>
    <d v="2019-07-18T00:00:00"/>
    <x v="1"/>
    <s v="TC-21295"/>
    <x v="646"/>
    <s v="Consumer"/>
    <x v="0"/>
    <x v="223"/>
    <x v="1"/>
    <n v="92683"/>
    <x v="1"/>
    <s v="OFF-BI-10004022"/>
    <x v="1"/>
    <s v="Binders"/>
    <x v="755"/>
    <n v="4.4479999999999995"/>
    <n v="2"/>
    <n v="0.2"/>
    <n v="1.4455999999999996"/>
    <s v="Anna Andreadi"/>
    <s v="No"/>
    <x v="2"/>
  </r>
  <r>
    <n v="7497"/>
    <x v="3726"/>
    <x v="1163"/>
    <d v="2019-07-18T00:00:00"/>
    <x v="1"/>
    <s v="TC-21295"/>
    <x v="646"/>
    <s v="Consumer"/>
    <x v="0"/>
    <x v="223"/>
    <x v="1"/>
    <n v="92683"/>
    <x v="1"/>
    <s v="FUR-FU-10003601"/>
    <x v="0"/>
    <s v="Furnishings"/>
    <x v="736"/>
    <n v="276.69"/>
    <n v="3"/>
    <n v="0"/>
    <n v="49.804199999999994"/>
    <s v="Anna Andreadi"/>
    <s v="No"/>
    <x v="0"/>
  </r>
  <r>
    <n v="7498"/>
    <x v="3726"/>
    <x v="1163"/>
    <d v="2019-07-18T00:00:00"/>
    <x v="1"/>
    <s v="TC-21295"/>
    <x v="646"/>
    <s v="Consumer"/>
    <x v="0"/>
    <x v="223"/>
    <x v="1"/>
    <n v="92683"/>
    <x v="1"/>
    <s v="OFF-FA-10000490"/>
    <x v="1"/>
    <s v="Fasteners"/>
    <x v="310"/>
    <n v="4.96"/>
    <n v="4"/>
    <n v="0"/>
    <n v="2.3311999999999999"/>
    <s v="Anna Andreadi"/>
    <s v="No"/>
    <x v="2"/>
  </r>
  <r>
    <n v="7499"/>
    <x v="3726"/>
    <x v="1163"/>
    <d v="2019-07-18T00:00:00"/>
    <x v="1"/>
    <s v="TC-21295"/>
    <x v="646"/>
    <s v="Consumer"/>
    <x v="0"/>
    <x v="223"/>
    <x v="1"/>
    <n v="92683"/>
    <x v="1"/>
    <s v="OFF-AR-10004042"/>
    <x v="1"/>
    <s v="Art"/>
    <x v="30"/>
    <n v="71.92"/>
    <n v="4"/>
    <n v="0"/>
    <n v="20.856799999999993"/>
    <s v="Anna Andreadi"/>
    <s v="No"/>
    <x v="2"/>
  </r>
  <r>
    <n v="7500"/>
    <x v="3726"/>
    <x v="1163"/>
    <d v="2019-07-18T00:00:00"/>
    <x v="1"/>
    <s v="TC-21295"/>
    <x v="646"/>
    <s v="Consumer"/>
    <x v="0"/>
    <x v="223"/>
    <x v="1"/>
    <n v="92683"/>
    <x v="1"/>
    <s v="FUR-FU-10002960"/>
    <x v="0"/>
    <s v="Furnishings"/>
    <x v="192"/>
    <n v="18.84"/>
    <n v="3"/>
    <n v="0"/>
    <n v="7.9128000000000007"/>
    <s v="Anna Andreadi"/>
    <s v="No"/>
    <x v="2"/>
  </r>
  <r>
    <n v="7501"/>
    <x v="3726"/>
    <x v="1163"/>
    <d v="2019-07-18T00:00:00"/>
    <x v="1"/>
    <s v="TC-21295"/>
    <x v="646"/>
    <s v="Consumer"/>
    <x v="0"/>
    <x v="223"/>
    <x v="1"/>
    <n v="92683"/>
    <x v="1"/>
    <s v="TEC-AC-10000991"/>
    <x v="2"/>
    <s v="Accessories"/>
    <x v="437"/>
    <n v="140.97"/>
    <n v="3"/>
    <n v="0"/>
    <n v="19.735800000000005"/>
    <s v="Anna Andreadi"/>
    <s v="No"/>
    <x v="0"/>
  </r>
  <r>
    <n v="7502"/>
    <x v="3726"/>
    <x v="1163"/>
    <d v="2019-07-18T00:00:00"/>
    <x v="1"/>
    <s v="TC-21295"/>
    <x v="646"/>
    <s v="Consumer"/>
    <x v="0"/>
    <x v="223"/>
    <x v="1"/>
    <n v="92683"/>
    <x v="1"/>
    <s v="TEC-PH-10004977"/>
    <x v="2"/>
    <s v="Phones"/>
    <x v="34"/>
    <n v="470.37600000000009"/>
    <n v="3"/>
    <n v="0.2"/>
    <n v="52.917299999999955"/>
    <s v="Anna Andreadi"/>
    <s v="No"/>
    <x v="0"/>
  </r>
  <r>
    <n v="7503"/>
    <x v="3727"/>
    <x v="983"/>
    <d v="2019-03-30T00:00:00"/>
    <x v="3"/>
    <s v="TB-21400"/>
    <x v="483"/>
    <s v="Consumer"/>
    <x v="0"/>
    <x v="1"/>
    <x v="1"/>
    <n v="90036"/>
    <x v="1"/>
    <s v="OFF-AR-10000817"/>
    <x v="1"/>
    <s v="Art"/>
    <x v="1264"/>
    <n v="6.08"/>
    <n v="2"/>
    <n v="0"/>
    <n v="2.0671999999999997"/>
    <s v="Anna Andreadi"/>
    <s v="No"/>
    <x v="2"/>
  </r>
  <r>
    <n v="7504"/>
    <x v="3727"/>
    <x v="983"/>
    <d v="2019-03-30T00:00:00"/>
    <x v="3"/>
    <s v="TB-21400"/>
    <x v="483"/>
    <s v="Consumer"/>
    <x v="0"/>
    <x v="1"/>
    <x v="1"/>
    <n v="90036"/>
    <x v="1"/>
    <s v="TEC-PH-10002447"/>
    <x v="2"/>
    <s v="Phones"/>
    <x v="53"/>
    <n v="164.79200000000003"/>
    <n v="1"/>
    <n v="0.2"/>
    <n v="18.539099999999991"/>
    <s v="Anna Andreadi"/>
    <s v="No"/>
    <x v="0"/>
  </r>
  <r>
    <n v="7505"/>
    <x v="3728"/>
    <x v="1011"/>
    <d v="2018-02-04T00:00:00"/>
    <x v="0"/>
    <s v="JK-15325"/>
    <x v="759"/>
    <s v="Corporate"/>
    <x v="0"/>
    <x v="496"/>
    <x v="30"/>
    <n v="8401"/>
    <x v="3"/>
    <s v="OFF-EN-10003134"/>
    <x v="1"/>
    <s v="Envelopes"/>
    <x v="153"/>
    <n v="23.36"/>
    <n v="2"/>
    <n v="0"/>
    <n v="11.68"/>
    <s v="Chuck Magee"/>
    <s v="No"/>
    <x v="2"/>
  </r>
  <r>
    <n v="7506"/>
    <x v="3729"/>
    <x v="110"/>
    <d v="2019-06-13T00:00:00"/>
    <x v="1"/>
    <s v="BW-11200"/>
    <x v="572"/>
    <s v="Consumer"/>
    <x v="0"/>
    <x v="242"/>
    <x v="10"/>
    <n v="60076"/>
    <x v="2"/>
    <s v="OFF-BI-10000309"/>
    <x v="1"/>
    <s v="Binders"/>
    <x v="338"/>
    <n v="12.175999999999998"/>
    <n v="4"/>
    <n v="0.8"/>
    <n v="-18.872800000000009"/>
    <s v="Kelly Williams"/>
    <s v="No"/>
    <x v="2"/>
  </r>
  <r>
    <n v="7507"/>
    <x v="3730"/>
    <x v="981"/>
    <d v="2016-11-06T00:00:00"/>
    <x v="1"/>
    <s v="SH-20395"/>
    <x v="129"/>
    <s v="Consumer"/>
    <x v="0"/>
    <x v="8"/>
    <x v="1"/>
    <n v="94122"/>
    <x v="1"/>
    <s v="TEC-PH-10001615"/>
    <x v="2"/>
    <s v="Phones"/>
    <x v="1117"/>
    <n v="46.384"/>
    <n v="2"/>
    <n v="0.2"/>
    <n v="5.2181999999999924"/>
    <s v="Anna Andreadi"/>
    <s v="No"/>
    <x v="2"/>
  </r>
  <r>
    <n v="7508"/>
    <x v="3730"/>
    <x v="981"/>
    <d v="2016-11-06T00:00:00"/>
    <x v="1"/>
    <s v="SH-20395"/>
    <x v="129"/>
    <s v="Consumer"/>
    <x v="0"/>
    <x v="8"/>
    <x v="1"/>
    <n v="94122"/>
    <x v="1"/>
    <s v="OFF-ST-10003208"/>
    <x v="1"/>
    <s v="Storage"/>
    <x v="246"/>
    <n v="362.92"/>
    <n v="2"/>
    <n v="0"/>
    <n v="105.24679999999995"/>
    <s v="Anna Andreadi"/>
    <s v="No"/>
    <x v="0"/>
  </r>
  <r>
    <n v="7509"/>
    <x v="3731"/>
    <x v="1163"/>
    <d v="2019-07-18T00:00:00"/>
    <x v="1"/>
    <s v="JL-15835"/>
    <x v="252"/>
    <s v="Consumer"/>
    <x v="0"/>
    <x v="38"/>
    <x v="24"/>
    <n v="43229"/>
    <x v="3"/>
    <s v="OFF-PA-10000605"/>
    <x v="1"/>
    <s v="Paper"/>
    <x v="816"/>
    <n v="9.2480000000000011"/>
    <n v="2"/>
    <n v="0.2"/>
    <n v="3.3524000000000003"/>
    <s v="Chuck Magee"/>
    <s v="No"/>
    <x v="2"/>
  </r>
  <r>
    <n v="7510"/>
    <x v="3731"/>
    <x v="1163"/>
    <d v="2019-07-18T00:00:00"/>
    <x v="1"/>
    <s v="JL-15835"/>
    <x v="252"/>
    <s v="Consumer"/>
    <x v="0"/>
    <x v="38"/>
    <x v="24"/>
    <n v="43229"/>
    <x v="3"/>
    <s v="TEC-PH-10000560"/>
    <x v="2"/>
    <s v="Phones"/>
    <x v="752"/>
    <n v="1889.9459999999999"/>
    <n v="9"/>
    <n v="0.4"/>
    <n v="-377.98919999999998"/>
    <s v="Chuck Magee"/>
    <s v="No"/>
    <x v="1"/>
  </r>
  <r>
    <n v="7511"/>
    <x v="3731"/>
    <x v="1163"/>
    <d v="2019-07-18T00:00:00"/>
    <x v="1"/>
    <s v="JL-15835"/>
    <x v="252"/>
    <s v="Consumer"/>
    <x v="0"/>
    <x v="38"/>
    <x v="24"/>
    <n v="43229"/>
    <x v="3"/>
    <s v="OFF-ST-10003455"/>
    <x v="1"/>
    <s v="Storage"/>
    <x v="171"/>
    <n v="62.040000000000006"/>
    <n v="5"/>
    <n v="0.2"/>
    <n v="4.6530000000000022"/>
    <s v="Chuck Magee"/>
    <s v="No"/>
    <x v="2"/>
  </r>
  <r>
    <n v="7512"/>
    <x v="3731"/>
    <x v="1163"/>
    <d v="2019-07-18T00:00:00"/>
    <x v="1"/>
    <s v="JL-15835"/>
    <x v="252"/>
    <s v="Consumer"/>
    <x v="0"/>
    <x v="38"/>
    <x v="24"/>
    <n v="43229"/>
    <x v="3"/>
    <s v="FUR-FU-10002937"/>
    <x v="0"/>
    <s v="Furnishings"/>
    <x v="1060"/>
    <n v="396.92000000000007"/>
    <n v="5"/>
    <n v="0.2"/>
    <n v="148.845"/>
    <s v="Chuck Magee"/>
    <s v="No"/>
    <x v="0"/>
  </r>
  <r>
    <n v="7513"/>
    <x v="3731"/>
    <x v="1163"/>
    <d v="2019-07-18T00:00:00"/>
    <x v="1"/>
    <s v="JL-15835"/>
    <x v="252"/>
    <s v="Consumer"/>
    <x v="0"/>
    <x v="38"/>
    <x v="24"/>
    <n v="43229"/>
    <x v="3"/>
    <s v="OFF-ST-10001837"/>
    <x v="1"/>
    <s v="Storage"/>
    <x v="1340"/>
    <n v="239.45599999999999"/>
    <n v="7"/>
    <n v="0.2"/>
    <n v="17.959200000000003"/>
    <s v="Chuck Magee"/>
    <s v="No"/>
    <x v="0"/>
  </r>
  <r>
    <n v="7514"/>
    <x v="3731"/>
    <x v="1163"/>
    <d v="2019-07-18T00:00:00"/>
    <x v="1"/>
    <s v="JL-15835"/>
    <x v="252"/>
    <s v="Consumer"/>
    <x v="0"/>
    <x v="38"/>
    <x v="24"/>
    <n v="43229"/>
    <x v="3"/>
    <s v="OFF-AR-10004757"/>
    <x v="1"/>
    <s v="Art"/>
    <x v="346"/>
    <n v="13.120000000000001"/>
    <n v="5"/>
    <n v="0.2"/>
    <n v="2.1319999999999988"/>
    <s v="Chuck Magee"/>
    <s v="No"/>
    <x v="2"/>
  </r>
  <r>
    <n v="7515"/>
    <x v="3732"/>
    <x v="34"/>
    <d v="2019-12-12T00:00:00"/>
    <x v="0"/>
    <s v="JL-15835"/>
    <x v="252"/>
    <s v="Consumer"/>
    <x v="0"/>
    <x v="102"/>
    <x v="0"/>
    <n v="40475"/>
    <x v="0"/>
    <s v="OFF-BI-10004236"/>
    <x v="1"/>
    <s v="Binders"/>
    <x v="900"/>
    <n v="29.36"/>
    <n v="2"/>
    <n v="0"/>
    <n v="13.505599999999999"/>
    <s v="Cassandra Brandow"/>
    <s v="No"/>
    <x v="2"/>
  </r>
  <r>
    <n v="7516"/>
    <x v="3732"/>
    <x v="34"/>
    <d v="2019-12-12T00:00:00"/>
    <x v="0"/>
    <s v="JL-15835"/>
    <x v="252"/>
    <s v="Consumer"/>
    <x v="0"/>
    <x v="102"/>
    <x v="0"/>
    <n v="40475"/>
    <x v="0"/>
    <s v="OFF-AP-10000159"/>
    <x v="1"/>
    <s v="Appliances"/>
    <x v="1416"/>
    <n v="214.89999999999998"/>
    <n v="5"/>
    <n v="0"/>
    <n v="62.32099999999997"/>
    <s v="Cassandra Brandow"/>
    <s v="No"/>
    <x v="0"/>
  </r>
  <r>
    <n v="7517"/>
    <x v="3732"/>
    <x v="34"/>
    <d v="2019-12-12T00:00:00"/>
    <x v="0"/>
    <s v="JL-15835"/>
    <x v="252"/>
    <s v="Consumer"/>
    <x v="0"/>
    <x v="102"/>
    <x v="0"/>
    <n v="40475"/>
    <x v="0"/>
    <s v="OFF-BI-10003274"/>
    <x v="1"/>
    <s v="Binders"/>
    <x v="122"/>
    <n v="15.92"/>
    <n v="4"/>
    <n v="0"/>
    <n v="7.4824000000000002"/>
    <s v="Cassandra Brandow"/>
    <s v="No"/>
    <x v="2"/>
  </r>
  <r>
    <n v="7518"/>
    <x v="3732"/>
    <x v="34"/>
    <d v="2019-12-12T00:00:00"/>
    <x v="0"/>
    <s v="JL-15835"/>
    <x v="252"/>
    <s v="Consumer"/>
    <x v="0"/>
    <x v="102"/>
    <x v="0"/>
    <n v="40475"/>
    <x v="0"/>
    <s v="TEC-AC-10001013"/>
    <x v="2"/>
    <s v="Accessories"/>
    <x v="821"/>
    <n v="146.44999999999999"/>
    <n v="5"/>
    <n v="0"/>
    <n v="48.328499999999991"/>
    <s v="Cassandra Brandow"/>
    <s v="No"/>
    <x v="0"/>
  </r>
  <r>
    <n v="7519"/>
    <x v="3732"/>
    <x v="34"/>
    <d v="2019-12-12T00:00:00"/>
    <x v="0"/>
    <s v="JL-15835"/>
    <x v="252"/>
    <s v="Consumer"/>
    <x v="0"/>
    <x v="102"/>
    <x v="0"/>
    <n v="40475"/>
    <x v="0"/>
    <s v="OFF-ST-10004963"/>
    <x v="1"/>
    <s v="Storage"/>
    <x v="465"/>
    <n v="15.14"/>
    <n v="1"/>
    <n v="0"/>
    <n v="0.60559999999999903"/>
    <s v="Cassandra Brandow"/>
    <s v="No"/>
    <x v="2"/>
  </r>
  <r>
    <n v="7520"/>
    <x v="3732"/>
    <x v="34"/>
    <d v="2019-12-12T00:00:00"/>
    <x v="0"/>
    <s v="JL-15835"/>
    <x v="252"/>
    <s v="Consumer"/>
    <x v="0"/>
    <x v="102"/>
    <x v="0"/>
    <n v="40475"/>
    <x v="0"/>
    <s v="OFF-LA-10004409"/>
    <x v="1"/>
    <s v="Labels"/>
    <x v="1559"/>
    <n v="5.76"/>
    <n v="2"/>
    <n v="0"/>
    <n v="2.6495999999999995"/>
    <s v="Cassandra Brandow"/>
    <s v="No"/>
    <x v="2"/>
  </r>
  <r>
    <n v="7521"/>
    <x v="3732"/>
    <x v="34"/>
    <d v="2019-12-12T00:00:00"/>
    <x v="0"/>
    <s v="JL-15835"/>
    <x v="252"/>
    <s v="Consumer"/>
    <x v="0"/>
    <x v="102"/>
    <x v="0"/>
    <n v="40475"/>
    <x v="0"/>
    <s v="TEC-CO-10001046"/>
    <x v="2"/>
    <s v="Copiers"/>
    <x v="883"/>
    <n v="1399.98"/>
    <n v="2"/>
    <n v="0"/>
    <n v="629.99099999999999"/>
    <s v="Cassandra Brandow"/>
    <s v="No"/>
    <x v="1"/>
  </r>
  <r>
    <n v="7522"/>
    <x v="3733"/>
    <x v="64"/>
    <d v="2018-09-11T00:00:00"/>
    <x v="1"/>
    <s v="MD-17350"/>
    <x v="198"/>
    <s v="Consumer"/>
    <x v="0"/>
    <x v="152"/>
    <x v="24"/>
    <n v="43130"/>
    <x v="3"/>
    <s v="OFF-BI-10002824"/>
    <x v="1"/>
    <s v="Binders"/>
    <x v="528"/>
    <n v="8.9520000000000017"/>
    <n v="2"/>
    <n v="0.7"/>
    <n v="-7.4600000000000009"/>
    <s v="Chuck Magee"/>
    <s v="No"/>
    <x v="2"/>
  </r>
  <r>
    <n v="7523"/>
    <x v="3733"/>
    <x v="64"/>
    <d v="2018-09-11T00:00:00"/>
    <x v="1"/>
    <s v="MD-17350"/>
    <x v="198"/>
    <s v="Consumer"/>
    <x v="0"/>
    <x v="152"/>
    <x v="24"/>
    <n v="43130"/>
    <x v="3"/>
    <s v="OFF-BI-10001757"/>
    <x v="1"/>
    <s v="Binders"/>
    <x v="1167"/>
    <n v="8.8560000000000016"/>
    <n v="6"/>
    <n v="0.7"/>
    <n v="-6.4944000000000024"/>
    <s v="Chuck Magee"/>
    <s v="No"/>
    <x v="2"/>
  </r>
  <r>
    <n v="7524"/>
    <x v="3733"/>
    <x v="64"/>
    <d v="2018-09-11T00:00:00"/>
    <x v="1"/>
    <s v="MD-17350"/>
    <x v="198"/>
    <s v="Consumer"/>
    <x v="0"/>
    <x v="152"/>
    <x v="24"/>
    <n v="43130"/>
    <x v="3"/>
    <s v="FUR-CH-10004477"/>
    <x v="0"/>
    <s v="Chairs"/>
    <x v="213"/>
    <n v="85.245999999999995"/>
    <n v="2"/>
    <n v="0.3"/>
    <n v="-1.217800000000004"/>
    <s v="Chuck Magee"/>
    <s v="No"/>
    <x v="2"/>
  </r>
  <r>
    <n v="7525"/>
    <x v="3734"/>
    <x v="1076"/>
    <d v="2016-09-16T00:00:00"/>
    <x v="1"/>
    <s v="CL-12565"/>
    <x v="52"/>
    <s v="Consumer"/>
    <x v="0"/>
    <x v="345"/>
    <x v="21"/>
    <n v="97030"/>
    <x v="1"/>
    <s v="OFF-EN-10003072"/>
    <x v="1"/>
    <s v="Envelopes"/>
    <x v="775"/>
    <n v="21.728000000000002"/>
    <n v="7"/>
    <n v="0.2"/>
    <n v="7.6047999999999991"/>
    <s v="Anna Andreadi"/>
    <s v="No"/>
    <x v="2"/>
  </r>
  <r>
    <n v="7526"/>
    <x v="3734"/>
    <x v="1076"/>
    <d v="2016-09-16T00:00:00"/>
    <x v="1"/>
    <s v="CL-12565"/>
    <x v="52"/>
    <s v="Consumer"/>
    <x v="0"/>
    <x v="345"/>
    <x v="21"/>
    <n v="97030"/>
    <x v="1"/>
    <s v="FUR-CH-10003973"/>
    <x v="0"/>
    <s v="Chairs"/>
    <x v="867"/>
    <n v="1487.04"/>
    <n v="5"/>
    <n v="0.2"/>
    <n v="148.70400000000006"/>
    <s v="Anna Andreadi"/>
    <s v="No"/>
    <x v="1"/>
  </r>
  <r>
    <n v="7527"/>
    <x v="3735"/>
    <x v="986"/>
    <d v="2019-09-26T00:00:00"/>
    <x v="3"/>
    <s v="RA-19885"/>
    <x v="19"/>
    <s v="Corporate"/>
    <x v="0"/>
    <x v="8"/>
    <x v="1"/>
    <n v="94109"/>
    <x v="1"/>
    <s v="OFF-EN-10001028"/>
    <x v="1"/>
    <s v="Envelopes"/>
    <x v="153"/>
    <n v="71.88"/>
    <n v="6"/>
    <n v="0"/>
    <n v="33.064799999999998"/>
    <s v="Anna Andreadi"/>
    <s v="No"/>
    <x v="2"/>
  </r>
  <r>
    <n v="7528"/>
    <x v="3735"/>
    <x v="986"/>
    <d v="2019-09-26T00:00:00"/>
    <x v="3"/>
    <s v="RA-19885"/>
    <x v="19"/>
    <s v="Corporate"/>
    <x v="0"/>
    <x v="8"/>
    <x v="1"/>
    <n v="94109"/>
    <x v="1"/>
    <s v="FUR-FU-10003829"/>
    <x v="0"/>
    <s v="Furnishings"/>
    <x v="1378"/>
    <n v="9.24"/>
    <n v="3"/>
    <n v="0"/>
    <n v="2.9567999999999994"/>
    <s v="Anna Andreadi"/>
    <s v="No"/>
    <x v="2"/>
  </r>
  <r>
    <n v="7529"/>
    <x v="3735"/>
    <x v="986"/>
    <d v="2019-09-26T00:00:00"/>
    <x v="3"/>
    <s v="RA-19885"/>
    <x v="19"/>
    <s v="Corporate"/>
    <x v="0"/>
    <x v="8"/>
    <x v="1"/>
    <n v="94109"/>
    <x v="1"/>
    <s v="OFF-PA-10002245"/>
    <x v="1"/>
    <s v="Paper"/>
    <x v="1343"/>
    <n v="35.880000000000003"/>
    <n v="6"/>
    <n v="0"/>
    <n v="16.146000000000001"/>
    <s v="Anna Andreadi"/>
    <s v="No"/>
    <x v="2"/>
  </r>
  <r>
    <n v="7530"/>
    <x v="3735"/>
    <x v="986"/>
    <d v="2019-09-26T00:00:00"/>
    <x v="3"/>
    <s v="RA-19885"/>
    <x v="19"/>
    <s v="Corporate"/>
    <x v="0"/>
    <x v="8"/>
    <x v="1"/>
    <n v="94109"/>
    <x v="1"/>
    <s v="OFF-BI-10002215"/>
    <x v="1"/>
    <s v="Binders"/>
    <x v="20"/>
    <n v="17.04"/>
    <n v="3"/>
    <n v="0.2"/>
    <n v="5.5379999999999985"/>
    <s v="Anna Andreadi"/>
    <s v="No"/>
    <x v="2"/>
  </r>
  <r>
    <n v="7531"/>
    <x v="3735"/>
    <x v="986"/>
    <d v="2019-09-26T00:00:00"/>
    <x v="3"/>
    <s v="RA-19885"/>
    <x v="19"/>
    <s v="Corporate"/>
    <x v="0"/>
    <x v="8"/>
    <x v="1"/>
    <n v="94109"/>
    <x v="1"/>
    <s v="OFF-BI-10003925"/>
    <x v="1"/>
    <s v="Binders"/>
    <x v="758"/>
    <n v="931.17600000000016"/>
    <n v="3"/>
    <n v="0.2"/>
    <n v="314.27190000000002"/>
    <s v="Anna Andreadi"/>
    <s v="No"/>
    <x v="1"/>
  </r>
  <r>
    <n v="7532"/>
    <x v="3736"/>
    <x v="26"/>
    <d v="2018-06-19T00:00:00"/>
    <x v="2"/>
    <s v="LC-16885"/>
    <x v="62"/>
    <s v="Consumer"/>
    <x v="0"/>
    <x v="497"/>
    <x v="22"/>
    <n v="80501"/>
    <x v="1"/>
    <s v="FUR-FU-10002298"/>
    <x v="0"/>
    <s v="Furnishings"/>
    <x v="1305"/>
    <n v="266.35200000000003"/>
    <n v="3"/>
    <n v="0.2"/>
    <n v="-13.317600000000013"/>
    <s v="Anna Andreadi"/>
    <s v="No"/>
    <x v="0"/>
  </r>
  <r>
    <n v="7533"/>
    <x v="3736"/>
    <x v="26"/>
    <d v="2018-06-19T00:00:00"/>
    <x v="2"/>
    <s v="LC-16885"/>
    <x v="62"/>
    <s v="Consumer"/>
    <x v="0"/>
    <x v="497"/>
    <x v="22"/>
    <n v="80501"/>
    <x v="1"/>
    <s v="FUR-CH-10004853"/>
    <x v="0"/>
    <s v="Chairs"/>
    <x v="531"/>
    <n v="483.13599999999997"/>
    <n v="4"/>
    <n v="0.2"/>
    <n v="54.352799999999945"/>
    <s v="Anna Andreadi"/>
    <s v="No"/>
    <x v="0"/>
  </r>
  <r>
    <n v="7534"/>
    <x v="3737"/>
    <x v="906"/>
    <d v="2019-03-01T00:00:00"/>
    <x v="1"/>
    <s v="SW-20245"/>
    <x v="573"/>
    <s v="Consumer"/>
    <x v="0"/>
    <x v="202"/>
    <x v="3"/>
    <n v="27834"/>
    <x v="0"/>
    <s v="FUR-CH-10002880"/>
    <x v="0"/>
    <s v="Chairs"/>
    <x v="809"/>
    <n v="196.78399999999999"/>
    <n v="2"/>
    <n v="0.2"/>
    <n v="-22.138200000000012"/>
    <s v="Cassandra Brandow"/>
    <s v="No"/>
    <x v="0"/>
  </r>
  <r>
    <n v="7535"/>
    <x v="3737"/>
    <x v="906"/>
    <d v="2019-03-01T00:00:00"/>
    <x v="1"/>
    <s v="SW-20245"/>
    <x v="573"/>
    <s v="Consumer"/>
    <x v="0"/>
    <x v="202"/>
    <x v="3"/>
    <n v="27834"/>
    <x v="0"/>
    <s v="FUR-BO-10004709"/>
    <x v="0"/>
    <s v="Bookcases"/>
    <x v="266"/>
    <n v="231.92000000000002"/>
    <n v="5"/>
    <n v="0.2"/>
    <n v="5.7980000000000018"/>
    <s v="Cassandra Brandow"/>
    <s v="No"/>
    <x v="0"/>
  </r>
  <r>
    <n v="7536"/>
    <x v="3738"/>
    <x v="185"/>
    <d v="2019-04-07T00:00:00"/>
    <x v="1"/>
    <s v="HG-14965"/>
    <x v="428"/>
    <s v="Corporate"/>
    <x v="0"/>
    <x v="1"/>
    <x v="1"/>
    <n v="90004"/>
    <x v="1"/>
    <s v="OFF-SU-10004231"/>
    <x v="1"/>
    <s v="Supplies"/>
    <x v="557"/>
    <n v="29.700000000000003"/>
    <n v="3"/>
    <n v="0"/>
    <n v="8.0190000000000001"/>
    <s v="Anna Andreadi"/>
    <s v="No"/>
    <x v="2"/>
  </r>
  <r>
    <n v="7537"/>
    <x v="3739"/>
    <x v="734"/>
    <d v="2019-12-08T00:00:00"/>
    <x v="1"/>
    <s v="MV-17485"/>
    <x v="597"/>
    <s v="Consumer"/>
    <x v="0"/>
    <x v="12"/>
    <x v="5"/>
    <n v="77041"/>
    <x v="2"/>
    <s v="FUR-FU-10000820"/>
    <x v="0"/>
    <s v="Furnishings"/>
    <x v="1783"/>
    <n v="13.591999999999999"/>
    <n v="2"/>
    <n v="0.6"/>
    <n v="-14.271599999999999"/>
    <s v="Kelly Williams"/>
    <s v="No"/>
    <x v="2"/>
  </r>
  <r>
    <n v="7538"/>
    <x v="3740"/>
    <x v="317"/>
    <d v="2018-02-22T00:00:00"/>
    <x v="0"/>
    <s v="GT-14710"/>
    <x v="218"/>
    <s v="Consumer"/>
    <x v="0"/>
    <x v="8"/>
    <x v="1"/>
    <n v="94109"/>
    <x v="1"/>
    <s v="OFF-PA-10001736"/>
    <x v="1"/>
    <s v="Paper"/>
    <x v="130"/>
    <n v="70.88"/>
    <n v="2"/>
    <n v="0"/>
    <n v="33.313599999999994"/>
    <s v="Anna Andreadi"/>
    <s v="No"/>
    <x v="2"/>
  </r>
  <r>
    <n v="7539"/>
    <x v="3741"/>
    <x v="574"/>
    <d v="2019-12-06T00:00:00"/>
    <x v="1"/>
    <s v="BS-11380"/>
    <x v="510"/>
    <s v="Corporate"/>
    <x v="0"/>
    <x v="60"/>
    <x v="22"/>
    <n v="80219"/>
    <x v="1"/>
    <s v="OFF-ST-10003306"/>
    <x v="1"/>
    <s v="Storage"/>
    <x v="385"/>
    <n v="114.28800000000001"/>
    <n v="1"/>
    <n v="0.2"/>
    <n v="12.857399999999984"/>
    <s v="Anna Andreadi"/>
    <s v="No"/>
    <x v="0"/>
  </r>
  <r>
    <n v="7540"/>
    <x v="3741"/>
    <x v="574"/>
    <d v="2019-12-06T00:00:00"/>
    <x v="1"/>
    <s v="BS-11380"/>
    <x v="510"/>
    <s v="Corporate"/>
    <x v="0"/>
    <x v="60"/>
    <x v="22"/>
    <n v="80219"/>
    <x v="1"/>
    <s v="OFF-BI-10003707"/>
    <x v="1"/>
    <s v="Binders"/>
    <x v="784"/>
    <n v="36.624000000000002"/>
    <n v="8"/>
    <n v="0.7"/>
    <n v="-24.41599999999999"/>
    <s v="Anna Andreadi"/>
    <s v="No"/>
    <x v="2"/>
  </r>
  <r>
    <n v="7541"/>
    <x v="3741"/>
    <x v="574"/>
    <d v="2019-12-06T00:00:00"/>
    <x v="1"/>
    <s v="BS-11380"/>
    <x v="510"/>
    <s v="Corporate"/>
    <x v="0"/>
    <x v="60"/>
    <x v="22"/>
    <n v="80219"/>
    <x v="1"/>
    <s v="FUR-BO-10003546"/>
    <x v="0"/>
    <s v="Bookcases"/>
    <x v="1647"/>
    <n v="242.35200000000003"/>
    <n v="8"/>
    <n v="0.7"/>
    <n v="-363.52799999999991"/>
    <s v="Anna Andreadi"/>
    <s v="No"/>
    <x v="0"/>
  </r>
  <r>
    <n v="7542"/>
    <x v="3741"/>
    <x v="574"/>
    <d v="2019-12-06T00:00:00"/>
    <x v="1"/>
    <s v="BS-11380"/>
    <x v="510"/>
    <s v="Corporate"/>
    <x v="0"/>
    <x v="60"/>
    <x v="22"/>
    <n v="80219"/>
    <x v="1"/>
    <s v="TEC-PH-10000213"/>
    <x v="2"/>
    <s v="Phones"/>
    <x v="1658"/>
    <n v="49.616000000000007"/>
    <n v="2"/>
    <n v="0.2"/>
    <n v="4.9615999999999989"/>
    <s v="Anna Andreadi"/>
    <s v="No"/>
    <x v="2"/>
  </r>
  <r>
    <n v="7543"/>
    <x v="3741"/>
    <x v="574"/>
    <d v="2019-12-06T00:00:00"/>
    <x v="1"/>
    <s v="BS-11380"/>
    <x v="510"/>
    <s v="Corporate"/>
    <x v="0"/>
    <x v="60"/>
    <x v="22"/>
    <n v="80219"/>
    <x v="1"/>
    <s v="FUR-FU-10001488"/>
    <x v="0"/>
    <s v="Furnishings"/>
    <x v="1049"/>
    <n v="508.70400000000006"/>
    <n v="6"/>
    <n v="0.2"/>
    <n v="0"/>
    <s v="Anna Andreadi"/>
    <s v="No"/>
    <x v="1"/>
  </r>
  <r>
    <n v="7544"/>
    <x v="3741"/>
    <x v="574"/>
    <d v="2019-12-06T00:00:00"/>
    <x v="1"/>
    <s v="BS-11380"/>
    <x v="510"/>
    <s v="Corporate"/>
    <x v="0"/>
    <x v="60"/>
    <x v="22"/>
    <n v="80219"/>
    <x v="1"/>
    <s v="TEC-PH-10004833"/>
    <x v="2"/>
    <s v="Phones"/>
    <x v="1363"/>
    <n v="57.36"/>
    <n v="6"/>
    <n v="0.2"/>
    <n v="-14.34"/>
    <s v="Anna Andreadi"/>
    <s v="No"/>
    <x v="2"/>
  </r>
  <r>
    <n v="7545"/>
    <x v="3741"/>
    <x v="574"/>
    <d v="2019-12-06T00:00:00"/>
    <x v="1"/>
    <s v="BS-11380"/>
    <x v="510"/>
    <s v="Corporate"/>
    <x v="0"/>
    <x v="60"/>
    <x v="22"/>
    <n v="80219"/>
    <x v="1"/>
    <s v="FUR-CH-10002335"/>
    <x v="0"/>
    <s v="Chairs"/>
    <x v="629"/>
    <n v="906.68000000000006"/>
    <n v="5"/>
    <n v="0.2"/>
    <n v="68.001000000000033"/>
    <s v="Anna Andreadi"/>
    <s v="No"/>
    <x v="1"/>
  </r>
  <r>
    <n v="7546"/>
    <x v="3742"/>
    <x v="982"/>
    <d v="2016-10-15T00:00:00"/>
    <x v="1"/>
    <s v="CM-12715"/>
    <x v="782"/>
    <s v="Corporate"/>
    <x v="0"/>
    <x v="114"/>
    <x v="5"/>
    <n v="77340"/>
    <x v="2"/>
    <s v="TEC-PH-10001128"/>
    <x v="2"/>
    <s v="Phones"/>
    <x v="1508"/>
    <n v="719.95200000000011"/>
    <n v="6"/>
    <n v="0.2"/>
    <n v="71.995200000000011"/>
    <s v="Kelly Williams"/>
    <s v="No"/>
    <x v="1"/>
  </r>
  <r>
    <n v="7547"/>
    <x v="3742"/>
    <x v="982"/>
    <d v="2016-10-15T00:00:00"/>
    <x v="1"/>
    <s v="CM-12715"/>
    <x v="782"/>
    <s v="Corporate"/>
    <x v="0"/>
    <x v="114"/>
    <x v="5"/>
    <n v="77340"/>
    <x v="2"/>
    <s v="TEC-PH-10004667"/>
    <x v="2"/>
    <s v="Phones"/>
    <x v="524"/>
    <n v="755.94400000000019"/>
    <n v="7"/>
    <n v="0.2"/>
    <n v="66.145099999999957"/>
    <s v="Kelly Williams"/>
    <s v="No"/>
    <x v="1"/>
  </r>
  <r>
    <n v="7548"/>
    <x v="3742"/>
    <x v="982"/>
    <d v="2016-10-15T00:00:00"/>
    <x v="1"/>
    <s v="CM-12715"/>
    <x v="782"/>
    <s v="Corporate"/>
    <x v="0"/>
    <x v="114"/>
    <x v="5"/>
    <n v="77340"/>
    <x v="2"/>
    <s v="OFF-BI-10004817"/>
    <x v="1"/>
    <s v="Binders"/>
    <x v="1208"/>
    <n v="11.979999999999997"/>
    <n v="5"/>
    <n v="0.8"/>
    <n v="-19.16800000000001"/>
    <s v="Kelly Williams"/>
    <s v="No"/>
    <x v="2"/>
  </r>
  <r>
    <n v="7549"/>
    <x v="3742"/>
    <x v="982"/>
    <d v="2016-10-15T00:00:00"/>
    <x v="1"/>
    <s v="CM-12715"/>
    <x v="782"/>
    <s v="Corporate"/>
    <x v="0"/>
    <x v="114"/>
    <x v="5"/>
    <n v="77340"/>
    <x v="2"/>
    <s v="OFF-BI-10004140"/>
    <x v="1"/>
    <s v="Binders"/>
    <x v="307"/>
    <n v="0.8979999999999998"/>
    <n v="1"/>
    <n v="0.8"/>
    <n v="-1.5715000000000008"/>
    <s v="Kelly Williams"/>
    <s v="No"/>
    <x v="2"/>
  </r>
  <r>
    <n v="7550"/>
    <x v="3743"/>
    <x v="64"/>
    <d v="2018-09-07T00:00:00"/>
    <x v="2"/>
    <s v="EM-13825"/>
    <x v="605"/>
    <s v="Corporate"/>
    <x v="0"/>
    <x v="12"/>
    <x v="5"/>
    <n v="77036"/>
    <x v="2"/>
    <s v="FUR-FU-10004671"/>
    <x v="0"/>
    <s v="Furnishings"/>
    <x v="1366"/>
    <n v="21.204000000000004"/>
    <n v="3"/>
    <n v="0.6"/>
    <n v="-11.662199999999999"/>
    <s v="Kelly Williams"/>
    <s v="No"/>
    <x v="2"/>
  </r>
  <r>
    <n v="7551"/>
    <x v="3744"/>
    <x v="1164"/>
    <d v="2016-11-25T00:00:00"/>
    <x v="1"/>
    <s v="KH-16330"/>
    <x v="542"/>
    <s v="Corporate"/>
    <x v="0"/>
    <x v="20"/>
    <x v="15"/>
    <n v="10024"/>
    <x v="3"/>
    <s v="OFF-EN-10002592"/>
    <x v="1"/>
    <s v="Envelopes"/>
    <x v="1711"/>
    <n v="34.74"/>
    <n v="3"/>
    <n v="0"/>
    <n v="17.37"/>
    <s v="Chuck Magee"/>
    <s v="No"/>
    <x v="2"/>
  </r>
  <r>
    <n v="7552"/>
    <x v="3744"/>
    <x v="1164"/>
    <d v="2016-11-25T00:00:00"/>
    <x v="1"/>
    <s v="KH-16330"/>
    <x v="542"/>
    <s v="Corporate"/>
    <x v="0"/>
    <x v="20"/>
    <x v="15"/>
    <n v="10024"/>
    <x v="3"/>
    <s v="TEC-PH-10004447"/>
    <x v="2"/>
    <s v="Phones"/>
    <x v="866"/>
    <n v="833.94"/>
    <n v="6"/>
    <n v="0"/>
    <n v="216.8244"/>
    <s v="Chuck Magee"/>
    <s v="No"/>
    <x v="1"/>
  </r>
  <r>
    <n v="7553"/>
    <x v="3744"/>
    <x v="1164"/>
    <d v="2016-11-25T00:00:00"/>
    <x v="1"/>
    <s v="KH-16330"/>
    <x v="542"/>
    <s v="Corporate"/>
    <x v="0"/>
    <x v="20"/>
    <x v="15"/>
    <n v="10024"/>
    <x v="3"/>
    <s v="OFF-BI-10003669"/>
    <x v="1"/>
    <s v="Binders"/>
    <x v="804"/>
    <n v="12.96"/>
    <n v="3"/>
    <n v="0.2"/>
    <n v="4.5359999999999996"/>
    <s v="Chuck Magee"/>
    <s v="No"/>
    <x v="2"/>
  </r>
  <r>
    <n v="7554"/>
    <x v="3744"/>
    <x v="1164"/>
    <d v="2016-11-25T00:00:00"/>
    <x v="1"/>
    <s v="KH-16330"/>
    <x v="542"/>
    <s v="Corporate"/>
    <x v="0"/>
    <x v="20"/>
    <x v="15"/>
    <n v="10024"/>
    <x v="3"/>
    <s v="OFF-PA-10000223"/>
    <x v="1"/>
    <s v="Paper"/>
    <x v="1383"/>
    <n v="25.92"/>
    <n v="4"/>
    <n v="0"/>
    <n v="12.441600000000001"/>
    <s v="Chuck Magee"/>
    <s v="No"/>
    <x v="2"/>
  </r>
  <r>
    <n v="7555"/>
    <x v="3745"/>
    <x v="1025"/>
    <d v="2016-05-14T00:00:00"/>
    <x v="0"/>
    <s v="AF-10885"/>
    <x v="314"/>
    <s v="Consumer"/>
    <x v="0"/>
    <x v="10"/>
    <x v="9"/>
    <n v="19134"/>
    <x v="3"/>
    <s v="FUR-BO-10004467"/>
    <x v="0"/>
    <s v="Bookcases"/>
    <x v="892"/>
    <n v="349.96499999999997"/>
    <n v="7"/>
    <n v="0.5"/>
    <n v="-216.97830000000002"/>
    <s v="Chuck Magee"/>
    <s v="No"/>
    <x v="0"/>
  </r>
  <r>
    <n v="7556"/>
    <x v="3745"/>
    <x v="1025"/>
    <d v="2016-05-14T00:00:00"/>
    <x v="0"/>
    <s v="AF-10885"/>
    <x v="314"/>
    <s v="Consumer"/>
    <x v="0"/>
    <x v="10"/>
    <x v="9"/>
    <n v="19134"/>
    <x v="3"/>
    <s v="OFF-AR-10000716"/>
    <x v="1"/>
    <s v="Art"/>
    <x v="794"/>
    <n v="22.32"/>
    <n v="5"/>
    <n v="0.2"/>
    <n v="5.3010000000000002"/>
    <s v="Chuck Magee"/>
    <s v="No"/>
    <x v="2"/>
  </r>
  <r>
    <n v="7557"/>
    <x v="3746"/>
    <x v="344"/>
    <d v="2019-12-02T00:00:00"/>
    <x v="1"/>
    <s v="JR-16210"/>
    <x v="335"/>
    <s v="Corporate"/>
    <x v="0"/>
    <x v="38"/>
    <x v="14"/>
    <n v="47201"/>
    <x v="2"/>
    <s v="OFF-PA-10003641"/>
    <x v="1"/>
    <s v="Paper"/>
    <x v="947"/>
    <n v="158.28"/>
    <n v="6"/>
    <n v="0"/>
    <n v="72.808799999999991"/>
    <s v="Kelly Williams"/>
    <s v="No"/>
    <x v="0"/>
  </r>
  <r>
    <n v="7558"/>
    <x v="3746"/>
    <x v="344"/>
    <d v="2019-12-02T00:00:00"/>
    <x v="1"/>
    <s v="JR-16210"/>
    <x v="335"/>
    <s v="Corporate"/>
    <x v="0"/>
    <x v="38"/>
    <x v="14"/>
    <n v="47201"/>
    <x v="2"/>
    <s v="OFF-BI-10004519"/>
    <x v="1"/>
    <s v="Binders"/>
    <x v="889"/>
    <n v="497.93999999999994"/>
    <n v="3"/>
    <n v="0"/>
    <n v="224.07299999999998"/>
    <s v="Kelly Williams"/>
    <s v="No"/>
    <x v="0"/>
  </r>
  <r>
    <n v="7559"/>
    <x v="3747"/>
    <x v="301"/>
    <d v="2016-11-05T00:00:00"/>
    <x v="1"/>
    <s v="DL-12925"/>
    <x v="351"/>
    <s v="Consumer"/>
    <x v="0"/>
    <x v="85"/>
    <x v="15"/>
    <n v="11561"/>
    <x v="3"/>
    <s v="OFF-AP-10002518"/>
    <x v="1"/>
    <s v="Appliances"/>
    <x v="160"/>
    <n v="533.93999999999994"/>
    <n v="3"/>
    <n v="0"/>
    <n v="154.84259999999995"/>
    <s v="Chuck Magee"/>
    <s v="No"/>
    <x v="1"/>
  </r>
  <r>
    <n v="7560"/>
    <x v="3747"/>
    <x v="301"/>
    <d v="2016-11-05T00:00:00"/>
    <x v="1"/>
    <s v="DL-12925"/>
    <x v="351"/>
    <s v="Consumer"/>
    <x v="0"/>
    <x v="85"/>
    <x v="15"/>
    <n v="11561"/>
    <x v="3"/>
    <s v="OFF-PA-10000806"/>
    <x v="1"/>
    <s v="Paper"/>
    <x v="957"/>
    <n v="167.94"/>
    <n v="3"/>
    <n v="0"/>
    <n v="82.290599999999998"/>
    <s v="Chuck Magee"/>
    <s v="No"/>
    <x v="0"/>
  </r>
  <r>
    <n v="7561"/>
    <x v="3747"/>
    <x v="301"/>
    <d v="2016-11-05T00:00:00"/>
    <x v="1"/>
    <s v="DL-12925"/>
    <x v="351"/>
    <s v="Consumer"/>
    <x v="0"/>
    <x v="85"/>
    <x v="15"/>
    <n v="11561"/>
    <x v="3"/>
    <s v="FUR-FU-10003142"/>
    <x v="0"/>
    <s v="Furnishings"/>
    <x v="1210"/>
    <n v="31.68"/>
    <n v="6"/>
    <n v="0"/>
    <n v="9.8207999999999984"/>
    <s v="Chuck Magee"/>
    <s v="No"/>
    <x v="2"/>
  </r>
  <r>
    <n v="7562"/>
    <x v="3748"/>
    <x v="945"/>
    <d v="2019-01-01T00:00:00"/>
    <x v="2"/>
    <s v="BD-11605"/>
    <x v="205"/>
    <s v="Consumer"/>
    <x v="0"/>
    <x v="152"/>
    <x v="9"/>
    <n v="17602"/>
    <x v="3"/>
    <s v="FUR-CH-10000454"/>
    <x v="0"/>
    <s v="Chairs"/>
    <x v="1"/>
    <n v="170.78599999999997"/>
    <n v="1"/>
    <n v="0.3"/>
    <n v="0"/>
    <s v="Chuck Magee"/>
    <s v="No"/>
    <x v="0"/>
  </r>
  <r>
    <n v="7563"/>
    <x v="3749"/>
    <x v="323"/>
    <d v="2018-09-07T00:00:00"/>
    <x v="1"/>
    <s v="RB-19570"/>
    <x v="262"/>
    <s v="Consumer"/>
    <x v="0"/>
    <x v="22"/>
    <x v="10"/>
    <n v="60610"/>
    <x v="2"/>
    <s v="FUR-BO-10003894"/>
    <x v="0"/>
    <s v="Bookcases"/>
    <x v="1628"/>
    <n v="198.744"/>
    <n v="4"/>
    <n v="0.3"/>
    <n v="0"/>
    <s v="Kelly Williams"/>
    <s v="No"/>
    <x v="0"/>
  </r>
  <r>
    <n v="7564"/>
    <x v="3750"/>
    <x v="361"/>
    <d v="2019-10-07T00:00:00"/>
    <x v="2"/>
    <s v="RB-19795"/>
    <x v="176"/>
    <s v="Home Office"/>
    <x v="0"/>
    <x v="60"/>
    <x v="22"/>
    <n v="80219"/>
    <x v="1"/>
    <s v="TEC-AC-10001714"/>
    <x v="2"/>
    <s v="Accessories"/>
    <x v="685"/>
    <n v="63.824000000000005"/>
    <n v="2"/>
    <n v="0.2"/>
    <n v="13.562599999999998"/>
    <s v="Anna Andreadi"/>
    <s v="No"/>
    <x v="2"/>
  </r>
  <r>
    <n v="7565"/>
    <x v="3751"/>
    <x v="806"/>
    <d v="2018-02-01T00:00:00"/>
    <x v="0"/>
    <s v="TB-21250"/>
    <x v="621"/>
    <s v="Consumer"/>
    <x v="0"/>
    <x v="4"/>
    <x v="4"/>
    <n v="98103"/>
    <x v="1"/>
    <s v="FUR-CH-10001190"/>
    <x v="0"/>
    <s v="Chairs"/>
    <x v="1335"/>
    <n v="435.16800000000006"/>
    <n v="4"/>
    <n v="0.2"/>
    <n v="-59.835600000000042"/>
    <s v="Anna Andreadi"/>
    <s v="No"/>
    <x v="0"/>
  </r>
  <r>
    <n v="7566"/>
    <x v="3751"/>
    <x v="806"/>
    <d v="2018-02-01T00:00:00"/>
    <x v="0"/>
    <s v="TB-21250"/>
    <x v="621"/>
    <s v="Consumer"/>
    <x v="0"/>
    <x v="4"/>
    <x v="4"/>
    <n v="98103"/>
    <x v="1"/>
    <s v="FUR-BO-10000468"/>
    <x v="0"/>
    <s v="Bookcases"/>
    <x v="1180"/>
    <n v="48.58"/>
    <n v="1"/>
    <n v="0"/>
    <n v="7.7728000000000037"/>
    <s v="Anna Andreadi"/>
    <s v="No"/>
    <x v="2"/>
  </r>
  <r>
    <n v="7567"/>
    <x v="3752"/>
    <x v="81"/>
    <d v="2019-04-23T00:00:00"/>
    <x v="2"/>
    <s v="KN-16390"/>
    <x v="471"/>
    <s v="Corporate"/>
    <x v="0"/>
    <x v="12"/>
    <x v="5"/>
    <n v="77070"/>
    <x v="2"/>
    <s v="TEC-AC-10001998"/>
    <x v="2"/>
    <s v="Accessories"/>
    <x v="84"/>
    <n v="47.975999999999999"/>
    <n v="3"/>
    <n v="0.2"/>
    <n v="8.3957999999999942"/>
    <s v="Kelly Williams"/>
    <s v="No"/>
    <x v="2"/>
  </r>
  <r>
    <n v="7568"/>
    <x v="3752"/>
    <x v="81"/>
    <d v="2019-04-23T00:00:00"/>
    <x v="2"/>
    <s v="KN-16390"/>
    <x v="471"/>
    <s v="Corporate"/>
    <x v="0"/>
    <x v="12"/>
    <x v="5"/>
    <n v="77070"/>
    <x v="2"/>
    <s v="OFF-PA-10001534"/>
    <x v="1"/>
    <s v="Paper"/>
    <x v="1470"/>
    <n v="20.736000000000004"/>
    <n v="4"/>
    <n v="0.2"/>
    <n v="7.2576000000000001"/>
    <s v="Kelly Williams"/>
    <s v="No"/>
    <x v="2"/>
  </r>
  <r>
    <n v="7569"/>
    <x v="3753"/>
    <x v="29"/>
    <d v="2016-12-10T00:00:00"/>
    <x v="1"/>
    <s v="RL-19615"/>
    <x v="210"/>
    <s v="Consumer"/>
    <x v="0"/>
    <x v="1"/>
    <x v="1"/>
    <n v="90045"/>
    <x v="1"/>
    <s v="OFF-AR-10003045"/>
    <x v="1"/>
    <s v="Art"/>
    <x v="425"/>
    <n v="26.46"/>
    <n v="9"/>
    <n v="0"/>
    <n v="11.907"/>
    <s v="Anna Andreadi"/>
    <s v="No"/>
    <x v="2"/>
  </r>
  <r>
    <n v="7570"/>
    <x v="3753"/>
    <x v="29"/>
    <d v="2016-12-10T00:00:00"/>
    <x v="1"/>
    <s v="RL-19615"/>
    <x v="210"/>
    <s v="Consumer"/>
    <x v="0"/>
    <x v="1"/>
    <x v="1"/>
    <n v="90045"/>
    <x v="1"/>
    <s v="OFF-PA-10001363"/>
    <x v="1"/>
    <s v="Paper"/>
    <x v="1625"/>
    <n v="49.12"/>
    <n v="4"/>
    <n v="0"/>
    <n v="23.086399999999998"/>
    <s v="Anna Andreadi"/>
    <s v="No"/>
    <x v="2"/>
  </r>
  <r>
    <n v="7571"/>
    <x v="3753"/>
    <x v="29"/>
    <d v="2016-12-10T00:00:00"/>
    <x v="1"/>
    <s v="RL-19615"/>
    <x v="210"/>
    <s v="Consumer"/>
    <x v="0"/>
    <x v="1"/>
    <x v="1"/>
    <n v="90045"/>
    <x v="1"/>
    <s v="OFF-FA-10002280"/>
    <x v="1"/>
    <s v="Fasteners"/>
    <x v="659"/>
    <n v="15"/>
    <n v="3"/>
    <n v="0"/>
    <n v="7.1999999999999993"/>
    <s v="Anna Andreadi"/>
    <s v="No"/>
    <x v="2"/>
  </r>
  <r>
    <n v="7572"/>
    <x v="3754"/>
    <x v="618"/>
    <d v="2016-10-26T00:00:00"/>
    <x v="1"/>
    <s v="FH-14275"/>
    <x v="395"/>
    <s v="Corporate"/>
    <x v="0"/>
    <x v="311"/>
    <x v="17"/>
    <n v="23602"/>
    <x v="0"/>
    <s v="OFF-ST-10003479"/>
    <x v="1"/>
    <s v="Storage"/>
    <x v="41"/>
    <n v="194.7"/>
    <n v="5"/>
    <n v="0"/>
    <n v="9.7349999999999781"/>
    <s v="Cassandra Brandow"/>
    <s v="No"/>
    <x v="0"/>
  </r>
  <r>
    <n v="7573"/>
    <x v="3754"/>
    <x v="618"/>
    <d v="2016-10-26T00:00:00"/>
    <x v="1"/>
    <s v="FH-14275"/>
    <x v="395"/>
    <s v="Corporate"/>
    <x v="0"/>
    <x v="311"/>
    <x v="17"/>
    <n v="23602"/>
    <x v="0"/>
    <s v="FUR-TA-10004607"/>
    <x v="0"/>
    <s v="Tables"/>
    <x v="1104"/>
    <n v="591.32000000000005"/>
    <n v="4"/>
    <n v="0"/>
    <n v="112.35079999999999"/>
    <s v="Cassandra Brandow"/>
    <s v="No"/>
    <x v="1"/>
  </r>
  <r>
    <n v="7574"/>
    <x v="3754"/>
    <x v="618"/>
    <d v="2016-10-26T00:00:00"/>
    <x v="1"/>
    <s v="FH-14275"/>
    <x v="395"/>
    <s v="Corporate"/>
    <x v="0"/>
    <x v="311"/>
    <x v="17"/>
    <n v="23602"/>
    <x v="0"/>
    <s v="OFF-AR-10001022"/>
    <x v="1"/>
    <s v="Art"/>
    <x v="881"/>
    <n v="2.84"/>
    <n v="1"/>
    <n v="0"/>
    <n v="0.88039999999999985"/>
    <s v="Cassandra Brandow"/>
    <s v="No"/>
    <x v="2"/>
  </r>
  <r>
    <n v="7575"/>
    <x v="3755"/>
    <x v="575"/>
    <d v="2017-12-12T00:00:00"/>
    <x v="1"/>
    <s v="YS-21880"/>
    <x v="453"/>
    <s v="Corporate"/>
    <x v="0"/>
    <x v="1"/>
    <x v="1"/>
    <n v="90036"/>
    <x v="1"/>
    <s v="OFF-ST-10004186"/>
    <x v="1"/>
    <s v="Storage"/>
    <x v="16"/>
    <n v="221.96"/>
    <n v="2"/>
    <n v="0"/>
    <n v="4.4391999999999996"/>
    <s v="Anna Andreadi"/>
    <s v="No"/>
    <x v="0"/>
  </r>
  <r>
    <n v="7576"/>
    <x v="3755"/>
    <x v="575"/>
    <d v="2017-12-12T00:00:00"/>
    <x v="1"/>
    <s v="YS-21880"/>
    <x v="453"/>
    <s v="Corporate"/>
    <x v="0"/>
    <x v="1"/>
    <x v="1"/>
    <n v="90036"/>
    <x v="1"/>
    <s v="TEC-AC-10000865"/>
    <x v="2"/>
    <s v="Accessories"/>
    <x v="1005"/>
    <n v="236"/>
    <n v="4"/>
    <n v="0"/>
    <n v="40.119999999999976"/>
    <s v="Anna Andreadi"/>
    <s v="No"/>
    <x v="0"/>
  </r>
  <r>
    <n v="7577"/>
    <x v="3756"/>
    <x v="981"/>
    <d v="2016-11-07T00:00:00"/>
    <x v="0"/>
    <s v="SW-20755"/>
    <x v="406"/>
    <s v="Corporate"/>
    <x v="0"/>
    <x v="4"/>
    <x v="4"/>
    <n v="98115"/>
    <x v="1"/>
    <s v="TEC-AC-10000023"/>
    <x v="2"/>
    <s v="Accessories"/>
    <x v="909"/>
    <n v="41.94"/>
    <n v="2"/>
    <n v="0"/>
    <n v="15.098399999999998"/>
    <s v="Anna Andreadi"/>
    <s v="Yes"/>
    <x v="2"/>
  </r>
  <r>
    <n v="7578"/>
    <x v="3756"/>
    <x v="981"/>
    <d v="2016-11-07T00:00:00"/>
    <x v="0"/>
    <s v="SW-20755"/>
    <x v="406"/>
    <s v="Corporate"/>
    <x v="0"/>
    <x v="4"/>
    <x v="4"/>
    <n v="98115"/>
    <x v="1"/>
    <s v="TEC-PH-10001750"/>
    <x v="2"/>
    <s v="Phones"/>
    <x v="977"/>
    <n v="52.792000000000002"/>
    <n v="1"/>
    <n v="0.2"/>
    <n v="4.6193000000000026"/>
    <s v="Anna Andreadi"/>
    <s v="Yes"/>
    <x v="2"/>
  </r>
  <r>
    <n v="7579"/>
    <x v="3757"/>
    <x v="122"/>
    <d v="2018-12-21T00:00:00"/>
    <x v="2"/>
    <s v="PN-18775"/>
    <x v="43"/>
    <s v="Home Office"/>
    <x v="0"/>
    <x v="155"/>
    <x v="8"/>
    <n v="68104"/>
    <x v="2"/>
    <s v="FUR-CH-10004997"/>
    <x v="0"/>
    <s v="Chairs"/>
    <x v="499"/>
    <n v="563.93999999999994"/>
    <n v="3"/>
    <n v="0"/>
    <n v="112.78800000000001"/>
    <s v="Kelly Williams"/>
    <s v="No"/>
    <x v="1"/>
  </r>
  <r>
    <n v="7580"/>
    <x v="3758"/>
    <x v="521"/>
    <d v="2017-11-27T00:00:00"/>
    <x v="0"/>
    <s v="AT-10735"/>
    <x v="247"/>
    <s v="Consumer"/>
    <x v="0"/>
    <x v="73"/>
    <x v="30"/>
    <n v="7960"/>
    <x v="3"/>
    <s v="OFF-AP-10000275"/>
    <x v="1"/>
    <s v="Appliances"/>
    <x v="1728"/>
    <n v="2625.12"/>
    <n v="8"/>
    <n v="0"/>
    <n v="735.03359999999998"/>
    <s v="Chuck Magee"/>
    <s v="No"/>
    <x v="1"/>
  </r>
  <r>
    <n v="7581"/>
    <x v="3758"/>
    <x v="521"/>
    <d v="2017-11-27T00:00:00"/>
    <x v="0"/>
    <s v="AT-10735"/>
    <x v="247"/>
    <s v="Consumer"/>
    <x v="0"/>
    <x v="73"/>
    <x v="30"/>
    <n v="7960"/>
    <x v="3"/>
    <s v="OFF-AR-10004999"/>
    <x v="1"/>
    <s v="Art"/>
    <x v="873"/>
    <n v="17.940000000000001"/>
    <n v="3"/>
    <n v="0"/>
    <n v="4.4850000000000003"/>
    <s v="Chuck Magee"/>
    <s v="No"/>
    <x v="2"/>
  </r>
  <r>
    <n v="7582"/>
    <x v="3759"/>
    <x v="863"/>
    <d v="2017-08-16T00:00:00"/>
    <x v="2"/>
    <s v="EJ-13720"/>
    <x v="719"/>
    <s v="Consumer"/>
    <x v="0"/>
    <x v="10"/>
    <x v="9"/>
    <n v="19143"/>
    <x v="3"/>
    <s v="OFF-ST-10003816"/>
    <x v="1"/>
    <s v="Storage"/>
    <x v="717"/>
    <n v="422.85599999999999"/>
    <n v="3"/>
    <n v="0.2"/>
    <n v="15.857099999999974"/>
    <s v="Chuck Magee"/>
    <s v="No"/>
    <x v="0"/>
  </r>
  <r>
    <n v="7583"/>
    <x v="3760"/>
    <x v="392"/>
    <d v="2017-04-21T00:00:00"/>
    <x v="1"/>
    <s v="DM-13345"/>
    <x v="664"/>
    <s v="Corporate"/>
    <x v="0"/>
    <x v="20"/>
    <x v="15"/>
    <n v="10024"/>
    <x v="3"/>
    <s v="FUR-CH-10003968"/>
    <x v="0"/>
    <s v="Chairs"/>
    <x v="56"/>
    <n v="127.76400000000001"/>
    <n v="2"/>
    <n v="0.1"/>
    <n v="2.8392000000000017"/>
    <s v="Chuck Magee"/>
    <s v="No"/>
    <x v="0"/>
  </r>
  <r>
    <n v="7584"/>
    <x v="3761"/>
    <x v="90"/>
    <d v="2016-03-25T00:00:00"/>
    <x v="1"/>
    <s v="KH-16690"/>
    <x v="120"/>
    <s v="Corporate"/>
    <x v="0"/>
    <x v="24"/>
    <x v="17"/>
    <n v="22153"/>
    <x v="0"/>
    <s v="TEC-PH-10000730"/>
    <x v="2"/>
    <s v="Phones"/>
    <x v="1568"/>
    <n v="3499.9300000000003"/>
    <n v="7"/>
    <n v="0"/>
    <n v="909.98180000000025"/>
    <s v="Cassandra Brandow"/>
    <s v="No"/>
    <x v="1"/>
  </r>
  <r>
    <n v="7585"/>
    <x v="3761"/>
    <x v="90"/>
    <d v="2016-03-25T00:00:00"/>
    <x v="1"/>
    <s v="KH-16690"/>
    <x v="120"/>
    <s v="Corporate"/>
    <x v="0"/>
    <x v="24"/>
    <x v="17"/>
    <n v="22153"/>
    <x v="0"/>
    <s v="OFF-LA-10004409"/>
    <x v="1"/>
    <s v="Labels"/>
    <x v="1559"/>
    <n v="14.399999999999999"/>
    <n v="5"/>
    <n v="0"/>
    <n v="6.6239999999999988"/>
    <s v="Cassandra Brandow"/>
    <s v="No"/>
    <x v="2"/>
  </r>
  <r>
    <n v="7586"/>
    <x v="3761"/>
    <x v="90"/>
    <d v="2016-03-25T00:00:00"/>
    <x v="1"/>
    <s v="KH-16690"/>
    <x v="120"/>
    <s v="Corporate"/>
    <x v="0"/>
    <x v="24"/>
    <x v="17"/>
    <n v="22153"/>
    <x v="0"/>
    <s v="OFF-PA-10000675"/>
    <x v="1"/>
    <s v="Paper"/>
    <x v="1115"/>
    <n v="122.97"/>
    <n v="3"/>
    <n v="0"/>
    <n v="60.255300000000005"/>
    <s v="Cassandra Brandow"/>
    <s v="No"/>
    <x v="0"/>
  </r>
  <r>
    <n v="7587"/>
    <x v="3761"/>
    <x v="90"/>
    <d v="2016-03-25T00:00:00"/>
    <x v="1"/>
    <s v="KH-16690"/>
    <x v="120"/>
    <s v="Corporate"/>
    <x v="0"/>
    <x v="24"/>
    <x v="17"/>
    <n v="22153"/>
    <x v="0"/>
    <s v="OFF-AR-10001573"/>
    <x v="1"/>
    <s v="Art"/>
    <x v="373"/>
    <n v="9.32"/>
    <n v="4"/>
    <n v="0"/>
    <n v="2.702799999999999"/>
    <s v="Cassandra Brandow"/>
    <s v="No"/>
    <x v="2"/>
  </r>
  <r>
    <n v="7588"/>
    <x v="3761"/>
    <x v="90"/>
    <d v="2016-03-25T00:00:00"/>
    <x v="1"/>
    <s v="KH-16690"/>
    <x v="120"/>
    <s v="Corporate"/>
    <x v="0"/>
    <x v="24"/>
    <x v="17"/>
    <n v="22153"/>
    <x v="0"/>
    <s v="OFF-BI-10001597"/>
    <x v="1"/>
    <s v="Binders"/>
    <x v="798"/>
    <n v="122.94"/>
    <n v="3"/>
    <n v="0"/>
    <n v="59.011199999999988"/>
    <s v="Cassandra Brandow"/>
    <s v="No"/>
    <x v="0"/>
  </r>
  <r>
    <n v="7589"/>
    <x v="3762"/>
    <x v="673"/>
    <d v="2019-11-22T00:00:00"/>
    <x v="1"/>
    <s v="MB-18085"/>
    <x v="469"/>
    <s v="Consumer"/>
    <x v="0"/>
    <x v="43"/>
    <x v="1"/>
    <n v="95661"/>
    <x v="1"/>
    <s v="FUR-FU-10001196"/>
    <x v="0"/>
    <s v="Furnishings"/>
    <x v="1125"/>
    <n v="17.309999999999999"/>
    <n v="3"/>
    <n v="0"/>
    <n v="5.1929999999999996"/>
    <s v="Anna Andreadi"/>
    <s v="No"/>
    <x v="2"/>
  </r>
  <r>
    <n v="7590"/>
    <x v="3763"/>
    <x v="12"/>
    <d v="2017-09-29T00:00:00"/>
    <x v="1"/>
    <s v="DK-12895"/>
    <x v="729"/>
    <s v="Consumer"/>
    <x v="0"/>
    <x v="179"/>
    <x v="10"/>
    <n v="61107"/>
    <x v="2"/>
    <s v="OFF-AR-10004602"/>
    <x v="1"/>
    <s v="Art"/>
    <x v="1226"/>
    <n v="128.744"/>
    <n v="7"/>
    <n v="0.2"/>
    <n v="12.874400000000001"/>
    <s v="Kelly Williams"/>
    <s v="No"/>
    <x v="0"/>
  </r>
  <r>
    <n v="7591"/>
    <x v="3764"/>
    <x v="64"/>
    <d v="2018-09-09T00:00:00"/>
    <x v="1"/>
    <s v="DB-13210"/>
    <x v="203"/>
    <s v="Consumer"/>
    <x v="0"/>
    <x v="10"/>
    <x v="9"/>
    <n v="19134"/>
    <x v="3"/>
    <s v="FUR-FU-10000260"/>
    <x v="0"/>
    <s v="Furnishings"/>
    <x v="74"/>
    <n v="58.248000000000005"/>
    <n v="9"/>
    <n v="0.2"/>
    <n v="11.649599999999996"/>
    <s v="Chuck Magee"/>
    <s v="No"/>
    <x v="2"/>
  </r>
  <r>
    <n v="7592"/>
    <x v="3764"/>
    <x v="64"/>
    <d v="2018-09-09T00:00:00"/>
    <x v="1"/>
    <s v="DB-13210"/>
    <x v="203"/>
    <s v="Consumer"/>
    <x v="0"/>
    <x v="10"/>
    <x v="9"/>
    <n v="19134"/>
    <x v="3"/>
    <s v="FUR-CH-10001146"/>
    <x v="0"/>
    <s v="Chairs"/>
    <x v="124"/>
    <n v="71.245999999999995"/>
    <n v="2"/>
    <n v="0.3"/>
    <n v="-19.338199999999993"/>
    <s v="Chuck Magee"/>
    <s v="No"/>
    <x v="2"/>
  </r>
  <r>
    <n v="7593"/>
    <x v="3764"/>
    <x v="64"/>
    <d v="2018-09-09T00:00:00"/>
    <x v="1"/>
    <s v="DB-13210"/>
    <x v="203"/>
    <s v="Consumer"/>
    <x v="0"/>
    <x v="10"/>
    <x v="9"/>
    <n v="19134"/>
    <x v="3"/>
    <s v="OFF-AR-10000896"/>
    <x v="1"/>
    <s v="Art"/>
    <x v="958"/>
    <n v="7.8719999999999999"/>
    <n v="3"/>
    <n v="0.2"/>
    <n v="0.59039999999999937"/>
    <s v="Chuck Magee"/>
    <s v="No"/>
    <x v="2"/>
  </r>
  <r>
    <n v="7594"/>
    <x v="3764"/>
    <x v="64"/>
    <d v="2018-09-09T00:00:00"/>
    <x v="1"/>
    <s v="DB-13210"/>
    <x v="203"/>
    <s v="Consumer"/>
    <x v="0"/>
    <x v="10"/>
    <x v="9"/>
    <n v="19134"/>
    <x v="3"/>
    <s v="FUR-CH-10000309"/>
    <x v="0"/>
    <s v="Chairs"/>
    <x v="773"/>
    <n v="887.27099999999984"/>
    <n v="3"/>
    <n v="0.3"/>
    <n v="-63.376499999999965"/>
    <s v="Chuck Magee"/>
    <s v="No"/>
    <x v="1"/>
  </r>
  <r>
    <n v="7595"/>
    <x v="3765"/>
    <x v="693"/>
    <d v="2019-04-24T00:00:00"/>
    <x v="1"/>
    <s v="CV-12295"/>
    <x v="610"/>
    <s v="Consumer"/>
    <x v="0"/>
    <x v="66"/>
    <x v="12"/>
    <n v="48234"/>
    <x v="2"/>
    <s v="OFF-BI-10001989"/>
    <x v="1"/>
    <s v="Binders"/>
    <x v="542"/>
    <n v="146.86000000000001"/>
    <n v="7"/>
    <n v="0"/>
    <n v="70.492799999999988"/>
    <s v="Kelly Williams"/>
    <s v="No"/>
    <x v="0"/>
  </r>
  <r>
    <n v="7596"/>
    <x v="3765"/>
    <x v="693"/>
    <d v="2019-04-24T00:00:00"/>
    <x v="1"/>
    <s v="CV-12295"/>
    <x v="610"/>
    <s v="Consumer"/>
    <x v="0"/>
    <x v="66"/>
    <x v="12"/>
    <n v="48234"/>
    <x v="2"/>
    <s v="OFF-BI-10001036"/>
    <x v="1"/>
    <s v="Binders"/>
    <x v="624"/>
    <n v="36.56"/>
    <n v="4"/>
    <n v="0"/>
    <n v="18.28"/>
    <s v="Kelly Williams"/>
    <s v="No"/>
    <x v="2"/>
  </r>
  <r>
    <n v="7597"/>
    <x v="3766"/>
    <x v="925"/>
    <d v="2017-06-19T00:00:00"/>
    <x v="1"/>
    <s v="GK-14620"/>
    <x v="136"/>
    <s v="Corporate"/>
    <x v="0"/>
    <x v="1"/>
    <x v="1"/>
    <n v="90004"/>
    <x v="1"/>
    <s v="TEC-PH-10002103"/>
    <x v="2"/>
    <s v="Phones"/>
    <x v="539"/>
    <n v="225.57599999999996"/>
    <n v="3"/>
    <n v="0.2"/>
    <n v="22.557600000000008"/>
    <s v="Anna Andreadi"/>
    <s v="No"/>
    <x v="0"/>
  </r>
  <r>
    <n v="7598"/>
    <x v="3767"/>
    <x v="328"/>
    <d v="2016-09-22T00:00:00"/>
    <x v="1"/>
    <s v="JA-15970"/>
    <x v="350"/>
    <s v="Consumer"/>
    <x v="0"/>
    <x v="24"/>
    <x v="21"/>
    <n v="97477"/>
    <x v="1"/>
    <s v="OFF-AR-10001473"/>
    <x v="1"/>
    <s v="Art"/>
    <x v="1341"/>
    <n v="5.2480000000000002"/>
    <n v="2"/>
    <n v="0.2"/>
    <n v="0.45920000000000027"/>
    <s v="Anna Andreadi"/>
    <s v="No"/>
    <x v="2"/>
  </r>
  <r>
    <n v="7599"/>
    <x v="3767"/>
    <x v="328"/>
    <d v="2016-09-22T00:00:00"/>
    <x v="1"/>
    <s v="JA-15970"/>
    <x v="350"/>
    <s v="Consumer"/>
    <x v="0"/>
    <x v="24"/>
    <x v="21"/>
    <n v="97477"/>
    <x v="1"/>
    <s v="OFF-AR-10000411"/>
    <x v="1"/>
    <s v="Art"/>
    <x v="940"/>
    <n v="38.256"/>
    <n v="3"/>
    <n v="0.2"/>
    <n v="4.7819999999999947"/>
    <s v="Anna Andreadi"/>
    <s v="No"/>
    <x v="2"/>
  </r>
  <r>
    <n v="7600"/>
    <x v="3767"/>
    <x v="328"/>
    <d v="2016-09-22T00:00:00"/>
    <x v="1"/>
    <s v="JA-15970"/>
    <x v="350"/>
    <s v="Consumer"/>
    <x v="0"/>
    <x v="24"/>
    <x v="21"/>
    <n v="97477"/>
    <x v="1"/>
    <s v="OFF-PA-10000246"/>
    <x v="1"/>
    <s v="Paper"/>
    <x v="1595"/>
    <n v="40.24"/>
    <n v="5"/>
    <n v="0.2"/>
    <n v="13.078000000000001"/>
    <s v="Anna Andreadi"/>
    <s v="No"/>
    <x v="2"/>
  </r>
  <r>
    <n v="7601"/>
    <x v="3767"/>
    <x v="328"/>
    <d v="2016-09-22T00:00:00"/>
    <x v="1"/>
    <s v="JA-15970"/>
    <x v="350"/>
    <s v="Consumer"/>
    <x v="0"/>
    <x v="24"/>
    <x v="21"/>
    <n v="97477"/>
    <x v="1"/>
    <s v="TEC-MA-10004086"/>
    <x v="2"/>
    <s v="Machines"/>
    <x v="1809"/>
    <n v="29.925000000000001"/>
    <n v="5"/>
    <n v="0.7"/>
    <n v="-21.944999999999993"/>
    <s v="Anna Andreadi"/>
    <s v="No"/>
    <x v="2"/>
  </r>
  <r>
    <n v="7602"/>
    <x v="3767"/>
    <x v="328"/>
    <d v="2016-09-22T00:00:00"/>
    <x v="1"/>
    <s v="JA-15970"/>
    <x v="350"/>
    <s v="Consumer"/>
    <x v="0"/>
    <x v="24"/>
    <x v="21"/>
    <n v="97477"/>
    <x v="1"/>
    <s v="OFF-PA-10003039"/>
    <x v="1"/>
    <s v="Paper"/>
    <x v="334"/>
    <n v="148.70400000000001"/>
    <n v="6"/>
    <n v="0.2"/>
    <n v="46.469999999999985"/>
    <s v="Anna Andreadi"/>
    <s v="No"/>
    <x v="0"/>
  </r>
  <r>
    <n v="7603"/>
    <x v="3767"/>
    <x v="328"/>
    <d v="2016-09-22T00:00:00"/>
    <x v="1"/>
    <s v="JA-15970"/>
    <x v="350"/>
    <s v="Consumer"/>
    <x v="0"/>
    <x v="24"/>
    <x v="21"/>
    <n v="97477"/>
    <x v="1"/>
    <s v="TEC-AC-10004633"/>
    <x v="2"/>
    <s v="Accessories"/>
    <x v="60"/>
    <n v="55.92"/>
    <n v="10"/>
    <n v="0.2"/>
    <n v="16.776000000000007"/>
    <s v="Anna Andreadi"/>
    <s v="No"/>
    <x v="2"/>
  </r>
  <r>
    <n v="7604"/>
    <x v="3768"/>
    <x v="630"/>
    <d v="2018-07-12T00:00:00"/>
    <x v="1"/>
    <s v="TH-21115"/>
    <x v="764"/>
    <s v="Corporate"/>
    <x v="0"/>
    <x v="205"/>
    <x v="34"/>
    <n v="2908"/>
    <x v="3"/>
    <s v="OFF-PA-10000289"/>
    <x v="1"/>
    <s v="Paper"/>
    <x v="729"/>
    <n v="12.96"/>
    <n v="2"/>
    <n v="0"/>
    <n v="6.2208000000000006"/>
    <s v="Chuck Magee"/>
    <s v="No"/>
    <x v="2"/>
  </r>
  <r>
    <n v="7605"/>
    <x v="3769"/>
    <x v="1022"/>
    <d v="2018-05-31T00:00:00"/>
    <x v="1"/>
    <s v="BS-11665"/>
    <x v="574"/>
    <s v="Consumer"/>
    <x v="0"/>
    <x v="22"/>
    <x v="10"/>
    <n v="60623"/>
    <x v="2"/>
    <s v="FUR-FU-10003247"/>
    <x v="0"/>
    <s v="Furnishings"/>
    <x v="1465"/>
    <n v="25.176000000000002"/>
    <n v="3"/>
    <n v="0.6"/>
    <n v="-33.358199999999997"/>
    <s v="Kelly Williams"/>
    <s v="No"/>
    <x v="2"/>
  </r>
  <r>
    <n v="7606"/>
    <x v="3769"/>
    <x v="1022"/>
    <d v="2018-05-31T00:00:00"/>
    <x v="1"/>
    <s v="BS-11665"/>
    <x v="574"/>
    <s v="Consumer"/>
    <x v="0"/>
    <x v="22"/>
    <x v="10"/>
    <n v="60623"/>
    <x v="2"/>
    <s v="FUR-FU-10002191"/>
    <x v="0"/>
    <s v="Furnishings"/>
    <x v="769"/>
    <n v="5.5840000000000005"/>
    <n v="2"/>
    <n v="0.6"/>
    <n v="-1.6751999999999994"/>
    <s v="Kelly Williams"/>
    <s v="No"/>
    <x v="2"/>
  </r>
  <r>
    <n v="7607"/>
    <x v="3769"/>
    <x v="1022"/>
    <d v="2018-05-31T00:00:00"/>
    <x v="1"/>
    <s v="BS-11665"/>
    <x v="574"/>
    <s v="Consumer"/>
    <x v="0"/>
    <x v="22"/>
    <x v="10"/>
    <n v="60623"/>
    <x v="2"/>
    <s v="OFF-ST-10001496"/>
    <x v="1"/>
    <s v="Storage"/>
    <x v="733"/>
    <n v="1297.3680000000002"/>
    <n v="9"/>
    <n v="0.2"/>
    <n v="97.302599999999984"/>
    <s v="Kelly Williams"/>
    <s v="No"/>
    <x v="1"/>
  </r>
  <r>
    <n v="7608"/>
    <x v="3770"/>
    <x v="165"/>
    <d v="2019-12-27T00:00:00"/>
    <x v="2"/>
    <s v="NS-18505"/>
    <x v="515"/>
    <s v="Consumer"/>
    <x v="0"/>
    <x v="61"/>
    <x v="5"/>
    <n v="75220"/>
    <x v="2"/>
    <s v="OFF-ST-10000585"/>
    <x v="1"/>
    <s v="Storage"/>
    <x v="546"/>
    <n v="264.32"/>
    <n v="2"/>
    <n v="0.2"/>
    <n v="19.823999999999998"/>
    <s v="Kelly Williams"/>
    <s v="No"/>
    <x v="0"/>
  </r>
  <r>
    <n v="7609"/>
    <x v="3771"/>
    <x v="898"/>
    <d v="2019-05-07T00:00:00"/>
    <x v="1"/>
    <s v="MK-18160"/>
    <x v="177"/>
    <s v="Consumer"/>
    <x v="0"/>
    <x v="8"/>
    <x v="1"/>
    <n v="94122"/>
    <x v="1"/>
    <s v="OFF-PA-10001166"/>
    <x v="1"/>
    <s v="Paper"/>
    <x v="777"/>
    <n v="25.92"/>
    <n v="4"/>
    <n v="0"/>
    <n v="12.441600000000001"/>
    <s v="Anna Andreadi"/>
    <s v="No"/>
    <x v="2"/>
  </r>
  <r>
    <n v="7610"/>
    <x v="3771"/>
    <x v="898"/>
    <d v="2019-05-07T00:00:00"/>
    <x v="1"/>
    <s v="MK-18160"/>
    <x v="177"/>
    <s v="Consumer"/>
    <x v="0"/>
    <x v="8"/>
    <x v="1"/>
    <n v="94122"/>
    <x v="1"/>
    <s v="OFF-AR-10003651"/>
    <x v="1"/>
    <s v="Art"/>
    <x v="279"/>
    <n v="22.959999999999997"/>
    <n v="7"/>
    <n v="0"/>
    <n v="6.6583999999999968"/>
    <s v="Anna Andreadi"/>
    <s v="No"/>
    <x v="2"/>
  </r>
  <r>
    <n v="7611"/>
    <x v="3772"/>
    <x v="1165"/>
    <d v="2016-02-24T00:00:00"/>
    <x v="2"/>
    <s v="SA-20830"/>
    <x v="193"/>
    <s v="Consumer"/>
    <x v="0"/>
    <x v="429"/>
    <x v="1"/>
    <n v="92553"/>
    <x v="1"/>
    <s v="OFF-PA-10001800"/>
    <x v="1"/>
    <s v="Paper"/>
    <x v="585"/>
    <n v="19.440000000000001"/>
    <n v="3"/>
    <n v="0"/>
    <n v="9.3312000000000008"/>
    <s v="Anna Andreadi"/>
    <s v="No"/>
    <x v="2"/>
  </r>
  <r>
    <n v="7612"/>
    <x v="3773"/>
    <x v="285"/>
    <d v="2017-02-11T00:00:00"/>
    <x v="2"/>
    <s v="BH-11710"/>
    <x v="3"/>
    <s v="Consumer"/>
    <x v="0"/>
    <x v="495"/>
    <x v="41"/>
    <n v="67846"/>
    <x v="2"/>
    <s v="OFF-PA-10000791"/>
    <x v="1"/>
    <s v="Paper"/>
    <x v="1433"/>
    <n v="9.5399999999999991"/>
    <n v="2"/>
    <n v="0"/>
    <n v="4.2929999999999993"/>
    <s v="Kelly Williams"/>
    <s v="No"/>
    <x v="2"/>
  </r>
  <r>
    <n v="7613"/>
    <x v="3773"/>
    <x v="285"/>
    <d v="2017-02-11T00:00:00"/>
    <x v="2"/>
    <s v="BH-11710"/>
    <x v="3"/>
    <s v="Consumer"/>
    <x v="0"/>
    <x v="495"/>
    <x v="41"/>
    <n v="67846"/>
    <x v="2"/>
    <s v="OFF-FA-10000134"/>
    <x v="1"/>
    <s v="Fasteners"/>
    <x v="196"/>
    <n v="5.81"/>
    <n v="1"/>
    <n v="0"/>
    <n v="1.8010999999999999"/>
    <s v="Kelly Williams"/>
    <s v="No"/>
    <x v="2"/>
  </r>
  <r>
    <n v="7614"/>
    <x v="3773"/>
    <x v="285"/>
    <d v="2017-02-11T00:00:00"/>
    <x v="2"/>
    <s v="BH-11710"/>
    <x v="3"/>
    <s v="Consumer"/>
    <x v="0"/>
    <x v="495"/>
    <x v="41"/>
    <n v="67846"/>
    <x v="2"/>
    <s v="OFF-AR-10001149"/>
    <x v="1"/>
    <s v="Art"/>
    <x v="131"/>
    <n v="5.76"/>
    <n v="2"/>
    <n v="0"/>
    <n v="1.7279999999999998"/>
    <s v="Kelly Williams"/>
    <s v="No"/>
    <x v="2"/>
  </r>
  <r>
    <n v="7615"/>
    <x v="3774"/>
    <x v="252"/>
    <d v="2017-08-28T00:00:00"/>
    <x v="0"/>
    <s v="SC-20380"/>
    <x v="618"/>
    <s v="Consumer"/>
    <x v="0"/>
    <x v="20"/>
    <x v="15"/>
    <n v="10035"/>
    <x v="3"/>
    <s v="FUR-FU-10000010"/>
    <x v="0"/>
    <s v="Furnishings"/>
    <x v="527"/>
    <n v="14.91"/>
    <n v="3"/>
    <n v="0"/>
    <n v="4.6220999999999997"/>
    <s v="Chuck Magee"/>
    <s v="No"/>
    <x v="2"/>
  </r>
  <r>
    <n v="7616"/>
    <x v="3775"/>
    <x v="953"/>
    <d v="2016-12-04T00:00:00"/>
    <x v="1"/>
    <s v="RF-19345"/>
    <x v="575"/>
    <s v="Corporate"/>
    <x v="0"/>
    <x v="333"/>
    <x v="2"/>
    <n v="32839"/>
    <x v="0"/>
    <s v="OFF-BI-10000201"/>
    <x v="1"/>
    <s v="Binders"/>
    <x v="1687"/>
    <n v="6.6420000000000012"/>
    <n v="9"/>
    <n v="0.7"/>
    <n v="-4.427999999999999"/>
    <s v="Cassandra Brandow"/>
    <s v="No"/>
    <x v="2"/>
  </r>
  <r>
    <n v="7617"/>
    <x v="3776"/>
    <x v="107"/>
    <d v="2018-12-16T00:00:00"/>
    <x v="1"/>
    <s v="CM-12235"/>
    <x v="632"/>
    <s v="Consumer"/>
    <x v="0"/>
    <x v="232"/>
    <x v="15"/>
    <n v="13601"/>
    <x v="3"/>
    <s v="OFF-PA-10001776"/>
    <x v="1"/>
    <s v="Paper"/>
    <x v="1272"/>
    <n v="18.54"/>
    <n v="2"/>
    <n v="0"/>
    <n v="8.7137999999999991"/>
    <s v="Chuck Magee"/>
    <s v="No"/>
    <x v="2"/>
  </r>
  <r>
    <n v="7618"/>
    <x v="3776"/>
    <x v="107"/>
    <d v="2018-12-16T00:00:00"/>
    <x v="1"/>
    <s v="CM-12235"/>
    <x v="632"/>
    <s v="Consumer"/>
    <x v="0"/>
    <x v="232"/>
    <x v="15"/>
    <n v="13601"/>
    <x v="3"/>
    <s v="OFF-BI-10003656"/>
    <x v="1"/>
    <s v="Binders"/>
    <x v="13"/>
    <n v="679.96"/>
    <n v="5"/>
    <n v="0.2"/>
    <n v="220.98699999999997"/>
    <s v="Chuck Magee"/>
    <s v="No"/>
    <x v="1"/>
  </r>
  <r>
    <n v="7619"/>
    <x v="3777"/>
    <x v="855"/>
    <d v="2019-10-29T00:00:00"/>
    <x v="2"/>
    <s v="JM-15655"/>
    <x v="487"/>
    <s v="Corporate"/>
    <x v="0"/>
    <x v="1"/>
    <x v="1"/>
    <n v="90032"/>
    <x v="1"/>
    <s v="FUR-TA-10001539"/>
    <x v="0"/>
    <s v="Tables"/>
    <x v="10"/>
    <n v="189.57600000000002"/>
    <n v="1"/>
    <n v="0.2"/>
    <n v="9.4787999999999784"/>
    <s v="Anna Andreadi"/>
    <s v="No"/>
    <x v="0"/>
  </r>
  <r>
    <n v="7620"/>
    <x v="3777"/>
    <x v="855"/>
    <d v="2019-10-29T00:00:00"/>
    <x v="2"/>
    <s v="JM-15655"/>
    <x v="487"/>
    <s v="Corporate"/>
    <x v="0"/>
    <x v="1"/>
    <x v="1"/>
    <n v="90032"/>
    <x v="1"/>
    <s v="TEC-PH-10004100"/>
    <x v="2"/>
    <s v="Phones"/>
    <x v="1752"/>
    <n v="71.959999999999994"/>
    <n v="5"/>
    <n v="0.2"/>
    <n v="7.1960000000000015"/>
    <s v="Anna Andreadi"/>
    <s v="No"/>
    <x v="2"/>
  </r>
  <r>
    <n v="7621"/>
    <x v="3778"/>
    <x v="641"/>
    <d v="2016-11-29T00:00:00"/>
    <x v="1"/>
    <s v="RB-19435"/>
    <x v="579"/>
    <s v="Consumer"/>
    <x v="0"/>
    <x v="1"/>
    <x v="1"/>
    <n v="90004"/>
    <x v="1"/>
    <s v="TEC-PH-10001580"/>
    <x v="2"/>
    <s v="Phones"/>
    <x v="234"/>
    <n v="539.91999999999996"/>
    <n v="5"/>
    <n v="0.2"/>
    <n v="47.242999999999967"/>
    <s v="Anna Andreadi"/>
    <s v="No"/>
    <x v="1"/>
  </r>
  <r>
    <n v="7622"/>
    <x v="3778"/>
    <x v="641"/>
    <d v="2016-11-29T00:00:00"/>
    <x v="1"/>
    <s v="RB-19435"/>
    <x v="579"/>
    <s v="Consumer"/>
    <x v="0"/>
    <x v="1"/>
    <x v="1"/>
    <n v="90004"/>
    <x v="1"/>
    <s v="FUR-CH-10002335"/>
    <x v="0"/>
    <s v="Chairs"/>
    <x v="629"/>
    <n v="725.34400000000005"/>
    <n v="4"/>
    <n v="0.2"/>
    <n v="54.400800000000004"/>
    <s v="Anna Andreadi"/>
    <s v="No"/>
    <x v="1"/>
  </r>
  <r>
    <n v="7623"/>
    <x v="3778"/>
    <x v="641"/>
    <d v="2016-11-29T00:00:00"/>
    <x v="1"/>
    <s v="RB-19435"/>
    <x v="579"/>
    <s v="Consumer"/>
    <x v="0"/>
    <x v="1"/>
    <x v="1"/>
    <n v="90004"/>
    <x v="1"/>
    <s v="OFF-AR-10004707"/>
    <x v="1"/>
    <s v="Art"/>
    <x v="772"/>
    <n v="7.4399999999999995"/>
    <n v="3"/>
    <n v="0"/>
    <n v="2.6039999999999996"/>
    <s v="Anna Andreadi"/>
    <s v="No"/>
    <x v="2"/>
  </r>
  <r>
    <n v="7624"/>
    <x v="3779"/>
    <x v="686"/>
    <d v="2016-07-20T00:00:00"/>
    <x v="1"/>
    <s v="SS-20515"/>
    <x v="776"/>
    <s v="Home Office"/>
    <x v="0"/>
    <x v="46"/>
    <x v="13"/>
    <n v="19711"/>
    <x v="3"/>
    <s v="OFF-AP-10000576"/>
    <x v="1"/>
    <s v="Appliances"/>
    <x v="643"/>
    <n v="39.479999999999997"/>
    <n v="1"/>
    <n v="0"/>
    <n v="11.054400000000001"/>
    <s v="Chuck Magee"/>
    <s v="No"/>
    <x v="2"/>
  </r>
  <r>
    <n v="7625"/>
    <x v="3780"/>
    <x v="293"/>
    <d v="2017-05-27T00:00:00"/>
    <x v="0"/>
    <s v="NM-18445"/>
    <x v="134"/>
    <s v="Home Office"/>
    <x v="0"/>
    <x v="66"/>
    <x v="12"/>
    <n v="48234"/>
    <x v="2"/>
    <s v="OFF-AP-10001394"/>
    <x v="1"/>
    <s v="Appliances"/>
    <x v="1129"/>
    <n v="850.5"/>
    <n v="5"/>
    <n v="0.1"/>
    <n v="245.69999999999993"/>
    <s v="Kelly Williams"/>
    <s v="No"/>
    <x v="1"/>
  </r>
  <r>
    <n v="7626"/>
    <x v="3780"/>
    <x v="293"/>
    <d v="2017-05-27T00:00:00"/>
    <x v="0"/>
    <s v="NM-18445"/>
    <x v="134"/>
    <s v="Home Office"/>
    <x v="0"/>
    <x v="66"/>
    <x v="12"/>
    <n v="48234"/>
    <x v="2"/>
    <s v="FUR-FU-10003724"/>
    <x v="0"/>
    <s v="Furnishings"/>
    <x v="896"/>
    <n v="75.33"/>
    <n v="9"/>
    <n v="0"/>
    <n v="19.585799999999999"/>
    <s v="Kelly Williams"/>
    <s v="No"/>
    <x v="2"/>
  </r>
  <r>
    <n v="7627"/>
    <x v="3781"/>
    <x v="82"/>
    <d v="2017-11-23T00:00:00"/>
    <x v="0"/>
    <s v="EM-14095"/>
    <x v="313"/>
    <s v="Corporate"/>
    <x v="0"/>
    <x v="42"/>
    <x v="16"/>
    <n v="85023"/>
    <x v="1"/>
    <s v="OFF-AP-10002867"/>
    <x v="1"/>
    <s v="Appliances"/>
    <x v="1514"/>
    <n v="325.63200000000006"/>
    <n v="6"/>
    <n v="0.2"/>
    <n v="28.492799999999988"/>
    <s v="Anna Andreadi"/>
    <s v="No"/>
    <x v="0"/>
  </r>
  <r>
    <n v="7628"/>
    <x v="3781"/>
    <x v="82"/>
    <d v="2017-11-23T00:00:00"/>
    <x v="0"/>
    <s v="EM-14095"/>
    <x v="313"/>
    <s v="Corporate"/>
    <x v="0"/>
    <x v="42"/>
    <x v="16"/>
    <n v="85023"/>
    <x v="1"/>
    <s v="TEC-AC-10002718"/>
    <x v="2"/>
    <s v="Accessories"/>
    <x v="1192"/>
    <n v="23.344000000000001"/>
    <n v="2"/>
    <n v="0.2"/>
    <n v="-1.4590000000000014"/>
    <s v="Anna Andreadi"/>
    <s v="No"/>
    <x v="2"/>
  </r>
  <r>
    <n v="7629"/>
    <x v="3781"/>
    <x v="82"/>
    <d v="2017-11-23T00:00:00"/>
    <x v="0"/>
    <s v="EM-14095"/>
    <x v="313"/>
    <s v="Corporate"/>
    <x v="0"/>
    <x v="42"/>
    <x v="16"/>
    <n v="85023"/>
    <x v="1"/>
    <s v="OFF-LA-10003121"/>
    <x v="1"/>
    <s v="Labels"/>
    <x v="1000"/>
    <n v="16.520000000000003"/>
    <n v="5"/>
    <n v="0.2"/>
    <n v="5.368999999999998"/>
    <s v="Anna Andreadi"/>
    <s v="No"/>
    <x v="2"/>
  </r>
  <r>
    <n v="7630"/>
    <x v="3782"/>
    <x v="809"/>
    <d v="2016-04-01T00:00:00"/>
    <x v="2"/>
    <s v="MP-17470"/>
    <x v="88"/>
    <s v="Home Office"/>
    <x v="0"/>
    <x v="180"/>
    <x v="5"/>
    <n v="78521"/>
    <x v="2"/>
    <s v="OFF-EN-10002230"/>
    <x v="1"/>
    <s v="Envelopes"/>
    <x v="555"/>
    <n v="335.72"/>
    <n v="5"/>
    <n v="0.2"/>
    <n v="113.30549999999999"/>
    <s v="Kelly Williams"/>
    <s v="No"/>
    <x v="0"/>
  </r>
  <r>
    <n v="7631"/>
    <x v="3782"/>
    <x v="809"/>
    <d v="2016-04-01T00:00:00"/>
    <x v="2"/>
    <s v="MP-17470"/>
    <x v="88"/>
    <s v="Home Office"/>
    <x v="0"/>
    <x v="180"/>
    <x v="5"/>
    <n v="78521"/>
    <x v="2"/>
    <s v="TEC-PH-10001819"/>
    <x v="2"/>
    <s v="Phones"/>
    <x v="813"/>
    <n v="251.94400000000002"/>
    <n v="7"/>
    <n v="0.2"/>
    <n v="88.180399999999977"/>
    <s v="Kelly Williams"/>
    <s v="No"/>
    <x v="0"/>
  </r>
  <r>
    <n v="7632"/>
    <x v="3782"/>
    <x v="809"/>
    <d v="2016-04-01T00:00:00"/>
    <x v="2"/>
    <s v="MP-17470"/>
    <x v="88"/>
    <s v="Home Office"/>
    <x v="0"/>
    <x v="180"/>
    <x v="5"/>
    <n v="78521"/>
    <x v="2"/>
    <s v="FUR-CH-10002304"/>
    <x v="0"/>
    <s v="Chairs"/>
    <x v="790"/>
    <n v="127.30199999999999"/>
    <n v="7"/>
    <n v="0.3"/>
    <n v="-9.0929999999999964"/>
    <s v="Kelly Williams"/>
    <s v="No"/>
    <x v="0"/>
  </r>
  <r>
    <n v="7633"/>
    <x v="3783"/>
    <x v="614"/>
    <d v="2020-01-01T00:00:00"/>
    <x v="0"/>
    <s v="KH-16360"/>
    <x v="347"/>
    <s v="Consumer"/>
    <x v="0"/>
    <x v="103"/>
    <x v="0"/>
    <n v="40214"/>
    <x v="0"/>
    <s v="FUR-CH-10002602"/>
    <x v="0"/>
    <s v="Chairs"/>
    <x v="291"/>
    <n v="1207.8399999999999"/>
    <n v="8"/>
    <n v="0"/>
    <n v="314.03840000000002"/>
    <s v="Cassandra Brandow"/>
    <s v="No"/>
    <x v="1"/>
  </r>
  <r>
    <n v="7634"/>
    <x v="3783"/>
    <x v="614"/>
    <d v="2020-01-01T00:00:00"/>
    <x v="0"/>
    <s v="KH-16360"/>
    <x v="347"/>
    <s v="Consumer"/>
    <x v="0"/>
    <x v="103"/>
    <x v="0"/>
    <n v="40214"/>
    <x v="0"/>
    <s v="OFF-BI-10002414"/>
    <x v="1"/>
    <s v="Binders"/>
    <x v="1085"/>
    <n v="12.53"/>
    <n v="1"/>
    <n v="0"/>
    <n v="5.8890999999999991"/>
    <s v="Cassandra Brandow"/>
    <s v="No"/>
    <x v="2"/>
  </r>
  <r>
    <n v="7635"/>
    <x v="3783"/>
    <x v="614"/>
    <d v="2020-01-01T00:00:00"/>
    <x v="0"/>
    <s v="KH-16360"/>
    <x v="347"/>
    <s v="Consumer"/>
    <x v="0"/>
    <x v="103"/>
    <x v="0"/>
    <n v="40214"/>
    <x v="0"/>
    <s v="OFF-AR-10003696"/>
    <x v="1"/>
    <s v="Art"/>
    <x v="1245"/>
    <n v="34.58"/>
    <n v="1"/>
    <n v="0"/>
    <n v="10.028199999999998"/>
    <s v="Cassandra Brandow"/>
    <s v="No"/>
    <x v="2"/>
  </r>
  <r>
    <n v="7636"/>
    <x v="3783"/>
    <x v="614"/>
    <d v="2020-01-01T00:00:00"/>
    <x v="0"/>
    <s v="KH-16360"/>
    <x v="347"/>
    <s v="Consumer"/>
    <x v="0"/>
    <x v="103"/>
    <x v="0"/>
    <n v="40214"/>
    <x v="0"/>
    <s v="FUR-CH-10004495"/>
    <x v="0"/>
    <s v="Chairs"/>
    <x v="1484"/>
    <n v="300.98"/>
    <n v="1"/>
    <n v="0"/>
    <n v="87.28419999999997"/>
    <s v="Cassandra Brandow"/>
    <s v="No"/>
    <x v="0"/>
  </r>
  <r>
    <n v="7637"/>
    <x v="3783"/>
    <x v="614"/>
    <d v="2020-01-01T00:00:00"/>
    <x v="0"/>
    <s v="KH-16360"/>
    <x v="347"/>
    <s v="Consumer"/>
    <x v="0"/>
    <x v="103"/>
    <x v="0"/>
    <n v="40214"/>
    <x v="0"/>
    <s v="FUR-CH-10001270"/>
    <x v="0"/>
    <s v="Chairs"/>
    <x v="860"/>
    <n v="258.75"/>
    <n v="3"/>
    <n v="0"/>
    <n v="77.624999999999972"/>
    <s v="Cassandra Brandow"/>
    <s v="No"/>
    <x v="0"/>
  </r>
  <r>
    <n v="7638"/>
    <x v="3784"/>
    <x v="580"/>
    <d v="2019-03-08T00:00:00"/>
    <x v="1"/>
    <s v="DB-13555"/>
    <x v="587"/>
    <s v="Corporate"/>
    <x v="0"/>
    <x v="46"/>
    <x v="13"/>
    <n v="19711"/>
    <x v="3"/>
    <s v="OFF-AR-10001615"/>
    <x v="1"/>
    <s v="Art"/>
    <x v="1488"/>
    <n v="59.519999999999996"/>
    <n v="3"/>
    <n v="0"/>
    <n v="15.475200000000001"/>
    <s v="Chuck Magee"/>
    <s v="No"/>
    <x v="2"/>
  </r>
  <r>
    <n v="7639"/>
    <x v="3784"/>
    <x v="580"/>
    <d v="2019-03-08T00:00:00"/>
    <x v="1"/>
    <s v="DB-13555"/>
    <x v="587"/>
    <s v="Corporate"/>
    <x v="0"/>
    <x v="46"/>
    <x v="13"/>
    <n v="19711"/>
    <x v="3"/>
    <s v="OFF-EN-10003286"/>
    <x v="1"/>
    <s v="Envelopes"/>
    <x v="153"/>
    <n v="57.959999999999994"/>
    <n v="7"/>
    <n v="0"/>
    <n v="27.241199999999996"/>
    <s v="Chuck Magee"/>
    <s v="No"/>
    <x v="2"/>
  </r>
  <r>
    <n v="7640"/>
    <x v="3784"/>
    <x v="580"/>
    <d v="2019-03-08T00:00:00"/>
    <x v="1"/>
    <s v="DB-13555"/>
    <x v="587"/>
    <s v="Corporate"/>
    <x v="0"/>
    <x v="46"/>
    <x v="13"/>
    <n v="19711"/>
    <x v="3"/>
    <s v="FUR-BO-10003660"/>
    <x v="0"/>
    <s v="Bookcases"/>
    <x v="1474"/>
    <n v="441.96"/>
    <n v="2"/>
    <n v="0"/>
    <n v="101.6508"/>
    <s v="Chuck Magee"/>
    <s v="No"/>
    <x v="0"/>
  </r>
  <r>
    <n v="7641"/>
    <x v="3784"/>
    <x v="580"/>
    <d v="2019-03-08T00:00:00"/>
    <x v="1"/>
    <s v="DB-13555"/>
    <x v="587"/>
    <s v="Corporate"/>
    <x v="0"/>
    <x v="46"/>
    <x v="13"/>
    <n v="19711"/>
    <x v="3"/>
    <s v="OFF-PA-10002764"/>
    <x v="1"/>
    <s v="Paper"/>
    <x v="33"/>
    <n v="68.039999999999992"/>
    <n v="6"/>
    <n v="0"/>
    <n v="33.339599999999997"/>
    <s v="Chuck Magee"/>
    <s v="No"/>
    <x v="2"/>
  </r>
  <r>
    <n v="7642"/>
    <x v="3785"/>
    <x v="1099"/>
    <d v="2018-10-07T00:00:00"/>
    <x v="2"/>
    <s v="LB-16795"/>
    <x v="697"/>
    <s v="Home Office"/>
    <x v="0"/>
    <x v="206"/>
    <x v="22"/>
    <n v="81001"/>
    <x v="1"/>
    <s v="TEC-MA-10001695"/>
    <x v="2"/>
    <s v="Machines"/>
    <x v="1810"/>
    <n v="703.71"/>
    <n v="6"/>
    <n v="0.7"/>
    <n v="-938.28"/>
    <s v="Anna Andreadi"/>
    <s v="Yes"/>
    <x v="1"/>
  </r>
  <r>
    <n v="7643"/>
    <x v="3785"/>
    <x v="1099"/>
    <d v="2018-10-07T00:00:00"/>
    <x v="2"/>
    <s v="LB-16795"/>
    <x v="697"/>
    <s v="Home Office"/>
    <x v="0"/>
    <x v="206"/>
    <x v="22"/>
    <n v="81001"/>
    <x v="1"/>
    <s v="OFF-BI-10002824"/>
    <x v="1"/>
    <s v="Binders"/>
    <x v="528"/>
    <n v="17.904000000000003"/>
    <n v="4"/>
    <n v="0.7"/>
    <n v="-14.920000000000002"/>
    <s v="Anna Andreadi"/>
    <s v="Yes"/>
    <x v="2"/>
  </r>
  <r>
    <n v="7644"/>
    <x v="3785"/>
    <x v="1099"/>
    <d v="2018-10-07T00:00:00"/>
    <x v="2"/>
    <s v="LB-16795"/>
    <x v="697"/>
    <s v="Home Office"/>
    <x v="0"/>
    <x v="206"/>
    <x v="22"/>
    <n v="81001"/>
    <x v="1"/>
    <s v="OFF-BI-10002571"/>
    <x v="1"/>
    <s v="Binders"/>
    <x v="1213"/>
    <n v="11.976000000000003"/>
    <n v="4"/>
    <n v="0.7"/>
    <n v="-9.1815999999999995"/>
    <s v="Anna Andreadi"/>
    <s v="Yes"/>
    <x v="2"/>
  </r>
  <r>
    <n v="7645"/>
    <x v="3785"/>
    <x v="1099"/>
    <d v="2018-10-07T00:00:00"/>
    <x v="2"/>
    <s v="LB-16795"/>
    <x v="697"/>
    <s v="Home Office"/>
    <x v="0"/>
    <x v="206"/>
    <x v="22"/>
    <n v="81001"/>
    <x v="1"/>
    <s v="TEC-AC-10001553"/>
    <x v="2"/>
    <s v="Accessories"/>
    <x v="1608"/>
    <n v="67.959999999999994"/>
    <n v="5"/>
    <n v="0.2"/>
    <n v="0.84950000000000259"/>
    <s v="Anna Andreadi"/>
    <s v="Yes"/>
    <x v="2"/>
  </r>
  <r>
    <n v="7646"/>
    <x v="3786"/>
    <x v="57"/>
    <d v="2017-04-11T00:00:00"/>
    <x v="1"/>
    <s v="CA-11965"/>
    <x v="662"/>
    <s v="Corporate"/>
    <x v="0"/>
    <x v="1"/>
    <x v="1"/>
    <n v="90036"/>
    <x v="1"/>
    <s v="FUR-CH-10003973"/>
    <x v="0"/>
    <s v="Chairs"/>
    <x v="867"/>
    <n v="892.22400000000005"/>
    <n v="3"/>
    <n v="0.2"/>
    <n v="89.222400000000022"/>
    <s v="Anna Andreadi"/>
    <s v="No"/>
    <x v="1"/>
  </r>
  <r>
    <n v="7647"/>
    <x v="3787"/>
    <x v="340"/>
    <d v="2016-09-13T00:00:00"/>
    <x v="1"/>
    <s v="DL-12925"/>
    <x v="351"/>
    <s v="Consumer"/>
    <x v="0"/>
    <x v="202"/>
    <x v="3"/>
    <n v="27834"/>
    <x v="0"/>
    <s v="TEC-MA-10002073"/>
    <x v="2"/>
    <s v="Machines"/>
    <x v="1772"/>
    <n v="1299.99"/>
    <n v="2"/>
    <n v="0.5"/>
    <n v="-571.99559999999997"/>
    <s v="Cassandra Brandow"/>
    <s v="No"/>
    <x v="1"/>
  </r>
  <r>
    <n v="7648"/>
    <x v="3788"/>
    <x v="543"/>
    <d v="2018-03-16T00:00:00"/>
    <x v="2"/>
    <s v="FC-14335"/>
    <x v="712"/>
    <s v="Corporate"/>
    <x v="0"/>
    <x v="8"/>
    <x v="1"/>
    <n v="94110"/>
    <x v="1"/>
    <s v="OFF-BI-10003529"/>
    <x v="1"/>
    <s v="Binders"/>
    <x v="796"/>
    <n v="4.5439999999999996"/>
    <n v="2"/>
    <n v="0.2"/>
    <n v="1.6472"/>
    <s v="Anna Andreadi"/>
    <s v="No"/>
    <x v="2"/>
  </r>
  <r>
    <n v="7649"/>
    <x v="3788"/>
    <x v="543"/>
    <d v="2018-03-16T00:00:00"/>
    <x v="2"/>
    <s v="FC-14335"/>
    <x v="712"/>
    <s v="Corporate"/>
    <x v="0"/>
    <x v="8"/>
    <x v="1"/>
    <n v="94110"/>
    <x v="1"/>
    <s v="FUR-CH-10000309"/>
    <x v="0"/>
    <s v="Chairs"/>
    <x v="773"/>
    <n v="1352.0320000000002"/>
    <n v="4"/>
    <n v="0.2"/>
    <n v="84.501999999999953"/>
    <s v="Anna Andreadi"/>
    <s v="No"/>
    <x v="1"/>
  </r>
  <r>
    <n v="7650"/>
    <x v="3789"/>
    <x v="17"/>
    <d v="2017-12-31T00:00:00"/>
    <x v="1"/>
    <s v="DB-13120"/>
    <x v="106"/>
    <s v="Corporate"/>
    <x v="0"/>
    <x v="292"/>
    <x v="24"/>
    <n v="43302"/>
    <x v="3"/>
    <s v="FUR-TA-10004154"/>
    <x v="0"/>
    <s v="Tables"/>
    <x v="737"/>
    <n v="1548.9900000000002"/>
    <n v="9"/>
    <n v="0.4"/>
    <n v="-464.69700000000012"/>
    <s v="Chuck Magee"/>
    <s v="No"/>
    <x v="1"/>
  </r>
  <r>
    <n v="7651"/>
    <x v="3789"/>
    <x v="17"/>
    <d v="2017-12-31T00:00:00"/>
    <x v="1"/>
    <s v="DB-13120"/>
    <x v="106"/>
    <s v="Corporate"/>
    <x v="0"/>
    <x v="292"/>
    <x v="24"/>
    <n v="43302"/>
    <x v="3"/>
    <s v="OFF-EN-10003286"/>
    <x v="1"/>
    <s v="Envelopes"/>
    <x v="153"/>
    <n v="19.872"/>
    <n v="3"/>
    <n v="0.2"/>
    <n v="6.7067999999999977"/>
    <s v="Chuck Magee"/>
    <s v="No"/>
    <x v="2"/>
  </r>
  <r>
    <n v="7652"/>
    <x v="3790"/>
    <x v="783"/>
    <d v="2019-08-08T00:00:00"/>
    <x v="2"/>
    <s v="CK-12205"/>
    <x v="237"/>
    <s v="Consumer"/>
    <x v="0"/>
    <x v="61"/>
    <x v="5"/>
    <n v="75081"/>
    <x v="2"/>
    <s v="TEC-AC-10001552"/>
    <x v="2"/>
    <s v="Accessories"/>
    <x v="100"/>
    <n v="119.44800000000001"/>
    <n v="3"/>
    <n v="0.2"/>
    <n v="-13.437900000000006"/>
    <s v="Kelly Williams"/>
    <s v="No"/>
    <x v="0"/>
  </r>
  <r>
    <n v="7653"/>
    <x v="3790"/>
    <x v="783"/>
    <d v="2019-08-08T00:00:00"/>
    <x v="2"/>
    <s v="CK-12205"/>
    <x v="237"/>
    <s v="Consumer"/>
    <x v="0"/>
    <x v="61"/>
    <x v="5"/>
    <n v="75081"/>
    <x v="2"/>
    <s v="OFF-ST-10002790"/>
    <x v="1"/>
    <s v="Storage"/>
    <x v="236"/>
    <n v="118.16"/>
    <n v="2"/>
    <n v="0.2"/>
    <n v="-25.108999999999988"/>
    <s v="Kelly Williams"/>
    <s v="No"/>
    <x v="0"/>
  </r>
  <r>
    <n v="7654"/>
    <x v="3791"/>
    <x v="204"/>
    <d v="2017-03-27T00:00:00"/>
    <x v="1"/>
    <s v="FW-14395"/>
    <x v="783"/>
    <s v="Corporate"/>
    <x v="0"/>
    <x v="114"/>
    <x v="19"/>
    <n v="35810"/>
    <x v="0"/>
    <s v="OFF-AR-10003217"/>
    <x v="1"/>
    <s v="Art"/>
    <x v="1649"/>
    <n v="19.559999999999999"/>
    <n v="4"/>
    <n v="0"/>
    <n v="5.4768000000000008"/>
    <s v="Cassandra Brandow"/>
    <s v="No"/>
    <x v="2"/>
  </r>
  <r>
    <n v="7655"/>
    <x v="3792"/>
    <x v="672"/>
    <d v="2017-12-02T00:00:00"/>
    <x v="0"/>
    <s v="JM-15865"/>
    <x v="622"/>
    <s v="Consumer"/>
    <x v="0"/>
    <x v="98"/>
    <x v="33"/>
    <n v="89115"/>
    <x v="1"/>
    <s v="FUR-FU-10002813"/>
    <x v="0"/>
    <s v="Furnishings"/>
    <x v="1691"/>
    <n v="80.959999999999994"/>
    <n v="4"/>
    <n v="0"/>
    <n v="29.145599999999995"/>
    <s v="Anna Andreadi"/>
    <s v="No"/>
    <x v="2"/>
  </r>
  <r>
    <n v="7656"/>
    <x v="3792"/>
    <x v="672"/>
    <d v="2017-12-02T00:00:00"/>
    <x v="0"/>
    <s v="JM-15865"/>
    <x v="622"/>
    <s v="Consumer"/>
    <x v="0"/>
    <x v="98"/>
    <x v="33"/>
    <n v="89115"/>
    <x v="1"/>
    <s v="OFF-PA-10003848"/>
    <x v="1"/>
    <s v="Paper"/>
    <x v="1451"/>
    <n v="25.92"/>
    <n v="4"/>
    <n v="0"/>
    <n v="12.441600000000001"/>
    <s v="Anna Andreadi"/>
    <s v="No"/>
    <x v="2"/>
  </r>
  <r>
    <n v="7657"/>
    <x v="3793"/>
    <x v="1166"/>
    <d v="2016-04-15T00:00:00"/>
    <x v="3"/>
    <s v="PS-18970"/>
    <x v="28"/>
    <s v="Home Office"/>
    <x v="0"/>
    <x v="1"/>
    <x v="1"/>
    <n v="90049"/>
    <x v="1"/>
    <s v="OFF-AP-10000240"/>
    <x v="1"/>
    <s v="Appliances"/>
    <x v="650"/>
    <n v="106.96"/>
    <n v="2"/>
    <n v="0"/>
    <n v="31.018399999999986"/>
    <s v="Anna Andreadi"/>
    <s v="No"/>
    <x v="0"/>
  </r>
  <r>
    <n v="7658"/>
    <x v="3793"/>
    <x v="1166"/>
    <d v="2016-04-15T00:00:00"/>
    <x v="3"/>
    <s v="PS-18970"/>
    <x v="28"/>
    <s v="Home Office"/>
    <x v="0"/>
    <x v="1"/>
    <x v="1"/>
    <n v="90049"/>
    <x v="1"/>
    <s v="FUR-FU-10004091"/>
    <x v="0"/>
    <s v="Furnishings"/>
    <x v="267"/>
    <n v="187.76"/>
    <n v="4"/>
    <n v="0"/>
    <n v="76.9816"/>
    <s v="Anna Andreadi"/>
    <s v="No"/>
    <x v="0"/>
  </r>
  <r>
    <n v="7659"/>
    <x v="3794"/>
    <x v="245"/>
    <d v="2019-08-02T00:00:00"/>
    <x v="2"/>
    <s v="TC-21475"/>
    <x v="679"/>
    <s v="Home Office"/>
    <x v="0"/>
    <x v="80"/>
    <x v="24"/>
    <n v="44107"/>
    <x v="3"/>
    <s v="OFF-BI-10001071"/>
    <x v="1"/>
    <s v="Binders"/>
    <x v="669"/>
    <n v="76.77600000000001"/>
    <n v="4"/>
    <n v="0.7"/>
    <n v="-53.743199999999973"/>
    <s v="Chuck Magee"/>
    <s v="No"/>
    <x v="2"/>
  </r>
  <r>
    <n v="7660"/>
    <x v="3795"/>
    <x v="702"/>
    <d v="2019-06-05T00:00:00"/>
    <x v="1"/>
    <s v="CV-12805"/>
    <x v="51"/>
    <s v="Corporate"/>
    <x v="0"/>
    <x v="9"/>
    <x v="8"/>
    <n v="68025"/>
    <x v="2"/>
    <s v="OFF-BI-10003676"/>
    <x v="1"/>
    <s v="Binders"/>
    <x v="824"/>
    <n v="53.9"/>
    <n v="5"/>
    <n v="0"/>
    <n v="25.871999999999996"/>
    <s v="Kelly Williams"/>
    <s v="No"/>
    <x v="2"/>
  </r>
  <r>
    <n v="7661"/>
    <x v="3796"/>
    <x v="1167"/>
    <d v="2016-01-12T00:00:00"/>
    <x v="1"/>
    <s v="VS-21820"/>
    <x v="745"/>
    <s v="Consumer"/>
    <x v="0"/>
    <x v="114"/>
    <x v="5"/>
    <n v="77340"/>
    <x v="2"/>
    <s v="FUR-FU-10004864"/>
    <x v="0"/>
    <s v="Furnishings"/>
    <x v="441"/>
    <n v="76.728000000000009"/>
    <n v="3"/>
    <n v="0.6"/>
    <n v="-53.709599999999988"/>
    <s v="Kelly Williams"/>
    <s v="No"/>
    <x v="2"/>
  </r>
  <r>
    <n v="7662"/>
    <x v="3796"/>
    <x v="1167"/>
    <d v="2016-01-12T00:00:00"/>
    <x v="1"/>
    <s v="VS-21820"/>
    <x v="745"/>
    <s v="Consumer"/>
    <x v="0"/>
    <x v="114"/>
    <x v="5"/>
    <n v="77340"/>
    <x v="2"/>
    <s v="OFF-BI-10003708"/>
    <x v="1"/>
    <s v="Binders"/>
    <x v="978"/>
    <n v="10.429999999999998"/>
    <n v="7"/>
    <n v="0.8"/>
    <n v="-18.252500000000005"/>
    <s v="Kelly Williams"/>
    <s v="No"/>
    <x v="2"/>
  </r>
  <r>
    <n v="7663"/>
    <x v="3797"/>
    <x v="365"/>
    <d v="2019-10-01T00:00:00"/>
    <x v="2"/>
    <s v="SC-20575"/>
    <x v="623"/>
    <s v="Consumer"/>
    <x v="0"/>
    <x v="1"/>
    <x v="1"/>
    <n v="90036"/>
    <x v="1"/>
    <s v="OFF-AR-10002067"/>
    <x v="1"/>
    <s v="Art"/>
    <x v="1154"/>
    <n v="99.2"/>
    <n v="5"/>
    <n v="0"/>
    <n v="25.792000000000002"/>
    <s v="Anna Andreadi"/>
    <s v="No"/>
    <x v="2"/>
  </r>
  <r>
    <n v="7664"/>
    <x v="3798"/>
    <x v="1168"/>
    <d v="2019-09-19T00:00:00"/>
    <x v="1"/>
    <s v="SG-20605"/>
    <x v="611"/>
    <s v="Consumer"/>
    <x v="0"/>
    <x v="153"/>
    <x v="3"/>
    <n v="28806"/>
    <x v="0"/>
    <s v="OFF-AR-10003158"/>
    <x v="1"/>
    <s v="Art"/>
    <x v="703"/>
    <n v="15.920000000000002"/>
    <n v="5"/>
    <n v="0.2"/>
    <n v="2.7859999999999978"/>
    <s v="Cassandra Brandow"/>
    <s v="No"/>
    <x v="2"/>
  </r>
  <r>
    <n v="7665"/>
    <x v="3799"/>
    <x v="68"/>
    <d v="2016-10-26T00:00:00"/>
    <x v="1"/>
    <s v="NB-18580"/>
    <x v="630"/>
    <s v="Corporate"/>
    <x v="0"/>
    <x v="151"/>
    <x v="28"/>
    <n v="71111"/>
    <x v="0"/>
    <s v="FUR-FU-10000193"/>
    <x v="0"/>
    <s v="Furnishings"/>
    <x v="1512"/>
    <n v="129.91999999999999"/>
    <n v="4"/>
    <n v="0"/>
    <n v="10.393599999999992"/>
    <s v="Cassandra Brandow"/>
    <s v="No"/>
    <x v="0"/>
  </r>
  <r>
    <n v="7666"/>
    <x v="3800"/>
    <x v="964"/>
    <d v="2018-10-08T00:00:00"/>
    <x v="1"/>
    <s v="DR-12940"/>
    <x v="660"/>
    <s v="Home Office"/>
    <x v="0"/>
    <x v="205"/>
    <x v="34"/>
    <n v="2908"/>
    <x v="3"/>
    <s v="OFF-BI-10000977"/>
    <x v="1"/>
    <s v="Binders"/>
    <x v="991"/>
    <n v="30.4"/>
    <n v="1"/>
    <n v="0"/>
    <n v="13.983999999999998"/>
    <s v="Chuck Magee"/>
    <s v="No"/>
    <x v="2"/>
  </r>
  <r>
    <n v="7667"/>
    <x v="3800"/>
    <x v="964"/>
    <d v="2018-10-08T00:00:00"/>
    <x v="1"/>
    <s v="DR-12940"/>
    <x v="660"/>
    <s v="Home Office"/>
    <x v="0"/>
    <x v="205"/>
    <x v="34"/>
    <n v="2908"/>
    <x v="3"/>
    <s v="TEC-CO-10001449"/>
    <x v="2"/>
    <s v="Copiers"/>
    <x v="306"/>
    <n v="5399.91"/>
    <n v="9"/>
    <n v="0"/>
    <n v="2591.9567999999999"/>
    <s v="Chuck Magee"/>
    <s v="No"/>
    <x v="1"/>
  </r>
  <r>
    <n v="7668"/>
    <x v="3800"/>
    <x v="964"/>
    <d v="2018-10-08T00:00:00"/>
    <x v="1"/>
    <s v="DR-12940"/>
    <x v="660"/>
    <s v="Home Office"/>
    <x v="0"/>
    <x v="205"/>
    <x v="34"/>
    <n v="2908"/>
    <x v="3"/>
    <s v="OFF-ST-10000136"/>
    <x v="1"/>
    <s v="Storage"/>
    <x v="1703"/>
    <n v="119.10000000000001"/>
    <n v="3"/>
    <n v="0"/>
    <n v="34.538999999999994"/>
    <s v="Chuck Magee"/>
    <s v="No"/>
    <x v="0"/>
  </r>
  <r>
    <n v="7669"/>
    <x v="3801"/>
    <x v="154"/>
    <d v="2017-11-29T00:00:00"/>
    <x v="0"/>
    <s v="MA-17560"/>
    <x v="15"/>
    <s v="Home Office"/>
    <x v="0"/>
    <x v="231"/>
    <x v="31"/>
    <n v="2149"/>
    <x v="3"/>
    <s v="OFF-PA-10000743"/>
    <x v="1"/>
    <s v="Paper"/>
    <x v="578"/>
    <n v="40.08"/>
    <n v="6"/>
    <n v="0"/>
    <n v="19.238399999999999"/>
    <s v="Chuck Magee"/>
    <s v="No"/>
    <x v="2"/>
  </r>
  <r>
    <n v="7670"/>
    <x v="3801"/>
    <x v="154"/>
    <d v="2017-11-29T00:00:00"/>
    <x v="0"/>
    <s v="MA-17560"/>
    <x v="15"/>
    <s v="Home Office"/>
    <x v="0"/>
    <x v="231"/>
    <x v="31"/>
    <n v="2149"/>
    <x v="3"/>
    <s v="OFF-PA-10001019"/>
    <x v="1"/>
    <s v="Paper"/>
    <x v="681"/>
    <n v="59.94"/>
    <n v="3"/>
    <n v="0"/>
    <n v="28.171799999999998"/>
    <s v="Chuck Magee"/>
    <s v="No"/>
    <x v="2"/>
  </r>
  <r>
    <n v="7671"/>
    <x v="3801"/>
    <x v="154"/>
    <d v="2017-11-29T00:00:00"/>
    <x v="0"/>
    <s v="MA-17560"/>
    <x v="15"/>
    <s v="Home Office"/>
    <x v="0"/>
    <x v="231"/>
    <x v="31"/>
    <n v="2149"/>
    <x v="3"/>
    <s v="TEC-AC-10003095"/>
    <x v="2"/>
    <s v="Accessories"/>
    <x v="1286"/>
    <n v="259.98"/>
    <n v="2"/>
    <n v="0"/>
    <n v="88.393200000000007"/>
    <s v="Chuck Magee"/>
    <s v="No"/>
    <x v="0"/>
  </r>
  <r>
    <n v="7672"/>
    <x v="3801"/>
    <x v="154"/>
    <d v="2017-11-29T00:00:00"/>
    <x v="0"/>
    <s v="MA-17560"/>
    <x v="15"/>
    <s v="Home Office"/>
    <x v="0"/>
    <x v="231"/>
    <x v="31"/>
    <n v="2149"/>
    <x v="3"/>
    <s v="FUR-BO-10002916"/>
    <x v="0"/>
    <s v="Bookcases"/>
    <x v="1515"/>
    <n v="170.98"/>
    <n v="1"/>
    <n v="0"/>
    <n v="32.486199999999997"/>
    <s v="Chuck Magee"/>
    <s v="No"/>
    <x v="0"/>
  </r>
  <r>
    <n v="7673"/>
    <x v="3801"/>
    <x v="154"/>
    <d v="2017-11-29T00:00:00"/>
    <x v="0"/>
    <s v="MA-17560"/>
    <x v="15"/>
    <s v="Home Office"/>
    <x v="0"/>
    <x v="231"/>
    <x v="31"/>
    <n v="2149"/>
    <x v="3"/>
    <s v="FUR-FU-10002506"/>
    <x v="0"/>
    <s v="Furnishings"/>
    <x v="1811"/>
    <n v="38.97"/>
    <n v="3"/>
    <n v="0"/>
    <n v="4.6763999999999992"/>
    <s v="Chuck Magee"/>
    <s v="No"/>
    <x v="2"/>
  </r>
  <r>
    <n v="7674"/>
    <x v="3801"/>
    <x v="154"/>
    <d v="2017-11-29T00:00:00"/>
    <x v="0"/>
    <s v="MA-17560"/>
    <x v="15"/>
    <s v="Home Office"/>
    <x v="0"/>
    <x v="231"/>
    <x v="31"/>
    <n v="2149"/>
    <x v="3"/>
    <s v="OFF-PA-10003823"/>
    <x v="1"/>
    <s v="Paper"/>
    <x v="1010"/>
    <n v="154.9"/>
    <n v="5"/>
    <n v="0"/>
    <n v="69.704999999999998"/>
    <s v="Chuck Magee"/>
    <s v="No"/>
    <x v="0"/>
  </r>
  <r>
    <n v="7675"/>
    <x v="3801"/>
    <x v="154"/>
    <d v="2017-11-29T00:00:00"/>
    <x v="0"/>
    <s v="MA-17560"/>
    <x v="15"/>
    <s v="Home Office"/>
    <x v="0"/>
    <x v="231"/>
    <x v="31"/>
    <n v="2149"/>
    <x v="3"/>
    <s v="FUR-TA-10004619"/>
    <x v="0"/>
    <s v="Tables"/>
    <x v="891"/>
    <n v="446.06799999999998"/>
    <n v="4"/>
    <n v="0.3"/>
    <n v="0"/>
    <s v="Chuck Magee"/>
    <s v="No"/>
    <x v="0"/>
  </r>
  <r>
    <n v="7676"/>
    <x v="3802"/>
    <x v="636"/>
    <d v="2019-05-09T00:00:00"/>
    <x v="0"/>
    <s v="TS-21655"/>
    <x v="772"/>
    <s v="Consumer"/>
    <x v="0"/>
    <x v="277"/>
    <x v="1"/>
    <n v="91730"/>
    <x v="1"/>
    <s v="OFF-AP-10001271"/>
    <x v="1"/>
    <s v="Appliances"/>
    <x v="474"/>
    <n v="152.94"/>
    <n v="3"/>
    <n v="0"/>
    <n v="41.293800000000005"/>
    <s v="Anna Andreadi"/>
    <s v="No"/>
    <x v="0"/>
  </r>
  <r>
    <n v="7677"/>
    <x v="3803"/>
    <x v="1169"/>
    <d v="2016-10-08T00:00:00"/>
    <x v="3"/>
    <s v="JG-15115"/>
    <x v="161"/>
    <s v="Consumer"/>
    <x v="0"/>
    <x v="35"/>
    <x v="3"/>
    <n v="28205"/>
    <x v="0"/>
    <s v="TEC-AC-10002331"/>
    <x v="2"/>
    <s v="Accessories"/>
    <x v="1591"/>
    <n v="23.472000000000001"/>
    <n v="3"/>
    <n v="0.2"/>
    <n v="4.9877999999999982"/>
    <s v="Cassandra Brandow"/>
    <s v="No"/>
    <x v="2"/>
  </r>
  <r>
    <n v="7678"/>
    <x v="3804"/>
    <x v="520"/>
    <d v="2017-01-07T00:00:00"/>
    <x v="1"/>
    <s v="KM-16375"/>
    <x v="454"/>
    <s v="Home Office"/>
    <x v="0"/>
    <x v="205"/>
    <x v="34"/>
    <n v="2908"/>
    <x v="3"/>
    <s v="OFF-PA-10003228"/>
    <x v="1"/>
    <s v="Paper"/>
    <x v="1677"/>
    <n v="195.64"/>
    <n v="4"/>
    <n v="0"/>
    <n v="91.950799999999987"/>
    <s v="Chuck Magee"/>
    <s v="No"/>
    <x v="0"/>
  </r>
  <r>
    <n v="7679"/>
    <x v="3804"/>
    <x v="520"/>
    <d v="2017-01-07T00:00:00"/>
    <x v="1"/>
    <s v="KM-16375"/>
    <x v="454"/>
    <s v="Home Office"/>
    <x v="0"/>
    <x v="205"/>
    <x v="34"/>
    <n v="2908"/>
    <x v="3"/>
    <s v="OFF-PA-10002586"/>
    <x v="1"/>
    <s v="Paper"/>
    <x v="1016"/>
    <n v="14.940000000000001"/>
    <n v="3"/>
    <n v="0"/>
    <n v="7.0218000000000007"/>
    <s v="Chuck Magee"/>
    <s v="No"/>
    <x v="2"/>
  </r>
  <r>
    <n v="7680"/>
    <x v="3804"/>
    <x v="520"/>
    <d v="2017-01-07T00:00:00"/>
    <x v="1"/>
    <s v="KM-16375"/>
    <x v="454"/>
    <s v="Home Office"/>
    <x v="0"/>
    <x v="205"/>
    <x v="34"/>
    <n v="2908"/>
    <x v="3"/>
    <s v="TEC-AC-10002049"/>
    <x v="2"/>
    <s v="Accessories"/>
    <x v="1062"/>
    <n v="1687.8"/>
    <n v="4"/>
    <n v="0"/>
    <n v="742.63200000000006"/>
    <s v="Chuck Magee"/>
    <s v="No"/>
    <x v="1"/>
  </r>
  <r>
    <n v="7681"/>
    <x v="3804"/>
    <x v="520"/>
    <d v="2017-01-07T00:00:00"/>
    <x v="1"/>
    <s v="KM-16375"/>
    <x v="454"/>
    <s v="Home Office"/>
    <x v="0"/>
    <x v="205"/>
    <x v="34"/>
    <n v="2908"/>
    <x v="3"/>
    <s v="FUR-BO-10000362"/>
    <x v="0"/>
    <s v="Bookcases"/>
    <x v="1046"/>
    <n v="341.96"/>
    <n v="2"/>
    <n v="0"/>
    <n v="78.650800000000004"/>
    <s v="Chuck Magee"/>
    <s v="No"/>
    <x v="0"/>
  </r>
  <r>
    <n v="7682"/>
    <x v="3804"/>
    <x v="520"/>
    <d v="2017-01-07T00:00:00"/>
    <x v="1"/>
    <s v="KM-16375"/>
    <x v="454"/>
    <s v="Home Office"/>
    <x v="0"/>
    <x v="205"/>
    <x v="34"/>
    <n v="2908"/>
    <x v="3"/>
    <s v="FUR-CH-10004218"/>
    <x v="0"/>
    <s v="Chairs"/>
    <x v="38"/>
    <n v="605.88"/>
    <n v="6"/>
    <n v="0"/>
    <n v="151.47000000000003"/>
    <s v="Chuck Magee"/>
    <s v="No"/>
    <x v="1"/>
  </r>
  <r>
    <n v="7683"/>
    <x v="3805"/>
    <x v="152"/>
    <d v="2017-05-01T00:00:00"/>
    <x v="2"/>
    <s v="SD-20485"/>
    <x v="174"/>
    <s v="Home Office"/>
    <x v="0"/>
    <x v="297"/>
    <x v="12"/>
    <n v="48640"/>
    <x v="2"/>
    <s v="OFF-AP-10003779"/>
    <x v="1"/>
    <s v="Appliances"/>
    <x v="1457"/>
    <n v="186.732"/>
    <n v="1"/>
    <n v="0.1"/>
    <n v="41.495999999999967"/>
    <s v="Kelly Williams"/>
    <s v="No"/>
    <x v="0"/>
  </r>
  <r>
    <n v="7684"/>
    <x v="3805"/>
    <x v="152"/>
    <d v="2017-05-01T00:00:00"/>
    <x v="2"/>
    <s v="SD-20485"/>
    <x v="174"/>
    <s v="Home Office"/>
    <x v="0"/>
    <x v="297"/>
    <x v="12"/>
    <n v="48640"/>
    <x v="2"/>
    <s v="OFF-BI-10003527"/>
    <x v="1"/>
    <s v="Binders"/>
    <x v="451"/>
    <n v="3812.9700000000003"/>
    <n v="3"/>
    <n v="0"/>
    <n v="1906.4850000000001"/>
    <s v="Kelly Williams"/>
    <s v="No"/>
    <x v="1"/>
  </r>
  <r>
    <n v="7685"/>
    <x v="3806"/>
    <x v="966"/>
    <d v="2017-02-21T00:00:00"/>
    <x v="1"/>
    <s v="TT-21070"/>
    <x v="74"/>
    <s v="Consumer"/>
    <x v="0"/>
    <x v="30"/>
    <x v="15"/>
    <n v="14609"/>
    <x v="3"/>
    <s v="OFF-BI-10002897"/>
    <x v="1"/>
    <s v="Binders"/>
    <x v="1802"/>
    <n v="26.423999999999999"/>
    <n v="9"/>
    <n v="0.2"/>
    <n v="9.5786999999999995"/>
    <s v="Chuck Magee"/>
    <s v="No"/>
    <x v="2"/>
  </r>
  <r>
    <n v="7686"/>
    <x v="3806"/>
    <x v="966"/>
    <d v="2017-02-21T00:00:00"/>
    <x v="1"/>
    <s v="TT-21070"/>
    <x v="74"/>
    <s v="Consumer"/>
    <x v="0"/>
    <x v="30"/>
    <x v="15"/>
    <n v="14609"/>
    <x v="3"/>
    <s v="TEC-PH-10002584"/>
    <x v="2"/>
    <s v="Phones"/>
    <x v="1705"/>
    <n v="625.99"/>
    <n v="1"/>
    <n v="0"/>
    <n v="187.79699999999997"/>
    <s v="Chuck Magee"/>
    <s v="No"/>
    <x v="1"/>
  </r>
  <r>
    <n v="7687"/>
    <x v="3807"/>
    <x v="881"/>
    <d v="2018-11-29T00:00:00"/>
    <x v="1"/>
    <s v="BB-11545"/>
    <x v="179"/>
    <s v="Corporate"/>
    <x v="0"/>
    <x v="25"/>
    <x v="12"/>
    <n v="49201"/>
    <x v="2"/>
    <s v="FUR-TA-10001095"/>
    <x v="0"/>
    <s v="Tables"/>
    <x v="616"/>
    <n v="1568.61"/>
    <n v="9"/>
    <n v="0"/>
    <n v="329.40809999999999"/>
    <s v="Kelly Williams"/>
    <s v="No"/>
    <x v="1"/>
  </r>
  <r>
    <n v="7688"/>
    <x v="3807"/>
    <x v="881"/>
    <d v="2018-11-29T00:00:00"/>
    <x v="1"/>
    <s v="BB-11545"/>
    <x v="179"/>
    <s v="Corporate"/>
    <x v="0"/>
    <x v="25"/>
    <x v="12"/>
    <n v="49201"/>
    <x v="2"/>
    <s v="OFF-BI-10004002"/>
    <x v="1"/>
    <s v="Binders"/>
    <x v="154"/>
    <n v="17.3"/>
    <n v="1"/>
    <n v="0"/>
    <n v="8.3040000000000003"/>
    <s v="Kelly Williams"/>
    <s v="No"/>
    <x v="2"/>
  </r>
  <r>
    <n v="7689"/>
    <x v="3807"/>
    <x v="881"/>
    <d v="2018-11-29T00:00:00"/>
    <x v="1"/>
    <s v="BB-11545"/>
    <x v="179"/>
    <s v="Corporate"/>
    <x v="0"/>
    <x v="25"/>
    <x v="12"/>
    <n v="49201"/>
    <x v="2"/>
    <s v="TEC-AC-10004518"/>
    <x v="2"/>
    <s v="Accessories"/>
    <x v="1812"/>
    <n v="160"/>
    <n v="8"/>
    <n v="0"/>
    <n v="62.400000000000006"/>
    <s v="Kelly Williams"/>
    <s v="No"/>
    <x v="0"/>
  </r>
  <r>
    <n v="7690"/>
    <x v="3808"/>
    <x v="663"/>
    <d v="2019-07-17T00:00:00"/>
    <x v="2"/>
    <s v="RS-19420"/>
    <x v="602"/>
    <s v="Corporate"/>
    <x v="0"/>
    <x v="244"/>
    <x v="17"/>
    <n v="23434"/>
    <x v="0"/>
    <s v="OFF-AP-10002191"/>
    <x v="1"/>
    <s v="Appliances"/>
    <x v="808"/>
    <n v="179.94"/>
    <n v="3"/>
    <n v="0"/>
    <n v="50.383200000000009"/>
    <s v="Cassandra Brandow"/>
    <s v="No"/>
    <x v="0"/>
  </r>
  <r>
    <n v="7691"/>
    <x v="3808"/>
    <x v="663"/>
    <d v="2019-07-17T00:00:00"/>
    <x v="2"/>
    <s v="RS-19420"/>
    <x v="602"/>
    <s v="Corporate"/>
    <x v="0"/>
    <x v="244"/>
    <x v="17"/>
    <n v="23434"/>
    <x v="0"/>
    <s v="FUR-TA-10004575"/>
    <x v="0"/>
    <s v="Tables"/>
    <x v="309"/>
    <n v="872.94"/>
    <n v="3"/>
    <n v="0"/>
    <n v="157.12919999999997"/>
    <s v="Cassandra Brandow"/>
    <s v="No"/>
    <x v="1"/>
  </r>
  <r>
    <n v="7692"/>
    <x v="3808"/>
    <x v="663"/>
    <d v="2019-07-17T00:00:00"/>
    <x v="2"/>
    <s v="RS-19420"/>
    <x v="602"/>
    <s v="Corporate"/>
    <x v="0"/>
    <x v="244"/>
    <x v="17"/>
    <n v="23434"/>
    <x v="0"/>
    <s v="OFF-PA-10003177"/>
    <x v="1"/>
    <s v="Paper"/>
    <x v="89"/>
    <n v="12.96"/>
    <n v="2"/>
    <n v="0"/>
    <n v="6.2208000000000006"/>
    <s v="Cassandra Brandow"/>
    <s v="No"/>
    <x v="2"/>
  </r>
  <r>
    <n v="7693"/>
    <x v="3809"/>
    <x v="282"/>
    <d v="2017-01-03T00:00:00"/>
    <x v="1"/>
    <s v="AI-10855"/>
    <x v="482"/>
    <s v="Consumer"/>
    <x v="0"/>
    <x v="71"/>
    <x v="1"/>
    <n v="94513"/>
    <x v="1"/>
    <s v="OFF-LA-10003923"/>
    <x v="1"/>
    <s v="Labels"/>
    <x v="429"/>
    <n v="88.800000000000011"/>
    <n v="6"/>
    <n v="0"/>
    <n v="44.400000000000006"/>
    <s v="Anna Andreadi"/>
    <s v="No"/>
    <x v="2"/>
  </r>
  <r>
    <n v="7694"/>
    <x v="3809"/>
    <x v="282"/>
    <d v="2017-01-03T00:00:00"/>
    <x v="1"/>
    <s v="AI-10855"/>
    <x v="482"/>
    <s v="Consumer"/>
    <x v="0"/>
    <x v="71"/>
    <x v="1"/>
    <n v="94513"/>
    <x v="1"/>
    <s v="TEC-PH-10001051"/>
    <x v="2"/>
    <s v="Phones"/>
    <x v="1263"/>
    <n v="319.96800000000002"/>
    <n v="4"/>
    <n v="0.2"/>
    <n v="35.996399999999952"/>
    <s v="Anna Andreadi"/>
    <s v="No"/>
    <x v="0"/>
  </r>
  <r>
    <n v="7695"/>
    <x v="3810"/>
    <x v="554"/>
    <d v="2018-03-22T00:00:00"/>
    <x v="3"/>
    <s v="MC-17275"/>
    <x v="507"/>
    <s v="Consumer"/>
    <x v="0"/>
    <x v="4"/>
    <x v="4"/>
    <n v="98103"/>
    <x v="1"/>
    <s v="FUR-CH-10004754"/>
    <x v="0"/>
    <s v="Chairs"/>
    <x v="1132"/>
    <n v="167.88800000000001"/>
    <n v="7"/>
    <n v="0.2"/>
    <n v="14.690199999999997"/>
    <s v="Anna Andreadi"/>
    <s v="Yes"/>
    <x v="0"/>
  </r>
  <r>
    <n v="7696"/>
    <x v="3811"/>
    <x v="1170"/>
    <d v="2019-07-05T00:00:00"/>
    <x v="2"/>
    <s v="AH-10120"/>
    <x v="571"/>
    <s v="Home Office"/>
    <x v="0"/>
    <x v="12"/>
    <x v="5"/>
    <n v="77036"/>
    <x v="2"/>
    <s v="OFF-PA-10000357"/>
    <x v="1"/>
    <s v="Paper"/>
    <x v="447"/>
    <n v="163.96"/>
    <n v="5"/>
    <n v="0.2"/>
    <n v="59.435499999999998"/>
    <s v="Kelly Williams"/>
    <s v="No"/>
    <x v="0"/>
  </r>
  <r>
    <n v="7697"/>
    <x v="3811"/>
    <x v="1170"/>
    <d v="2019-07-05T00:00:00"/>
    <x v="2"/>
    <s v="AH-10120"/>
    <x v="571"/>
    <s v="Home Office"/>
    <x v="0"/>
    <x v="12"/>
    <x v="5"/>
    <n v="77036"/>
    <x v="2"/>
    <s v="OFF-BI-10001787"/>
    <x v="1"/>
    <s v="Binders"/>
    <x v="1491"/>
    <n v="5.2319999999999984"/>
    <n v="4"/>
    <n v="0.8"/>
    <n v="-8.1096000000000004"/>
    <s v="Kelly Williams"/>
    <s v="No"/>
    <x v="2"/>
  </r>
  <r>
    <n v="7698"/>
    <x v="3812"/>
    <x v="817"/>
    <d v="2019-12-18T00:00:00"/>
    <x v="1"/>
    <s v="BF-11170"/>
    <x v="408"/>
    <s v="Home Office"/>
    <x v="0"/>
    <x v="104"/>
    <x v="31"/>
    <n v="1841"/>
    <x v="3"/>
    <s v="TEC-CO-10002313"/>
    <x v="2"/>
    <s v="Copiers"/>
    <x v="349"/>
    <n v="1199.98"/>
    <n v="2"/>
    <n v="0"/>
    <n v="467.99220000000003"/>
    <s v="Chuck Magee"/>
    <s v="No"/>
    <x v="1"/>
  </r>
  <r>
    <n v="7699"/>
    <x v="3812"/>
    <x v="817"/>
    <d v="2019-12-18T00:00:00"/>
    <x v="1"/>
    <s v="BF-11170"/>
    <x v="408"/>
    <s v="Home Office"/>
    <x v="0"/>
    <x v="104"/>
    <x v="31"/>
    <n v="1841"/>
    <x v="3"/>
    <s v="OFF-ST-10002790"/>
    <x v="1"/>
    <s v="Storage"/>
    <x v="236"/>
    <n v="73.849999999999994"/>
    <n v="1"/>
    <n v="0"/>
    <n v="2.2155000000000058"/>
    <s v="Chuck Magee"/>
    <s v="No"/>
    <x v="2"/>
  </r>
  <r>
    <n v="7700"/>
    <x v="3812"/>
    <x v="817"/>
    <d v="2019-12-18T00:00:00"/>
    <x v="1"/>
    <s v="BF-11170"/>
    <x v="408"/>
    <s v="Home Office"/>
    <x v="0"/>
    <x v="104"/>
    <x v="31"/>
    <n v="1841"/>
    <x v="3"/>
    <s v="OFF-SU-10001664"/>
    <x v="1"/>
    <s v="Supplies"/>
    <x v="1241"/>
    <n v="25.71"/>
    <n v="3"/>
    <n v="0"/>
    <n v="6.6846000000000005"/>
    <s v="Chuck Magee"/>
    <s v="No"/>
    <x v="2"/>
  </r>
  <r>
    <n v="7701"/>
    <x v="3812"/>
    <x v="817"/>
    <d v="2019-12-18T00:00:00"/>
    <x v="1"/>
    <s v="BF-11170"/>
    <x v="408"/>
    <s v="Home Office"/>
    <x v="0"/>
    <x v="104"/>
    <x v="31"/>
    <n v="1841"/>
    <x v="3"/>
    <s v="OFF-FA-10001332"/>
    <x v="1"/>
    <s v="Fasteners"/>
    <x v="1570"/>
    <n v="17.28"/>
    <n v="6"/>
    <n v="0"/>
    <n v="8.121599999999999"/>
    <s v="Chuck Magee"/>
    <s v="No"/>
    <x v="2"/>
  </r>
  <r>
    <n v="7702"/>
    <x v="3812"/>
    <x v="817"/>
    <d v="2019-12-18T00:00:00"/>
    <x v="1"/>
    <s v="BF-11170"/>
    <x v="408"/>
    <s v="Home Office"/>
    <x v="0"/>
    <x v="104"/>
    <x v="31"/>
    <n v="1841"/>
    <x v="3"/>
    <s v="FUR-TA-10003473"/>
    <x v="0"/>
    <s v="Tables"/>
    <x v="216"/>
    <n v="526.58199999999999"/>
    <n v="2"/>
    <n v="0.3"/>
    <n v="-52.658199999999965"/>
    <s v="Chuck Magee"/>
    <s v="No"/>
    <x v="1"/>
  </r>
  <r>
    <n v="7703"/>
    <x v="3813"/>
    <x v="370"/>
    <d v="2018-09-02T00:00:00"/>
    <x v="1"/>
    <s v="AA-10480"/>
    <x v="4"/>
    <s v="Consumer"/>
    <x v="0"/>
    <x v="66"/>
    <x v="12"/>
    <n v="48234"/>
    <x v="2"/>
    <s v="OFF-PA-10000605"/>
    <x v="1"/>
    <s v="Paper"/>
    <x v="816"/>
    <n v="11.56"/>
    <n v="2"/>
    <n v="0"/>
    <n v="5.6644000000000005"/>
    <s v="Kelly Williams"/>
    <s v="No"/>
    <x v="2"/>
  </r>
  <r>
    <n v="7704"/>
    <x v="3813"/>
    <x v="370"/>
    <d v="2018-09-02T00:00:00"/>
    <x v="1"/>
    <s v="AA-10480"/>
    <x v="4"/>
    <s v="Consumer"/>
    <x v="0"/>
    <x v="66"/>
    <x v="12"/>
    <n v="48234"/>
    <x v="2"/>
    <s v="TEC-PH-10002170"/>
    <x v="2"/>
    <s v="Phones"/>
    <x v="599"/>
    <n v="209.96999999999997"/>
    <n v="3"/>
    <n v="0"/>
    <n v="58.791600000000003"/>
    <s v="Kelly Williams"/>
    <s v="No"/>
    <x v="0"/>
  </r>
  <r>
    <n v="7705"/>
    <x v="3813"/>
    <x v="370"/>
    <d v="2018-09-02T00:00:00"/>
    <x v="1"/>
    <s v="AA-10480"/>
    <x v="4"/>
    <s v="Consumer"/>
    <x v="0"/>
    <x v="66"/>
    <x v="12"/>
    <n v="48234"/>
    <x v="2"/>
    <s v="FUR-TA-10004147"/>
    <x v="0"/>
    <s v="Tables"/>
    <x v="819"/>
    <n v="447.84"/>
    <n v="4"/>
    <n v="0"/>
    <n v="98.524799999999971"/>
    <s v="Kelly Williams"/>
    <s v="No"/>
    <x v="0"/>
  </r>
  <r>
    <n v="7706"/>
    <x v="3813"/>
    <x v="370"/>
    <d v="2018-09-02T00:00:00"/>
    <x v="1"/>
    <s v="AA-10480"/>
    <x v="4"/>
    <s v="Consumer"/>
    <x v="0"/>
    <x v="66"/>
    <x v="12"/>
    <n v="48234"/>
    <x v="2"/>
    <s v="TEC-AC-10003911"/>
    <x v="2"/>
    <s v="Accessories"/>
    <x v="331"/>
    <n v="479.97"/>
    <n v="3"/>
    <n v="0"/>
    <n v="163.18979999999999"/>
    <s v="Kelly Williams"/>
    <s v="No"/>
    <x v="0"/>
  </r>
  <r>
    <n v="7707"/>
    <x v="3813"/>
    <x v="370"/>
    <d v="2018-09-02T00:00:00"/>
    <x v="1"/>
    <s v="AA-10480"/>
    <x v="4"/>
    <s v="Consumer"/>
    <x v="0"/>
    <x v="66"/>
    <x v="12"/>
    <n v="48234"/>
    <x v="2"/>
    <s v="OFF-AR-10002578"/>
    <x v="1"/>
    <s v="Art"/>
    <x v="671"/>
    <n v="8.64"/>
    <n v="3"/>
    <n v="0"/>
    <n v="2.5055999999999998"/>
    <s v="Kelly Williams"/>
    <s v="No"/>
    <x v="2"/>
  </r>
  <r>
    <n v="7708"/>
    <x v="3814"/>
    <x v="453"/>
    <d v="2019-10-19T00:00:00"/>
    <x v="1"/>
    <s v="SV-20815"/>
    <x v="458"/>
    <s v="Corporate"/>
    <x v="0"/>
    <x v="11"/>
    <x v="7"/>
    <n v="84057"/>
    <x v="1"/>
    <s v="OFF-AR-10001761"/>
    <x v="1"/>
    <s v="Art"/>
    <x v="1651"/>
    <n v="11.68"/>
    <n v="2"/>
    <n v="0"/>
    <n v="4.2047999999999996"/>
    <s v="Anna Andreadi"/>
    <s v="No"/>
    <x v="2"/>
  </r>
  <r>
    <n v="7709"/>
    <x v="3815"/>
    <x v="1089"/>
    <d v="2016-10-29T00:00:00"/>
    <x v="1"/>
    <s v="EH-14185"/>
    <x v="699"/>
    <s v="Consumer"/>
    <x v="0"/>
    <x v="10"/>
    <x v="9"/>
    <n v="19120"/>
    <x v="3"/>
    <s v="TEC-AC-10001553"/>
    <x v="2"/>
    <s v="Accessories"/>
    <x v="1608"/>
    <n v="40.775999999999996"/>
    <n v="3"/>
    <n v="0.2"/>
    <n v="0.50970000000000049"/>
    <s v="Chuck Magee"/>
    <s v="No"/>
    <x v="2"/>
  </r>
  <r>
    <n v="7710"/>
    <x v="3815"/>
    <x v="1089"/>
    <d v="2016-10-29T00:00:00"/>
    <x v="1"/>
    <s v="EH-14185"/>
    <x v="699"/>
    <s v="Consumer"/>
    <x v="0"/>
    <x v="10"/>
    <x v="9"/>
    <n v="19120"/>
    <x v="3"/>
    <s v="OFF-BI-10000309"/>
    <x v="1"/>
    <s v="Binders"/>
    <x v="338"/>
    <n v="13.698000000000002"/>
    <n v="3"/>
    <n v="0.7"/>
    <n v="-9.5885999999999996"/>
    <s v="Chuck Magee"/>
    <s v="No"/>
    <x v="2"/>
  </r>
  <r>
    <n v="7711"/>
    <x v="3816"/>
    <x v="788"/>
    <d v="2017-04-07T00:00:00"/>
    <x v="1"/>
    <s v="JL-15850"/>
    <x v="139"/>
    <s v="Consumer"/>
    <x v="0"/>
    <x v="123"/>
    <x v="16"/>
    <n v="85204"/>
    <x v="1"/>
    <s v="TEC-PH-10003095"/>
    <x v="2"/>
    <s v="Phones"/>
    <x v="1500"/>
    <n v="87.8"/>
    <n v="5"/>
    <n v="0.2"/>
    <n v="32.924999999999997"/>
    <s v="Anna Andreadi"/>
    <s v="No"/>
    <x v="2"/>
  </r>
  <r>
    <n v="7712"/>
    <x v="3817"/>
    <x v="960"/>
    <d v="2019-10-30T00:00:00"/>
    <x v="0"/>
    <s v="JM-15250"/>
    <x v="49"/>
    <s v="Consumer"/>
    <x v="0"/>
    <x v="115"/>
    <x v="3"/>
    <n v="28314"/>
    <x v="0"/>
    <s v="FUR-FU-10001876"/>
    <x v="0"/>
    <s v="Furnishings"/>
    <x v="1403"/>
    <n v="77.951999999999998"/>
    <n v="3"/>
    <n v="0.2"/>
    <n v="15.590399999999995"/>
    <s v="Cassandra Brandow"/>
    <s v="No"/>
    <x v="2"/>
  </r>
  <r>
    <n v="7713"/>
    <x v="3817"/>
    <x v="960"/>
    <d v="2019-10-30T00:00:00"/>
    <x v="0"/>
    <s v="JM-15250"/>
    <x v="49"/>
    <s v="Consumer"/>
    <x v="0"/>
    <x v="115"/>
    <x v="3"/>
    <n v="28314"/>
    <x v="0"/>
    <s v="OFF-ST-10001522"/>
    <x v="1"/>
    <s v="Storage"/>
    <x v="197"/>
    <n v="147.184"/>
    <n v="2"/>
    <n v="0.2"/>
    <n v="-29.436800000000012"/>
    <s v="Cassandra Brandow"/>
    <s v="No"/>
    <x v="0"/>
  </r>
  <r>
    <n v="7714"/>
    <x v="3817"/>
    <x v="960"/>
    <d v="2019-10-30T00:00:00"/>
    <x v="0"/>
    <s v="JM-15250"/>
    <x v="49"/>
    <s v="Consumer"/>
    <x v="0"/>
    <x v="115"/>
    <x v="3"/>
    <n v="28314"/>
    <x v="0"/>
    <s v="OFF-PA-10000300"/>
    <x v="1"/>
    <s v="Paper"/>
    <x v="1775"/>
    <n v="47.952000000000005"/>
    <n v="3"/>
    <n v="0.2"/>
    <n v="16.183799999999998"/>
    <s v="Cassandra Brandow"/>
    <s v="No"/>
    <x v="2"/>
  </r>
  <r>
    <n v="7715"/>
    <x v="3818"/>
    <x v="29"/>
    <d v="2016-12-07T00:00:00"/>
    <x v="2"/>
    <s v="JB-15925"/>
    <x v="102"/>
    <s v="Consumer"/>
    <x v="0"/>
    <x v="1"/>
    <x v="1"/>
    <n v="90032"/>
    <x v="1"/>
    <s v="OFF-AP-10001469"/>
    <x v="1"/>
    <s v="Appliances"/>
    <x v="586"/>
    <n v="250.26"/>
    <n v="6"/>
    <n v="0"/>
    <n v="72.575399999999973"/>
    <s v="Anna Andreadi"/>
    <s v="No"/>
    <x v="0"/>
  </r>
  <r>
    <n v="7716"/>
    <x v="3819"/>
    <x v="132"/>
    <d v="2019-11-08T00:00:00"/>
    <x v="1"/>
    <s v="PB-19105"/>
    <x v="287"/>
    <s v="Consumer"/>
    <x v="0"/>
    <x v="10"/>
    <x v="9"/>
    <n v="19140"/>
    <x v="3"/>
    <s v="TEC-AC-10001553"/>
    <x v="2"/>
    <s v="Accessories"/>
    <x v="1608"/>
    <n v="40.775999999999996"/>
    <n v="3"/>
    <n v="0.2"/>
    <n v="0.50970000000000049"/>
    <s v="Chuck Magee"/>
    <s v="No"/>
    <x v="2"/>
  </r>
  <r>
    <n v="7717"/>
    <x v="3820"/>
    <x v="1171"/>
    <d v="2017-01-12T00:00:00"/>
    <x v="1"/>
    <s v="SP-20620"/>
    <x v="407"/>
    <s v="Corporate"/>
    <x v="0"/>
    <x v="77"/>
    <x v="22"/>
    <n v="80906"/>
    <x v="1"/>
    <s v="OFF-PA-10004041"/>
    <x v="1"/>
    <s v="Paper"/>
    <x v="949"/>
    <n v="29.600000000000005"/>
    <n v="5"/>
    <n v="0.2"/>
    <n v="9.2499999999999964"/>
    <s v="Anna Andreadi"/>
    <s v="Yes"/>
    <x v="2"/>
  </r>
  <r>
    <n v="7718"/>
    <x v="3820"/>
    <x v="1171"/>
    <d v="2017-01-12T00:00:00"/>
    <x v="1"/>
    <s v="SP-20620"/>
    <x v="407"/>
    <s v="Corporate"/>
    <x v="0"/>
    <x v="77"/>
    <x v="22"/>
    <n v="80906"/>
    <x v="1"/>
    <s v="OFF-BI-10002764"/>
    <x v="1"/>
    <s v="Binders"/>
    <x v="507"/>
    <n v="1.9380000000000002"/>
    <n v="2"/>
    <n v="0.7"/>
    <n v="-1.3565999999999994"/>
    <s v="Anna Andreadi"/>
    <s v="Yes"/>
    <x v="2"/>
  </r>
  <r>
    <n v="7719"/>
    <x v="3821"/>
    <x v="428"/>
    <d v="2019-09-14T00:00:00"/>
    <x v="1"/>
    <s v="MC-17605"/>
    <x v="204"/>
    <s v="Corporate"/>
    <x v="0"/>
    <x v="1"/>
    <x v="1"/>
    <n v="90032"/>
    <x v="1"/>
    <s v="TEC-AC-10001114"/>
    <x v="2"/>
    <s v="Accessories"/>
    <x v="1211"/>
    <n v="159.96"/>
    <n v="4"/>
    <n v="0"/>
    <n v="51.18719999999999"/>
    <s v="Anna Andreadi"/>
    <s v="No"/>
    <x v="0"/>
  </r>
  <r>
    <n v="7720"/>
    <x v="3822"/>
    <x v="956"/>
    <d v="2017-01-10T00:00:00"/>
    <x v="1"/>
    <s v="BG-11695"/>
    <x v="410"/>
    <s v="Corporate"/>
    <x v="0"/>
    <x v="20"/>
    <x v="15"/>
    <n v="10009"/>
    <x v="3"/>
    <s v="OFF-AR-10001615"/>
    <x v="1"/>
    <s v="Art"/>
    <x v="1488"/>
    <n v="59.519999999999996"/>
    <n v="3"/>
    <n v="0"/>
    <n v="15.475200000000001"/>
    <s v="Chuck Magee"/>
    <s v="No"/>
    <x v="2"/>
  </r>
  <r>
    <n v="7721"/>
    <x v="3822"/>
    <x v="956"/>
    <d v="2017-01-10T00:00:00"/>
    <x v="1"/>
    <s v="BG-11695"/>
    <x v="410"/>
    <s v="Corporate"/>
    <x v="0"/>
    <x v="20"/>
    <x v="15"/>
    <n v="10009"/>
    <x v="3"/>
    <s v="OFF-EN-10000461"/>
    <x v="1"/>
    <s v="Envelopes"/>
    <x v="753"/>
    <n v="17.48"/>
    <n v="2"/>
    <n v="0"/>
    <n v="8.2156000000000002"/>
    <s v="Chuck Magee"/>
    <s v="No"/>
    <x v="2"/>
  </r>
  <r>
    <n v="7722"/>
    <x v="3822"/>
    <x v="956"/>
    <d v="2017-01-10T00:00:00"/>
    <x v="1"/>
    <s v="BG-11695"/>
    <x v="410"/>
    <s v="Corporate"/>
    <x v="0"/>
    <x v="20"/>
    <x v="15"/>
    <n v="10009"/>
    <x v="3"/>
    <s v="OFF-BI-10004506"/>
    <x v="1"/>
    <s v="Binders"/>
    <x v="1247"/>
    <n v="13.168000000000001"/>
    <n v="2"/>
    <n v="0.2"/>
    <n v="4.6088000000000005"/>
    <s v="Chuck Magee"/>
    <s v="No"/>
    <x v="2"/>
  </r>
  <r>
    <n v="7723"/>
    <x v="3823"/>
    <x v="513"/>
    <d v="2019-04-20T00:00:00"/>
    <x v="1"/>
    <s v="JO-15550"/>
    <x v="270"/>
    <s v="Home Office"/>
    <x v="0"/>
    <x v="8"/>
    <x v="1"/>
    <n v="94109"/>
    <x v="1"/>
    <s v="OFF-AP-10000027"/>
    <x v="1"/>
    <s v="Appliances"/>
    <x v="1813"/>
    <n v="40.74"/>
    <n v="3"/>
    <n v="0"/>
    <n v="12.222"/>
    <s v="Anna Andreadi"/>
    <s v="No"/>
    <x v="2"/>
  </r>
  <r>
    <n v="7724"/>
    <x v="3824"/>
    <x v="229"/>
    <d v="2017-09-14T00:00:00"/>
    <x v="1"/>
    <s v="AR-10345"/>
    <x v="753"/>
    <s v="Corporate"/>
    <x v="0"/>
    <x v="89"/>
    <x v="5"/>
    <n v="78745"/>
    <x v="2"/>
    <s v="FUR-CH-10003981"/>
    <x v="0"/>
    <s v="Chairs"/>
    <x v="1175"/>
    <n v="179.886"/>
    <n v="1"/>
    <n v="0.3"/>
    <n v="-2.5698000000000292"/>
    <s v="Kelly Williams"/>
    <s v="No"/>
    <x v="0"/>
  </r>
  <r>
    <n v="7725"/>
    <x v="3825"/>
    <x v="477"/>
    <d v="2018-09-29T00:00:00"/>
    <x v="1"/>
    <s v="TS-21505"/>
    <x v="700"/>
    <s v="Consumer"/>
    <x v="0"/>
    <x v="138"/>
    <x v="24"/>
    <n v="44105"/>
    <x v="3"/>
    <s v="OFF-AP-10003849"/>
    <x v="1"/>
    <s v="Appliances"/>
    <x v="841"/>
    <n v="286.25600000000003"/>
    <n v="1"/>
    <n v="0.2"/>
    <n v="17.890999999999977"/>
    <s v="Chuck Magee"/>
    <s v="No"/>
    <x v="0"/>
  </r>
  <r>
    <n v="7726"/>
    <x v="3825"/>
    <x v="477"/>
    <d v="2018-09-29T00:00:00"/>
    <x v="1"/>
    <s v="TS-21505"/>
    <x v="700"/>
    <s v="Consumer"/>
    <x v="0"/>
    <x v="138"/>
    <x v="24"/>
    <n v="44105"/>
    <x v="3"/>
    <s v="OFF-ST-10004963"/>
    <x v="1"/>
    <s v="Storage"/>
    <x v="465"/>
    <n v="24.224000000000004"/>
    <n v="2"/>
    <n v="0.2"/>
    <n v="-4.8448000000000029"/>
    <s v="Chuck Magee"/>
    <s v="No"/>
    <x v="2"/>
  </r>
  <r>
    <n v="7727"/>
    <x v="3825"/>
    <x v="477"/>
    <d v="2018-09-29T00:00:00"/>
    <x v="1"/>
    <s v="TS-21505"/>
    <x v="700"/>
    <s v="Consumer"/>
    <x v="0"/>
    <x v="138"/>
    <x v="24"/>
    <n v="44105"/>
    <x v="3"/>
    <s v="OFF-ST-10002574"/>
    <x v="1"/>
    <s v="Storage"/>
    <x v="935"/>
    <n v="331.536"/>
    <n v="3"/>
    <n v="0.2"/>
    <n v="-82.884"/>
    <s v="Chuck Magee"/>
    <s v="No"/>
    <x v="0"/>
  </r>
  <r>
    <n v="7728"/>
    <x v="3826"/>
    <x v="199"/>
    <d v="2017-03-20T00:00:00"/>
    <x v="0"/>
    <s v="JK-15640"/>
    <x v="82"/>
    <s v="Home Office"/>
    <x v="0"/>
    <x v="20"/>
    <x v="15"/>
    <n v="10009"/>
    <x v="3"/>
    <s v="OFF-AR-10001761"/>
    <x v="1"/>
    <s v="Art"/>
    <x v="1651"/>
    <n v="17.52"/>
    <n v="3"/>
    <n v="0"/>
    <n v="6.3071999999999999"/>
    <s v="Chuck Magee"/>
    <s v="No"/>
    <x v="2"/>
  </r>
  <r>
    <n v="7729"/>
    <x v="3827"/>
    <x v="491"/>
    <d v="2018-12-02T00:00:00"/>
    <x v="1"/>
    <s v="GA-14515"/>
    <x v="654"/>
    <s v="Consumer"/>
    <x v="0"/>
    <x v="236"/>
    <x v="5"/>
    <n v="79907"/>
    <x v="2"/>
    <s v="OFF-AR-10000716"/>
    <x v="1"/>
    <s v="Art"/>
    <x v="794"/>
    <n v="17.856000000000002"/>
    <n v="4"/>
    <n v="0.2"/>
    <n v="4.2408000000000001"/>
    <s v="Kelly Williams"/>
    <s v="No"/>
    <x v="2"/>
  </r>
  <r>
    <n v="7730"/>
    <x v="3828"/>
    <x v="182"/>
    <d v="2018-10-01T00:00:00"/>
    <x v="1"/>
    <s v="TN-21040"/>
    <x v="184"/>
    <s v="Home Office"/>
    <x v="0"/>
    <x v="315"/>
    <x v="2"/>
    <n v="32303"/>
    <x v="0"/>
    <s v="TEC-AC-10002637"/>
    <x v="2"/>
    <s v="Accessories"/>
    <x v="1317"/>
    <n v="431.97600000000006"/>
    <n v="3"/>
    <n v="0.2"/>
    <n v="-75.59580000000004"/>
    <s v="Cassandra Brandow"/>
    <s v="No"/>
    <x v="0"/>
  </r>
  <r>
    <n v="7731"/>
    <x v="3829"/>
    <x v="487"/>
    <d v="2019-06-19T00:00:00"/>
    <x v="1"/>
    <s v="TW-21025"/>
    <x v="69"/>
    <s v="Home Office"/>
    <x v="0"/>
    <x v="4"/>
    <x v="4"/>
    <n v="98103"/>
    <x v="1"/>
    <s v="FUR-CH-10003774"/>
    <x v="0"/>
    <s v="Chairs"/>
    <x v="1194"/>
    <n v="291.13600000000002"/>
    <n v="4"/>
    <n v="0.2"/>
    <n v="-25.474400000000017"/>
    <s v="Anna Andreadi"/>
    <s v="No"/>
    <x v="0"/>
  </r>
  <r>
    <n v="7732"/>
    <x v="3830"/>
    <x v="65"/>
    <d v="2019-09-21T00:00:00"/>
    <x v="2"/>
    <s v="PA-19060"/>
    <x v="50"/>
    <s v="Home Office"/>
    <x v="0"/>
    <x v="61"/>
    <x v="5"/>
    <n v="75220"/>
    <x v="2"/>
    <s v="OFF-EN-10000927"/>
    <x v="1"/>
    <s v="Envelopes"/>
    <x v="81"/>
    <n v="114.84800000000001"/>
    <n v="4"/>
    <n v="0.2"/>
    <n v="35.889999999999986"/>
    <s v="Kelly Williams"/>
    <s v="No"/>
    <x v="0"/>
  </r>
  <r>
    <n v="7733"/>
    <x v="3831"/>
    <x v="455"/>
    <d v="2019-06-08T00:00:00"/>
    <x v="1"/>
    <s v="JD-15790"/>
    <x v="479"/>
    <s v="Consumer"/>
    <x v="0"/>
    <x v="12"/>
    <x v="5"/>
    <n v="77070"/>
    <x v="2"/>
    <s v="OFF-PA-10000743"/>
    <x v="1"/>
    <s v="Paper"/>
    <x v="578"/>
    <n v="10.688000000000001"/>
    <n v="2"/>
    <n v="0.2"/>
    <n v="3.7407999999999997"/>
    <s v="Kelly Williams"/>
    <s v="No"/>
    <x v="2"/>
  </r>
  <r>
    <n v="7734"/>
    <x v="3832"/>
    <x v="666"/>
    <d v="2018-05-19T00:00:00"/>
    <x v="0"/>
    <s v="MN-17935"/>
    <x v="438"/>
    <s v="Consumer"/>
    <x v="0"/>
    <x v="24"/>
    <x v="24"/>
    <n v="45503"/>
    <x v="3"/>
    <s v="OFF-PA-10000697"/>
    <x v="1"/>
    <s v="Paper"/>
    <x v="1379"/>
    <n v="15.231999999999999"/>
    <n v="4"/>
    <n v="0.2"/>
    <n v="5.5215999999999994"/>
    <s v="Chuck Magee"/>
    <s v="No"/>
    <x v="2"/>
  </r>
  <r>
    <n v="7735"/>
    <x v="3833"/>
    <x v="175"/>
    <d v="2019-09-20T00:00:00"/>
    <x v="1"/>
    <s v="GM-14500"/>
    <x v="421"/>
    <s v="Consumer"/>
    <x v="0"/>
    <x v="4"/>
    <x v="4"/>
    <n v="98103"/>
    <x v="1"/>
    <s v="OFF-AR-10004441"/>
    <x v="1"/>
    <s v="Art"/>
    <x v="155"/>
    <n v="12.419999999999998"/>
    <n v="3"/>
    <n v="0"/>
    <n v="5.2164000000000001"/>
    <s v="Anna Andreadi"/>
    <s v="No"/>
    <x v="2"/>
  </r>
  <r>
    <n v="7736"/>
    <x v="3834"/>
    <x v="250"/>
    <d v="2018-08-26T00:00:00"/>
    <x v="1"/>
    <s v="DG-13300"/>
    <x v="375"/>
    <s v="Corporate"/>
    <x v="0"/>
    <x v="4"/>
    <x v="4"/>
    <n v="98105"/>
    <x v="1"/>
    <s v="OFF-PA-10001870"/>
    <x v="1"/>
    <s v="Paper"/>
    <x v="680"/>
    <n v="19.440000000000001"/>
    <n v="3"/>
    <n v="0"/>
    <n v="9.3312000000000008"/>
    <s v="Anna Andreadi"/>
    <s v="No"/>
    <x v="2"/>
  </r>
  <r>
    <n v="7737"/>
    <x v="3835"/>
    <x v="992"/>
    <d v="2016-06-06T00:00:00"/>
    <x v="1"/>
    <s v="JG-15160"/>
    <x v="506"/>
    <s v="Consumer"/>
    <x v="0"/>
    <x v="20"/>
    <x v="15"/>
    <n v="10024"/>
    <x v="3"/>
    <s v="OFF-BI-10003684"/>
    <x v="1"/>
    <s v="Binders"/>
    <x v="714"/>
    <n v="70.367999999999995"/>
    <n v="4"/>
    <n v="0.2"/>
    <n v="26.387999999999998"/>
    <s v="Chuck Magee"/>
    <s v="No"/>
    <x v="2"/>
  </r>
  <r>
    <n v="7738"/>
    <x v="3836"/>
    <x v="404"/>
    <d v="2019-12-20T00:00:00"/>
    <x v="2"/>
    <s v="AG-10330"/>
    <x v="743"/>
    <s v="Consumer"/>
    <x v="0"/>
    <x v="35"/>
    <x v="3"/>
    <n v="28205"/>
    <x v="0"/>
    <s v="OFF-AR-10001315"/>
    <x v="1"/>
    <s v="Art"/>
    <x v="1029"/>
    <n v="12.672000000000001"/>
    <n v="9"/>
    <n v="0.2"/>
    <n v="1.4255999999999993"/>
    <s v="Cassandra Brandow"/>
    <s v="No"/>
    <x v="2"/>
  </r>
  <r>
    <n v="7739"/>
    <x v="3837"/>
    <x v="245"/>
    <d v="2019-08-06T00:00:00"/>
    <x v="1"/>
    <s v="JF-15355"/>
    <x v="282"/>
    <s v="Consumer"/>
    <x v="0"/>
    <x v="248"/>
    <x v="39"/>
    <n v="21215"/>
    <x v="3"/>
    <s v="TEC-PH-10003589"/>
    <x v="2"/>
    <s v="Phones"/>
    <x v="826"/>
    <n v="89.949999999999989"/>
    <n v="5"/>
    <n v="0"/>
    <n v="43.175999999999995"/>
    <s v="Chuck Magee"/>
    <s v="No"/>
    <x v="2"/>
  </r>
  <r>
    <n v="7740"/>
    <x v="3838"/>
    <x v="871"/>
    <d v="2016-11-26T00:00:00"/>
    <x v="1"/>
    <s v="SC-20680"/>
    <x v="649"/>
    <s v="Home Office"/>
    <x v="0"/>
    <x v="8"/>
    <x v="1"/>
    <n v="94110"/>
    <x v="1"/>
    <s v="OFF-PA-10001609"/>
    <x v="1"/>
    <s v="Paper"/>
    <x v="1116"/>
    <n v="6.58"/>
    <n v="2"/>
    <n v="0"/>
    <n v="3.0267999999999997"/>
    <s v="Anna Andreadi"/>
    <s v="No"/>
    <x v="2"/>
  </r>
  <r>
    <n v="7741"/>
    <x v="3838"/>
    <x v="871"/>
    <d v="2016-11-26T00:00:00"/>
    <x v="1"/>
    <s v="SC-20680"/>
    <x v="649"/>
    <s v="Home Office"/>
    <x v="0"/>
    <x v="8"/>
    <x v="1"/>
    <n v="94110"/>
    <x v="1"/>
    <s v="TEC-AC-10000474"/>
    <x v="2"/>
    <s v="Accessories"/>
    <x v="1510"/>
    <n v="94.99"/>
    <n v="1"/>
    <n v="0"/>
    <n v="28.496999999999986"/>
    <s v="Anna Andreadi"/>
    <s v="No"/>
    <x v="2"/>
  </r>
  <r>
    <n v="7742"/>
    <x v="3839"/>
    <x v="496"/>
    <d v="2017-09-26T00:00:00"/>
    <x v="0"/>
    <s v="CM-11935"/>
    <x v="619"/>
    <s v="Consumer"/>
    <x v="0"/>
    <x v="93"/>
    <x v="16"/>
    <n v="85705"/>
    <x v="1"/>
    <s v="TEC-PH-10003095"/>
    <x v="2"/>
    <s v="Phones"/>
    <x v="1500"/>
    <n v="35.119999999999997"/>
    <n v="2"/>
    <n v="0.2"/>
    <n v="13.17"/>
    <s v="Anna Andreadi"/>
    <s v="No"/>
    <x v="2"/>
  </r>
  <r>
    <n v="7743"/>
    <x v="3840"/>
    <x v="648"/>
    <d v="2019-08-27T00:00:00"/>
    <x v="1"/>
    <s v="KT-16480"/>
    <x v="409"/>
    <s v="Consumer"/>
    <x v="0"/>
    <x v="1"/>
    <x v="1"/>
    <n v="90036"/>
    <x v="1"/>
    <s v="OFF-PA-10001639"/>
    <x v="1"/>
    <s v="Paper"/>
    <x v="981"/>
    <n v="25.92"/>
    <n v="4"/>
    <n v="0"/>
    <n v="12.441600000000001"/>
    <s v="Anna Andreadi"/>
    <s v="No"/>
    <x v="2"/>
  </r>
  <r>
    <n v="7744"/>
    <x v="3841"/>
    <x v="26"/>
    <d v="2018-06-22T00:00:00"/>
    <x v="1"/>
    <s v="CP-12340"/>
    <x v="291"/>
    <s v="Corporate"/>
    <x v="0"/>
    <x v="416"/>
    <x v="29"/>
    <n v="6708"/>
    <x v="3"/>
    <s v="OFF-BI-10002003"/>
    <x v="1"/>
    <s v="Binders"/>
    <x v="1393"/>
    <n v="7.96"/>
    <n v="2"/>
    <n v="0"/>
    <n v="3.7412000000000001"/>
    <s v="Chuck Magee"/>
    <s v="No"/>
    <x v="2"/>
  </r>
  <r>
    <n v="7745"/>
    <x v="3841"/>
    <x v="26"/>
    <d v="2018-06-22T00:00:00"/>
    <x v="1"/>
    <s v="CP-12340"/>
    <x v="291"/>
    <s v="Corporate"/>
    <x v="0"/>
    <x v="416"/>
    <x v="29"/>
    <n v="6708"/>
    <x v="3"/>
    <s v="TEC-PH-10004539"/>
    <x v="2"/>
    <s v="Phones"/>
    <x v="861"/>
    <n v="566.97"/>
    <n v="3"/>
    <n v="0"/>
    <n v="153.08189999999999"/>
    <s v="Chuck Magee"/>
    <s v="No"/>
    <x v="1"/>
  </r>
  <r>
    <n v="7746"/>
    <x v="3841"/>
    <x v="26"/>
    <d v="2018-06-22T00:00:00"/>
    <x v="1"/>
    <s v="CP-12340"/>
    <x v="291"/>
    <s v="Corporate"/>
    <x v="0"/>
    <x v="416"/>
    <x v="29"/>
    <n v="6708"/>
    <x v="3"/>
    <s v="OFF-AR-10003829"/>
    <x v="1"/>
    <s v="Art"/>
    <x v="943"/>
    <n v="9.84"/>
    <n v="3"/>
    <n v="0"/>
    <n v="2.8535999999999988"/>
    <s v="Chuck Magee"/>
    <s v="No"/>
    <x v="2"/>
  </r>
  <r>
    <n v="7747"/>
    <x v="3842"/>
    <x v="546"/>
    <d v="2017-12-23T00:00:00"/>
    <x v="1"/>
    <s v="EK-13795"/>
    <x v="735"/>
    <s v="Home Office"/>
    <x v="0"/>
    <x v="22"/>
    <x v="10"/>
    <n v="60610"/>
    <x v="2"/>
    <s v="TEC-AC-10004761"/>
    <x v="2"/>
    <s v="Accessories"/>
    <x v="786"/>
    <n v="25.488"/>
    <n v="2"/>
    <n v="0.2"/>
    <n v="4.7789999999999999"/>
    <s v="Kelly Williams"/>
    <s v="No"/>
    <x v="2"/>
  </r>
  <r>
    <n v="7748"/>
    <x v="3843"/>
    <x v="70"/>
    <d v="2017-06-02T00:00:00"/>
    <x v="0"/>
    <s v="CW-11905"/>
    <x v="194"/>
    <s v="Home Office"/>
    <x v="0"/>
    <x v="85"/>
    <x v="15"/>
    <n v="11561"/>
    <x v="3"/>
    <s v="OFF-FA-10003472"/>
    <x v="1"/>
    <s v="Fasteners"/>
    <x v="243"/>
    <n v="7.5600000000000005"/>
    <n v="6"/>
    <n v="0"/>
    <n v="0.3024"/>
    <s v="Chuck Magee"/>
    <s v="No"/>
    <x v="2"/>
  </r>
  <r>
    <n v="7749"/>
    <x v="3844"/>
    <x v="652"/>
    <d v="2017-06-24T00:00:00"/>
    <x v="1"/>
    <s v="KH-16510"/>
    <x v="168"/>
    <s v="Consumer"/>
    <x v="0"/>
    <x v="81"/>
    <x v="17"/>
    <n v="22204"/>
    <x v="0"/>
    <s v="FUR-FU-10003464"/>
    <x v="0"/>
    <s v="Furnishings"/>
    <x v="1479"/>
    <n v="60.84"/>
    <n v="3"/>
    <n v="0"/>
    <n v="19.468799999999998"/>
    <s v="Cassandra Brandow"/>
    <s v="No"/>
    <x v="2"/>
  </r>
  <r>
    <n v="7750"/>
    <x v="3844"/>
    <x v="652"/>
    <d v="2017-06-24T00:00:00"/>
    <x v="1"/>
    <s v="KH-16510"/>
    <x v="168"/>
    <s v="Consumer"/>
    <x v="0"/>
    <x v="81"/>
    <x v="17"/>
    <n v="22204"/>
    <x v="0"/>
    <s v="OFF-ST-10003716"/>
    <x v="1"/>
    <s v="Storage"/>
    <x v="898"/>
    <n v="450.04"/>
    <n v="2"/>
    <n v="0"/>
    <n v="58.505200000000002"/>
    <s v="Cassandra Brandow"/>
    <s v="No"/>
    <x v="0"/>
  </r>
  <r>
    <n v="7751"/>
    <x v="3844"/>
    <x v="652"/>
    <d v="2017-06-24T00:00:00"/>
    <x v="1"/>
    <s v="KH-16510"/>
    <x v="168"/>
    <s v="Consumer"/>
    <x v="0"/>
    <x v="81"/>
    <x v="17"/>
    <n v="22204"/>
    <x v="0"/>
    <s v="OFF-BI-10004002"/>
    <x v="1"/>
    <s v="Binders"/>
    <x v="154"/>
    <n v="34.6"/>
    <n v="2"/>
    <n v="0"/>
    <n v="16.608000000000001"/>
    <s v="Cassandra Brandow"/>
    <s v="No"/>
    <x v="2"/>
  </r>
  <r>
    <n v="7752"/>
    <x v="3844"/>
    <x v="652"/>
    <d v="2017-06-24T00:00:00"/>
    <x v="1"/>
    <s v="KH-16510"/>
    <x v="168"/>
    <s v="Consumer"/>
    <x v="0"/>
    <x v="81"/>
    <x v="17"/>
    <n v="22204"/>
    <x v="0"/>
    <s v="TEC-PH-10002496"/>
    <x v="2"/>
    <s v="Phones"/>
    <x v="495"/>
    <n v="467.97"/>
    <n v="3"/>
    <n v="0"/>
    <n v="140.39099999999999"/>
    <s v="Cassandra Brandow"/>
    <s v="No"/>
    <x v="0"/>
  </r>
  <r>
    <n v="7753"/>
    <x v="3844"/>
    <x v="652"/>
    <d v="2017-06-24T00:00:00"/>
    <x v="1"/>
    <s v="KH-16510"/>
    <x v="168"/>
    <s v="Consumer"/>
    <x v="0"/>
    <x v="81"/>
    <x v="17"/>
    <n v="22204"/>
    <x v="0"/>
    <s v="OFF-BI-10004826"/>
    <x v="1"/>
    <s v="Binders"/>
    <x v="728"/>
    <n v="33.020000000000003"/>
    <n v="2"/>
    <n v="0"/>
    <n v="15.849600000000002"/>
    <s v="Cassandra Brandow"/>
    <s v="No"/>
    <x v="2"/>
  </r>
  <r>
    <n v="7754"/>
    <x v="3845"/>
    <x v="672"/>
    <d v="2017-12-03T00:00:00"/>
    <x v="2"/>
    <s v="AB-10600"/>
    <x v="448"/>
    <s v="Corporate"/>
    <x v="0"/>
    <x v="108"/>
    <x v="3"/>
    <n v="28540"/>
    <x v="0"/>
    <s v="FUR-FU-10001546"/>
    <x v="0"/>
    <s v="Furnishings"/>
    <x v="1432"/>
    <n v="17.088000000000001"/>
    <n v="2"/>
    <n v="0.2"/>
    <n v="1.0679999999999996"/>
    <s v="Cassandra Brandow"/>
    <s v="No"/>
    <x v="2"/>
  </r>
  <r>
    <n v="7755"/>
    <x v="3846"/>
    <x v="379"/>
    <d v="2017-12-23T00:00:00"/>
    <x v="0"/>
    <s v="AH-10075"/>
    <x v="340"/>
    <s v="Corporate"/>
    <x v="0"/>
    <x v="38"/>
    <x v="24"/>
    <n v="43229"/>
    <x v="3"/>
    <s v="OFF-AR-10001919"/>
    <x v="1"/>
    <s v="Art"/>
    <x v="862"/>
    <n v="3.008"/>
    <n v="2"/>
    <n v="0.2"/>
    <n v="0.33839999999999981"/>
    <s v="Chuck Magee"/>
    <s v="No"/>
    <x v="2"/>
  </r>
  <r>
    <n v="7756"/>
    <x v="3847"/>
    <x v="701"/>
    <d v="2019-11-21T00:00:00"/>
    <x v="1"/>
    <s v="CK-12595"/>
    <x v="242"/>
    <s v="Consumer"/>
    <x v="0"/>
    <x v="35"/>
    <x v="3"/>
    <n v="28205"/>
    <x v="0"/>
    <s v="OFF-PA-10002558"/>
    <x v="1"/>
    <s v="Paper"/>
    <x v="1814"/>
    <n v="268.24"/>
    <n v="7"/>
    <n v="0.2"/>
    <n v="93.883999999999986"/>
    <s v="Cassandra Brandow"/>
    <s v="No"/>
    <x v="0"/>
  </r>
  <r>
    <n v="7757"/>
    <x v="3847"/>
    <x v="701"/>
    <d v="2019-11-21T00:00:00"/>
    <x v="1"/>
    <s v="CK-12595"/>
    <x v="242"/>
    <s v="Consumer"/>
    <x v="0"/>
    <x v="35"/>
    <x v="3"/>
    <n v="28205"/>
    <x v="0"/>
    <s v="TEC-AC-10003174"/>
    <x v="2"/>
    <s v="Accessories"/>
    <x v="619"/>
    <n v="431.16000000000008"/>
    <n v="5"/>
    <n v="0.2"/>
    <n v="107.78999999999996"/>
    <s v="Cassandra Brandow"/>
    <s v="No"/>
    <x v="0"/>
  </r>
  <r>
    <n v="7758"/>
    <x v="3848"/>
    <x v="38"/>
    <d v="2019-11-16T00:00:00"/>
    <x v="0"/>
    <s v="SP-20620"/>
    <x v="407"/>
    <s v="Corporate"/>
    <x v="0"/>
    <x v="198"/>
    <x v="15"/>
    <n v="14215"/>
    <x v="3"/>
    <s v="TEC-PH-10003988"/>
    <x v="2"/>
    <s v="Phones"/>
    <x v="47"/>
    <n v="43.6"/>
    <n v="4"/>
    <n v="0"/>
    <n v="12.208000000000002"/>
    <s v="Chuck Magee"/>
    <s v="No"/>
    <x v="2"/>
  </r>
  <r>
    <n v="7759"/>
    <x v="3848"/>
    <x v="38"/>
    <d v="2019-11-16T00:00:00"/>
    <x v="0"/>
    <s v="SP-20620"/>
    <x v="407"/>
    <s v="Corporate"/>
    <x v="0"/>
    <x v="198"/>
    <x v="15"/>
    <n v="14215"/>
    <x v="3"/>
    <s v="FUR-FU-10004845"/>
    <x v="0"/>
    <s v="Furnishings"/>
    <x v="1693"/>
    <n v="154.94999999999999"/>
    <n v="3"/>
    <n v="0"/>
    <n v="30.989999999999995"/>
    <s v="Chuck Magee"/>
    <s v="No"/>
    <x v="0"/>
  </r>
  <r>
    <n v="7760"/>
    <x v="3849"/>
    <x v="1057"/>
    <d v="2018-10-28T00:00:00"/>
    <x v="1"/>
    <s v="JP-15460"/>
    <x v="687"/>
    <s v="Corporate"/>
    <x v="0"/>
    <x v="12"/>
    <x v="5"/>
    <n v="77041"/>
    <x v="2"/>
    <s v="OFF-PA-10003072"/>
    <x v="1"/>
    <s v="Paper"/>
    <x v="927"/>
    <n v="15.552000000000003"/>
    <n v="3"/>
    <n v="0.2"/>
    <n v="5.4432"/>
    <s v="Kelly Williams"/>
    <s v="No"/>
    <x v="2"/>
  </r>
  <r>
    <n v="7761"/>
    <x v="3850"/>
    <x v="776"/>
    <d v="2016-12-11T00:00:00"/>
    <x v="1"/>
    <s v="BG-11035"/>
    <x v="767"/>
    <s v="Consumer"/>
    <x v="0"/>
    <x v="26"/>
    <x v="18"/>
    <n v="38109"/>
    <x v="0"/>
    <s v="OFF-PA-10003641"/>
    <x v="1"/>
    <s v="Paper"/>
    <x v="947"/>
    <n v="42.207999999999998"/>
    <n v="2"/>
    <n v="0.2"/>
    <n v="13.717599999999997"/>
    <s v="Cassandra Brandow"/>
    <s v="No"/>
    <x v="2"/>
  </r>
  <r>
    <n v="7762"/>
    <x v="3851"/>
    <x v="734"/>
    <d v="2019-12-06T00:00:00"/>
    <x v="2"/>
    <s v="CC-12550"/>
    <x v="142"/>
    <s v="Consumer"/>
    <x v="0"/>
    <x v="243"/>
    <x v="5"/>
    <n v="75023"/>
    <x v="2"/>
    <s v="OFF-PA-10003729"/>
    <x v="1"/>
    <s v="Paper"/>
    <x v="1139"/>
    <n v="10.368000000000002"/>
    <n v="2"/>
    <n v="0.2"/>
    <n v="3.6288"/>
    <s v="Kelly Williams"/>
    <s v="No"/>
    <x v="2"/>
  </r>
  <r>
    <n v="7763"/>
    <x v="3852"/>
    <x v="986"/>
    <d v="2019-09-28T00:00:00"/>
    <x v="2"/>
    <s v="SL-20155"/>
    <x v="359"/>
    <s v="Home Office"/>
    <x v="0"/>
    <x v="127"/>
    <x v="21"/>
    <n v="97301"/>
    <x v="1"/>
    <s v="OFF-AR-10003251"/>
    <x v="1"/>
    <s v="Art"/>
    <x v="1050"/>
    <n v="2.2239999999999998"/>
    <n v="1"/>
    <n v="0.2"/>
    <n v="0.55599999999999994"/>
    <s v="Anna Andreadi"/>
    <s v="Yes"/>
    <x v="2"/>
  </r>
  <r>
    <n v="7764"/>
    <x v="3853"/>
    <x v="302"/>
    <d v="2017-02-07T00:00:00"/>
    <x v="1"/>
    <s v="FO-14305"/>
    <x v="383"/>
    <s v="Consumer"/>
    <x v="0"/>
    <x v="38"/>
    <x v="32"/>
    <n v="31907"/>
    <x v="0"/>
    <s v="OFF-EN-10003286"/>
    <x v="1"/>
    <s v="Envelopes"/>
    <x v="153"/>
    <n v="74.52"/>
    <n v="9"/>
    <n v="0"/>
    <n v="35.024399999999993"/>
    <s v="Cassandra Brandow"/>
    <s v="No"/>
    <x v="2"/>
  </r>
  <r>
    <n v="7765"/>
    <x v="3854"/>
    <x v="801"/>
    <d v="2019-08-12T00:00:00"/>
    <x v="3"/>
    <s v="BB-11545"/>
    <x v="179"/>
    <s v="Corporate"/>
    <x v="0"/>
    <x v="29"/>
    <x v="39"/>
    <n v="21044"/>
    <x v="3"/>
    <s v="OFF-AR-10004078"/>
    <x v="1"/>
    <s v="Art"/>
    <x v="512"/>
    <n v="17.52"/>
    <n v="3"/>
    <n v="0"/>
    <n v="5.2559999999999993"/>
    <s v="Chuck Magee"/>
    <s v="No"/>
    <x v="2"/>
  </r>
  <r>
    <n v="7766"/>
    <x v="3854"/>
    <x v="801"/>
    <d v="2019-08-12T00:00:00"/>
    <x v="3"/>
    <s v="BB-11545"/>
    <x v="179"/>
    <s v="Corporate"/>
    <x v="0"/>
    <x v="29"/>
    <x v="39"/>
    <n v="21044"/>
    <x v="3"/>
    <s v="FUR-CH-10002331"/>
    <x v="0"/>
    <s v="Chairs"/>
    <x v="407"/>
    <n v="1779.9"/>
    <n v="5"/>
    <n v="0"/>
    <n v="373.77899999999983"/>
    <s v="Chuck Magee"/>
    <s v="No"/>
    <x v="1"/>
  </r>
  <r>
    <n v="7767"/>
    <x v="3854"/>
    <x v="801"/>
    <d v="2019-08-12T00:00:00"/>
    <x v="3"/>
    <s v="BB-11545"/>
    <x v="179"/>
    <s v="Corporate"/>
    <x v="0"/>
    <x v="29"/>
    <x v="39"/>
    <n v="21044"/>
    <x v="3"/>
    <s v="OFF-AR-10001953"/>
    <x v="1"/>
    <s v="Art"/>
    <x v="400"/>
    <n v="219.89999999999998"/>
    <n v="5"/>
    <n v="0"/>
    <n v="59.373000000000005"/>
    <s v="Chuck Magee"/>
    <s v="No"/>
    <x v="0"/>
  </r>
  <r>
    <n v="7768"/>
    <x v="3855"/>
    <x v="252"/>
    <d v="2017-08-26T00:00:00"/>
    <x v="2"/>
    <s v="DO-13435"/>
    <x v="157"/>
    <s v="Consumer"/>
    <x v="0"/>
    <x v="32"/>
    <x v="21"/>
    <n v="97206"/>
    <x v="1"/>
    <s v="OFF-AR-10002053"/>
    <x v="1"/>
    <s v="Art"/>
    <x v="79"/>
    <n v="7.1519999999999992"/>
    <n v="3"/>
    <n v="0.2"/>
    <n v="0.71520000000000028"/>
    <s v="Anna Andreadi"/>
    <s v="No"/>
    <x v="2"/>
  </r>
  <r>
    <n v="7769"/>
    <x v="3856"/>
    <x v="105"/>
    <d v="2019-11-17T00:00:00"/>
    <x v="1"/>
    <s v="LB-16735"/>
    <x v="445"/>
    <s v="Consumer"/>
    <x v="0"/>
    <x v="315"/>
    <x v="2"/>
    <n v="32303"/>
    <x v="0"/>
    <s v="OFF-PA-10003651"/>
    <x v="1"/>
    <s v="Paper"/>
    <x v="652"/>
    <n v="26.720000000000002"/>
    <n v="5"/>
    <n v="0.2"/>
    <n v="9.3520000000000003"/>
    <s v="Cassandra Brandow"/>
    <s v="No"/>
    <x v="2"/>
  </r>
  <r>
    <n v="7770"/>
    <x v="3857"/>
    <x v="1147"/>
    <d v="2018-08-01T00:00:00"/>
    <x v="3"/>
    <s v="TS-21205"/>
    <x v="131"/>
    <s v="Corporate"/>
    <x v="0"/>
    <x v="169"/>
    <x v="1"/>
    <n v="92503"/>
    <x v="1"/>
    <s v="TEC-PH-10002885"/>
    <x v="2"/>
    <s v="Phones"/>
    <x v="1136"/>
    <n v="1039.7280000000001"/>
    <n v="2"/>
    <n v="0.2"/>
    <n v="90.976200000000063"/>
    <s v="Anna Andreadi"/>
    <s v="No"/>
    <x v="1"/>
  </r>
  <r>
    <n v="7771"/>
    <x v="3857"/>
    <x v="1147"/>
    <d v="2018-08-01T00:00:00"/>
    <x v="3"/>
    <s v="TS-21205"/>
    <x v="131"/>
    <s v="Corporate"/>
    <x v="0"/>
    <x v="169"/>
    <x v="1"/>
    <n v="92503"/>
    <x v="1"/>
    <s v="OFF-AP-10002892"/>
    <x v="1"/>
    <s v="Appliances"/>
    <x v="9"/>
    <n v="45.96"/>
    <n v="2"/>
    <n v="0"/>
    <n v="13.787999999999997"/>
    <s v="Anna Andreadi"/>
    <s v="No"/>
    <x v="2"/>
  </r>
  <r>
    <n v="7772"/>
    <x v="3858"/>
    <x v="881"/>
    <d v="2018-12-02T00:00:00"/>
    <x v="1"/>
    <s v="CS-12505"/>
    <x v="473"/>
    <s v="Consumer"/>
    <x v="0"/>
    <x v="152"/>
    <x v="24"/>
    <n v="43130"/>
    <x v="3"/>
    <s v="OFF-BI-10000545"/>
    <x v="1"/>
    <s v="Binders"/>
    <x v="692"/>
    <n v="456.58800000000008"/>
    <n v="2"/>
    <n v="0.7"/>
    <n v="-304.39200000000005"/>
    <s v="Chuck Magee"/>
    <s v="No"/>
    <x v="0"/>
  </r>
  <r>
    <n v="7773"/>
    <x v="3858"/>
    <x v="881"/>
    <d v="2018-12-02T00:00:00"/>
    <x v="1"/>
    <s v="CS-12505"/>
    <x v="473"/>
    <s v="Consumer"/>
    <x v="0"/>
    <x v="152"/>
    <x v="24"/>
    <n v="43130"/>
    <x v="3"/>
    <s v="TEC-MA-10000418"/>
    <x v="2"/>
    <s v="Machines"/>
    <x v="1485"/>
    <n v="4499.9850000000006"/>
    <n v="5"/>
    <n v="0.7"/>
    <n v="-6599.978000000001"/>
    <s v="Chuck Magee"/>
    <s v="No"/>
    <x v="1"/>
  </r>
  <r>
    <n v="7774"/>
    <x v="3858"/>
    <x v="881"/>
    <d v="2018-12-02T00:00:00"/>
    <x v="1"/>
    <s v="CS-12505"/>
    <x v="473"/>
    <s v="Consumer"/>
    <x v="0"/>
    <x v="152"/>
    <x v="24"/>
    <n v="43130"/>
    <x v="3"/>
    <s v="TEC-AC-10000926"/>
    <x v="2"/>
    <s v="Accessories"/>
    <x v="1815"/>
    <n v="59.975999999999999"/>
    <n v="3"/>
    <n v="0.2"/>
    <n v="11.995199999999997"/>
    <s v="Chuck Magee"/>
    <s v="No"/>
    <x v="2"/>
  </r>
  <r>
    <n v="7775"/>
    <x v="3859"/>
    <x v="1172"/>
    <d v="2018-04-15T00:00:00"/>
    <x v="2"/>
    <s v="SP-20920"/>
    <x v="727"/>
    <s v="Consumer"/>
    <x v="0"/>
    <x v="8"/>
    <x v="1"/>
    <n v="94109"/>
    <x v="1"/>
    <s v="OFF-EN-10001509"/>
    <x v="1"/>
    <s v="Envelopes"/>
    <x v="29"/>
    <n v="6.12"/>
    <n v="3"/>
    <n v="0"/>
    <n v="2.8763999999999994"/>
    <s v="Anna Andreadi"/>
    <s v="No"/>
    <x v="2"/>
  </r>
  <r>
    <n v="7776"/>
    <x v="3860"/>
    <x v="422"/>
    <d v="2016-12-31T00:00:00"/>
    <x v="1"/>
    <s v="CD-12790"/>
    <x v="522"/>
    <s v="Home Office"/>
    <x v="0"/>
    <x v="429"/>
    <x v="1"/>
    <n v="92553"/>
    <x v="1"/>
    <s v="OFF-AP-10001366"/>
    <x v="1"/>
    <s v="Appliances"/>
    <x v="360"/>
    <n v="10.98"/>
    <n v="1"/>
    <n v="0"/>
    <n v="2.9646000000000008"/>
    <s v="Anna Andreadi"/>
    <s v="No"/>
    <x v="2"/>
  </r>
  <r>
    <n v="7777"/>
    <x v="3860"/>
    <x v="422"/>
    <d v="2016-12-31T00:00:00"/>
    <x v="1"/>
    <s v="CD-12790"/>
    <x v="522"/>
    <s v="Home Office"/>
    <x v="0"/>
    <x v="429"/>
    <x v="1"/>
    <n v="92553"/>
    <x v="1"/>
    <s v="OFF-FA-10003485"/>
    <x v="1"/>
    <s v="Fasteners"/>
    <x v="128"/>
    <n v="7.86"/>
    <n v="3"/>
    <n v="0"/>
    <n v="3.6156000000000001"/>
    <s v="Anna Andreadi"/>
    <s v="No"/>
    <x v="2"/>
  </r>
  <r>
    <n v="7778"/>
    <x v="3860"/>
    <x v="422"/>
    <d v="2016-12-31T00:00:00"/>
    <x v="1"/>
    <s v="CD-12790"/>
    <x v="522"/>
    <s v="Home Office"/>
    <x v="0"/>
    <x v="429"/>
    <x v="1"/>
    <n v="92553"/>
    <x v="1"/>
    <s v="OFF-ST-10004507"/>
    <x v="1"/>
    <s v="Storage"/>
    <x v="457"/>
    <n v="51.449999999999996"/>
    <n v="3"/>
    <n v="0"/>
    <n v="13.891499999999999"/>
    <s v="Anna Andreadi"/>
    <s v="No"/>
    <x v="2"/>
  </r>
  <r>
    <n v="7779"/>
    <x v="3860"/>
    <x v="422"/>
    <d v="2016-12-31T00:00:00"/>
    <x v="1"/>
    <s v="CD-12790"/>
    <x v="522"/>
    <s v="Home Office"/>
    <x v="0"/>
    <x v="429"/>
    <x v="1"/>
    <n v="92553"/>
    <x v="1"/>
    <s v="OFF-BI-10002353"/>
    <x v="1"/>
    <s v="Binders"/>
    <x v="1077"/>
    <n v="37.055999999999997"/>
    <n v="3"/>
    <n v="0.2"/>
    <n v="13.896000000000001"/>
    <s v="Anna Andreadi"/>
    <s v="No"/>
    <x v="2"/>
  </r>
  <r>
    <n v="7780"/>
    <x v="3861"/>
    <x v="724"/>
    <d v="2018-04-22T00:00:00"/>
    <x v="1"/>
    <s v="RF-19840"/>
    <x v="167"/>
    <s v="Consumer"/>
    <x v="0"/>
    <x v="269"/>
    <x v="17"/>
    <n v="23320"/>
    <x v="0"/>
    <s v="OFF-AP-10001271"/>
    <x v="1"/>
    <s v="Appliances"/>
    <x v="474"/>
    <n v="203.92"/>
    <n v="4"/>
    <n v="0"/>
    <n v="55.058400000000006"/>
    <s v="Cassandra Brandow"/>
    <s v="No"/>
    <x v="0"/>
  </r>
  <r>
    <n v="7781"/>
    <x v="3861"/>
    <x v="724"/>
    <d v="2018-04-22T00:00:00"/>
    <x v="1"/>
    <s v="RF-19840"/>
    <x v="167"/>
    <s v="Consumer"/>
    <x v="0"/>
    <x v="269"/>
    <x v="17"/>
    <n v="23320"/>
    <x v="0"/>
    <s v="TEC-PH-10004924"/>
    <x v="2"/>
    <s v="Phones"/>
    <x v="1165"/>
    <n v="29.56"/>
    <n v="4"/>
    <n v="0"/>
    <n v="7.9812000000000012"/>
    <s v="Cassandra Brandow"/>
    <s v="No"/>
    <x v="2"/>
  </r>
  <r>
    <n v="7782"/>
    <x v="3862"/>
    <x v="936"/>
    <d v="2017-03-12T00:00:00"/>
    <x v="1"/>
    <s v="FO-14305"/>
    <x v="383"/>
    <s v="Consumer"/>
    <x v="0"/>
    <x v="22"/>
    <x v="10"/>
    <n v="60623"/>
    <x v="2"/>
    <s v="OFF-BI-10002706"/>
    <x v="1"/>
    <s v="Binders"/>
    <x v="276"/>
    <n v="8.5679999999999978"/>
    <n v="3"/>
    <n v="0.8"/>
    <n v="-14.5656"/>
    <s v="Kelly Williams"/>
    <s v="No"/>
    <x v="2"/>
  </r>
  <r>
    <n v="7783"/>
    <x v="3863"/>
    <x v="254"/>
    <d v="2018-11-06T00:00:00"/>
    <x v="0"/>
    <s v="ER-13855"/>
    <x v="45"/>
    <s v="Corporate"/>
    <x v="0"/>
    <x v="35"/>
    <x v="3"/>
    <n v="28205"/>
    <x v="0"/>
    <s v="OFF-ST-10003442"/>
    <x v="1"/>
    <s v="Storage"/>
    <x v="86"/>
    <n v="45.248000000000005"/>
    <n v="2"/>
    <n v="0.2"/>
    <n v="3.9591999999999992"/>
    <s v="Cassandra Brandow"/>
    <s v="No"/>
    <x v="2"/>
  </r>
  <r>
    <n v="7784"/>
    <x v="3863"/>
    <x v="254"/>
    <d v="2018-11-06T00:00:00"/>
    <x v="0"/>
    <s v="ER-13855"/>
    <x v="45"/>
    <s v="Corporate"/>
    <x v="0"/>
    <x v="35"/>
    <x v="3"/>
    <n v="28205"/>
    <x v="0"/>
    <s v="FUR-TA-10002533"/>
    <x v="0"/>
    <s v="Tables"/>
    <x v="277"/>
    <n v="876.30000000000007"/>
    <n v="10"/>
    <n v="0.4"/>
    <n v="-292.10000000000014"/>
    <s v="Cassandra Brandow"/>
    <s v="No"/>
    <x v="1"/>
  </r>
  <r>
    <n v="7785"/>
    <x v="3863"/>
    <x v="254"/>
    <d v="2018-11-06T00:00:00"/>
    <x v="0"/>
    <s v="ER-13855"/>
    <x v="45"/>
    <s v="Corporate"/>
    <x v="0"/>
    <x v="35"/>
    <x v="3"/>
    <n v="28205"/>
    <x v="0"/>
    <s v="OFF-SU-10003505"/>
    <x v="1"/>
    <s v="Supplies"/>
    <x v="413"/>
    <n v="185.376"/>
    <n v="2"/>
    <n v="0.2"/>
    <n v="-34.758000000000017"/>
    <s v="Cassandra Brandow"/>
    <s v="No"/>
    <x v="0"/>
  </r>
  <r>
    <n v="7786"/>
    <x v="3864"/>
    <x v="503"/>
    <d v="2016-12-06T00:00:00"/>
    <x v="1"/>
    <s v="PB-19150"/>
    <x v="171"/>
    <s v="Consumer"/>
    <x v="0"/>
    <x v="20"/>
    <x v="15"/>
    <n v="10009"/>
    <x v="3"/>
    <s v="OFF-LA-10002762"/>
    <x v="1"/>
    <s v="Labels"/>
    <x v="49"/>
    <n v="25.06"/>
    <n v="2"/>
    <n v="0"/>
    <n v="11.778199999999998"/>
    <s v="Chuck Magee"/>
    <s v="No"/>
    <x v="2"/>
  </r>
  <r>
    <n v="7787"/>
    <x v="3865"/>
    <x v="624"/>
    <d v="2018-05-20T00:00:00"/>
    <x v="2"/>
    <s v="LW-17215"/>
    <x v="560"/>
    <s v="Consumer"/>
    <x v="0"/>
    <x v="22"/>
    <x v="10"/>
    <n v="60653"/>
    <x v="2"/>
    <s v="OFF-BI-10000279"/>
    <x v="1"/>
    <s v="Binders"/>
    <x v="1774"/>
    <n v="2.8899999999999992"/>
    <n v="1"/>
    <n v="0.8"/>
    <n v="-4.7685000000000013"/>
    <s v="Kelly Williams"/>
    <s v="No"/>
    <x v="2"/>
  </r>
  <r>
    <n v="7788"/>
    <x v="3865"/>
    <x v="624"/>
    <d v="2018-05-20T00:00:00"/>
    <x v="2"/>
    <s v="LW-17215"/>
    <x v="560"/>
    <s v="Consumer"/>
    <x v="0"/>
    <x v="22"/>
    <x v="10"/>
    <n v="60653"/>
    <x v="2"/>
    <s v="OFF-FA-10000936"/>
    <x v="1"/>
    <s v="Fasteners"/>
    <x v="1307"/>
    <n v="7.8960000000000008"/>
    <n v="3"/>
    <n v="0.2"/>
    <n v="2.4674999999999994"/>
    <s v="Kelly Williams"/>
    <s v="No"/>
    <x v="2"/>
  </r>
  <r>
    <n v="7789"/>
    <x v="3865"/>
    <x v="624"/>
    <d v="2018-05-20T00:00:00"/>
    <x v="2"/>
    <s v="LW-17215"/>
    <x v="560"/>
    <s v="Consumer"/>
    <x v="0"/>
    <x v="22"/>
    <x v="10"/>
    <n v="60653"/>
    <x v="2"/>
    <s v="FUR-FU-10004973"/>
    <x v="0"/>
    <s v="Furnishings"/>
    <x v="1143"/>
    <n v="22.608000000000001"/>
    <n v="3"/>
    <n v="0.6"/>
    <n v="-10.173599999999997"/>
    <s v="Kelly Williams"/>
    <s v="No"/>
    <x v="2"/>
  </r>
  <r>
    <n v="7790"/>
    <x v="3865"/>
    <x v="624"/>
    <d v="2018-05-20T00:00:00"/>
    <x v="2"/>
    <s v="LW-17215"/>
    <x v="560"/>
    <s v="Consumer"/>
    <x v="0"/>
    <x v="22"/>
    <x v="10"/>
    <n v="60653"/>
    <x v="2"/>
    <s v="OFF-PA-10000791"/>
    <x v="1"/>
    <s v="Paper"/>
    <x v="1433"/>
    <n v="30.527999999999999"/>
    <n v="8"/>
    <n v="0.2"/>
    <n v="9.5399999999999974"/>
    <s v="Kelly Williams"/>
    <s v="No"/>
    <x v="2"/>
  </r>
  <r>
    <n v="7791"/>
    <x v="3866"/>
    <x v="20"/>
    <d v="2019-09-19T00:00:00"/>
    <x v="3"/>
    <s v="FG-14260"/>
    <x v="435"/>
    <s v="Home Office"/>
    <x v="0"/>
    <x v="10"/>
    <x v="9"/>
    <n v="19120"/>
    <x v="3"/>
    <s v="OFF-BI-10001132"/>
    <x v="1"/>
    <s v="Binders"/>
    <x v="636"/>
    <n v="4.8420000000000005"/>
    <n v="3"/>
    <n v="0.7"/>
    <n v="-3.3893999999999984"/>
    <s v="Chuck Magee"/>
    <s v="No"/>
    <x v="2"/>
  </r>
  <r>
    <n v="7792"/>
    <x v="3867"/>
    <x v="1054"/>
    <d v="2018-12-24T00:00:00"/>
    <x v="1"/>
    <s v="BP-11050"/>
    <x v="771"/>
    <s v="Corporate"/>
    <x v="0"/>
    <x v="22"/>
    <x v="10"/>
    <n v="60623"/>
    <x v="2"/>
    <s v="OFF-BI-10002012"/>
    <x v="1"/>
    <s v="Binders"/>
    <x v="749"/>
    <n v="1.7999999999999996"/>
    <n v="5"/>
    <n v="0.8"/>
    <n v="-2.8800000000000008"/>
    <s v="Kelly Williams"/>
    <s v="No"/>
    <x v="2"/>
  </r>
  <r>
    <n v="7793"/>
    <x v="3868"/>
    <x v="386"/>
    <d v="2019-10-15T00:00:00"/>
    <x v="2"/>
    <s v="SP-20860"/>
    <x v="133"/>
    <s v="Corporate"/>
    <x v="0"/>
    <x v="61"/>
    <x v="5"/>
    <n v="75217"/>
    <x v="2"/>
    <s v="TEC-AC-10001383"/>
    <x v="2"/>
    <s v="Accessories"/>
    <x v="606"/>
    <n v="39.984000000000002"/>
    <n v="2"/>
    <n v="0.2"/>
    <n v="-1.4994000000000067"/>
    <s v="Kelly Williams"/>
    <s v="No"/>
    <x v="2"/>
  </r>
  <r>
    <n v="7794"/>
    <x v="3869"/>
    <x v="295"/>
    <d v="2017-12-15T00:00:00"/>
    <x v="0"/>
    <s v="JD-15895"/>
    <x v="63"/>
    <s v="Corporate"/>
    <x v="0"/>
    <x v="98"/>
    <x v="33"/>
    <n v="89115"/>
    <x v="1"/>
    <s v="OFF-PA-10002036"/>
    <x v="1"/>
    <s v="Paper"/>
    <x v="329"/>
    <n v="32.400000000000006"/>
    <n v="5"/>
    <n v="0"/>
    <n v="15.876000000000001"/>
    <s v="Anna Andreadi"/>
    <s v="No"/>
    <x v="2"/>
  </r>
  <r>
    <n v="7795"/>
    <x v="3869"/>
    <x v="295"/>
    <d v="2017-12-15T00:00:00"/>
    <x v="0"/>
    <s v="JD-15895"/>
    <x v="63"/>
    <s v="Corporate"/>
    <x v="0"/>
    <x v="98"/>
    <x v="33"/>
    <n v="89115"/>
    <x v="1"/>
    <s v="OFF-PA-10002377"/>
    <x v="1"/>
    <s v="Paper"/>
    <x v="127"/>
    <n v="97.88"/>
    <n v="2"/>
    <n v="0"/>
    <n v="48.94"/>
    <s v="Anna Andreadi"/>
    <s v="No"/>
    <x v="2"/>
  </r>
  <r>
    <n v="7796"/>
    <x v="3870"/>
    <x v="984"/>
    <d v="2017-07-18T00:00:00"/>
    <x v="1"/>
    <s v="FM-14380"/>
    <x v="248"/>
    <s v="Consumer"/>
    <x v="0"/>
    <x v="112"/>
    <x v="5"/>
    <n v="79109"/>
    <x v="2"/>
    <s v="TEC-PH-10000526"/>
    <x v="2"/>
    <s v="Phones"/>
    <x v="1472"/>
    <n v="307.16800000000001"/>
    <n v="4"/>
    <n v="0.2"/>
    <n v="30.716800000000006"/>
    <s v="Kelly Williams"/>
    <s v="No"/>
    <x v="0"/>
  </r>
  <r>
    <n v="7797"/>
    <x v="3871"/>
    <x v="653"/>
    <d v="2017-10-06T00:00:00"/>
    <x v="1"/>
    <s v="MP-17965"/>
    <x v="172"/>
    <s v="Corporate"/>
    <x v="0"/>
    <x v="209"/>
    <x v="29"/>
    <n v="6457"/>
    <x v="3"/>
    <s v="OFF-BI-10001078"/>
    <x v="1"/>
    <s v="Binders"/>
    <x v="61"/>
    <n v="26.9"/>
    <n v="5"/>
    <n v="0"/>
    <n v="13.181000000000001"/>
    <s v="Chuck Magee"/>
    <s v="No"/>
    <x v="2"/>
  </r>
  <r>
    <n v="7798"/>
    <x v="3872"/>
    <x v="668"/>
    <d v="2019-03-27T00:00:00"/>
    <x v="2"/>
    <s v="HR-14830"/>
    <x v="403"/>
    <s v="Corporate"/>
    <x v="0"/>
    <x v="20"/>
    <x v="15"/>
    <n v="10035"/>
    <x v="3"/>
    <s v="OFF-EN-10004483"/>
    <x v="1"/>
    <s v="Envelopes"/>
    <x v="1344"/>
    <n v="47.01"/>
    <n v="3"/>
    <n v="0"/>
    <n v="22.094699999999996"/>
    <s v="Chuck Magee"/>
    <s v="No"/>
    <x v="2"/>
  </r>
  <r>
    <n v="7799"/>
    <x v="3872"/>
    <x v="668"/>
    <d v="2019-03-27T00:00:00"/>
    <x v="2"/>
    <s v="HR-14830"/>
    <x v="403"/>
    <s v="Corporate"/>
    <x v="0"/>
    <x v="20"/>
    <x v="15"/>
    <n v="10035"/>
    <x v="3"/>
    <s v="TEC-PH-10002624"/>
    <x v="2"/>
    <s v="Phones"/>
    <x v="1135"/>
    <n v="469.99"/>
    <n v="1"/>
    <n v="0"/>
    <n v="136.29709999999994"/>
    <s v="Chuck Magee"/>
    <s v="No"/>
    <x v="0"/>
  </r>
  <r>
    <n v="7800"/>
    <x v="3872"/>
    <x v="668"/>
    <d v="2019-03-27T00:00:00"/>
    <x v="2"/>
    <s v="HR-14830"/>
    <x v="403"/>
    <s v="Corporate"/>
    <x v="0"/>
    <x v="20"/>
    <x v="15"/>
    <n v="10035"/>
    <x v="3"/>
    <s v="FUR-CH-10003396"/>
    <x v="0"/>
    <s v="Chairs"/>
    <x v="390"/>
    <n v="207.84600000000003"/>
    <n v="3"/>
    <n v="0.1"/>
    <n v="2.3093999999999895"/>
    <s v="Chuck Magee"/>
    <s v="No"/>
    <x v="0"/>
  </r>
  <r>
    <n v="7801"/>
    <x v="3873"/>
    <x v="702"/>
    <d v="2019-06-06T00:00:00"/>
    <x v="1"/>
    <s v="BW-11065"/>
    <x v="768"/>
    <s v="Consumer"/>
    <x v="0"/>
    <x v="10"/>
    <x v="9"/>
    <n v="19120"/>
    <x v="3"/>
    <s v="OFF-ST-10002756"/>
    <x v="1"/>
    <s v="Storage"/>
    <x v="273"/>
    <n v="324.74400000000003"/>
    <n v="3"/>
    <n v="0.2"/>
    <n v="-77.126699999999971"/>
    <s v="Chuck Magee"/>
    <s v="No"/>
    <x v="0"/>
  </r>
  <r>
    <n v="7802"/>
    <x v="3874"/>
    <x v="977"/>
    <d v="2016-03-29T00:00:00"/>
    <x v="0"/>
    <s v="MS-17710"/>
    <x v="384"/>
    <s v="Consumer"/>
    <x v="0"/>
    <x v="201"/>
    <x v="1"/>
    <n v="93727"/>
    <x v="1"/>
    <s v="FUR-FU-10002813"/>
    <x v="0"/>
    <s v="Furnishings"/>
    <x v="1691"/>
    <n v="40.479999999999997"/>
    <n v="2"/>
    <n v="0"/>
    <n v="14.572799999999997"/>
    <s v="Anna Andreadi"/>
    <s v="No"/>
    <x v="2"/>
  </r>
  <r>
    <n v="7803"/>
    <x v="3875"/>
    <x v="357"/>
    <d v="2017-09-26T00:00:00"/>
    <x v="1"/>
    <s v="SJ-20125"/>
    <x v="319"/>
    <s v="Home Office"/>
    <x v="0"/>
    <x v="47"/>
    <x v="18"/>
    <n v="37064"/>
    <x v="0"/>
    <s v="OFF-LA-10003714"/>
    <x v="1"/>
    <s v="Labels"/>
    <x v="1157"/>
    <n v="12"/>
    <n v="4"/>
    <n v="0.2"/>
    <n v="4.1999999999999993"/>
    <s v="Cassandra Brandow"/>
    <s v="No"/>
    <x v="2"/>
  </r>
  <r>
    <n v="7804"/>
    <x v="3875"/>
    <x v="357"/>
    <d v="2017-09-26T00:00:00"/>
    <x v="1"/>
    <s v="SJ-20125"/>
    <x v="319"/>
    <s v="Home Office"/>
    <x v="0"/>
    <x v="47"/>
    <x v="18"/>
    <n v="37064"/>
    <x v="0"/>
    <s v="OFF-ST-10003716"/>
    <x v="1"/>
    <s v="Storage"/>
    <x v="898"/>
    <n v="720.06400000000008"/>
    <n v="4"/>
    <n v="0.2"/>
    <n v="-63.005600000000015"/>
    <s v="Cassandra Brandow"/>
    <s v="No"/>
    <x v="1"/>
  </r>
  <r>
    <n v="7805"/>
    <x v="3875"/>
    <x v="357"/>
    <d v="2017-09-26T00:00:00"/>
    <x v="1"/>
    <s v="SJ-20125"/>
    <x v="319"/>
    <s v="Home Office"/>
    <x v="0"/>
    <x v="47"/>
    <x v="18"/>
    <n v="37064"/>
    <x v="0"/>
    <s v="OFF-ST-10002289"/>
    <x v="1"/>
    <s v="Storage"/>
    <x v="960"/>
    <n v="25.424000000000003"/>
    <n v="1"/>
    <n v="0.2"/>
    <n v="-4.7670000000000021"/>
    <s v="Cassandra Brandow"/>
    <s v="No"/>
    <x v="2"/>
  </r>
  <r>
    <n v="7806"/>
    <x v="3875"/>
    <x v="357"/>
    <d v="2017-09-26T00:00:00"/>
    <x v="1"/>
    <s v="SJ-20125"/>
    <x v="319"/>
    <s v="Home Office"/>
    <x v="0"/>
    <x v="47"/>
    <x v="18"/>
    <n v="37064"/>
    <x v="0"/>
    <s v="OFF-AR-10001315"/>
    <x v="1"/>
    <s v="Art"/>
    <x v="1029"/>
    <n v="2.8160000000000003"/>
    <n v="2"/>
    <n v="0.2"/>
    <n v="0.31679999999999986"/>
    <s v="Cassandra Brandow"/>
    <s v="No"/>
    <x v="2"/>
  </r>
  <r>
    <n v="7807"/>
    <x v="3875"/>
    <x v="357"/>
    <d v="2017-09-26T00:00:00"/>
    <x v="1"/>
    <s v="SJ-20125"/>
    <x v="319"/>
    <s v="Home Office"/>
    <x v="0"/>
    <x v="47"/>
    <x v="18"/>
    <n v="37064"/>
    <x v="0"/>
    <s v="OFF-BI-10000042"/>
    <x v="1"/>
    <s v="Binders"/>
    <x v="954"/>
    <n v="3.2040000000000002"/>
    <n v="2"/>
    <n v="0.7"/>
    <n v="-2.5631999999999993"/>
    <s v="Cassandra Brandow"/>
    <s v="No"/>
    <x v="2"/>
  </r>
  <r>
    <n v="7808"/>
    <x v="3876"/>
    <x v="1134"/>
    <d v="2018-01-13T00:00:00"/>
    <x v="1"/>
    <s v="VS-21820"/>
    <x v="745"/>
    <s v="Consumer"/>
    <x v="0"/>
    <x v="253"/>
    <x v="3"/>
    <n v="27604"/>
    <x v="0"/>
    <s v="OFF-BI-10004236"/>
    <x v="1"/>
    <s v="Binders"/>
    <x v="900"/>
    <n v="30.828000000000007"/>
    <n v="7"/>
    <n v="0.7"/>
    <n v="-24.662400000000005"/>
    <s v="Cassandra Brandow"/>
    <s v="No"/>
    <x v="2"/>
  </r>
  <r>
    <n v="7809"/>
    <x v="3876"/>
    <x v="1134"/>
    <d v="2018-01-13T00:00:00"/>
    <x v="1"/>
    <s v="VS-21820"/>
    <x v="745"/>
    <s v="Consumer"/>
    <x v="0"/>
    <x v="253"/>
    <x v="3"/>
    <n v="27604"/>
    <x v="0"/>
    <s v="OFF-AR-10001955"/>
    <x v="1"/>
    <s v="Art"/>
    <x v="1030"/>
    <n v="47.616"/>
    <n v="3"/>
    <n v="0.2"/>
    <n v="5.9519999999999946"/>
    <s v="Cassandra Brandow"/>
    <s v="No"/>
    <x v="2"/>
  </r>
  <r>
    <n v="7810"/>
    <x v="3876"/>
    <x v="1134"/>
    <d v="2018-01-13T00:00:00"/>
    <x v="1"/>
    <s v="VS-21820"/>
    <x v="745"/>
    <s v="Consumer"/>
    <x v="0"/>
    <x v="253"/>
    <x v="3"/>
    <n v="27604"/>
    <x v="0"/>
    <s v="TEC-PH-10004080"/>
    <x v="2"/>
    <s v="Phones"/>
    <x v="1777"/>
    <n v="108.78399999999999"/>
    <n v="2"/>
    <n v="0.2"/>
    <n v="10.878399999999999"/>
    <s v="Cassandra Brandow"/>
    <s v="No"/>
    <x v="0"/>
  </r>
  <r>
    <n v="7811"/>
    <x v="3877"/>
    <x v="1173"/>
    <d v="2018-02-15T00:00:00"/>
    <x v="2"/>
    <s v="DK-13090"/>
    <x v="54"/>
    <s v="Consumer"/>
    <x v="0"/>
    <x v="183"/>
    <x v="39"/>
    <n v="20735"/>
    <x v="3"/>
    <s v="OFF-PA-10000791"/>
    <x v="1"/>
    <s v="Paper"/>
    <x v="1433"/>
    <n v="4.7699999999999996"/>
    <n v="1"/>
    <n v="0"/>
    <n v="2.1464999999999996"/>
    <s v="Chuck Magee"/>
    <s v="No"/>
    <x v="2"/>
  </r>
  <r>
    <n v="7812"/>
    <x v="3877"/>
    <x v="1173"/>
    <d v="2018-02-15T00:00:00"/>
    <x v="2"/>
    <s v="DK-13090"/>
    <x v="54"/>
    <s v="Consumer"/>
    <x v="0"/>
    <x v="183"/>
    <x v="39"/>
    <n v="20735"/>
    <x v="3"/>
    <s v="OFF-AR-10001770"/>
    <x v="1"/>
    <s v="Art"/>
    <x v="1588"/>
    <n v="7.98"/>
    <n v="3"/>
    <n v="0"/>
    <n v="2.0747999999999998"/>
    <s v="Chuck Magee"/>
    <s v="No"/>
    <x v="2"/>
  </r>
  <r>
    <n v="7813"/>
    <x v="3877"/>
    <x v="1173"/>
    <d v="2018-02-15T00:00:00"/>
    <x v="2"/>
    <s v="DK-13090"/>
    <x v="54"/>
    <s v="Consumer"/>
    <x v="0"/>
    <x v="183"/>
    <x v="39"/>
    <n v="20735"/>
    <x v="3"/>
    <s v="FUR-TA-10002356"/>
    <x v="0"/>
    <s v="Tables"/>
    <x v="735"/>
    <n v="550.43100000000004"/>
    <n v="3"/>
    <n v="0.3"/>
    <n v="-47.179800000000029"/>
    <s v="Chuck Magee"/>
    <s v="No"/>
    <x v="1"/>
  </r>
  <r>
    <n v="7814"/>
    <x v="3877"/>
    <x v="1173"/>
    <d v="2018-02-15T00:00:00"/>
    <x v="2"/>
    <s v="DK-13090"/>
    <x v="54"/>
    <s v="Consumer"/>
    <x v="0"/>
    <x v="183"/>
    <x v="39"/>
    <n v="20735"/>
    <x v="3"/>
    <s v="FUR-FU-10003274"/>
    <x v="0"/>
    <s v="Furnishings"/>
    <x v="248"/>
    <n v="10.56"/>
    <n v="6"/>
    <n v="0"/>
    <n v="4.6464000000000008"/>
    <s v="Chuck Magee"/>
    <s v="No"/>
    <x v="2"/>
  </r>
  <r>
    <n v="7815"/>
    <x v="3878"/>
    <x v="110"/>
    <d v="2019-06-10T00:00:00"/>
    <x v="2"/>
    <s v="MG-17680"/>
    <x v="67"/>
    <s v="Home Office"/>
    <x v="0"/>
    <x v="1"/>
    <x v="1"/>
    <n v="90049"/>
    <x v="1"/>
    <s v="FUR-BO-10004834"/>
    <x v="0"/>
    <s v="Bookcases"/>
    <x v="26"/>
    <n v="1497.6659999999999"/>
    <n v="2"/>
    <n v="0.15"/>
    <n v="140.95680000000004"/>
    <s v="Anna Andreadi"/>
    <s v="No"/>
    <x v="1"/>
  </r>
  <r>
    <n v="7816"/>
    <x v="3878"/>
    <x v="110"/>
    <d v="2019-06-10T00:00:00"/>
    <x v="2"/>
    <s v="MG-17680"/>
    <x v="67"/>
    <s v="Home Office"/>
    <x v="0"/>
    <x v="1"/>
    <x v="1"/>
    <n v="90049"/>
    <x v="1"/>
    <s v="TEC-PH-10000307"/>
    <x v="2"/>
    <s v="Phones"/>
    <x v="843"/>
    <n v="17.52"/>
    <n v="2"/>
    <n v="0.2"/>
    <n v="-3.5040000000000022"/>
    <s v="Anna Andreadi"/>
    <s v="No"/>
    <x v="2"/>
  </r>
  <r>
    <n v="7817"/>
    <x v="3879"/>
    <x v="147"/>
    <d v="2018-10-26T00:00:00"/>
    <x v="0"/>
    <s v="DP-13390"/>
    <x v="503"/>
    <s v="Home Office"/>
    <x v="0"/>
    <x v="226"/>
    <x v="33"/>
    <n v="89031"/>
    <x v="1"/>
    <s v="OFF-AR-10002240"/>
    <x v="1"/>
    <s v="Art"/>
    <x v="971"/>
    <n v="113.22"/>
    <n v="3"/>
    <n v="0"/>
    <n v="29.437200000000001"/>
    <s v="Anna Andreadi"/>
    <s v="No"/>
    <x v="0"/>
  </r>
  <r>
    <n v="7818"/>
    <x v="3879"/>
    <x v="147"/>
    <d v="2018-10-26T00:00:00"/>
    <x v="0"/>
    <s v="DP-13390"/>
    <x v="503"/>
    <s v="Home Office"/>
    <x v="0"/>
    <x v="226"/>
    <x v="33"/>
    <n v="89031"/>
    <x v="1"/>
    <s v="OFF-PA-10001801"/>
    <x v="1"/>
    <s v="Paper"/>
    <x v="1766"/>
    <n v="35.880000000000003"/>
    <n v="6"/>
    <n v="0"/>
    <n v="17.581200000000003"/>
    <s v="Anna Andreadi"/>
    <s v="No"/>
    <x v="2"/>
  </r>
  <r>
    <n v="7819"/>
    <x v="3879"/>
    <x v="147"/>
    <d v="2018-10-26T00:00:00"/>
    <x v="0"/>
    <s v="DP-13390"/>
    <x v="503"/>
    <s v="Home Office"/>
    <x v="0"/>
    <x v="226"/>
    <x v="33"/>
    <n v="89031"/>
    <x v="1"/>
    <s v="OFF-BI-10001120"/>
    <x v="1"/>
    <s v="Binders"/>
    <x v="1615"/>
    <n v="4535.9760000000006"/>
    <n v="3"/>
    <n v="0.2"/>
    <n v="1644.2912999999999"/>
    <s v="Anna Andreadi"/>
    <s v="No"/>
    <x v="1"/>
  </r>
  <r>
    <n v="7820"/>
    <x v="3880"/>
    <x v="795"/>
    <d v="2019-01-30T00:00:00"/>
    <x v="1"/>
    <s v="CJ-12010"/>
    <x v="170"/>
    <s v="Consumer"/>
    <x v="0"/>
    <x v="8"/>
    <x v="1"/>
    <n v="94109"/>
    <x v="1"/>
    <s v="OFF-FA-10000611"/>
    <x v="1"/>
    <s v="Fasteners"/>
    <x v="1074"/>
    <n v="11.84"/>
    <n v="8"/>
    <n v="0"/>
    <n v="5.6831999999999994"/>
    <s v="Anna Andreadi"/>
    <s v="No"/>
    <x v="2"/>
  </r>
  <r>
    <n v="7821"/>
    <x v="3881"/>
    <x v="166"/>
    <d v="2019-12-10T00:00:00"/>
    <x v="0"/>
    <s v="CW-11905"/>
    <x v="194"/>
    <s v="Home Office"/>
    <x v="0"/>
    <x v="395"/>
    <x v="34"/>
    <n v="2920"/>
    <x v="3"/>
    <s v="OFF-ST-10000036"/>
    <x v="1"/>
    <s v="Storage"/>
    <x v="595"/>
    <n v="592.74"/>
    <n v="6"/>
    <n v="0"/>
    <n v="160.03979999999999"/>
    <s v="Chuck Magee"/>
    <s v="No"/>
    <x v="1"/>
  </r>
  <r>
    <n v="7822"/>
    <x v="3882"/>
    <x v="147"/>
    <d v="2018-10-24T00:00:00"/>
    <x v="0"/>
    <s v="GW-14605"/>
    <x v="543"/>
    <s v="Consumer"/>
    <x v="0"/>
    <x v="25"/>
    <x v="18"/>
    <n v="38301"/>
    <x v="0"/>
    <s v="OFF-ST-10004950"/>
    <x v="1"/>
    <s v="Storage"/>
    <x v="1519"/>
    <n v="111.67200000000001"/>
    <n v="9"/>
    <n v="0.2"/>
    <n v="6.9794999999999909"/>
    <s v="Cassandra Brandow"/>
    <s v="No"/>
    <x v="0"/>
  </r>
  <r>
    <n v="7823"/>
    <x v="3883"/>
    <x v="86"/>
    <d v="2016-09-01T00:00:00"/>
    <x v="1"/>
    <s v="PP-18955"/>
    <x v="452"/>
    <s v="Home Office"/>
    <x v="0"/>
    <x v="46"/>
    <x v="13"/>
    <n v="19711"/>
    <x v="3"/>
    <s v="OFF-AR-10003770"/>
    <x v="1"/>
    <s v="Art"/>
    <x v="999"/>
    <n v="8.64"/>
    <n v="3"/>
    <n v="0"/>
    <n v="2.5055999999999998"/>
    <s v="Chuck Magee"/>
    <s v="No"/>
    <x v="2"/>
  </r>
  <r>
    <n v="7824"/>
    <x v="3883"/>
    <x v="86"/>
    <d v="2016-09-01T00:00:00"/>
    <x v="1"/>
    <s v="PP-18955"/>
    <x v="452"/>
    <s v="Home Office"/>
    <x v="0"/>
    <x v="46"/>
    <x v="13"/>
    <n v="19711"/>
    <x v="3"/>
    <s v="TEC-AC-10002800"/>
    <x v="2"/>
    <s v="Accessories"/>
    <x v="1216"/>
    <n v="149.97"/>
    <n v="3"/>
    <n v="0"/>
    <n v="52.489499999999992"/>
    <s v="Chuck Magee"/>
    <s v="No"/>
    <x v="0"/>
  </r>
  <r>
    <n v="7825"/>
    <x v="3884"/>
    <x v="1174"/>
    <d v="2016-05-23T00:00:00"/>
    <x v="1"/>
    <s v="PW-19030"/>
    <x v="463"/>
    <s v="Corporate"/>
    <x v="0"/>
    <x v="1"/>
    <x v="1"/>
    <n v="90036"/>
    <x v="1"/>
    <s v="FUR-CH-10002439"/>
    <x v="0"/>
    <s v="Chairs"/>
    <x v="1325"/>
    <n v="232.88"/>
    <n v="5"/>
    <n v="0.2"/>
    <n v="17.466000000000008"/>
    <s v="Anna Andreadi"/>
    <s v="No"/>
    <x v="0"/>
  </r>
  <r>
    <n v="7826"/>
    <x v="3885"/>
    <x v="302"/>
    <d v="2017-02-07T00:00:00"/>
    <x v="1"/>
    <s v="PW-19030"/>
    <x v="463"/>
    <s v="Corporate"/>
    <x v="0"/>
    <x v="410"/>
    <x v="15"/>
    <n v="13440"/>
    <x v="3"/>
    <s v="FUR-CH-10004218"/>
    <x v="0"/>
    <s v="Chairs"/>
    <x v="38"/>
    <n v="90.882000000000005"/>
    <n v="1"/>
    <n v="0.1"/>
    <n v="15.147000000000004"/>
    <s v="Chuck Magee"/>
    <s v="No"/>
    <x v="2"/>
  </r>
  <r>
    <n v="7827"/>
    <x v="3886"/>
    <x v="1108"/>
    <d v="2019-11-05T00:00:00"/>
    <x v="1"/>
    <s v="CY-12745"/>
    <x v="388"/>
    <s v="Corporate"/>
    <x v="0"/>
    <x v="22"/>
    <x v="10"/>
    <n v="60610"/>
    <x v="2"/>
    <s v="TEC-PH-10004042"/>
    <x v="2"/>
    <s v="Phones"/>
    <x v="558"/>
    <n v="508.76800000000003"/>
    <n v="4"/>
    <n v="0.2"/>
    <n v="38.157600000000002"/>
    <s v="Kelly Williams"/>
    <s v="No"/>
    <x v="1"/>
  </r>
  <r>
    <n v="7828"/>
    <x v="3886"/>
    <x v="1108"/>
    <d v="2019-11-05T00:00:00"/>
    <x v="1"/>
    <s v="CY-12745"/>
    <x v="388"/>
    <s v="Corporate"/>
    <x v="0"/>
    <x v="22"/>
    <x v="10"/>
    <n v="60610"/>
    <x v="2"/>
    <s v="OFF-EN-10001137"/>
    <x v="1"/>
    <s v="Envelopes"/>
    <x v="318"/>
    <n v="9.9120000000000008"/>
    <n v="3"/>
    <n v="0.2"/>
    <n v="3.2213999999999996"/>
    <s v="Kelly Williams"/>
    <s v="No"/>
    <x v="2"/>
  </r>
  <r>
    <n v="7829"/>
    <x v="3887"/>
    <x v="33"/>
    <d v="2017-05-01T00:00:00"/>
    <x v="1"/>
    <s v="BW-11110"/>
    <x v="308"/>
    <s v="Corporate"/>
    <x v="0"/>
    <x v="70"/>
    <x v="1"/>
    <n v="92105"/>
    <x v="1"/>
    <s v="FUR-CH-10002017"/>
    <x v="0"/>
    <s v="Chairs"/>
    <x v="1377"/>
    <n v="63.936000000000007"/>
    <n v="3"/>
    <n v="0.2"/>
    <n v="6.3935999999999957"/>
    <s v="Anna Andreadi"/>
    <s v="No"/>
    <x v="2"/>
  </r>
  <r>
    <n v="7830"/>
    <x v="3887"/>
    <x v="33"/>
    <d v="2017-05-01T00:00:00"/>
    <x v="1"/>
    <s v="BW-11110"/>
    <x v="308"/>
    <s v="Corporate"/>
    <x v="0"/>
    <x v="70"/>
    <x v="1"/>
    <n v="92105"/>
    <x v="1"/>
    <s v="OFF-AR-10000588"/>
    <x v="1"/>
    <s v="Art"/>
    <x v="398"/>
    <n v="59.519999999999996"/>
    <n v="3"/>
    <n v="0"/>
    <n v="15.475200000000001"/>
    <s v="Anna Andreadi"/>
    <s v="No"/>
    <x v="2"/>
  </r>
  <r>
    <n v="7831"/>
    <x v="3887"/>
    <x v="33"/>
    <d v="2017-05-01T00:00:00"/>
    <x v="1"/>
    <s v="BW-11110"/>
    <x v="308"/>
    <s v="Corporate"/>
    <x v="0"/>
    <x v="70"/>
    <x v="1"/>
    <n v="92105"/>
    <x v="1"/>
    <s v="TEC-PH-10003174"/>
    <x v="2"/>
    <s v="Phones"/>
    <x v="1754"/>
    <n v="311.97600000000006"/>
    <n v="3"/>
    <n v="0.2"/>
    <n v="38.996999999999986"/>
    <s v="Anna Andreadi"/>
    <s v="No"/>
    <x v="0"/>
  </r>
  <r>
    <n v="7832"/>
    <x v="3887"/>
    <x v="33"/>
    <d v="2017-05-01T00:00:00"/>
    <x v="1"/>
    <s v="BW-11110"/>
    <x v="308"/>
    <s v="Corporate"/>
    <x v="0"/>
    <x v="70"/>
    <x v="1"/>
    <n v="92105"/>
    <x v="1"/>
    <s v="OFF-BI-10001524"/>
    <x v="1"/>
    <s v="Binders"/>
    <x v="301"/>
    <n v="50.352000000000004"/>
    <n v="3"/>
    <n v="0.2"/>
    <n v="17.623199999999997"/>
    <s v="Anna Andreadi"/>
    <s v="No"/>
    <x v="2"/>
  </r>
  <r>
    <n v="7833"/>
    <x v="3888"/>
    <x v="195"/>
    <d v="2018-05-13T00:00:00"/>
    <x v="1"/>
    <s v="MB-18085"/>
    <x v="469"/>
    <s v="Consumer"/>
    <x v="0"/>
    <x v="12"/>
    <x v="5"/>
    <n v="77036"/>
    <x v="2"/>
    <s v="TEC-PH-10001552"/>
    <x v="2"/>
    <s v="Phones"/>
    <x v="180"/>
    <n v="19.136000000000003"/>
    <n v="2"/>
    <n v="0.2"/>
    <n v="1.9136000000000006"/>
    <s v="Kelly Williams"/>
    <s v="No"/>
    <x v="2"/>
  </r>
  <r>
    <n v="7834"/>
    <x v="3889"/>
    <x v="1175"/>
    <d v="2017-01-28T00:00:00"/>
    <x v="1"/>
    <s v="CR-12820"/>
    <x v="736"/>
    <s v="Home Office"/>
    <x v="0"/>
    <x v="487"/>
    <x v="2"/>
    <n v="33407"/>
    <x v="0"/>
    <s v="OFF-AR-10004757"/>
    <x v="1"/>
    <s v="Art"/>
    <x v="346"/>
    <n v="13.120000000000001"/>
    <n v="5"/>
    <n v="0.2"/>
    <n v="2.1319999999999988"/>
    <s v="Cassandra Brandow"/>
    <s v="No"/>
    <x v="2"/>
  </r>
  <r>
    <n v="7835"/>
    <x v="3890"/>
    <x v="657"/>
    <d v="2017-04-17T00:00:00"/>
    <x v="0"/>
    <s v="EB-14110"/>
    <x v="686"/>
    <s v="Consumer"/>
    <x v="0"/>
    <x v="1"/>
    <x v="1"/>
    <n v="90045"/>
    <x v="1"/>
    <s v="FUR-TA-10002530"/>
    <x v="0"/>
    <s v="Tables"/>
    <x v="992"/>
    <n v="241.56799999999998"/>
    <n v="2"/>
    <n v="0.2"/>
    <n v="-15.098000000000013"/>
    <s v="Anna Andreadi"/>
    <s v="No"/>
    <x v="0"/>
  </r>
  <r>
    <n v="7836"/>
    <x v="3890"/>
    <x v="657"/>
    <d v="2017-04-17T00:00:00"/>
    <x v="0"/>
    <s v="EB-14110"/>
    <x v="686"/>
    <s v="Consumer"/>
    <x v="0"/>
    <x v="1"/>
    <x v="1"/>
    <n v="90045"/>
    <x v="1"/>
    <s v="TEC-PH-10001494"/>
    <x v="2"/>
    <s v="Phones"/>
    <x v="715"/>
    <n v="479.92"/>
    <n v="2"/>
    <n v="0.2"/>
    <n v="41.993000000000009"/>
    <s v="Anna Andreadi"/>
    <s v="No"/>
    <x v="0"/>
  </r>
  <r>
    <n v="7837"/>
    <x v="3891"/>
    <x v="12"/>
    <d v="2017-09-30T00:00:00"/>
    <x v="1"/>
    <s v="SH-19975"/>
    <x v="64"/>
    <s v="Corporate"/>
    <x v="0"/>
    <x v="4"/>
    <x v="4"/>
    <n v="98103"/>
    <x v="1"/>
    <s v="FUR-CH-10004289"/>
    <x v="0"/>
    <s v="Chairs"/>
    <x v="984"/>
    <n v="307.13600000000002"/>
    <n v="4"/>
    <n v="0.2"/>
    <n v="-11.51760000000003"/>
    <s v="Anna Andreadi"/>
    <s v="No"/>
    <x v="0"/>
  </r>
  <r>
    <n v="7838"/>
    <x v="3891"/>
    <x v="12"/>
    <d v="2017-09-30T00:00:00"/>
    <x v="1"/>
    <s v="SH-19975"/>
    <x v="64"/>
    <s v="Corporate"/>
    <x v="0"/>
    <x v="4"/>
    <x v="4"/>
    <n v="98103"/>
    <x v="1"/>
    <s v="OFF-LA-10002945"/>
    <x v="1"/>
    <s v="Labels"/>
    <x v="1612"/>
    <n v="12.6"/>
    <n v="2"/>
    <n v="0"/>
    <n v="5.7959999999999994"/>
    <s v="Anna Andreadi"/>
    <s v="No"/>
    <x v="2"/>
  </r>
  <r>
    <n v="7839"/>
    <x v="3891"/>
    <x v="12"/>
    <d v="2017-09-30T00:00:00"/>
    <x v="1"/>
    <s v="SH-19975"/>
    <x v="64"/>
    <s v="Corporate"/>
    <x v="0"/>
    <x v="4"/>
    <x v="4"/>
    <n v="98103"/>
    <x v="1"/>
    <s v="TEC-AC-10002567"/>
    <x v="2"/>
    <s v="Accessories"/>
    <x v="428"/>
    <n v="159.97999999999999"/>
    <n v="2"/>
    <n v="0"/>
    <n v="57.592799999999997"/>
    <s v="Anna Andreadi"/>
    <s v="No"/>
    <x v="0"/>
  </r>
  <r>
    <n v="7840"/>
    <x v="3892"/>
    <x v="1176"/>
    <d v="2016-04-02T00:00:00"/>
    <x v="1"/>
    <s v="CV-12295"/>
    <x v="610"/>
    <s v="Consumer"/>
    <x v="0"/>
    <x v="96"/>
    <x v="23"/>
    <n v="50315"/>
    <x v="2"/>
    <s v="OFF-EN-10001509"/>
    <x v="1"/>
    <s v="Envelopes"/>
    <x v="29"/>
    <n v="6.12"/>
    <n v="3"/>
    <n v="0"/>
    <n v="2.8763999999999994"/>
    <s v="Kelly Williams"/>
    <s v="No"/>
    <x v="2"/>
  </r>
  <r>
    <n v="7841"/>
    <x v="3892"/>
    <x v="1176"/>
    <d v="2016-04-02T00:00:00"/>
    <x v="1"/>
    <s v="CV-12295"/>
    <x v="610"/>
    <s v="Consumer"/>
    <x v="0"/>
    <x v="96"/>
    <x v="23"/>
    <n v="50315"/>
    <x v="2"/>
    <s v="FUR-TA-10003954"/>
    <x v="0"/>
    <s v="Tables"/>
    <x v="1217"/>
    <n v="1184.72"/>
    <n v="4"/>
    <n v="0"/>
    <n v="106.62480000000005"/>
    <s v="Kelly Williams"/>
    <s v="No"/>
    <x v="1"/>
  </r>
  <r>
    <n v="7842"/>
    <x v="3893"/>
    <x v="19"/>
    <d v="2018-07-22T00:00:00"/>
    <x v="1"/>
    <s v="AT-10735"/>
    <x v="247"/>
    <s v="Consumer"/>
    <x v="0"/>
    <x v="20"/>
    <x v="15"/>
    <n v="10024"/>
    <x v="3"/>
    <s v="OFF-AP-10002892"/>
    <x v="1"/>
    <s v="Appliances"/>
    <x v="9"/>
    <n v="45.96"/>
    <n v="2"/>
    <n v="0"/>
    <n v="13.787999999999997"/>
    <s v="Chuck Magee"/>
    <s v="No"/>
    <x v="2"/>
  </r>
  <r>
    <n v="7843"/>
    <x v="3894"/>
    <x v="987"/>
    <d v="2016-04-23T00:00:00"/>
    <x v="0"/>
    <s v="AG-10390"/>
    <x v="369"/>
    <s v="Consumer"/>
    <x v="0"/>
    <x v="81"/>
    <x v="17"/>
    <n v="22204"/>
    <x v="0"/>
    <s v="OFF-BI-10003638"/>
    <x v="1"/>
    <s v="Binders"/>
    <x v="612"/>
    <n v="58.050000000000004"/>
    <n v="3"/>
    <n v="0"/>
    <n v="26.702999999999999"/>
    <s v="Cassandra Brandow"/>
    <s v="No"/>
    <x v="2"/>
  </r>
  <r>
    <n v="7844"/>
    <x v="3894"/>
    <x v="987"/>
    <d v="2016-04-23T00:00:00"/>
    <x v="0"/>
    <s v="AG-10390"/>
    <x v="369"/>
    <s v="Consumer"/>
    <x v="0"/>
    <x v="81"/>
    <x v="17"/>
    <n v="22204"/>
    <x v="0"/>
    <s v="OFF-PA-10001569"/>
    <x v="1"/>
    <s v="Paper"/>
    <x v="55"/>
    <n v="71.28"/>
    <n v="11"/>
    <n v="0"/>
    <n v="34.214400000000005"/>
    <s v="Cassandra Brandow"/>
    <s v="No"/>
    <x v="2"/>
  </r>
  <r>
    <n v="7845"/>
    <x v="3895"/>
    <x v="246"/>
    <d v="2019-07-25T00:00:00"/>
    <x v="1"/>
    <s v="GM-14500"/>
    <x v="421"/>
    <s v="Consumer"/>
    <x v="0"/>
    <x v="343"/>
    <x v="5"/>
    <n v="78577"/>
    <x v="2"/>
    <s v="FUR-TA-10001676"/>
    <x v="0"/>
    <s v="Tables"/>
    <x v="966"/>
    <n v="124.404"/>
    <n v="4"/>
    <n v="0.3"/>
    <n v="-21.3264"/>
    <s v="Kelly Williams"/>
    <s v="Yes"/>
    <x v="0"/>
  </r>
  <r>
    <n v="7846"/>
    <x v="3896"/>
    <x v="874"/>
    <d v="2017-10-02T00:00:00"/>
    <x v="1"/>
    <s v="JK-15205"/>
    <x v="523"/>
    <s v="Consumer"/>
    <x v="0"/>
    <x v="81"/>
    <x v="17"/>
    <n v="22204"/>
    <x v="0"/>
    <s v="OFF-PA-10001125"/>
    <x v="1"/>
    <s v="Paper"/>
    <x v="1021"/>
    <n v="154.9"/>
    <n v="5"/>
    <n v="0"/>
    <n v="69.704999999999998"/>
    <s v="Cassandra Brandow"/>
    <s v="No"/>
    <x v="0"/>
  </r>
  <r>
    <n v="7847"/>
    <x v="3896"/>
    <x v="874"/>
    <d v="2017-10-02T00:00:00"/>
    <x v="1"/>
    <s v="JK-15205"/>
    <x v="523"/>
    <s v="Consumer"/>
    <x v="0"/>
    <x v="81"/>
    <x v="17"/>
    <n v="22204"/>
    <x v="0"/>
    <s v="TEC-PH-10002496"/>
    <x v="2"/>
    <s v="Phones"/>
    <x v="495"/>
    <n v="1871.88"/>
    <n v="12"/>
    <n v="0"/>
    <n v="561.56399999999996"/>
    <s v="Cassandra Brandow"/>
    <s v="No"/>
    <x v="1"/>
  </r>
  <r>
    <n v="7848"/>
    <x v="3897"/>
    <x v="535"/>
    <d v="2018-03-02T00:00:00"/>
    <x v="1"/>
    <s v="DW-13540"/>
    <x v="386"/>
    <s v="Consumer"/>
    <x v="0"/>
    <x v="12"/>
    <x v="5"/>
    <n v="77070"/>
    <x v="2"/>
    <s v="FUR-FU-10004053"/>
    <x v="0"/>
    <s v="Furnishings"/>
    <x v="1642"/>
    <n v="16.192"/>
    <n v="2"/>
    <n v="0.6"/>
    <n v="-6.8815999999999953"/>
    <s v="Kelly Williams"/>
    <s v="No"/>
    <x v="2"/>
  </r>
  <r>
    <n v="7849"/>
    <x v="3898"/>
    <x v="440"/>
    <d v="2018-05-06T00:00:00"/>
    <x v="1"/>
    <s v="AS-10090"/>
    <x v="548"/>
    <s v="Consumer"/>
    <x v="0"/>
    <x v="218"/>
    <x v="5"/>
    <n v="75061"/>
    <x v="2"/>
    <s v="OFF-ST-10000321"/>
    <x v="1"/>
    <s v="Storage"/>
    <x v="1543"/>
    <n v="18.936"/>
    <n v="3"/>
    <n v="0.2"/>
    <n v="-3.787200000000003"/>
    <s v="Kelly Williams"/>
    <s v="No"/>
    <x v="2"/>
  </r>
  <r>
    <n v="7850"/>
    <x v="3898"/>
    <x v="440"/>
    <d v="2018-05-06T00:00:00"/>
    <x v="1"/>
    <s v="AS-10090"/>
    <x v="548"/>
    <s v="Consumer"/>
    <x v="0"/>
    <x v="218"/>
    <x v="5"/>
    <n v="75061"/>
    <x v="2"/>
    <s v="OFF-ST-10002957"/>
    <x v="1"/>
    <s v="Storage"/>
    <x v="1492"/>
    <n v="12.672000000000001"/>
    <n v="3"/>
    <n v="0.2"/>
    <n v="-3.1680000000000001"/>
    <s v="Kelly Williams"/>
    <s v="No"/>
    <x v="2"/>
  </r>
  <r>
    <n v="7851"/>
    <x v="3898"/>
    <x v="440"/>
    <d v="2018-05-06T00:00:00"/>
    <x v="1"/>
    <s v="AS-10090"/>
    <x v="548"/>
    <s v="Consumer"/>
    <x v="0"/>
    <x v="218"/>
    <x v="5"/>
    <n v="75061"/>
    <x v="2"/>
    <s v="OFF-LA-10000973"/>
    <x v="1"/>
    <s v="Labels"/>
    <x v="834"/>
    <n v="5.04"/>
    <n v="2"/>
    <n v="0.2"/>
    <n v="1.764"/>
    <s v="Kelly Williams"/>
    <s v="No"/>
    <x v="2"/>
  </r>
  <r>
    <n v="7852"/>
    <x v="3899"/>
    <x v="337"/>
    <d v="2016-12-15T00:00:00"/>
    <x v="1"/>
    <s v="TS-21205"/>
    <x v="131"/>
    <s v="Corporate"/>
    <x v="0"/>
    <x v="22"/>
    <x v="10"/>
    <n v="60653"/>
    <x v="2"/>
    <s v="OFF-PA-10000143"/>
    <x v="1"/>
    <s v="Paper"/>
    <x v="1701"/>
    <n v="8.4480000000000004"/>
    <n v="2"/>
    <n v="0.2"/>
    <n v="2.9568000000000003"/>
    <s v="Kelly Williams"/>
    <s v="No"/>
    <x v="2"/>
  </r>
  <r>
    <n v="7853"/>
    <x v="3899"/>
    <x v="337"/>
    <d v="2016-12-15T00:00:00"/>
    <x v="1"/>
    <s v="TS-21205"/>
    <x v="131"/>
    <s v="Corporate"/>
    <x v="0"/>
    <x v="22"/>
    <x v="10"/>
    <n v="60653"/>
    <x v="2"/>
    <s v="OFF-AP-10003287"/>
    <x v="1"/>
    <s v="Appliances"/>
    <x v="543"/>
    <n v="20.387999999999995"/>
    <n v="2"/>
    <n v="0.8"/>
    <n v="-53.008800000000008"/>
    <s v="Kelly Williams"/>
    <s v="No"/>
    <x v="2"/>
  </r>
  <r>
    <n v="7854"/>
    <x v="3900"/>
    <x v="707"/>
    <d v="2017-12-29T00:00:00"/>
    <x v="1"/>
    <s v="SM-20320"/>
    <x v="598"/>
    <s v="Home Office"/>
    <x v="0"/>
    <x v="1"/>
    <x v="1"/>
    <n v="90049"/>
    <x v="1"/>
    <s v="OFF-PA-10001526"/>
    <x v="1"/>
    <s v="Paper"/>
    <x v="1039"/>
    <n v="9.9600000000000009"/>
    <n v="2"/>
    <n v="0"/>
    <n v="4.8804000000000007"/>
    <s v="Anna Andreadi"/>
    <s v="No"/>
    <x v="2"/>
  </r>
  <r>
    <n v="7855"/>
    <x v="3901"/>
    <x v="226"/>
    <d v="2019-12-12T00:00:00"/>
    <x v="1"/>
    <s v="BH-11710"/>
    <x v="3"/>
    <s v="Consumer"/>
    <x v="0"/>
    <x v="413"/>
    <x v="35"/>
    <n v="39401"/>
    <x v="0"/>
    <s v="OFF-AP-10004540"/>
    <x v="1"/>
    <s v="Appliances"/>
    <x v="1303"/>
    <n v="320.64"/>
    <n v="4"/>
    <n v="0"/>
    <n v="89.779200000000003"/>
    <s v="Cassandra Brandow"/>
    <s v="No"/>
    <x v="0"/>
  </r>
  <r>
    <n v="7856"/>
    <x v="3901"/>
    <x v="226"/>
    <d v="2019-12-12T00:00:00"/>
    <x v="1"/>
    <s v="BH-11710"/>
    <x v="3"/>
    <s v="Consumer"/>
    <x v="0"/>
    <x v="413"/>
    <x v="35"/>
    <n v="39401"/>
    <x v="0"/>
    <s v="TEC-AC-10001266"/>
    <x v="2"/>
    <s v="Accessories"/>
    <x v="198"/>
    <n v="52"/>
    <n v="4"/>
    <n v="0"/>
    <n v="23.4"/>
    <s v="Cassandra Brandow"/>
    <s v="No"/>
    <x v="2"/>
  </r>
  <r>
    <n v="7857"/>
    <x v="3902"/>
    <x v="992"/>
    <d v="2016-06-01T00:00:00"/>
    <x v="2"/>
    <s v="LW-16825"/>
    <x v="429"/>
    <s v="Corporate"/>
    <x v="0"/>
    <x v="20"/>
    <x v="15"/>
    <n v="10024"/>
    <x v="3"/>
    <s v="OFF-BI-10004233"/>
    <x v="1"/>
    <s v="Binders"/>
    <x v="1386"/>
    <n v="25.584000000000003"/>
    <n v="2"/>
    <n v="0.2"/>
    <n v="8.9543999999999997"/>
    <s v="Chuck Magee"/>
    <s v="No"/>
    <x v="2"/>
  </r>
  <r>
    <n v="7858"/>
    <x v="3902"/>
    <x v="992"/>
    <d v="2016-06-01T00:00:00"/>
    <x v="2"/>
    <s v="LW-16825"/>
    <x v="429"/>
    <s v="Corporate"/>
    <x v="0"/>
    <x v="20"/>
    <x v="15"/>
    <n v="10024"/>
    <x v="3"/>
    <s v="TEC-PH-10003505"/>
    <x v="2"/>
    <s v="Phones"/>
    <x v="910"/>
    <n v="464"/>
    <n v="5"/>
    <n v="0"/>
    <n v="134.55999999999995"/>
    <s v="Chuck Magee"/>
    <s v="No"/>
    <x v="0"/>
  </r>
  <r>
    <n v="7859"/>
    <x v="3902"/>
    <x v="992"/>
    <d v="2016-06-01T00:00:00"/>
    <x v="2"/>
    <s v="LW-16825"/>
    <x v="429"/>
    <s v="Corporate"/>
    <x v="0"/>
    <x v="20"/>
    <x v="15"/>
    <n v="10024"/>
    <x v="3"/>
    <s v="OFF-AP-10001005"/>
    <x v="1"/>
    <s v="Appliances"/>
    <x v="1140"/>
    <n v="235.95000000000002"/>
    <n v="3"/>
    <n v="0"/>
    <n v="77.863499999999988"/>
    <s v="Chuck Magee"/>
    <s v="No"/>
    <x v="0"/>
  </r>
  <r>
    <n v="7860"/>
    <x v="3902"/>
    <x v="992"/>
    <d v="2016-06-01T00:00:00"/>
    <x v="2"/>
    <s v="LW-16825"/>
    <x v="429"/>
    <s v="Corporate"/>
    <x v="0"/>
    <x v="20"/>
    <x v="15"/>
    <n v="10024"/>
    <x v="3"/>
    <s v="OFF-PA-10001712"/>
    <x v="1"/>
    <s v="Paper"/>
    <x v="983"/>
    <n v="39.96"/>
    <n v="4"/>
    <n v="0"/>
    <n v="17.981999999999999"/>
    <s v="Chuck Magee"/>
    <s v="No"/>
    <x v="2"/>
  </r>
  <r>
    <n v="7861"/>
    <x v="3903"/>
    <x v="580"/>
    <d v="2019-03-06T00:00:00"/>
    <x v="1"/>
    <s v="JA-15970"/>
    <x v="350"/>
    <s v="Consumer"/>
    <x v="0"/>
    <x v="191"/>
    <x v="24"/>
    <n v="44221"/>
    <x v="3"/>
    <s v="OFF-BI-10002353"/>
    <x v="1"/>
    <s v="Binders"/>
    <x v="1077"/>
    <n v="18.528000000000002"/>
    <n v="4"/>
    <n v="0.7"/>
    <n v="-12.352"/>
    <s v="Chuck Magee"/>
    <s v="No"/>
    <x v="2"/>
  </r>
  <r>
    <n v="7862"/>
    <x v="3904"/>
    <x v="88"/>
    <d v="2017-10-17T00:00:00"/>
    <x v="1"/>
    <s v="KA-16525"/>
    <x v="567"/>
    <s v="Consumer"/>
    <x v="0"/>
    <x v="4"/>
    <x v="4"/>
    <n v="98103"/>
    <x v="1"/>
    <s v="TEC-AC-10003038"/>
    <x v="2"/>
    <s v="Accessories"/>
    <x v="1033"/>
    <n v="17.899999999999999"/>
    <n v="2"/>
    <n v="0"/>
    <n v="3.400999999999998"/>
    <s v="Anna Andreadi"/>
    <s v="No"/>
    <x v="2"/>
  </r>
  <r>
    <n v="7863"/>
    <x v="3904"/>
    <x v="88"/>
    <d v="2017-10-17T00:00:00"/>
    <x v="1"/>
    <s v="KA-16525"/>
    <x v="567"/>
    <s v="Consumer"/>
    <x v="0"/>
    <x v="4"/>
    <x v="4"/>
    <n v="98103"/>
    <x v="1"/>
    <s v="OFF-ST-10000934"/>
    <x v="1"/>
    <s v="Storage"/>
    <x v="356"/>
    <n v="81.96"/>
    <n v="2"/>
    <n v="0"/>
    <n v="0"/>
    <s v="Anna Andreadi"/>
    <s v="No"/>
    <x v="2"/>
  </r>
  <r>
    <n v="7864"/>
    <x v="3905"/>
    <x v="1177"/>
    <d v="2017-07-19T00:00:00"/>
    <x v="0"/>
    <s v="TG-21310"/>
    <x v="592"/>
    <s v="Consumer"/>
    <x v="0"/>
    <x v="123"/>
    <x v="16"/>
    <n v="85204"/>
    <x v="1"/>
    <s v="OFF-ST-10002743"/>
    <x v="1"/>
    <s v="Storage"/>
    <x v="418"/>
    <n v="272.73599999999999"/>
    <n v="3"/>
    <n v="0.2"/>
    <n v="-64.774800000000013"/>
    <s v="Anna Andreadi"/>
    <s v="No"/>
    <x v="0"/>
  </r>
  <r>
    <n v="7865"/>
    <x v="3905"/>
    <x v="1177"/>
    <d v="2017-07-19T00:00:00"/>
    <x v="0"/>
    <s v="TG-21310"/>
    <x v="592"/>
    <s v="Consumer"/>
    <x v="0"/>
    <x v="123"/>
    <x v="16"/>
    <n v="85204"/>
    <x v="1"/>
    <s v="OFF-PA-10001846"/>
    <x v="1"/>
    <s v="Paper"/>
    <x v="1816"/>
    <n v="18.496000000000002"/>
    <n v="4"/>
    <n v="0.2"/>
    <n v="6.7048000000000005"/>
    <s v="Anna Andreadi"/>
    <s v="No"/>
    <x v="2"/>
  </r>
  <r>
    <n v="7866"/>
    <x v="3905"/>
    <x v="1177"/>
    <d v="2017-07-19T00:00:00"/>
    <x v="0"/>
    <s v="TG-21310"/>
    <x v="592"/>
    <s v="Consumer"/>
    <x v="0"/>
    <x v="123"/>
    <x v="16"/>
    <n v="85204"/>
    <x v="1"/>
    <s v="FUR-CH-10004287"/>
    <x v="0"/>
    <s v="Chairs"/>
    <x v="158"/>
    <n v="441.92"/>
    <n v="2"/>
    <n v="0.2"/>
    <n v="49.715999999999966"/>
    <s v="Anna Andreadi"/>
    <s v="No"/>
    <x v="0"/>
  </r>
  <r>
    <n v="7867"/>
    <x v="3905"/>
    <x v="1177"/>
    <d v="2017-07-19T00:00:00"/>
    <x v="0"/>
    <s v="TG-21310"/>
    <x v="592"/>
    <s v="Consumer"/>
    <x v="0"/>
    <x v="123"/>
    <x v="16"/>
    <n v="85204"/>
    <x v="1"/>
    <s v="FUR-BO-10001608"/>
    <x v="0"/>
    <s v="Bookcases"/>
    <x v="1532"/>
    <n v="127.76400000000002"/>
    <n v="6"/>
    <n v="0.7"/>
    <n v="-191.64599999999996"/>
    <s v="Anna Andreadi"/>
    <s v="No"/>
    <x v="0"/>
  </r>
  <r>
    <n v="7868"/>
    <x v="3906"/>
    <x v="84"/>
    <d v="2016-11-24T00:00:00"/>
    <x v="0"/>
    <s v="DB-13360"/>
    <x v="748"/>
    <s v="Home Office"/>
    <x v="0"/>
    <x v="288"/>
    <x v="7"/>
    <n v="84106"/>
    <x v="1"/>
    <s v="OFF-PA-10000357"/>
    <x v="1"/>
    <s v="Paper"/>
    <x v="1228"/>
    <n v="166.44"/>
    <n v="3"/>
    <n v="0"/>
    <n v="79.891199999999998"/>
    <s v="Anna Andreadi"/>
    <s v="No"/>
    <x v="0"/>
  </r>
  <r>
    <n v="7869"/>
    <x v="3907"/>
    <x v="1022"/>
    <d v="2018-06-02T00:00:00"/>
    <x v="1"/>
    <s v="LS-17245"/>
    <x v="201"/>
    <s v="Consumer"/>
    <x v="0"/>
    <x v="1"/>
    <x v="1"/>
    <n v="90045"/>
    <x v="1"/>
    <s v="OFF-PA-10000575"/>
    <x v="1"/>
    <s v="Paper"/>
    <x v="1059"/>
    <n v="13.38"/>
    <n v="2"/>
    <n v="0"/>
    <n v="6.1547999999999998"/>
    <s v="Anna Andreadi"/>
    <s v="No"/>
    <x v="2"/>
  </r>
  <r>
    <n v="7870"/>
    <x v="3908"/>
    <x v="445"/>
    <d v="2019-07-09T00:00:00"/>
    <x v="1"/>
    <s v="MO-17950"/>
    <x v="657"/>
    <s v="Consumer"/>
    <x v="0"/>
    <x v="108"/>
    <x v="3"/>
    <n v="28540"/>
    <x v="0"/>
    <s v="TEC-AC-10002167"/>
    <x v="2"/>
    <s v="Accessories"/>
    <x v="46"/>
    <n v="24"/>
    <n v="2"/>
    <n v="0.2"/>
    <n v="-2.6999999999999993"/>
    <s v="Cassandra Brandow"/>
    <s v="No"/>
    <x v="2"/>
  </r>
  <r>
    <n v="7871"/>
    <x v="3909"/>
    <x v="145"/>
    <d v="2019-09-29T00:00:00"/>
    <x v="1"/>
    <s v="CA-11965"/>
    <x v="662"/>
    <s v="Corporate"/>
    <x v="0"/>
    <x v="80"/>
    <x v="24"/>
    <n v="44107"/>
    <x v="3"/>
    <s v="OFF-EN-10004459"/>
    <x v="1"/>
    <s v="Envelopes"/>
    <x v="661"/>
    <n v="24.448"/>
    <n v="4"/>
    <n v="0.2"/>
    <n v="8.8623999999999992"/>
    <s v="Chuck Magee"/>
    <s v="No"/>
    <x v="2"/>
  </r>
  <r>
    <n v="7872"/>
    <x v="3910"/>
    <x v="339"/>
    <d v="2018-10-07T00:00:00"/>
    <x v="1"/>
    <s v="DB-12910"/>
    <x v="626"/>
    <s v="Home Office"/>
    <x v="0"/>
    <x v="453"/>
    <x v="1"/>
    <n v="92630"/>
    <x v="1"/>
    <s v="OFF-LA-10002271"/>
    <x v="1"/>
    <s v="Labels"/>
    <x v="641"/>
    <n v="6.16"/>
    <n v="2"/>
    <n v="0"/>
    <n v="2.9567999999999999"/>
    <s v="Anna Andreadi"/>
    <s v="No"/>
    <x v="2"/>
  </r>
  <r>
    <n v="7873"/>
    <x v="3910"/>
    <x v="339"/>
    <d v="2018-10-07T00:00:00"/>
    <x v="1"/>
    <s v="DB-12910"/>
    <x v="626"/>
    <s v="Home Office"/>
    <x v="0"/>
    <x v="453"/>
    <x v="1"/>
    <n v="92630"/>
    <x v="1"/>
    <s v="FUR-CH-10004063"/>
    <x v="0"/>
    <s v="Chairs"/>
    <x v="120"/>
    <n v="915.13600000000008"/>
    <n v="4"/>
    <n v="0.2"/>
    <n v="102.95279999999988"/>
    <s v="Anna Andreadi"/>
    <s v="No"/>
    <x v="1"/>
  </r>
  <r>
    <n v="7874"/>
    <x v="3910"/>
    <x v="339"/>
    <d v="2018-10-07T00:00:00"/>
    <x v="1"/>
    <s v="DB-12910"/>
    <x v="626"/>
    <s v="Home Office"/>
    <x v="0"/>
    <x v="453"/>
    <x v="1"/>
    <n v="92630"/>
    <x v="1"/>
    <s v="OFF-PA-10004610"/>
    <x v="1"/>
    <s v="Paper"/>
    <x v="1520"/>
    <n v="8.56"/>
    <n v="2"/>
    <n v="0"/>
    <n v="3.8519999999999994"/>
    <s v="Anna Andreadi"/>
    <s v="No"/>
    <x v="2"/>
  </r>
  <r>
    <n v="7875"/>
    <x v="3910"/>
    <x v="339"/>
    <d v="2018-10-07T00:00:00"/>
    <x v="1"/>
    <s v="DB-12910"/>
    <x v="626"/>
    <s v="Home Office"/>
    <x v="0"/>
    <x v="453"/>
    <x v="1"/>
    <n v="92630"/>
    <x v="1"/>
    <s v="OFF-PA-10001878"/>
    <x v="1"/>
    <s v="Paper"/>
    <x v="1170"/>
    <n v="97.82"/>
    <n v="2"/>
    <n v="0"/>
    <n v="45.975399999999993"/>
    <s v="Anna Andreadi"/>
    <s v="No"/>
    <x v="2"/>
  </r>
  <r>
    <n v="7876"/>
    <x v="3911"/>
    <x v="428"/>
    <d v="2019-09-15T00:00:00"/>
    <x v="1"/>
    <s v="DK-12835"/>
    <x v="460"/>
    <s v="Corporate"/>
    <x v="0"/>
    <x v="32"/>
    <x v="21"/>
    <n v="97206"/>
    <x v="1"/>
    <s v="OFF-PA-10002036"/>
    <x v="1"/>
    <s v="Paper"/>
    <x v="329"/>
    <n v="31.104000000000006"/>
    <n v="6"/>
    <n v="0.2"/>
    <n v="11.2752"/>
    <s v="Anna Andreadi"/>
    <s v="No"/>
    <x v="2"/>
  </r>
  <r>
    <n v="7877"/>
    <x v="3911"/>
    <x v="428"/>
    <d v="2019-09-15T00:00:00"/>
    <x v="1"/>
    <s v="DK-12835"/>
    <x v="460"/>
    <s v="Corporate"/>
    <x v="0"/>
    <x v="32"/>
    <x v="21"/>
    <n v="97206"/>
    <x v="1"/>
    <s v="OFF-AP-10003278"/>
    <x v="1"/>
    <s v="Appliances"/>
    <x v="1793"/>
    <n v="11.176000000000002"/>
    <n v="1"/>
    <n v="0.2"/>
    <n v="0.8382000000000005"/>
    <s v="Anna Andreadi"/>
    <s v="No"/>
    <x v="2"/>
  </r>
  <r>
    <n v="7878"/>
    <x v="3912"/>
    <x v="899"/>
    <d v="2017-03-18T00:00:00"/>
    <x v="1"/>
    <s v="EB-14170"/>
    <x v="432"/>
    <s v="Consumer"/>
    <x v="0"/>
    <x v="35"/>
    <x v="3"/>
    <n v="28205"/>
    <x v="0"/>
    <s v="OFF-LA-10001641"/>
    <x v="1"/>
    <s v="Labels"/>
    <x v="1031"/>
    <n v="5.04"/>
    <n v="2"/>
    <n v="0.2"/>
    <n v="1.764"/>
    <s v="Cassandra Brandow"/>
    <s v="No"/>
    <x v="2"/>
  </r>
  <r>
    <n v="7879"/>
    <x v="3913"/>
    <x v="896"/>
    <d v="2018-12-04T00:00:00"/>
    <x v="0"/>
    <s v="DR-12940"/>
    <x v="660"/>
    <s v="Home Office"/>
    <x v="0"/>
    <x v="34"/>
    <x v="10"/>
    <n v="60505"/>
    <x v="2"/>
    <s v="FUR-FU-10003806"/>
    <x v="0"/>
    <s v="Furnishings"/>
    <x v="1804"/>
    <n v="242.17600000000004"/>
    <n v="4"/>
    <n v="0.6"/>
    <n v="-302.72000000000003"/>
    <s v="Kelly Williams"/>
    <s v="No"/>
    <x v="0"/>
  </r>
  <r>
    <n v="7880"/>
    <x v="3914"/>
    <x v="403"/>
    <d v="2018-06-21T00:00:00"/>
    <x v="1"/>
    <s v="JS-15685"/>
    <x v="40"/>
    <s v="Corporate"/>
    <x v="0"/>
    <x v="10"/>
    <x v="9"/>
    <n v="19140"/>
    <x v="3"/>
    <s v="FUR-TA-10003392"/>
    <x v="0"/>
    <s v="Tables"/>
    <x v="1648"/>
    <n v="337.17599999999999"/>
    <n v="2"/>
    <n v="0.4"/>
    <n v="-118.01160000000002"/>
    <s v="Chuck Magee"/>
    <s v="No"/>
    <x v="0"/>
  </r>
  <r>
    <n v="7881"/>
    <x v="3915"/>
    <x v="734"/>
    <d v="2019-12-06T00:00:00"/>
    <x v="0"/>
    <s v="LC-16870"/>
    <x v="48"/>
    <s v="Consumer"/>
    <x v="0"/>
    <x v="377"/>
    <x v="22"/>
    <n v="80229"/>
    <x v="1"/>
    <s v="OFF-AR-10003856"/>
    <x v="1"/>
    <s v="Art"/>
    <x v="449"/>
    <n v="13.343999999999998"/>
    <n v="6"/>
    <n v="0.2"/>
    <n v="1.0007999999999999"/>
    <s v="Anna Andreadi"/>
    <s v="No"/>
    <x v="2"/>
  </r>
  <r>
    <n v="7882"/>
    <x v="3915"/>
    <x v="734"/>
    <d v="2019-12-06T00:00:00"/>
    <x v="0"/>
    <s v="LC-16870"/>
    <x v="48"/>
    <s v="Consumer"/>
    <x v="0"/>
    <x v="377"/>
    <x v="22"/>
    <n v="80229"/>
    <x v="1"/>
    <s v="TEC-AC-10002006"/>
    <x v="2"/>
    <s v="Accessories"/>
    <x v="1087"/>
    <n v="76.75200000000001"/>
    <n v="6"/>
    <n v="0.2"/>
    <n v="10.553399999999993"/>
    <s v="Anna Andreadi"/>
    <s v="No"/>
    <x v="2"/>
  </r>
  <r>
    <n v="7883"/>
    <x v="3915"/>
    <x v="734"/>
    <d v="2019-12-06T00:00:00"/>
    <x v="0"/>
    <s v="LC-16870"/>
    <x v="48"/>
    <s v="Consumer"/>
    <x v="0"/>
    <x v="377"/>
    <x v="22"/>
    <n v="80229"/>
    <x v="1"/>
    <s v="TEC-AC-10002006"/>
    <x v="2"/>
    <s v="Accessories"/>
    <x v="1087"/>
    <n v="102.33600000000001"/>
    <n v="8"/>
    <n v="0.2"/>
    <n v="14.07119999999999"/>
    <s v="Anna Andreadi"/>
    <s v="No"/>
    <x v="0"/>
  </r>
  <r>
    <n v="7884"/>
    <x v="3915"/>
    <x v="734"/>
    <d v="2019-12-06T00:00:00"/>
    <x v="0"/>
    <s v="LC-16870"/>
    <x v="48"/>
    <s v="Consumer"/>
    <x v="0"/>
    <x v="377"/>
    <x v="22"/>
    <n v="80229"/>
    <x v="1"/>
    <s v="OFF-PA-10002246"/>
    <x v="1"/>
    <s v="Paper"/>
    <x v="1395"/>
    <n v="10.32"/>
    <n v="2"/>
    <n v="0.2"/>
    <n v="3.7409999999999997"/>
    <s v="Anna Andreadi"/>
    <s v="No"/>
    <x v="2"/>
  </r>
  <r>
    <n v="7885"/>
    <x v="3915"/>
    <x v="734"/>
    <d v="2019-12-06T00:00:00"/>
    <x v="0"/>
    <s v="LC-16870"/>
    <x v="48"/>
    <s v="Consumer"/>
    <x v="0"/>
    <x v="377"/>
    <x v="22"/>
    <n v="80229"/>
    <x v="1"/>
    <s v="OFF-SU-10004782"/>
    <x v="1"/>
    <s v="Supplies"/>
    <x v="1557"/>
    <n v="47.32"/>
    <n v="7"/>
    <n v="0.2"/>
    <n v="5.9149999999999938"/>
    <s v="Anna Andreadi"/>
    <s v="No"/>
    <x v="2"/>
  </r>
  <r>
    <n v="7886"/>
    <x v="3915"/>
    <x v="734"/>
    <d v="2019-12-06T00:00:00"/>
    <x v="0"/>
    <s v="LC-16870"/>
    <x v="48"/>
    <s v="Consumer"/>
    <x v="0"/>
    <x v="377"/>
    <x v="22"/>
    <n v="80229"/>
    <x v="1"/>
    <s v="FUR-FU-10004351"/>
    <x v="0"/>
    <s v="Furnishings"/>
    <x v="222"/>
    <n v="23.376000000000001"/>
    <n v="3"/>
    <n v="0.2"/>
    <n v="7.0128000000000013"/>
    <s v="Anna Andreadi"/>
    <s v="No"/>
    <x v="2"/>
  </r>
  <r>
    <n v="7887"/>
    <x v="3915"/>
    <x v="734"/>
    <d v="2019-12-06T00:00:00"/>
    <x v="0"/>
    <s v="LC-16870"/>
    <x v="48"/>
    <s v="Consumer"/>
    <x v="0"/>
    <x v="377"/>
    <x v="22"/>
    <n v="80229"/>
    <x v="1"/>
    <s v="FUR-FU-10004270"/>
    <x v="0"/>
    <s v="Furnishings"/>
    <x v="998"/>
    <n v="16.72"/>
    <n v="5"/>
    <n v="0.2"/>
    <n v="3.3439999999999994"/>
    <s v="Anna Andreadi"/>
    <s v="No"/>
    <x v="2"/>
  </r>
  <r>
    <n v="7888"/>
    <x v="3915"/>
    <x v="734"/>
    <d v="2019-12-06T00:00:00"/>
    <x v="0"/>
    <s v="LC-16870"/>
    <x v="48"/>
    <s v="Consumer"/>
    <x v="0"/>
    <x v="377"/>
    <x v="22"/>
    <n v="80229"/>
    <x v="1"/>
    <s v="FUR-FU-10004053"/>
    <x v="0"/>
    <s v="Furnishings"/>
    <x v="1642"/>
    <n v="16.192"/>
    <n v="1"/>
    <n v="0.2"/>
    <n v="4.6552000000000007"/>
    <s v="Anna Andreadi"/>
    <s v="No"/>
    <x v="2"/>
  </r>
  <r>
    <n v="7889"/>
    <x v="3916"/>
    <x v="765"/>
    <d v="2018-08-22T00:00:00"/>
    <x v="1"/>
    <s v="JP-15520"/>
    <x v="187"/>
    <s v="Consumer"/>
    <x v="0"/>
    <x v="498"/>
    <x v="1"/>
    <n v="95616"/>
    <x v="1"/>
    <s v="OFF-PA-10000019"/>
    <x v="1"/>
    <s v="Paper"/>
    <x v="711"/>
    <n v="32.400000000000006"/>
    <n v="5"/>
    <n v="0"/>
    <n v="15.552000000000001"/>
    <s v="Anna Andreadi"/>
    <s v="No"/>
    <x v="2"/>
  </r>
  <r>
    <n v="7890"/>
    <x v="3917"/>
    <x v="591"/>
    <d v="2018-12-29T00:00:00"/>
    <x v="1"/>
    <s v="TS-21655"/>
    <x v="772"/>
    <s v="Consumer"/>
    <x v="0"/>
    <x v="115"/>
    <x v="36"/>
    <n v="72701"/>
    <x v="0"/>
    <s v="OFF-AR-10003811"/>
    <x v="1"/>
    <s v="Art"/>
    <x v="454"/>
    <n v="19.89"/>
    <n v="9"/>
    <n v="0"/>
    <n v="5.3703000000000003"/>
    <s v="Cassandra Brandow"/>
    <s v="No"/>
    <x v="2"/>
  </r>
  <r>
    <n v="7891"/>
    <x v="3917"/>
    <x v="591"/>
    <d v="2018-12-29T00:00:00"/>
    <x v="1"/>
    <s v="TS-21655"/>
    <x v="772"/>
    <s v="Consumer"/>
    <x v="0"/>
    <x v="115"/>
    <x v="36"/>
    <n v="72701"/>
    <x v="0"/>
    <s v="TEC-AC-10001838"/>
    <x v="2"/>
    <s v="Accessories"/>
    <x v="651"/>
    <n v="399.98"/>
    <n v="2"/>
    <n v="0"/>
    <n v="171.99140000000003"/>
    <s v="Cassandra Brandow"/>
    <s v="No"/>
    <x v="0"/>
  </r>
  <r>
    <n v="7892"/>
    <x v="3917"/>
    <x v="591"/>
    <d v="2018-12-29T00:00:00"/>
    <x v="1"/>
    <s v="TS-21655"/>
    <x v="772"/>
    <s v="Consumer"/>
    <x v="0"/>
    <x v="115"/>
    <x v="36"/>
    <n v="72701"/>
    <x v="0"/>
    <s v="FUR-FU-10003553"/>
    <x v="0"/>
    <s v="Furnishings"/>
    <x v="568"/>
    <n v="343.84999999999997"/>
    <n v="5"/>
    <n v="0"/>
    <n v="137.54000000000002"/>
    <s v="Cassandra Brandow"/>
    <s v="No"/>
    <x v="0"/>
  </r>
  <r>
    <n v="7893"/>
    <x v="3917"/>
    <x v="591"/>
    <d v="2018-12-29T00:00:00"/>
    <x v="1"/>
    <s v="TS-21655"/>
    <x v="772"/>
    <s v="Consumer"/>
    <x v="0"/>
    <x v="115"/>
    <x v="36"/>
    <n v="72701"/>
    <x v="0"/>
    <s v="OFF-PA-10003302"/>
    <x v="1"/>
    <s v="Paper"/>
    <x v="1721"/>
    <n v="106.32"/>
    <n v="3"/>
    <n v="0"/>
    <n v="49.970399999999991"/>
    <s v="Cassandra Brandow"/>
    <s v="No"/>
    <x v="0"/>
  </r>
  <r>
    <n v="7894"/>
    <x v="3918"/>
    <x v="283"/>
    <d v="2019-07-30T00:00:00"/>
    <x v="1"/>
    <s v="NM-18445"/>
    <x v="134"/>
    <s v="Home Office"/>
    <x v="0"/>
    <x v="20"/>
    <x v="15"/>
    <n v="10011"/>
    <x v="3"/>
    <s v="OFF-BI-10002412"/>
    <x v="1"/>
    <s v="Binders"/>
    <x v="326"/>
    <n v="13.919999999999998"/>
    <n v="3"/>
    <n v="0.2"/>
    <n v="4.3500000000000005"/>
    <s v="Chuck Magee"/>
    <s v="No"/>
    <x v="2"/>
  </r>
  <r>
    <n v="7895"/>
    <x v="3919"/>
    <x v="548"/>
    <d v="2019-06-25T00:00:00"/>
    <x v="1"/>
    <s v="EH-14125"/>
    <x v="258"/>
    <s v="Home Office"/>
    <x v="0"/>
    <x v="320"/>
    <x v="48"/>
    <n v="26003"/>
    <x v="3"/>
    <s v="OFF-BI-10002852"/>
    <x v="1"/>
    <s v="Binders"/>
    <x v="91"/>
    <n v="82.4"/>
    <n v="5"/>
    <n v="0"/>
    <n v="40.376000000000005"/>
    <s v="Chuck Magee"/>
    <s v="No"/>
    <x v="2"/>
  </r>
  <r>
    <n v="7896"/>
    <x v="3919"/>
    <x v="548"/>
    <d v="2019-06-25T00:00:00"/>
    <x v="1"/>
    <s v="EH-14125"/>
    <x v="258"/>
    <s v="Home Office"/>
    <x v="0"/>
    <x v="320"/>
    <x v="48"/>
    <n v="26003"/>
    <x v="3"/>
    <s v="OFF-BI-10000145"/>
    <x v="1"/>
    <s v="Binders"/>
    <x v="742"/>
    <n v="6.24"/>
    <n v="2"/>
    <n v="0"/>
    <n v="3.0575999999999999"/>
    <s v="Chuck Magee"/>
    <s v="No"/>
    <x v="2"/>
  </r>
  <r>
    <n v="7897"/>
    <x v="3919"/>
    <x v="548"/>
    <d v="2019-06-25T00:00:00"/>
    <x v="1"/>
    <s v="EH-14125"/>
    <x v="258"/>
    <s v="Home Office"/>
    <x v="0"/>
    <x v="320"/>
    <x v="48"/>
    <n v="26003"/>
    <x v="3"/>
    <s v="OFF-PA-10001970"/>
    <x v="1"/>
    <s v="Paper"/>
    <x v="366"/>
    <n v="447.84"/>
    <n v="8"/>
    <n v="0"/>
    <n v="219.44159999999999"/>
    <s v="Chuck Magee"/>
    <s v="No"/>
    <x v="0"/>
  </r>
  <r>
    <n v="7898"/>
    <x v="3920"/>
    <x v="802"/>
    <d v="2019-08-18T00:00:00"/>
    <x v="1"/>
    <s v="DC-12850"/>
    <x v="419"/>
    <s v="Consumer"/>
    <x v="0"/>
    <x v="26"/>
    <x v="18"/>
    <n v="38109"/>
    <x v="0"/>
    <s v="OFF-AP-10001563"/>
    <x v="1"/>
    <s v="Appliances"/>
    <x v="535"/>
    <n v="272.048"/>
    <n v="7"/>
    <n v="0.2"/>
    <n v="30.605399999999946"/>
    <s v="Cassandra Brandow"/>
    <s v="No"/>
    <x v="0"/>
  </r>
  <r>
    <n v="7899"/>
    <x v="3920"/>
    <x v="802"/>
    <d v="2019-08-18T00:00:00"/>
    <x v="1"/>
    <s v="DC-12850"/>
    <x v="419"/>
    <s v="Consumer"/>
    <x v="0"/>
    <x v="26"/>
    <x v="18"/>
    <n v="38109"/>
    <x v="0"/>
    <s v="OFF-BI-10001359"/>
    <x v="1"/>
    <s v="Binders"/>
    <x v="1162"/>
    <n v="1614.5820000000003"/>
    <n v="6"/>
    <n v="0.7"/>
    <n v="-1237.8461999999995"/>
    <s v="Cassandra Brandow"/>
    <s v="No"/>
    <x v="1"/>
  </r>
  <r>
    <n v="7900"/>
    <x v="3920"/>
    <x v="802"/>
    <d v="2019-08-18T00:00:00"/>
    <x v="1"/>
    <s v="DC-12850"/>
    <x v="419"/>
    <s v="Consumer"/>
    <x v="0"/>
    <x v="26"/>
    <x v="18"/>
    <n v="38109"/>
    <x v="0"/>
    <s v="OFF-FA-10003495"/>
    <x v="1"/>
    <s v="Fasteners"/>
    <x v="128"/>
    <n v="24.320000000000004"/>
    <n v="5"/>
    <n v="0.2"/>
    <n v="9.1199999999999974"/>
    <s v="Cassandra Brandow"/>
    <s v="No"/>
    <x v="2"/>
  </r>
  <r>
    <n v="7901"/>
    <x v="3920"/>
    <x v="802"/>
    <d v="2019-08-18T00:00:00"/>
    <x v="1"/>
    <s v="DC-12850"/>
    <x v="419"/>
    <s v="Consumer"/>
    <x v="0"/>
    <x v="26"/>
    <x v="18"/>
    <n v="38109"/>
    <x v="0"/>
    <s v="TEC-AC-10003709"/>
    <x v="2"/>
    <s v="Accessories"/>
    <x v="1413"/>
    <n v="1.5840000000000001"/>
    <n v="2"/>
    <n v="0.2"/>
    <n v="0.47520000000000018"/>
    <s v="Cassandra Brandow"/>
    <s v="No"/>
    <x v="2"/>
  </r>
  <r>
    <n v="7902"/>
    <x v="3920"/>
    <x v="802"/>
    <d v="2019-08-18T00:00:00"/>
    <x v="1"/>
    <s v="DC-12850"/>
    <x v="419"/>
    <s v="Consumer"/>
    <x v="0"/>
    <x v="26"/>
    <x v="18"/>
    <n v="38109"/>
    <x v="0"/>
    <s v="FUR-FU-10003268"/>
    <x v="0"/>
    <s v="Furnishings"/>
    <x v="885"/>
    <n v="31.983999999999998"/>
    <n v="1"/>
    <n v="0.2"/>
    <n v="0"/>
    <s v="Cassandra Brandow"/>
    <s v="No"/>
    <x v="2"/>
  </r>
  <r>
    <n v="7903"/>
    <x v="3920"/>
    <x v="802"/>
    <d v="2019-08-18T00:00:00"/>
    <x v="1"/>
    <s v="DC-12850"/>
    <x v="419"/>
    <s v="Consumer"/>
    <x v="0"/>
    <x v="26"/>
    <x v="18"/>
    <n v="38109"/>
    <x v="0"/>
    <s v="OFF-EN-10003845"/>
    <x v="1"/>
    <s v="Envelopes"/>
    <x v="436"/>
    <n v="14.76"/>
    <n v="5"/>
    <n v="0.2"/>
    <n v="4.7969999999999988"/>
    <s v="Cassandra Brandow"/>
    <s v="No"/>
    <x v="2"/>
  </r>
  <r>
    <n v="7904"/>
    <x v="3920"/>
    <x v="802"/>
    <d v="2019-08-18T00:00:00"/>
    <x v="1"/>
    <s v="DC-12850"/>
    <x v="419"/>
    <s v="Consumer"/>
    <x v="0"/>
    <x v="26"/>
    <x v="18"/>
    <n v="38109"/>
    <x v="0"/>
    <s v="FUR-CH-10002073"/>
    <x v="0"/>
    <s v="Chairs"/>
    <x v="1792"/>
    <n v="423.64799999999997"/>
    <n v="2"/>
    <n v="0.2"/>
    <n v="47.660399999999967"/>
    <s v="Cassandra Brandow"/>
    <s v="No"/>
    <x v="0"/>
  </r>
  <r>
    <n v="7905"/>
    <x v="3921"/>
    <x v="209"/>
    <d v="2017-11-13T00:00:00"/>
    <x v="1"/>
    <s v="DO-13645"/>
    <x v="770"/>
    <s v="Consumer"/>
    <x v="0"/>
    <x v="12"/>
    <x v="5"/>
    <n v="77036"/>
    <x v="2"/>
    <s v="OFF-PA-10001357"/>
    <x v="1"/>
    <s v="Paper"/>
    <x v="1041"/>
    <n v="76.64"/>
    <n v="2"/>
    <n v="0.2"/>
    <n v="26.823999999999995"/>
    <s v="Kelly Williams"/>
    <s v="No"/>
    <x v="2"/>
  </r>
  <r>
    <n v="7906"/>
    <x v="3922"/>
    <x v="52"/>
    <d v="2017-10-22T00:00:00"/>
    <x v="1"/>
    <s v="LS-16975"/>
    <x v="60"/>
    <s v="Home Office"/>
    <x v="0"/>
    <x v="61"/>
    <x v="5"/>
    <n v="75217"/>
    <x v="2"/>
    <s v="OFF-EN-10001415"/>
    <x v="1"/>
    <s v="Envelopes"/>
    <x v="153"/>
    <n v="4.4640000000000004"/>
    <n v="1"/>
    <n v="0.2"/>
    <n v="1.6739999999999999"/>
    <s v="Kelly Williams"/>
    <s v="No"/>
    <x v="2"/>
  </r>
  <r>
    <n v="7907"/>
    <x v="3922"/>
    <x v="52"/>
    <d v="2017-10-22T00:00:00"/>
    <x v="1"/>
    <s v="LS-16975"/>
    <x v="60"/>
    <s v="Home Office"/>
    <x v="0"/>
    <x v="61"/>
    <x v="5"/>
    <n v="75217"/>
    <x v="2"/>
    <s v="OFF-BI-10002813"/>
    <x v="1"/>
    <s v="Binders"/>
    <x v="914"/>
    <n v="3.9599999999999991"/>
    <n v="10"/>
    <n v="0.8"/>
    <n v="-6.93"/>
    <s v="Kelly Williams"/>
    <s v="No"/>
    <x v="2"/>
  </r>
  <r>
    <n v="7908"/>
    <x v="3923"/>
    <x v="679"/>
    <d v="2018-08-02T00:00:00"/>
    <x v="2"/>
    <s v="RW-19630"/>
    <x v="338"/>
    <s v="Corporate"/>
    <x v="0"/>
    <x v="8"/>
    <x v="1"/>
    <n v="94122"/>
    <x v="1"/>
    <s v="OFF-AP-10003849"/>
    <x v="1"/>
    <s v="Appliances"/>
    <x v="841"/>
    <n v="715.64"/>
    <n v="2"/>
    <n v="0"/>
    <n v="178.90999999999997"/>
    <s v="Anna Andreadi"/>
    <s v="No"/>
    <x v="1"/>
  </r>
  <r>
    <n v="7909"/>
    <x v="3924"/>
    <x v="275"/>
    <d v="2018-12-07T00:00:00"/>
    <x v="1"/>
    <s v="RD-19720"/>
    <x v="742"/>
    <s v="Consumer"/>
    <x v="0"/>
    <x v="499"/>
    <x v="1"/>
    <n v="95037"/>
    <x v="1"/>
    <s v="FUR-TA-10004147"/>
    <x v="0"/>
    <s v="Tables"/>
    <x v="819"/>
    <n v="268.70400000000001"/>
    <n v="3"/>
    <n v="0.2"/>
    <n v="6.717599999999976"/>
    <s v="Anna Andreadi"/>
    <s v="No"/>
    <x v="0"/>
  </r>
  <r>
    <n v="7910"/>
    <x v="3924"/>
    <x v="275"/>
    <d v="2018-12-07T00:00:00"/>
    <x v="1"/>
    <s v="RD-19720"/>
    <x v="742"/>
    <s v="Consumer"/>
    <x v="0"/>
    <x v="499"/>
    <x v="1"/>
    <n v="95037"/>
    <x v="1"/>
    <s v="OFF-AR-10001662"/>
    <x v="1"/>
    <s v="Art"/>
    <x v="448"/>
    <n v="21.92"/>
    <n v="8"/>
    <n v="0"/>
    <n v="5.9184000000000019"/>
    <s v="Anna Andreadi"/>
    <s v="No"/>
    <x v="2"/>
  </r>
  <r>
    <n v="7911"/>
    <x v="3924"/>
    <x v="275"/>
    <d v="2018-12-07T00:00:00"/>
    <x v="1"/>
    <s v="RD-19720"/>
    <x v="742"/>
    <s v="Consumer"/>
    <x v="0"/>
    <x v="499"/>
    <x v="1"/>
    <n v="95037"/>
    <x v="1"/>
    <s v="OFF-ST-10001558"/>
    <x v="1"/>
    <s v="Storage"/>
    <x v="719"/>
    <n v="48.72"/>
    <n v="3"/>
    <n v="0"/>
    <n v="7.3079999999999998"/>
    <s v="Anna Andreadi"/>
    <s v="No"/>
    <x v="2"/>
  </r>
  <r>
    <n v="7912"/>
    <x v="3924"/>
    <x v="275"/>
    <d v="2018-12-07T00:00:00"/>
    <x v="1"/>
    <s v="RD-19720"/>
    <x v="742"/>
    <s v="Consumer"/>
    <x v="0"/>
    <x v="499"/>
    <x v="1"/>
    <n v="95037"/>
    <x v="1"/>
    <s v="FUR-BO-10001337"/>
    <x v="0"/>
    <s v="Bookcases"/>
    <x v="430"/>
    <n v="205.666"/>
    <n v="2"/>
    <n v="0.15"/>
    <n v="-12.097999999999999"/>
    <s v="Anna Andreadi"/>
    <s v="No"/>
    <x v="0"/>
  </r>
  <r>
    <n v="7913"/>
    <x v="3925"/>
    <x v="236"/>
    <d v="2018-04-30T00:00:00"/>
    <x v="0"/>
    <s v="RB-19570"/>
    <x v="262"/>
    <s v="Consumer"/>
    <x v="0"/>
    <x v="490"/>
    <x v="10"/>
    <n v="60174"/>
    <x v="2"/>
    <s v="FUR-FU-10001602"/>
    <x v="0"/>
    <s v="Furnishings"/>
    <x v="766"/>
    <n v="30.344000000000001"/>
    <n v="2"/>
    <n v="0.6"/>
    <n v="-31.861200000000004"/>
    <s v="Kelly Williams"/>
    <s v="No"/>
    <x v="2"/>
  </r>
  <r>
    <n v="7914"/>
    <x v="3926"/>
    <x v="326"/>
    <d v="2019-08-27T00:00:00"/>
    <x v="2"/>
    <s v="JE-15715"/>
    <x v="555"/>
    <s v="Consumer"/>
    <x v="0"/>
    <x v="138"/>
    <x v="24"/>
    <n v="44105"/>
    <x v="3"/>
    <s v="OFF-ST-10003996"/>
    <x v="1"/>
    <s v="Storage"/>
    <x v="1212"/>
    <n v="25.695999999999998"/>
    <n v="2"/>
    <n v="0.2"/>
    <n v="1.9271999999999991"/>
    <s v="Chuck Magee"/>
    <s v="No"/>
    <x v="2"/>
  </r>
  <r>
    <n v="7915"/>
    <x v="3927"/>
    <x v="46"/>
    <d v="2019-06-21T00:00:00"/>
    <x v="1"/>
    <s v="SR-20740"/>
    <x v="256"/>
    <s v="Home Office"/>
    <x v="0"/>
    <x v="20"/>
    <x v="15"/>
    <n v="10024"/>
    <x v="3"/>
    <s v="TEC-MA-10003673"/>
    <x v="2"/>
    <s v="Machines"/>
    <x v="1817"/>
    <n v="3404.5"/>
    <n v="5"/>
    <n v="0"/>
    <n v="1668.2049999999999"/>
    <s v="Chuck Magee"/>
    <s v="No"/>
    <x v="1"/>
  </r>
  <r>
    <n v="7916"/>
    <x v="3927"/>
    <x v="46"/>
    <d v="2019-06-21T00:00:00"/>
    <x v="1"/>
    <s v="SR-20740"/>
    <x v="256"/>
    <s v="Home Office"/>
    <x v="0"/>
    <x v="20"/>
    <x v="15"/>
    <n v="10024"/>
    <x v="3"/>
    <s v="TEC-AC-10004992"/>
    <x v="2"/>
    <s v="Accessories"/>
    <x v="1724"/>
    <n v="101.34"/>
    <n v="3"/>
    <n v="0"/>
    <n v="8.1071999999999917"/>
    <s v="Chuck Magee"/>
    <s v="No"/>
    <x v="0"/>
  </r>
  <r>
    <n v="7917"/>
    <x v="3928"/>
    <x v="312"/>
    <d v="2017-11-24T00:00:00"/>
    <x v="1"/>
    <s v="PO-19195"/>
    <x v="285"/>
    <s v="Home Office"/>
    <x v="0"/>
    <x v="10"/>
    <x v="9"/>
    <n v="19140"/>
    <x v="3"/>
    <s v="FUR-CH-10002880"/>
    <x v="0"/>
    <s v="Chairs"/>
    <x v="809"/>
    <n v="344.37199999999996"/>
    <n v="4"/>
    <n v="0.3"/>
    <n v="-93.472400000000022"/>
    <s v="Chuck Magee"/>
    <s v="No"/>
    <x v="0"/>
  </r>
  <r>
    <n v="7918"/>
    <x v="3929"/>
    <x v="507"/>
    <d v="2019-09-08T00:00:00"/>
    <x v="0"/>
    <s v="JK-16120"/>
    <x v="451"/>
    <s v="Home Office"/>
    <x v="0"/>
    <x v="164"/>
    <x v="5"/>
    <n v="75043"/>
    <x v="2"/>
    <s v="OFF-AR-10000380"/>
    <x v="1"/>
    <s v="Art"/>
    <x v="108"/>
    <n v="30.384"/>
    <n v="1"/>
    <n v="0.2"/>
    <n v="3.7979999999999947"/>
    <s v="Kelly Williams"/>
    <s v="No"/>
    <x v="2"/>
  </r>
  <r>
    <n v="7919"/>
    <x v="3930"/>
    <x v="433"/>
    <d v="2017-07-08T00:00:00"/>
    <x v="0"/>
    <s v="JP-16135"/>
    <x v="655"/>
    <s v="Home Office"/>
    <x v="0"/>
    <x v="70"/>
    <x v="1"/>
    <n v="92024"/>
    <x v="1"/>
    <s v="OFF-BI-10002706"/>
    <x v="1"/>
    <s v="Binders"/>
    <x v="276"/>
    <n v="22.847999999999999"/>
    <n v="2"/>
    <n v="0.2"/>
    <n v="7.4255999999999993"/>
    <s v="Anna Andreadi"/>
    <s v="No"/>
    <x v="2"/>
  </r>
  <r>
    <n v="7920"/>
    <x v="3931"/>
    <x v="175"/>
    <d v="2019-09-21T00:00:00"/>
    <x v="1"/>
    <s v="Dp-13240"/>
    <x v="656"/>
    <s v="Home Office"/>
    <x v="0"/>
    <x v="416"/>
    <x v="29"/>
    <n v="6708"/>
    <x v="3"/>
    <s v="OFF-ST-10000943"/>
    <x v="1"/>
    <s v="Storage"/>
    <x v="1204"/>
    <n v="38.619999999999997"/>
    <n v="2"/>
    <n v="0"/>
    <n v="10.813600000000001"/>
    <s v="Chuck Magee"/>
    <s v="No"/>
    <x v="2"/>
  </r>
  <r>
    <n v="7921"/>
    <x v="3931"/>
    <x v="175"/>
    <d v="2019-09-21T00:00:00"/>
    <x v="1"/>
    <s v="Dp-13240"/>
    <x v="656"/>
    <s v="Home Office"/>
    <x v="0"/>
    <x v="416"/>
    <x v="29"/>
    <n v="6708"/>
    <x v="3"/>
    <s v="TEC-AC-10001090"/>
    <x v="2"/>
    <s v="Accessories"/>
    <x v="1592"/>
    <n v="59.98"/>
    <n v="2"/>
    <n v="0"/>
    <n v="10.796399999999998"/>
    <s v="Chuck Magee"/>
    <s v="No"/>
    <x v="2"/>
  </r>
  <r>
    <n v="7922"/>
    <x v="3932"/>
    <x v="677"/>
    <d v="2019-03-17T00:00:00"/>
    <x v="1"/>
    <s v="JB-16000"/>
    <x v="677"/>
    <s v="Consumer"/>
    <x v="0"/>
    <x v="29"/>
    <x v="39"/>
    <n v="21044"/>
    <x v="3"/>
    <s v="OFF-BI-10002026"/>
    <x v="1"/>
    <s v="Binders"/>
    <x v="912"/>
    <n v="174.3"/>
    <n v="3"/>
    <n v="0"/>
    <n v="81.920999999999992"/>
    <s v="Chuck Magee"/>
    <s v="No"/>
    <x v="0"/>
  </r>
  <r>
    <n v="7923"/>
    <x v="3933"/>
    <x v="241"/>
    <d v="2019-09-29T00:00:00"/>
    <x v="1"/>
    <s v="PP-18955"/>
    <x v="452"/>
    <s v="Home Office"/>
    <x v="0"/>
    <x v="389"/>
    <x v="2"/>
    <n v="33021"/>
    <x v="0"/>
    <s v="TEC-PH-10000526"/>
    <x v="2"/>
    <s v="Phones"/>
    <x v="1472"/>
    <n v="383.96000000000004"/>
    <n v="5"/>
    <n v="0.2"/>
    <n v="38.396000000000015"/>
    <s v="Cassandra Brandow"/>
    <s v="No"/>
    <x v="0"/>
  </r>
  <r>
    <n v="7924"/>
    <x v="3933"/>
    <x v="241"/>
    <d v="2019-09-29T00:00:00"/>
    <x v="1"/>
    <s v="PP-18955"/>
    <x v="452"/>
    <s v="Home Office"/>
    <x v="0"/>
    <x v="389"/>
    <x v="2"/>
    <n v="33021"/>
    <x v="0"/>
    <s v="OFF-BI-10004002"/>
    <x v="1"/>
    <s v="Binders"/>
    <x v="154"/>
    <n v="15.570000000000004"/>
    <n v="3"/>
    <n v="0.7"/>
    <n v="-11.417999999999999"/>
    <s v="Cassandra Brandow"/>
    <s v="No"/>
    <x v="2"/>
  </r>
  <r>
    <n v="7925"/>
    <x v="3934"/>
    <x v="572"/>
    <d v="2018-08-16T00:00:00"/>
    <x v="2"/>
    <s v="RF-19840"/>
    <x v="167"/>
    <s v="Consumer"/>
    <x v="0"/>
    <x v="24"/>
    <x v="17"/>
    <n v="22153"/>
    <x v="0"/>
    <s v="OFF-BI-10002309"/>
    <x v="1"/>
    <s v="Binders"/>
    <x v="78"/>
    <n v="22.32"/>
    <n v="4"/>
    <n v="0"/>
    <n v="10.7136"/>
    <s v="Cassandra Brandow"/>
    <s v="No"/>
    <x v="2"/>
  </r>
  <r>
    <n v="7926"/>
    <x v="3934"/>
    <x v="572"/>
    <d v="2018-08-16T00:00:00"/>
    <x v="2"/>
    <s v="RF-19840"/>
    <x v="167"/>
    <s v="Consumer"/>
    <x v="0"/>
    <x v="24"/>
    <x v="17"/>
    <n v="22153"/>
    <x v="0"/>
    <s v="OFF-LA-10003923"/>
    <x v="1"/>
    <s v="Labels"/>
    <x v="429"/>
    <n v="103.60000000000001"/>
    <n v="7"/>
    <n v="0"/>
    <n v="51.800000000000004"/>
    <s v="Cassandra Brandow"/>
    <s v="No"/>
    <x v="0"/>
  </r>
  <r>
    <n v="7927"/>
    <x v="3935"/>
    <x v="225"/>
    <d v="2019-11-24T00:00:00"/>
    <x v="0"/>
    <s v="KH-16330"/>
    <x v="542"/>
    <s v="Corporate"/>
    <x v="0"/>
    <x v="20"/>
    <x v="15"/>
    <n v="10035"/>
    <x v="3"/>
    <s v="TEC-AC-10003433"/>
    <x v="2"/>
    <s v="Accessories"/>
    <x v="1418"/>
    <n v="2.9699999999999998"/>
    <n v="3"/>
    <n v="0"/>
    <n v="1.3365"/>
    <s v="Chuck Magee"/>
    <s v="No"/>
    <x v="2"/>
  </r>
  <r>
    <n v="7928"/>
    <x v="3935"/>
    <x v="225"/>
    <d v="2019-11-24T00:00:00"/>
    <x v="0"/>
    <s v="KH-16330"/>
    <x v="542"/>
    <s v="Corporate"/>
    <x v="0"/>
    <x v="20"/>
    <x v="15"/>
    <n v="10035"/>
    <x v="3"/>
    <s v="TEC-PH-10001363"/>
    <x v="2"/>
    <s v="Phones"/>
    <x v="432"/>
    <n v="569.99"/>
    <n v="1"/>
    <n v="0"/>
    <n v="170.99699999999996"/>
    <s v="Chuck Magee"/>
    <s v="No"/>
    <x v="1"/>
  </r>
  <r>
    <n v="7929"/>
    <x v="3935"/>
    <x v="225"/>
    <d v="2019-11-24T00:00:00"/>
    <x v="0"/>
    <s v="KH-16330"/>
    <x v="542"/>
    <s v="Corporate"/>
    <x v="0"/>
    <x v="20"/>
    <x v="15"/>
    <n v="10035"/>
    <x v="3"/>
    <s v="FUR-FU-10000820"/>
    <x v="0"/>
    <s v="Furnishings"/>
    <x v="1783"/>
    <n v="50.97"/>
    <n v="3"/>
    <n v="0"/>
    <n v="9.1745999999999981"/>
    <s v="Chuck Magee"/>
    <s v="No"/>
    <x v="2"/>
  </r>
  <r>
    <n v="7930"/>
    <x v="3936"/>
    <x v="800"/>
    <d v="2019-07-27T00:00:00"/>
    <x v="2"/>
    <s v="EM-14200"/>
    <x v="773"/>
    <s v="Home Office"/>
    <x v="0"/>
    <x v="61"/>
    <x v="5"/>
    <n v="75217"/>
    <x v="2"/>
    <s v="FUR-TA-10004767"/>
    <x v="0"/>
    <s v="Tables"/>
    <x v="1156"/>
    <n v="298.11599999999999"/>
    <n v="6"/>
    <n v="0.3"/>
    <n v="-4.2588000000000363"/>
    <s v="Kelly Williams"/>
    <s v="No"/>
    <x v="0"/>
  </r>
  <r>
    <n v="7931"/>
    <x v="3937"/>
    <x v="869"/>
    <d v="2018-03-27T00:00:00"/>
    <x v="0"/>
    <s v="DK-12835"/>
    <x v="460"/>
    <s v="Corporate"/>
    <x v="0"/>
    <x v="20"/>
    <x v="15"/>
    <n v="10024"/>
    <x v="3"/>
    <s v="OFF-AR-10001955"/>
    <x v="1"/>
    <s v="Art"/>
    <x v="1030"/>
    <n v="59.519999999999996"/>
    <n v="3"/>
    <n v="0"/>
    <n v="17.855999999999995"/>
    <s v="Chuck Magee"/>
    <s v="No"/>
    <x v="2"/>
  </r>
  <r>
    <n v="7932"/>
    <x v="3938"/>
    <x v="692"/>
    <d v="2018-07-20T00:00:00"/>
    <x v="1"/>
    <s v="MC-17425"/>
    <x v="466"/>
    <s v="Corporate"/>
    <x v="0"/>
    <x v="32"/>
    <x v="21"/>
    <n v="97206"/>
    <x v="1"/>
    <s v="FUR-CH-10004886"/>
    <x v="0"/>
    <s v="Chairs"/>
    <x v="371"/>
    <n v="230.28000000000003"/>
    <n v="3"/>
    <n v="0.2"/>
    <n v="23.027999999999992"/>
    <s v="Anna Andreadi"/>
    <s v="No"/>
    <x v="0"/>
  </r>
  <r>
    <n v="7933"/>
    <x v="3938"/>
    <x v="692"/>
    <d v="2018-07-20T00:00:00"/>
    <x v="1"/>
    <s v="MC-17425"/>
    <x v="466"/>
    <s v="Corporate"/>
    <x v="0"/>
    <x v="32"/>
    <x v="21"/>
    <n v="97206"/>
    <x v="1"/>
    <s v="OFF-PA-10003641"/>
    <x v="1"/>
    <s v="Paper"/>
    <x v="947"/>
    <n v="105.52"/>
    <n v="5"/>
    <n v="0.2"/>
    <n v="34.293999999999997"/>
    <s v="Anna Andreadi"/>
    <s v="No"/>
    <x v="0"/>
  </r>
  <r>
    <n v="7934"/>
    <x v="3939"/>
    <x v="629"/>
    <d v="2019-08-24T00:00:00"/>
    <x v="1"/>
    <s v="RW-19540"/>
    <x v="459"/>
    <s v="Corporate"/>
    <x v="0"/>
    <x v="71"/>
    <x v="1"/>
    <n v="94513"/>
    <x v="1"/>
    <s v="OFF-EN-10003134"/>
    <x v="1"/>
    <s v="Envelopes"/>
    <x v="153"/>
    <n v="23.36"/>
    <n v="2"/>
    <n v="0"/>
    <n v="11.68"/>
    <s v="Anna Andreadi"/>
    <s v="Yes"/>
    <x v="2"/>
  </r>
  <r>
    <n v="7935"/>
    <x v="3939"/>
    <x v="629"/>
    <d v="2019-08-24T00:00:00"/>
    <x v="1"/>
    <s v="RW-19540"/>
    <x v="459"/>
    <s v="Corporate"/>
    <x v="0"/>
    <x v="71"/>
    <x v="1"/>
    <n v="94513"/>
    <x v="1"/>
    <s v="TEC-PH-10002564"/>
    <x v="2"/>
    <s v="Phones"/>
    <x v="985"/>
    <n v="71.975999999999999"/>
    <n v="3"/>
    <n v="0.2"/>
    <n v="8.9969999999999892"/>
    <s v="Anna Andreadi"/>
    <s v="Yes"/>
    <x v="2"/>
  </r>
  <r>
    <n v="7936"/>
    <x v="3939"/>
    <x v="629"/>
    <d v="2019-08-24T00:00:00"/>
    <x v="1"/>
    <s v="RW-19540"/>
    <x v="459"/>
    <s v="Corporate"/>
    <x v="0"/>
    <x v="71"/>
    <x v="1"/>
    <n v="94513"/>
    <x v="1"/>
    <s v="OFF-PA-10003893"/>
    <x v="1"/>
    <s v="Paper"/>
    <x v="1105"/>
    <n v="8.56"/>
    <n v="2"/>
    <n v="0"/>
    <n v="3.8519999999999994"/>
    <s v="Anna Andreadi"/>
    <s v="Yes"/>
    <x v="2"/>
  </r>
  <r>
    <n v="7937"/>
    <x v="3939"/>
    <x v="629"/>
    <d v="2019-08-24T00:00:00"/>
    <x v="1"/>
    <s v="RW-19540"/>
    <x v="459"/>
    <s v="Corporate"/>
    <x v="0"/>
    <x v="71"/>
    <x v="1"/>
    <n v="94513"/>
    <x v="1"/>
    <s v="OFF-BI-10000174"/>
    <x v="1"/>
    <s v="Binders"/>
    <x v="1444"/>
    <n v="13.919999999999998"/>
    <n v="3"/>
    <n v="0.2"/>
    <n v="4.8720000000000008"/>
    <s v="Anna Andreadi"/>
    <s v="Yes"/>
    <x v="2"/>
  </r>
  <r>
    <n v="7938"/>
    <x v="3939"/>
    <x v="629"/>
    <d v="2019-08-24T00:00:00"/>
    <x v="1"/>
    <s v="RW-19540"/>
    <x v="459"/>
    <s v="Corporate"/>
    <x v="0"/>
    <x v="71"/>
    <x v="1"/>
    <n v="94513"/>
    <x v="1"/>
    <s v="OFF-AP-10001058"/>
    <x v="1"/>
    <s v="Appliances"/>
    <x v="138"/>
    <n v="2518.29"/>
    <n v="9"/>
    <n v="0"/>
    <n v="654.7553999999999"/>
    <s v="Anna Andreadi"/>
    <s v="Yes"/>
    <x v="1"/>
  </r>
  <r>
    <n v="7939"/>
    <x v="3939"/>
    <x v="629"/>
    <d v="2019-08-24T00:00:00"/>
    <x v="1"/>
    <s v="RW-19540"/>
    <x v="459"/>
    <s v="Corporate"/>
    <x v="0"/>
    <x v="71"/>
    <x v="1"/>
    <n v="94513"/>
    <x v="1"/>
    <s v="OFF-ST-10001496"/>
    <x v="1"/>
    <s v="Storage"/>
    <x v="733"/>
    <n v="540.56999999999994"/>
    <n v="3"/>
    <n v="0"/>
    <n v="140.54820000000001"/>
    <s v="Anna Andreadi"/>
    <s v="Yes"/>
    <x v="1"/>
  </r>
  <r>
    <n v="7940"/>
    <x v="3939"/>
    <x v="629"/>
    <d v="2019-08-24T00:00:00"/>
    <x v="1"/>
    <s v="RW-19540"/>
    <x v="459"/>
    <s v="Corporate"/>
    <x v="0"/>
    <x v="71"/>
    <x v="1"/>
    <n v="94513"/>
    <x v="1"/>
    <s v="OFF-BI-10004230"/>
    <x v="1"/>
    <s v="Binders"/>
    <x v="655"/>
    <n v="221.05600000000001"/>
    <n v="8"/>
    <n v="0.2"/>
    <n v="77.369599999999991"/>
    <s v="Anna Andreadi"/>
    <s v="Yes"/>
    <x v="0"/>
  </r>
  <r>
    <n v="7941"/>
    <x v="3940"/>
    <x v="882"/>
    <d v="2018-12-17T00:00:00"/>
    <x v="2"/>
    <s v="DS-13180"/>
    <x v="103"/>
    <s v="Corporate"/>
    <x v="0"/>
    <x v="70"/>
    <x v="1"/>
    <n v="92037"/>
    <x v="1"/>
    <s v="FUR-CH-10001146"/>
    <x v="0"/>
    <s v="Chairs"/>
    <x v="124"/>
    <n v="81.424000000000007"/>
    <n v="2"/>
    <n v="0.2"/>
    <n v="-9.1601999999999961"/>
    <s v="Anna Andreadi"/>
    <s v="No"/>
    <x v="2"/>
  </r>
  <r>
    <n v="7942"/>
    <x v="3940"/>
    <x v="882"/>
    <d v="2018-12-17T00:00:00"/>
    <x v="2"/>
    <s v="DS-13180"/>
    <x v="103"/>
    <s v="Corporate"/>
    <x v="0"/>
    <x v="70"/>
    <x v="1"/>
    <n v="92037"/>
    <x v="1"/>
    <s v="OFF-ST-10001590"/>
    <x v="1"/>
    <s v="Storage"/>
    <x v="147"/>
    <n v="134.80000000000001"/>
    <n v="10"/>
    <n v="0"/>
    <n v="35.047999999999995"/>
    <s v="Anna Andreadi"/>
    <s v="No"/>
    <x v="0"/>
  </r>
  <r>
    <n v="7943"/>
    <x v="3941"/>
    <x v="53"/>
    <d v="2020-01-01T00:00:00"/>
    <x v="1"/>
    <s v="GA-14725"/>
    <x v="315"/>
    <s v="Consumer"/>
    <x v="0"/>
    <x v="61"/>
    <x v="5"/>
    <n v="75081"/>
    <x v="2"/>
    <s v="OFF-BI-10003684"/>
    <x v="1"/>
    <s v="Binders"/>
    <x v="714"/>
    <n v="39.581999999999987"/>
    <n v="9"/>
    <n v="0.8"/>
    <n v="-59.372999999999976"/>
    <s v="Kelly Williams"/>
    <s v="Yes"/>
    <x v="2"/>
  </r>
  <r>
    <n v="7944"/>
    <x v="3941"/>
    <x v="53"/>
    <d v="2020-01-01T00:00:00"/>
    <x v="1"/>
    <s v="GA-14725"/>
    <x v="315"/>
    <s v="Consumer"/>
    <x v="0"/>
    <x v="61"/>
    <x v="5"/>
    <n v="75081"/>
    <x v="2"/>
    <s v="OFF-SU-10000946"/>
    <x v="1"/>
    <s v="Supplies"/>
    <x v="327"/>
    <n v="44.688000000000002"/>
    <n v="7"/>
    <n v="0.2"/>
    <n v="5.0273999999999965"/>
    <s v="Kelly Williams"/>
    <s v="Yes"/>
    <x v="2"/>
  </r>
  <r>
    <n v="7945"/>
    <x v="3941"/>
    <x v="53"/>
    <d v="2020-01-01T00:00:00"/>
    <x v="1"/>
    <s v="GA-14725"/>
    <x v="315"/>
    <s v="Consumer"/>
    <x v="0"/>
    <x v="61"/>
    <x v="5"/>
    <n v="75081"/>
    <x v="2"/>
    <s v="OFF-AR-10001615"/>
    <x v="1"/>
    <s v="Art"/>
    <x v="1488"/>
    <n v="31.744"/>
    <n v="2"/>
    <n v="0.2"/>
    <n v="2.3808000000000007"/>
    <s v="Kelly Williams"/>
    <s v="Yes"/>
    <x v="2"/>
  </r>
  <r>
    <n v="7946"/>
    <x v="3941"/>
    <x v="53"/>
    <d v="2020-01-01T00:00:00"/>
    <x v="1"/>
    <s v="GA-14725"/>
    <x v="315"/>
    <s v="Consumer"/>
    <x v="0"/>
    <x v="61"/>
    <x v="5"/>
    <n v="75081"/>
    <x v="2"/>
    <s v="OFF-BI-10001597"/>
    <x v="1"/>
    <s v="Binders"/>
    <x v="798"/>
    <n v="40.97999999999999"/>
    <n v="5"/>
    <n v="0.8"/>
    <n v="-65.567999999999998"/>
    <s v="Kelly Williams"/>
    <s v="Yes"/>
    <x v="2"/>
  </r>
  <r>
    <n v="7947"/>
    <x v="3941"/>
    <x v="53"/>
    <d v="2020-01-01T00:00:00"/>
    <x v="1"/>
    <s v="GA-14725"/>
    <x v="315"/>
    <s v="Consumer"/>
    <x v="0"/>
    <x v="61"/>
    <x v="5"/>
    <n v="75081"/>
    <x v="2"/>
    <s v="OFF-BI-10001116"/>
    <x v="1"/>
    <s v="Binders"/>
    <x v="1075"/>
    <n v="3.1679999999999993"/>
    <n v="3"/>
    <n v="0.8"/>
    <n v="-5.0687999999999995"/>
    <s v="Kelly Williams"/>
    <s v="Yes"/>
    <x v="2"/>
  </r>
  <r>
    <n v="7948"/>
    <x v="3942"/>
    <x v="72"/>
    <d v="2016-03-05T00:00:00"/>
    <x v="1"/>
    <s v="SC-20380"/>
    <x v="618"/>
    <s v="Consumer"/>
    <x v="0"/>
    <x v="236"/>
    <x v="5"/>
    <n v="79907"/>
    <x v="2"/>
    <s v="OFF-FA-10004395"/>
    <x v="1"/>
    <s v="Fasteners"/>
    <x v="1201"/>
    <n v="18.84"/>
    <n v="5"/>
    <n v="0.2"/>
    <n v="-3.5324999999999998"/>
    <s v="Kelly Williams"/>
    <s v="No"/>
    <x v="2"/>
  </r>
  <r>
    <n v="7949"/>
    <x v="3942"/>
    <x v="72"/>
    <d v="2016-03-05T00:00:00"/>
    <x v="1"/>
    <s v="SC-20380"/>
    <x v="618"/>
    <s v="Consumer"/>
    <x v="0"/>
    <x v="236"/>
    <x v="5"/>
    <n v="79907"/>
    <x v="2"/>
    <s v="FUR-CH-10001270"/>
    <x v="0"/>
    <s v="Chairs"/>
    <x v="860"/>
    <n v="362.24999999999994"/>
    <n v="6"/>
    <n v="0.3"/>
    <n v="0"/>
    <s v="Kelly Williams"/>
    <s v="No"/>
    <x v="0"/>
  </r>
  <r>
    <n v="7950"/>
    <x v="3942"/>
    <x v="72"/>
    <d v="2016-03-05T00:00:00"/>
    <x v="1"/>
    <s v="SC-20380"/>
    <x v="618"/>
    <s v="Consumer"/>
    <x v="0"/>
    <x v="236"/>
    <x v="5"/>
    <n v="79907"/>
    <x v="2"/>
    <s v="FUR-FU-10001095"/>
    <x v="0"/>
    <s v="Furnishings"/>
    <x v="748"/>
    <n v="63.552000000000007"/>
    <n v="6"/>
    <n v="0.6"/>
    <n v="-34.953600000000002"/>
    <s v="Kelly Williams"/>
    <s v="No"/>
    <x v="2"/>
  </r>
  <r>
    <n v="7951"/>
    <x v="3942"/>
    <x v="72"/>
    <d v="2016-03-05T00:00:00"/>
    <x v="1"/>
    <s v="SC-20380"/>
    <x v="618"/>
    <s v="Consumer"/>
    <x v="0"/>
    <x v="236"/>
    <x v="5"/>
    <n v="79907"/>
    <x v="2"/>
    <s v="OFF-ST-10001469"/>
    <x v="1"/>
    <s v="Storage"/>
    <x v="399"/>
    <n v="129.55199999999999"/>
    <n v="3"/>
    <n v="0.2"/>
    <n v="-22.671600000000005"/>
    <s v="Kelly Williams"/>
    <s v="No"/>
    <x v="0"/>
  </r>
  <r>
    <n v="7952"/>
    <x v="3943"/>
    <x v="902"/>
    <d v="2017-11-24T00:00:00"/>
    <x v="1"/>
    <s v="KD-16345"/>
    <x v="44"/>
    <s v="Consumer"/>
    <x v="0"/>
    <x v="20"/>
    <x v="15"/>
    <n v="10035"/>
    <x v="3"/>
    <s v="OFF-BI-10003196"/>
    <x v="1"/>
    <s v="Binders"/>
    <x v="1376"/>
    <n v="5.9840000000000009"/>
    <n v="2"/>
    <n v="0.2"/>
    <n v="2.2439999999999998"/>
    <s v="Chuck Magee"/>
    <s v="No"/>
    <x v="2"/>
  </r>
  <r>
    <n v="7953"/>
    <x v="3943"/>
    <x v="902"/>
    <d v="2017-11-24T00:00:00"/>
    <x v="1"/>
    <s v="KD-16345"/>
    <x v="44"/>
    <s v="Consumer"/>
    <x v="0"/>
    <x v="20"/>
    <x v="15"/>
    <n v="10035"/>
    <x v="3"/>
    <s v="TEC-PH-10002200"/>
    <x v="2"/>
    <s v="Phones"/>
    <x v="1480"/>
    <n v="861.76"/>
    <n v="4"/>
    <n v="0"/>
    <n v="249.91039999999998"/>
    <s v="Chuck Magee"/>
    <s v="No"/>
    <x v="1"/>
  </r>
  <r>
    <n v="7954"/>
    <x v="3944"/>
    <x v="470"/>
    <d v="2016-04-06T00:00:00"/>
    <x v="1"/>
    <s v="KH-16330"/>
    <x v="542"/>
    <s v="Corporate"/>
    <x v="0"/>
    <x v="359"/>
    <x v="31"/>
    <n v="2151"/>
    <x v="3"/>
    <s v="OFF-ST-10000636"/>
    <x v="1"/>
    <s v="Storage"/>
    <x v="1753"/>
    <n v="66.959999999999994"/>
    <n v="4"/>
    <n v="0"/>
    <n v="2.6783999999999963"/>
    <s v="Chuck Magee"/>
    <s v="No"/>
    <x v="2"/>
  </r>
  <r>
    <n v="7955"/>
    <x v="3944"/>
    <x v="470"/>
    <d v="2016-04-06T00:00:00"/>
    <x v="1"/>
    <s v="KH-16330"/>
    <x v="542"/>
    <s v="Corporate"/>
    <x v="0"/>
    <x v="359"/>
    <x v="31"/>
    <n v="2151"/>
    <x v="3"/>
    <s v="OFF-BI-10000145"/>
    <x v="1"/>
    <s v="Binders"/>
    <x v="742"/>
    <n v="6.24"/>
    <n v="2"/>
    <n v="0"/>
    <n v="3.0575999999999999"/>
    <s v="Chuck Magee"/>
    <s v="No"/>
    <x v="2"/>
  </r>
  <r>
    <n v="7956"/>
    <x v="3945"/>
    <x v="361"/>
    <d v="2019-10-10T00:00:00"/>
    <x v="1"/>
    <s v="GG-14650"/>
    <x v="55"/>
    <s v="Corporate"/>
    <x v="0"/>
    <x v="455"/>
    <x v="1"/>
    <n v="95928"/>
    <x v="1"/>
    <s v="FUR-CH-10001190"/>
    <x v="0"/>
    <s v="Chairs"/>
    <x v="1335"/>
    <n v="435.16800000000006"/>
    <n v="4"/>
    <n v="0.2"/>
    <n v="-59.835600000000042"/>
    <s v="Anna Andreadi"/>
    <s v="Yes"/>
    <x v="0"/>
  </r>
  <r>
    <n v="7957"/>
    <x v="3945"/>
    <x v="361"/>
    <d v="2019-10-10T00:00:00"/>
    <x v="1"/>
    <s v="GG-14650"/>
    <x v="55"/>
    <s v="Corporate"/>
    <x v="0"/>
    <x v="455"/>
    <x v="1"/>
    <n v="95928"/>
    <x v="1"/>
    <s v="OFF-FA-10002780"/>
    <x v="1"/>
    <s v="Fasteners"/>
    <x v="128"/>
    <n v="14.9"/>
    <n v="5"/>
    <n v="0"/>
    <n v="6.8539999999999992"/>
    <s v="Anna Andreadi"/>
    <s v="Yes"/>
    <x v="2"/>
  </r>
  <r>
    <n v="7958"/>
    <x v="3945"/>
    <x v="361"/>
    <d v="2019-10-10T00:00:00"/>
    <x v="1"/>
    <s v="GG-14650"/>
    <x v="55"/>
    <s v="Corporate"/>
    <x v="0"/>
    <x v="455"/>
    <x v="1"/>
    <n v="95928"/>
    <x v="1"/>
    <s v="OFF-AP-10004052"/>
    <x v="1"/>
    <s v="Appliances"/>
    <x v="1671"/>
    <n v="15.8"/>
    <n v="4"/>
    <n v="0"/>
    <n v="4.1080000000000005"/>
    <s v="Anna Andreadi"/>
    <s v="Yes"/>
    <x v="2"/>
  </r>
  <r>
    <n v="7959"/>
    <x v="3945"/>
    <x v="361"/>
    <d v="2019-10-10T00:00:00"/>
    <x v="1"/>
    <s v="GG-14650"/>
    <x v="55"/>
    <s v="Corporate"/>
    <x v="0"/>
    <x v="455"/>
    <x v="1"/>
    <n v="95928"/>
    <x v="1"/>
    <s v="FUR-FU-10004666"/>
    <x v="0"/>
    <s v="Furnishings"/>
    <x v="1461"/>
    <n v="72.900000000000006"/>
    <n v="5"/>
    <n v="0"/>
    <n v="26.973000000000003"/>
    <s v="Anna Andreadi"/>
    <s v="Yes"/>
    <x v="2"/>
  </r>
  <r>
    <n v="7960"/>
    <x v="3945"/>
    <x v="361"/>
    <d v="2019-10-10T00:00:00"/>
    <x v="1"/>
    <s v="GG-14650"/>
    <x v="55"/>
    <s v="Corporate"/>
    <x v="0"/>
    <x v="455"/>
    <x v="1"/>
    <n v="95928"/>
    <x v="1"/>
    <s v="FUR-TA-10004086"/>
    <x v="0"/>
    <s v="Tables"/>
    <x v="832"/>
    <n v="206.35200000000003"/>
    <n v="3"/>
    <n v="0.2"/>
    <n v="5.1587999999999852"/>
    <s v="Anna Andreadi"/>
    <s v="Yes"/>
    <x v="0"/>
  </r>
  <r>
    <n v="7961"/>
    <x v="3945"/>
    <x v="361"/>
    <d v="2019-10-10T00:00:00"/>
    <x v="1"/>
    <s v="GG-14650"/>
    <x v="55"/>
    <s v="Corporate"/>
    <x v="0"/>
    <x v="455"/>
    <x v="1"/>
    <n v="95928"/>
    <x v="1"/>
    <s v="TEC-PH-10000702"/>
    <x v="2"/>
    <s v="Phones"/>
    <x v="312"/>
    <n v="7.9920000000000009"/>
    <n v="1"/>
    <n v="0.2"/>
    <n v="2.6972999999999994"/>
    <s v="Anna Andreadi"/>
    <s v="Yes"/>
    <x v="2"/>
  </r>
  <r>
    <n v="7962"/>
    <x v="3946"/>
    <x v="551"/>
    <d v="2019-11-23T00:00:00"/>
    <x v="0"/>
    <s v="JS-15685"/>
    <x v="40"/>
    <s v="Corporate"/>
    <x v="0"/>
    <x v="388"/>
    <x v="2"/>
    <n v="33023"/>
    <x v="0"/>
    <s v="OFF-ST-10002301"/>
    <x v="1"/>
    <s v="Storage"/>
    <x v="1499"/>
    <n v="81.360000000000014"/>
    <n v="5"/>
    <n v="0.2"/>
    <n v="-19.323000000000011"/>
    <s v="Cassandra Brandow"/>
    <s v="No"/>
    <x v="2"/>
  </r>
  <r>
    <n v="7963"/>
    <x v="3946"/>
    <x v="551"/>
    <d v="2019-11-23T00:00:00"/>
    <x v="0"/>
    <s v="JS-15685"/>
    <x v="40"/>
    <s v="Corporate"/>
    <x v="0"/>
    <x v="388"/>
    <x v="2"/>
    <n v="33023"/>
    <x v="0"/>
    <s v="OFF-BI-10001636"/>
    <x v="1"/>
    <s v="Binders"/>
    <x v="674"/>
    <n v="20.232000000000003"/>
    <n v="8"/>
    <n v="0.7"/>
    <n v="-16.185600000000001"/>
    <s v="Cassandra Brandow"/>
    <s v="No"/>
    <x v="2"/>
  </r>
  <r>
    <n v="7964"/>
    <x v="3946"/>
    <x v="551"/>
    <d v="2019-11-23T00:00:00"/>
    <x v="0"/>
    <s v="JS-15685"/>
    <x v="40"/>
    <s v="Corporate"/>
    <x v="0"/>
    <x v="388"/>
    <x v="2"/>
    <n v="33023"/>
    <x v="0"/>
    <s v="OFF-AP-10002684"/>
    <x v="1"/>
    <s v="Appliances"/>
    <x v="167"/>
    <n v="389.05600000000004"/>
    <n v="4"/>
    <n v="0.2"/>
    <n v="48.631999999999948"/>
    <s v="Cassandra Brandow"/>
    <s v="No"/>
    <x v="0"/>
  </r>
  <r>
    <n v="7965"/>
    <x v="3946"/>
    <x v="551"/>
    <d v="2019-11-23T00:00:00"/>
    <x v="0"/>
    <s v="JS-15685"/>
    <x v="40"/>
    <s v="Corporate"/>
    <x v="0"/>
    <x v="388"/>
    <x v="2"/>
    <n v="33023"/>
    <x v="0"/>
    <s v="OFF-PA-10004609"/>
    <x v="1"/>
    <s v="Paper"/>
    <x v="1503"/>
    <n v="20.736000000000004"/>
    <n v="4"/>
    <n v="0.2"/>
    <n v="7.2576000000000001"/>
    <s v="Cassandra Brandow"/>
    <s v="No"/>
    <x v="2"/>
  </r>
  <r>
    <n v="7966"/>
    <x v="3946"/>
    <x v="551"/>
    <d v="2019-11-23T00:00:00"/>
    <x v="0"/>
    <s v="JS-15685"/>
    <x v="40"/>
    <s v="Corporate"/>
    <x v="0"/>
    <x v="388"/>
    <x v="2"/>
    <n v="33023"/>
    <x v="0"/>
    <s v="OFF-PA-10003309"/>
    <x v="1"/>
    <s v="Paper"/>
    <x v="1152"/>
    <n v="41.472000000000008"/>
    <n v="8"/>
    <n v="0.2"/>
    <n v="14.5152"/>
    <s v="Cassandra Brandow"/>
    <s v="No"/>
    <x v="2"/>
  </r>
  <r>
    <n v="7967"/>
    <x v="3947"/>
    <x v="391"/>
    <d v="2017-03-30T00:00:00"/>
    <x v="1"/>
    <s v="BP-11095"/>
    <x v="162"/>
    <s v="Corporate"/>
    <x v="0"/>
    <x v="1"/>
    <x v="1"/>
    <n v="90049"/>
    <x v="1"/>
    <s v="OFF-PA-10000380"/>
    <x v="1"/>
    <s v="Paper"/>
    <x v="1290"/>
    <n v="33.36"/>
    <n v="4"/>
    <n v="0"/>
    <n v="16.68"/>
    <s v="Anna Andreadi"/>
    <s v="No"/>
    <x v="2"/>
  </r>
  <r>
    <n v="7968"/>
    <x v="3948"/>
    <x v="1155"/>
    <d v="2018-10-12T00:00:00"/>
    <x v="2"/>
    <s v="CC-12610"/>
    <x v="566"/>
    <s v="Corporate"/>
    <x v="0"/>
    <x v="60"/>
    <x v="22"/>
    <n v="80219"/>
    <x v="1"/>
    <s v="FUR-BO-10001567"/>
    <x v="0"/>
    <s v="Bookcases"/>
    <x v="1818"/>
    <n v="90.882000000000005"/>
    <n v="3"/>
    <n v="0.7"/>
    <n v="-190.85220000000004"/>
    <s v="Anna Andreadi"/>
    <s v="No"/>
    <x v="2"/>
  </r>
  <r>
    <n v="7969"/>
    <x v="3948"/>
    <x v="1155"/>
    <d v="2018-10-12T00:00:00"/>
    <x v="2"/>
    <s v="CC-12610"/>
    <x v="566"/>
    <s v="Corporate"/>
    <x v="0"/>
    <x v="60"/>
    <x v="22"/>
    <n v="80219"/>
    <x v="1"/>
    <s v="TEC-PH-10002583"/>
    <x v="2"/>
    <s v="Phones"/>
    <x v="1717"/>
    <n v="15.991999999999999"/>
    <n v="1"/>
    <n v="0.2"/>
    <n v="-2.9985000000000022"/>
    <s v="Anna Andreadi"/>
    <s v="No"/>
    <x v="2"/>
  </r>
  <r>
    <n v="7970"/>
    <x v="3948"/>
    <x v="1155"/>
    <d v="2018-10-12T00:00:00"/>
    <x v="2"/>
    <s v="CC-12610"/>
    <x v="566"/>
    <s v="Corporate"/>
    <x v="0"/>
    <x v="60"/>
    <x v="22"/>
    <n v="80219"/>
    <x v="1"/>
    <s v="FUR-CH-10004853"/>
    <x v="0"/>
    <s v="Chairs"/>
    <x v="531"/>
    <n v="120.78399999999999"/>
    <n v="1"/>
    <n v="0.2"/>
    <n v="13.588199999999986"/>
    <s v="Anna Andreadi"/>
    <s v="No"/>
    <x v="0"/>
  </r>
  <r>
    <n v="7971"/>
    <x v="3949"/>
    <x v="748"/>
    <d v="2017-08-20T00:00:00"/>
    <x v="1"/>
    <s v="SP-20860"/>
    <x v="133"/>
    <s v="Corporate"/>
    <x v="0"/>
    <x v="10"/>
    <x v="9"/>
    <n v="19134"/>
    <x v="3"/>
    <s v="TEC-PH-10003580"/>
    <x v="2"/>
    <s v="Phones"/>
    <x v="1006"/>
    <n v="519.79200000000003"/>
    <n v="4"/>
    <n v="0.4"/>
    <n v="-112.62159999999994"/>
    <s v="Chuck Magee"/>
    <s v="No"/>
    <x v="1"/>
  </r>
  <r>
    <n v="7972"/>
    <x v="3949"/>
    <x v="748"/>
    <d v="2017-08-20T00:00:00"/>
    <x v="1"/>
    <s v="SP-20860"/>
    <x v="133"/>
    <s v="Corporate"/>
    <x v="0"/>
    <x v="10"/>
    <x v="9"/>
    <n v="19134"/>
    <x v="3"/>
    <s v="TEC-AC-10004227"/>
    <x v="2"/>
    <s v="Accessories"/>
    <x v="1409"/>
    <n v="31.176000000000002"/>
    <n v="3"/>
    <n v="0.2"/>
    <n v="-5.4558000000000035"/>
    <s v="Chuck Magee"/>
    <s v="No"/>
    <x v="2"/>
  </r>
  <r>
    <n v="7973"/>
    <x v="3949"/>
    <x v="748"/>
    <d v="2017-08-20T00:00:00"/>
    <x v="1"/>
    <s v="SP-20860"/>
    <x v="133"/>
    <s v="Corporate"/>
    <x v="0"/>
    <x v="10"/>
    <x v="9"/>
    <n v="19134"/>
    <x v="3"/>
    <s v="OFF-PA-10002787"/>
    <x v="1"/>
    <s v="Paper"/>
    <x v="1276"/>
    <n v="10.368000000000002"/>
    <n v="2"/>
    <n v="0.2"/>
    <n v="3.6288"/>
    <s v="Chuck Magee"/>
    <s v="No"/>
    <x v="2"/>
  </r>
  <r>
    <n v="7974"/>
    <x v="3949"/>
    <x v="748"/>
    <d v="2017-08-20T00:00:00"/>
    <x v="1"/>
    <s v="SP-20860"/>
    <x v="133"/>
    <s v="Corporate"/>
    <x v="0"/>
    <x v="10"/>
    <x v="9"/>
    <n v="19134"/>
    <x v="3"/>
    <s v="OFF-BI-10003981"/>
    <x v="1"/>
    <s v="Binders"/>
    <x v="109"/>
    <n v="2.7240000000000006"/>
    <n v="2"/>
    <n v="0.7"/>
    <n v="-1.9067999999999996"/>
    <s v="Chuck Magee"/>
    <s v="No"/>
    <x v="2"/>
  </r>
  <r>
    <n v="7975"/>
    <x v="3949"/>
    <x v="748"/>
    <d v="2017-08-20T00:00:00"/>
    <x v="1"/>
    <s v="SP-20860"/>
    <x v="133"/>
    <s v="Corporate"/>
    <x v="0"/>
    <x v="10"/>
    <x v="9"/>
    <n v="19134"/>
    <x v="3"/>
    <s v="FUR-FU-10001488"/>
    <x v="0"/>
    <s v="Furnishings"/>
    <x v="1049"/>
    <n v="254.35200000000003"/>
    <n v="3"/>
    <n v="0.2"/>
    <n v="0"/>
    <s v="Chuck Magee"/>
    <s v="No"/>
    <x v="0"/>
  </r>
  <r>
    <n v="7976"/>
    <x v="3949"/>
    <x v="748"/>
    <d v="2017-08-20T00:00:00"/>
    <x v="1"/>
    <s v="SP-20860"/>
    <x v="133"/>
    <s v="Corporate"/>
    <x v="0"/>
    <x v="10"/>
    <x v="9"/>
    <n v="19134"/>
    <x v="3"/>
    <s v="OFF-BI-10003727"/>
    <x v="1"/>
    <s v="Binders"/>
    <x v="805"/>
    <n v="3.762"/>
    <n v="3"/>
    <n v="0.7"/>
    <n v="-2.758799999999999"/>
    <s v="Chuck Magee"/>
    <s v="No"/>
    <x v="2"/>
  </r>
  <r>
    <n v="7977"/>
    <x v="3949"/>
    <x v="748"/>
    <d v="2017-08-20T00:00:00"/>
    <x v="1"/>
    <s v="SP-20860"/>
    <x v="133"/>
    <s v="Corporate"/>
    <x v="0"/>
    <x v="10"/>
    <x v="9"/>
    <n v="19134"/>
    <x v="3"/>
    <s v="OFF-PA-10000130"/>
    <x v="1"/>
    <s v="Paper"/>
    <x v="1004"/>
    <n v="10.272000000000002"/>
    <n v="3"/>
    <n v="0.2"/>
    <n v="3.2099999999999982"/>
    <s v="Chuck Magee"/>
    <s v="No"/>
    <x v="2"/>
  </r>
  <r>
    <n v="7978"/>
    <x v="3950"/>
    <x v="1178"/>
    <d v="2016-06-05T00:00:00"/>
    <x v="1"/>
    <s v="JK-15625"/>
    <x v="600"/>
    <s v="Consumer"/>
    <x v="0"/>
    <x v="25"/>
    <x v="35"/>
    <n v="39212"/>
    <x v="0"/>
    <s v="TEC-PH-10002680"/>
    <x v="2"/>
    <s v="Phones"/>
    <x v="420"/>
    <n v="659.97"/>
    <n v="3"/>
    <n v="0"/>
    <n v="197.99099999999996"/>
    <s v="Cassandra Brandow"/>
    <s v="No"/>
    <x v="1"/>
  </r>
  <r>
    <n v="7979"/>
    <x v="3950"/>
    <x v="1178"/>
    <d v="2016-06-05T00:00:00"/>
    <x v="1"/>
    <s v="JK-15625"/>
    <x v="600"/>
    <s v="Consumer"/>
    <x v="0"/>
    <x v="25"/>
    <x v="35"/>
    <n v="39212"/>
    <x v="0"/>
    <s v="TEC-PH-10002538"/>
    <x v="2"/>
    <s v="Phones"/>
    <x v="529"/>
    <n v="113.72999999999999"/>
    <n v="3"/>
    <n v="0"/>
    <n v="32.981699999999989"/>
    <s v="Cassandra Brandow"/>
    <s v="No"/>
    <x v="0"/>
  </r>
  <r>
    <n v="7980"/>
    <x v="3951"/>
    <x v="375"/>
    <d v="2017-08-31T00:00:00"/>
    <x v="1"/>
    <s v="CC-12100"/>
    <x v="385"/>
    <s v="Home Office"/>
    <x v="0"/>
    <x v="1"/>
    <x v="1"/>
    <n v="90045"/>
    <x v="1"/>
    <s v="OFF-BI-10001249"/>
    <x v="1"/>
    <s v="Binders"/>
    <x v="1191"/>
    <n v="5.1040000000000001"/>
    <n v="1"/>
    <n v="0.2"/>
    <n v="1.6587999999999996"/>
    <s v="Anna Andreadi"/>
    <s v="No"/>
    <x v="2"/>
  </r>
  <r>
    <n v="7981"/>
    <x v="3952"/>
    <x v="1179"/>
    <d v="2016-01-07T00:00:00"/>
    <x v="1"/>
    <s v="DP-13000"/>
    <x v="24"/>
    <s v="Consumer"/>
    <x v="0"/>
    <x v="12"/>
    <x v="5"/>
    <n v="77095"/>
    <x v="2"/>
    <s v="OFF-PA-10000174"/>
    <x v="1"/>
    <s v="Paper"/>
    <x v="1524"/>
    <n v="16.448"/>
    <n v="2"/>
    <n v="0.2"/>
    <n v="5.5511999999999979"/>
    <s v="Kelly Williams"/>
    <s v="No"/>
    <x v="2"/>
  </r>
  <r>
    <n v="7982"/>
    <x v="3953"/>
    <x v="1076"/>
    <d v="2016-09-13T00:00:00"/>
    <x v="2"/>
    <s v="SF-20065"/>
    <x v="11"/>
    <s v="Consumer"/>
    <x v="0"/>
    <x v="500"/>
    <x v="30"/>
    <n v="7011"/>
    <x v="3"/>
    <s v="OFF-AP-10004532"/>
    <x v="1"/>
    <s v="Appliances"/>
    <x v="564"/>
    <n v="81.92"/>
    <n v="4"/>
    <n v="0"/>
    <n v="22.118400000000001"/>
    <s v="Chuck Magee"/>
    <s v="No"/>
    <x v="2"/>
  </r>
  <r>
    <n v="7983"/>
    <x v="3953"/>
    <x v="1076"/>
    <d v="2016-09-13T00:00:00"/>
    <x v="2"/>
    <s v="SF-20065"/>
    <x v="11"/>
    <s v="Consumer"/>
    <x v="0"/>
    <x v="500"/>
    <x v="30"/>
    <n v="7011"/>
    <x v="3"/>
    <s v="FUR-FU-10001986"/>
    <x v="0"/>
    <s v="Furnishings"/>
    <x v="1142"/>
    <n v="254.89999999999998"/>
    <n v="5"/>
    <n v="0"/>
    <n v="76.469999999999985"/>
    <s v="Chuck Magee"/>
    <s v="No"/>
    <x v="0"/>
  </r>
  <r>
    <n v="7984"/>
    <x v="3954"/>
    <x v="203"/>
    <d v="2019-01-25T00:00:00"/>
    <x v="0"/>
    <s v="EH-13765"/>
    <x v="553"/>
    <s v="Corporate"/>
    <x v="0"/>
    <x v="22"/>
    <x v="10"/>
    <n v="60623"/>
    <x v="2"/>
    <s v="OFF-FA-10002975"/>
    <x v="1"/>
    <s v="Fasteners"/>
    <x v="128"/>
    <n v="15.120000000000001"/>
    <n v="5"/>
    <n v="0.2"/>
    <n v="4.9139999999999988"/>
    <s v="Kelly Williams"/>
    <s v="No"/>
    <x v="2"/>
  </r>
  <r>
    <n v="7985"/>
    <x v="3954"/>
    <x v="203"/>
    <d v="2019-01-25T00:00:00"/>
    <x v="0"/>
    <s v="EH-13765"/>
    <x v="553"/>
    <s v="Corporate"/>
    <x v="0"/>
    <x v="22"/>
    <x v="10"/>
    <n v="60623"/>
    <x v="2"/>
    <s v="OFF-AR-10003481"/>
    <x v="1"/>
    <s v="Art"/>
    <x v="1600"/>
    <n v="7.8719999999999999"/>
    <n v="3"/>
    <n v="0.2"/>
    <n v="0.88559999999999883"/>
    <s v="Kelly Williams"/>
    <s v="No"/>
    <x v="2"/>
  </r>
  <r>
    <n v="7986"/>
    <x v="3955"/>
    <x v="438"/>
    <d v="2018-04-24T00:00:00"/>
    <x v="2"/>
    <s v="DN-13690"/>
    <x v="35"/>
    <s v="Consumer"/>
    <x v="0"/>
    <x v="4"/>
    <x v="4"/>
    <n v="98115"/>
    <x v="1"/>
    <s v="OFF-BI-10004967"/>
    <x v="1"/>
    <s v="Binders"/>
    <x v="256"/>
    <n v="8.32"/>
    <n v="5"/>
    <n v="0.2"/>
    <n v="2.8079999999999998"/>
    <s v="Anna Andreadi"/>
    <s v="No"/>
    <x v="2"/>
  </r>
  <r>
    <n v="7987"/>
    <x v="3956"/>
    <x v="1180"/>
    <d v="2018-07-23T00:00:00"/>
    <x v="0"/>
    <s v="PJ-19015"/>
    <x v="307"/>
    <s v="Consumer"/>
    <x v="0"/>
    <x v="85"/>
    <x v="15"/>
    <n v="11561"/>
    <x v="3"/>
    <s v="TEC-PH-10003589"/>
    <x v="2"/>
    <s v="Phones"/>
    <x v="826"/>
    <n v="89.949999999999989"/>
    <n v="5"/>
    <n v="0"/>
    <n v="43.175999999999995"/>
    <s v="Chuck Magee"/>
    <s v="No"/>
    <x v="2"/>
  </r>
  <r>
    <n v="7988"/>
    <x v="3957"/>
    <x v="828"/>
    <d v="2018-08-29T00:00:00"/>
    <x v="1"/>
    <s v="MA-17560"/>
    <x v="15"/>
    <s v="Home Office"/>
    <x v="0"/>
    <x v="501"/>
    <x v="6"/>
    <n v="53081"/>
    <x v="2"/>
    <s v="OFF-LA-10002945"/>
    <x v="1"/>
    <s v="Labels"/>
    <x v="1612"/>
    <n v="25.2"/>
    <n v="4"/>
    <n v="0"/>
    <n v="11.591999999999999"/>
    <s v="Kelly Williams"/>
    <s v="No"/>
    <x v="2"/>
  </r>
  <r>
    <n v="7989"/>
    <x v="3957"/>
    <x v="828"/>
    <d v="2018-08-29T00:00:00"/>
    <x v="1"/>
    <s v="MA-17560"/>
    <x v="15"/>
    <s v="Home Office"/>
    <x v="0"/>
    <x v="501"/>
    <x v="6"/>
    <n v="53081"/>
    <x v="2"/>
    <s v="OFF-LA-10003537"/>
    <x v="1"/>
    <s v="Labels"/>
    <x v="1577"/>
    <n v="37.589999999999996"/>
    <n v="3"/>
    <n v="0"/>
    <n v="17.667299999999997"/>
    <s v="Kelly Williams"/>
    <s v="No"/>
    <x v="2"/>
  </r>
  <r>
    <n v="7990"/>
    <x v="3957"/>
    <x v="828"/>
    <d v="2018-08-29T00:00:00"/>
    <x v="1"/>
    <s v="MA-17560"/>
    <x v="15"/>
    <s v="Home Office"/>
    <x v="0"/>
    <x v="501"/>
    <x v="6"/>
    <n v="53081"/>
    <x v="2"/>
    <s v="OFF-ST-10002406"/>
    <x v="1"/>
    <s v="Storage"/>
    <x v="328"/>
    <n v="14.97"/>
    <n v="1"/>
    <n v="0"/>
    <n v="4.1916000000000011"/>
    <s v="Kelly Williams"/>
    <s v="No"/>
    <x v="2"/>
  </r>
  <r>
    <n v="7991"/>
    <x v="3957"/>
    <x v="828"/>
    <d v="2018-08-29T00:00:00"/>
    <x v="1"/>
    <s v="MA-17560"/>
    <x v="15"/>
    <s v="Home Office"/>
    <x v="0"/>
    <x v="501"/>
    <x v="6"/>
    <n v="53081"/>
    <x v="2"/>
    <s v="TEC-AC-10003433"/>
    <x v="2"/>
    <s v="Accessories"/>
    <x v="1418"/>
    <n v="1.98"/>
    <n v="2"/>
    <n v="0"/>
    <n v="0.89100000000000001"/>
    <s v="Kelly Williams"/>
    <s v="No"/>
    <x v="2"/>
  </r>
  <r>
    <n v="7992"/>
    <x v="3958"/>
    <x v="403"/>
    <d v="2018-06-17T00:00:00"/>
    <x v="2"/>
    <s v="VM-21835"/>
    <x v="718"/>
    <s v="Consumer"/>
    <x v="0"/>
    <x v="172"/>
    <x v="2"/>
    <n v="33433"/>
    <x v="0"/>
    <s v="OFF-BI-10002082"/>
    <x v="1"/>
    <s v="Binders"/>
    <x v="1182"/>
    <n v="39.936000000000007"/>
    <n v="4"/>
    <n v="0.7"/>
    <n v="-26.623999999999995"/>
    <s v="Cassandra Brandow"/>
    <s v="No"/>
    <x v="2"/>
  </r>
  <r>
    <n v="7993"/>
    <x v="3958"/>
    <x v="403"/>
    <d v="2018-06-17T00:00:00"/>
    <x v="2"/>
    <s v="VM-21835"/>
    <x v="718"/>
    <s v="Consumer"/>
    <x v="0"/>
    <x v="172"/>
    <x v="2"/>
    <n v="33433"/>
    <x v="0"/>
    <s v="TEC-AC-10000521"/>
    <x v="2"/>
    <s v="Accessories"/>
    <x v="1566"/>
    <n v="18.463999999999999"/>
    <n v="2"/>
    <n v="0.2"/>
    <n v="2.3079999999999998"/>
    <s v="Cassandra Brandow"/>
    <s v="No"/>
    <x v="2"/>
  </r>
  <r>
    <n v="7994"/>
    <x v="3959"/>
    <x v="312"/>
    <d v="2017-11-23T00:00:00"/>
    <x v="0"/>
    <s v="MM-18055"/>
    <x v="514"/>
    <s v="Consumer"/>
    <x v="0"/>
    <x v="34"/>
    <x v="22"/>
    <n v="80013"/>
    <x v="1"/>
    <s v="OFF-BI-10001982"/>
    <x v="1"/>
    <s v="Binders"/>
    <x v="304"/>
    <n v="4.8960000000000008"/>
    <n v="3"/>
    <n v="0.7"/>
    <n v="-3.4271999999999991"/>
    <s v="Anna Andreadi"/>
    <s v="No"/>
    <x v="2"/>
  </r>
  <r>
    <n v="7995"/>
    <x v="3959"/>
    <x v="312"/>
    <d v="2017-11-23T00:00:00"/>
    <x v="0"/>
    <s v="MM-18055"/>
    <x v="514"/>
    <s v="Consumer"/>
    <x v="0"/>
    <x v="34"/>
    <x v="22"/>
    <n v="80013"/>
    <x v="1"/>
    <s v="FUR-BO-10002268"/>
    <x v="0"/>
    <s v="Bookcases"/>
    <x v="317"/>
    <n v="145.76400000000001"/>
    <n v="6"/>
    <n v="0.7"/>
    <n v="-247.79879999999997"/>
    <s v="Anna Andreadi"/>
    <s v="No"/>
    <x v="0"/>
  </r>
  <r>
    <n v="7996"/>
    <x v="3959"/>
    <x v="312"/>
    <d v="2017-11-23T00:00:00"/>
    <x v="0"/>
    <s v="MM-18055"/>
    <x v="514"/>
    <s v="Consumer"/>
    <x v="0"/>
    <x v="34"/>
    <x v="22"/>
    <n v="80013"/>
    <x v="1"/>
    <s v="OFF-BI-10001758"/>
    <x v="1"/>
    <s v="Binders"/>
    <x v="944"/>
    <n v="9.6120000000000001"/>
    <n v="6"/>
    <n v="0.7"/>
    <n v="-7.3691999999999993"/>
    <s v="Anna Andreadi"/>
    <s v="No"/>
    <x v="2"/>
  </r>
  <r>
    <n v="7997"/>
    <x v="3960"/>
    <x v="132"/>
    <d v="2019-11-05T00:00:00"/>
    <x v="2"/>
    <s v="CR-12580"/>
    <x v="615"/>
    <s v="Home Office"/>
    <x v="0"/>
    <x v="70"/>
    <x v="1"/>
    <n v="92037"/>
    <x v="1"/>
    <s v="TEC-AC-10004469"/>
    <x v="2"/>
    <s v="Accessories"/>
    <x v="241"/>
    <n v="199.75"/>
    <n v="5"/>
    <n v="0"/>
    <n v="87.890000000000015"/>
    <s v="Anna Andreadi"/>
    <s v="No"/>
    <x v="0"/>
  </r>
  <r>
    <n v="7998"/>
    <x v="3960"/>
    <x v="132"/>
    <d v="2019-11-05T00:00:00"/>
    <x v="2"/>
    <s v="CR-12580"/>
    <x v="615"/>
    <s v="Home Office"/>
    <x v="0"/>
    <x v="70"/>
    <x v="1"/>
    <n v="92037"/>
    <x v="1"/>
    <s v="FUR-TA-10001095"/>
    <x v="0"/>
    <s v="Tables"/>
    <x v="616"/>
    <n v="1673.1839999999997"/>
    <n v="12"/>
    <n v="0.2"/>
    <n v="20.914800000000014"/>
    <s v="Anna Andreadi"/>
    <s v="No"/>
    <x v="1"/>
  </r>
  <r>
    <n v="7999"/>
    <x v="3961"/>
    <x v="417"/>
    <d v="2016-05-07T00:00:00"/>
    <x v="2"/>
    <s v="BS-11365"/>
    <x v="740"/>
    <s v="Corporate"/>
    <x v="0"/>
    <x v="4"/>
    <x v="4"/>
    <n v="98105"/>
    <x v="1"/>
    <s v="FUR-FU-10001852"/>
    <x v="0"/>
    <s v="Furnishings"/>
    <x v="845"/>
    <n v="12.18"/>
    <n v="7"/>
    <n v="0"/>
    <n v="3.8975999999999997"/>
    <s v="Anna Andreadi"/>
    <s v="No"/>
    <x v="2"/>
  </r>
  <r>
    <n v="8000"/>
    <x v="3961"/>
    <x v="417"/>
    <d v="2016-05-07T00:00:00"/>
    <x v="2"/>
    <s v="BS-11365"/>
    <x v="740"/>
    <s v="Corporate"/>
    <x v="0"/>
    <x v="4"/>
    <x v="4"/>
    <n v="98105"/>
    <x v="1"/>
    <s v="OFF-AP-10000696"/>
    <x v="1"/>
    <s v="Appliances"/>
    <x v="336"/>
    <n v="57.68"/>
    <n v="4"/>
    <n v="0"/>
    <n v="19.034399999999998"/>
    <s v="Anna Andreadi"/>
    <s v="No"/>
    <x v="2"/>
  </r>
  <r>
    <n v="8001"/>
    <x v="3962"/>
    <x v="627"/>
    <d v="2017-11-12T00:00:00"/>
    <x v="1"/>
    <s v="RD-19585"/>
    <x v="361"/>
    <s v="Consumer"/>
    <x v="0"/>
    <x v="362"/>
    <x v="23"/>
    <n v="52001"/>
    <x v="2"/>
    <s v="TEC-PH-10003885"/>
    <x v="2"/>
    <s v="Phones"/>
    <x v="780"/>
    <n v="263.95999999999998"/>
    <n v="4"/>
    <n v="0"/>
    <n v="76.548399999999987"/>
    <s v="Kelly Williams"/>
    <s v="No"/>
    <x v="0"/>
  </r>
  <r>
    <n v="8002"/>
    <x v="3963"/>
    <x v="295"/>
    <d v="2017-12-15T00:00:00"/>
    <x v="2"/>
    <s v="KD-16270"/>
    <x v="30"/>
    <s v="Consumer"/>
    <x v="0"/>
    <x v="1"/>
    <x v="1"/>
    <n v="90032"/>
    <x v="1"/>
    <s v="TEC-AC-10002926"/>
    <x v="2"/>
    <s v="Accessories"/>
    <x v="1123"/>
    <n v="299.94"/>
    <n v="6"/>
    <n v="0"/>
    <n v="128.97420000000002"/>
    <s v="Anna Andreadi"/>
    <s v="No"/>
    <x v="0"/>
  </r>
  <r>
    <n v="8003"/>
    <x v="3963"/>
    <x v="295"/>
    <d v="2017-12-15T00:00:00"/>
    <x v="2"/>
    <s v="KD-16270"/>
    <x v="30"/>
    <s v="Consumer"/>
    <x v="0"/>
    <x v="1"/>
    <x v="1"/>
    <n v="90032"/>
    <x v="1"/>
    <s v="OFF-SU-10001225"/>
    <x v="1"/>
    <s v="Supplies"/>
    <x v="327"/>
    <n v="25.76"/>
    <n v="7"/>
    <n v="0"/>
    <n v="0.51519999999999921"/>
    <s v="Anna Andreadi"/>
    <s v="No"/>
    <x v="2"/>
  </r>
  <r>
    <n v="8004"/>
    <x v="3964"/>
    <x v="588"/>
    <d v="2016-12-03T00:00:00"/>
    <x v="2"/>
    <s v="AA-10645"/>
    <x v="731"/>
    <s v="Consumer"/>
    <x v="0"/>
    <x v="90"/>
    <x v="31"/>
    <n v="1852"/>
    <x v="3"/>
    <s v="TEC-PH-10004434"/>
    <x v="2"/>
    <s v="Phones"/>
    <x v="1613"/>
    <n v="271.89999999999998"/>
    <n v="2"/>
    <n v="0"/>
    <n v="78.850999999999971"/>
    <s v="Chuck Magee"/>
    <s v="No"/>
    <x v="0"/>
  </r>
  <r>
    <n v="8005"/>
    <x v="3964"/>
    <x v="588"/>
    <d v="2016-12-03T00:00:00"/>
    <x v="2"/>
    <s v="AA-10645"/>
    <x v="731"/>
    <s v="Consumer"/>
    <x v="0"/>
    <x v="90"/>
    <x v="31"/>
    <n v="1852"/>
    <x v="3"/>
    <s v="FUR-FU-10003878"/>
    <x v="0"/>
    <s v="Furnishings"/>
    <x v="677"/>
    <n v="45.839999999999996"/>
    <n v="3"/>
    <n v="0"/>
    <n v="15.585599999999999"/>
    <s v="Chuck Magee"/>
    <s v="No"/>
    <x v="2"/>
  </r>
  <r>
    <n v="8006"/>
    <x v="3964"/>
    <x v="588"/>
    <d v="2016-12-03T00:00:00"/>
    <x v="2"/>
    <s v="AA-10645"/>
    <x v="731"/>
    <s v="Consumer"/>
    <x v="0"/>
    <x v="90"/>
    <x v="31"/>
    <n v="1852"/>
    <x v="3"/>
    <s v="FUR-FU-10002268"/>
    <x v="0"/>
    <s v="Furnishings"/>
    <x v="869"/>
    <n v="9.82"/>
    <n v="2"/>
    <n v="0"/>
    <n v="3.2405999999999997"/>
    <s v="Chuck Magee"/>
    <s v="No"/>
    <x v="2"/>
  </r>
  <r>
    <n v="8007"/>
    <x v="3965"/>
    <x v="877"/>
    <d v="2018-10-11T00:00:00"/>
    <x v="1"/>
    <s v="MC-18100"/>
    <x v="498"/>
    <s v="Consumer"/>
    <x v="0"/>
    <x v="126"/>
    <x v="4"/>
    <n v="98270"/>
    <x v="1"/>
    <s v="OFF-FA-10001883"/>
    <x v="1"/>
    <s v="Fasteners"/>
    <x v="1493"/>
    <n v="93.36"/>
    <n v="12"/>
    <n v="0"/>
    <n v="0.93359999999999843"/>
    <s v="Anna Andreadi"/>
    <s v="No"/>
    <x v="2"/>
  </r>
  <r>
    <n v="8008"/>
    <x v="3966"/>
    <x v="972"/>
    <d v="2017-11-24T00:00:00"/>
    <x v="1"/>
    <s v="AA-10645"/>
    <x v="731"/>
    <s v="Consumer"/>
    <x v="0"/>
    <x v="268"/>
    <x v="26"/>
    <n v="73120"/>
    <x v="2"/>
    <s v="OFF-ST-10002756"/>
    <x v="1"/>
    <s v="Storage"/>
    <x v="273"/>
    <n v="541.24"/>
    <n v="4"/>
    <n v="0"/>
    <n v="5.4124000000000478"/>
    <s v="Kelly Williams"/>
    <s v="No"/>
    <x v="1"/>
  </r>
  <r>
    <n v="8009"/>
    <x v="3966"/>
    <x v="972"/>
    <d v="2017-11-24T00:00:00"/>
    <x v="1"/>
    <s v="AA-10645"/>
    <x v="731"/>
    <s v="Consumer"/>
    <x v="0"/>
    <x v="268"/>
    <x v="26"/>
    <n v="73120"/>
    <x v="2"/>
    <s v="OFF-PA-10000474"/>
    <x v="1"/>
    <s v="Paper"/>
    <x v="33"/>
    <n v="106.32"/>
    <n v="3"/>
    <n v="0"/>
    <n v="49.970399999999991"/>
    <s v="Kelly Williams"/>
    <s v="No"/>
    <x v="0"/>
  </r>
  <r>
    <n v="8010"/>
    <x v="3966"/>
    <x v="972"/>
    <d v="2017-11-24T00:00:00"/>
    <x v="1"/>
    <s v="AA-10645"/>
    <x v="731"/>
    <s v="Consumer"/>
    <x v="0"/>
    <x v="268"/>
    <x v="26"/>
    <n v="73120"/>
    <x v="2"/>
    <s v="FUR-CH-10002073"/>
    <x v="0"/>
    <s v="Chairs"/>
    <x v="1792"/>
    <n v="1323.8999999999999"/>
    <n v="5"/>
    <n v="0"/>
    <n v="383.93099999999993"/>
    <s v="Kelly Williams"/>
    <s v="No"/>
    <x v="1"/>
  </r>
  <r>
    <n v="8011"/>
    <x v="3967"/>
    <x v="461"/>
    <d v="2016-03-20T00:00:00"/>
    <x v="0"/>
    <s v="QJ-19255"/>
    <x v="425"/>
    <s v="Corporate"/>
    <x v="0"/>
    <x v="10"/>
    <x v="9"/>
    <n v="19134"/>
    <x v="3"/>
    <s v="OFF-PA-10003641"/>
    <x v="1"/>
    <s v="Paper"/>
    <x v="947"/>
    <n v="126.624"/>
    <n v="6"/>
    <n v="0.2"/>
    <n v="41.152799999999992"/>
    <s v="Chuck Magee"/>
    <s v="No"/>
    <x v="0"/>
  </r>
  <r>
    <n v="8012"/>
    <x v="3968"/>
    <x v="782"/>
    <d v="2017-06-23T00:00:00"/>
    <x v="2"/>
    <s v="JM-16195"/>
    <x v="594"/>
    <s v="Consumer"/>
    <x v="0"/>
    <x v="34"/>
    <x v="22"/>
    <n v="80013"/>
    <x v="1"/>
    <s v="TEC-PH-10002070"/>
    <x v="2"/>
    <s v="Phones"/>
    <x v="1794"/>
    <n v="125.944"/>
    <n v="7"/>
    <n v="0.2"/>
    <n v="15.742999999999984"/>
    <s v="Anna Andreadi"/>
    <s v="No"/>
    <x v="0"/>
  </r>
  <r>
    <n v="8013"/>
    <x v="3969"/>
    <x v="1126"/>
    <d v="2019-05-25T00:00:00"/>
    <x v="3"/>
    <s v="TB-21625"/>
    <x v="577"/>
    <s v="Consumer"/>
    <x v="0"/>
    <x v="20"/>
    <x v="15"/>
    <n v="10009"/>
    <x v="3"/>
    <s v="OFF-BI-10004519"/>
    <x v="1"/>
    <s v="Binders"/>
    <x v="889"/>
    <n v="663.92"/>
    <n v="5"/>
    <n v="0.2"/>
    <n v="207.47499999999994"/>
    <s v="Chuck Magee"/>
    <s v="No"/>
    <x v="1"/>
  </r>
  <r>
    <n v="8014"/>
    <x v="3969"/>
    <x v="1126"/>
    <d v="2019-05-25T00:00:00"/>
    <x v="3"/>
    <s v="TB-21625"/>
    <x v="577"/>
    <s v="Consumer"/>
    <x v="0"/>
    <x v="20"/>
    <x v="15"/>
    <n v="10009"/>
    <x v="3"/>
    <s v="TEC-AC-10002167"/>
    <x v="2"/>
    <s v="Accessories"/>
    <x v="46"/>
    <n v="120"/>
    <n v="8"/>
    <n v="0"/>
    <n v="13.200000000000003"/>
    <s v="Chuck Magee"/>
    <s v="No"/>
    <x v="0"/>
  </r>
  <r>
    <n v="8015"/>
    <x v="3969"/>
    <x v="1126"/>
    <d v="2019-05-25T00:00:00"/>
    <x v="3"/>
    <s v="TB-21625"/>
    <x v="577"/>
    <s v="Consumer"/>
    <x v="0"/>
    <x v="20"/>
    <x v="15"/>
    <n v="10009"/>
    <x v="3"/>
    <s v="OFF-FA-10000936"/>
    <x v="1"/>
    <s v="Fasteners"/>
    <x v="1307"/>
    <n v="3.29"/>
    <n v="1"/>
    <n v="0"/>
    <n v="1.4804999999999999"/>
    <s v="Chuck Magee"/>
    <s v="No"/>
    <x v="2"/>
  </r>
  <r>
    <n v="8016"/>
    <x v="3969"/>
    <x v="1126"/>
    <d v="2019-05-25T00:00:00"/>
    <x v="3"/>
    <s v="TB-21625"/>
    <x v="577"/>
    <s v="Consumer"/>
    <x v="0"/>
    <x v="20"/>
    <x v="15"/>
    <n v="10009"/>
    <x v="3"/>
    <s v="FUR-FU-10000732"/>
    <x v="0"/>
    <s v="Furnishings"/>
    <x v="545"/>
    <n v="18.84"/>
    <n v="3"/>
    <n v="0"/>
    <n v="6.0287999999999995"/>
    <s v="Chuck Magee"/>
    <s v="No"/>
    <x v="2"/>
  </r>
  <r>
    <n v="8017"/>
    <x v="3970"/>
    <x v="340"/>
    <d v="2016-09-11T00:00:00"/>
    <x v="2"/>
    <s v="NF-18595"/>
    <x v="376"/>
    <s v="Home Office"/>
    <x v="0"/>
    <x v="152"/>
    <x v="24"/>
    <n v="43130"/>
    <x v="3"/>
    <s v="FUR-FU-10002501"/>
    <x v="0"/>
    <s v="Furnishings"/>
    <x v="1293"/>
    <n v="60.672000000000011"/>
    <n v="6"/>
    <n v="0.2"/>
    <n v="12.892799999999998"/>
    <s v="Chuck Magee"/>
    <s v="No"/>
    <x v="2"/>
  </r>
  <r>
    <n v="8018"/>
    <x v="3970"/>
    <x v="340"/>
    <d v="2016-09-11T00:00:00"/>
    <x v="2"/>
    <s v="NF-18595"/>
    <x v="376"/>
    <s v="Home Office"/>
    <x v="0"/>
    <x v="152"/>
    <x v="24"/>
    <n v="43130"/>
    <x v="3"/>
    <s v="OFF-AR-10000634"/>
    <x v="1"/>
    <s v="Art"/>
    <x v="997"/>
    <n v="30.816000000000003"/>
    <n v="9"/>
    <n v="0.2"/>
    <n v="2.6964000000000006"/>
    <s v="Chuck Magee"/>
    <s v="No"/>
    <x v="2"/>
  </r>
  <r>
    <n v="8019"/>
    <x v="3971"/>
    <x v="161"/>
    <d v="2019-10-19T00:00:00"/>
    <x v="0"/>
    <s v="BF-11020"/>
    <x v="292"/>
    <s v="Corporate"/>
    <x v="0"/>
    <x v="494"/>
    <x v="1"/>
    <n v="95351"/>
    <x v="1"/>
    <s v="TEC-PH-10001700"/>
    <x v="2"/>
    <s v="Phones"/>
    <x v="195"/>
    <n v="52.792000000000002"/>
    <n v="1"/>
    <n v="0.2"/>
    <n v="4.6193000000000026"/>
    <s v="Anna Andreadi"/>
    <s v="No"/>
    <x v="2"/>
  </r>
  <r>
    <n v="8020"/>
    <x v="3972"/>
    <x v="808"/>
    <d v="2019-11-05T00:00:00"/>
    <x v="2"/>
    <s v="NP-18670"/>
    <x v="73"/>
    <s v="Consumer"/>
    <x v="0"/>
    <x v="285"/>
    <x v="25"/>
    <n v="63116"/>
    <x v="2"/>
    <s v="OFF-AP-10001962"/>
    <x v="1"/>
    <s v="Appliances"/>
    <x v="1603"/>
    <n v="83.9"/>
    <n v="10"/>
    <n v="0"/>
    <n v="20.975000000000001"/>
    <s v="Kelly Williams"/>
    <s v="No"/>
    <x v="2"/>
  </r>
  <r>
    <n v="8021"/>
    <x v="3972"/>
    <x v="808"/>
    <d v="2019-11-05T00:00:00"/>
    <x v="2"/>
    <s v="NP-18670"/>
    <x v="73"/>
    <s v="Consumer"/>
    <x v="0"/>
    <x v="285"/>
    <x v="25"/>
    <n v="63116"/>
    <x v="2"/>
    <s v="OFF-PA-10001838"/>
    <x v="1"/>
    <s v="Paper"/>
    <x v="1008"/>
    <n v="11.76"/>
    <n v="2"/>
    <n v="0"/>
    <n v="5.7623999999999995"/>
    <s v="Kelly Williams"/>
    <s v="No"/>
    <x v="2"/>
  </r>
  <r>
    <n v="8022"/>
    <x v="3973"/>
    <x v="609"/>
    <d v="2016-07-25T00:00:00"/>
    <x v="1"/>
    <s v="HM-14860"/>
    <x v="447"/>
    <s v="Corporate"/>
    <x v="0"/>
    <x v="61"/>
    <x v="5"/>
    <n v="75217"/>
    <x v="2"/>
    <s v="OFF-AP-10000124"/>
    <x v="1"/>
    <s v="Appliances"/>
    <x v="1236"/>
    <n v="4.9919999999999991"/>
    <n v="3"/>
    <n v="0.8"/>
    <n v="-12.979200000000002"/>
    <s v="Kelly Williams"/>
    <s v="No"/>
    <x v="2"/>
  </r>
  <r>
    <n v="8023"/>
    <x v="3973"/>
    <x v="609"/>
    <d v="2016-07-25T00:00:00"/>
    <x v="1"/>
    <s v="HM-14860"/>
    <x v="447"/>
    <s v="Corporate"/>
    <x v="0"/>
    <x v="61"/>
    <x v="5"/>
    <n v="75217"/>
    <x v="2"/>
    <s v="OFF-EN-10003567"/>
    <x v="1"/>
    <s v="Envelopes"/>
    <x v="1652"/>
    <n v="87.92"/>
    <n v="5"/>
    <n v="0.2"/>
    <n v="29.673000000000005"/>
    <s v="Kelly Williams"/>
    <s v="No"/>
    <x v="2"/>
  </r>
  <r>
    <n v="8024"/>
    <x v="3973"/>
    <x v="609"/>
    <d v="2016-07-25T00:00:00"/>
    <x v="1"/>
    <s v="HM-14860"/>
    <x v="447"/>
    <s v="Corporate"/>
    <x v="0"/>
    <x v="61"/>
    <x v="5"/>
    <n v="75217"/>
    <x v="2"/>
    <s v="FUR-CH-10004997"/>
    <x v="0"/>
    <s v="Chairs"/>
    <x v="499"/>
    <n v="657.93"/>
    <n v="5"/>
    <n v="0.3"/>
    <n v="-93.989999999999952"/>
    <s v="Kelly Williams"/>
    <s v="No"/>
    <x v="1"/>
  </r>
  <r>
    <n v="8025"/>
    <x v="3973"/>
    <x v="609"/>
    <d v="2016-07-25T00:00:00"/>
    <x v="1"/>
    <s v="HM-14860"/>
    <x v="447"/>
    <s v="Corporate"/>
    <x v="0"/>
    <x v="61"/>
    <x v="5"/>
    <n v="75217"/>
    <x v="2"/>
    <s v="OFF-BI-10000494"/>
    <x v="1"/>
    <s v="Binders"/>
    <x v="1572"/>
    <n v="1.0439999999999998"/>
    <n v="1"/>
    <n v="0.8"/>
    <n v="-1.8270000000000004"/>
    <s v="Kelly Williams"/>
    <s v="No"/>
    <x v="2"/>
  </r>
  <r>
    <n v="8026"/>
    <x v="3974"/>
    <x v="861"/>
    <d v="2017-09-15T00:00:00"/>
    <x v="0"/>
    <s v="DM-13525"/>
    <x v="760"/>
    <s v="Corporate"/>
    <x v="0"/>
    <x v="20"/>
    <x v="15"/>
    <n v="10035"/>
    <x v="3"/>
    <s v="FUR-FU-10000277"/>
    <x v="0"/>
    <s v="Furnishings"/>
    <x v="1795"/>
    <n v="210.68"/>
    <n v="2"/>
    <n v="0"/>
    <n v="50.563199999999995"/>
    <s v="Chuck Magee"/>
    <s v="No"/>
    <x v="0"/>
  </r>
  <r>
    <n v="8027"/>
    <x v="3974"/>
    <x v="861"/>
    <d v="2017-09-15T00:00:00"/>
    <x v="0"/>
    <s v="DM-13525"/>
    <x v="760"/>
    <s v="Corporate"/>
    <x v="0"/>
    <x v="20"/>
    <x v="15"/>
    <n v="10035"/>
    <x v="3"/>
    <s v="OFF-ST-10003641"/>
    <x v="1"/>
    <s v="Storage"/>
    <x v="1808"/>
    <n v="78.8"/>
    <n v="1"/>
    <n v="0"/>
    <n v="1.5760000000000076"/>
    <s v="Chuck Magee"/>
    <s v="No"/>
    <x v="2"/>
  </r>
  <r>
    <n v="8028"/>
    <x v="3974"/>
    <x v="861"/>
    <d v="2017-09-15T00:00:00"/>
    <x v="0"/>
    <s v="DM-13525"/>
    <x v="760"/>
    <s v="Corporate"/>
    <x v="0"/>
    <x v="20"/>
    <x v="15"/>
    <n v="10035"/>
    <x v="3"/>
    <s v="TEC-AC-10001998"/>
    <x v="2"/>
    <s v="Accessories"/>
    <x v="84"/>
    <n v="19.989999999999998"/>
    <n v="1"/>
    <n v="0"/>
    <n v="6.796599999999998"/>
    <s v="Chuck Magee"/>
    <s v="No"/>
    <x v="2"/>
  </r>
  <r>
    <n v="8029"/>
    <x v="3974"/>
    <x v="861"/>
    <d v="2017-09-15T00:00:00"/>
    <x v="0"/>
    <s v="DM-13525"/>
    <x v="760"/>
    <s v="Corporate"/>
    <x v="0"/>
    <x v="20"/>
    <x v="15"/>
    <n v="10035"/>
    <x v="3"/>
    <s v="OFF-ST-10001932"/>
    <x v="1"/>
    <s v="Storage"/>
    <x v="1650"/>
    <n v="772.68"/>
    <n v="4"/>
    <n v="0"/>
    <n v="108.17520000000002"/>
    <s v="Chuck Magee"/>
    <s v="No"/>
    <x v="1"/>
  </r>
  <r>
    <n v="8030"/>
    <x v="3975"/>
    <x v="147"/>
    <d v="2018-10-25T00:00:00"/>
    <x v="1"/>
    <s v="JF-15565"/>
    <x v="535"/>
    <s v="Consumer"/>
    <x v="0"/>
    <x v="52"/>
    <x v="5"/>
    <n v="78207"/>
    <x v="2"/>
    <s v="TEC-AC-10002323"/>
    <x v="2"/>
    <s v="Accessories"/>
    <x v="177"/>
    <n v="106.08000000000001"/>
    <n v="6"/>
    <n v="0.2"/>
    <n v="-9.2819999999999965"/>
    <s v="Kelly Williams"/>
    <s v="No"/>
    <x v="0"/>
  </r>
  <r>
    <n v="8031"/>
    <x v="3976"/>
    <x v="676"/>
    <d v="2018-01-11T00:00:00"/>
    <x v="1"/>
    <s v="NM-18520"/>
    <x v="392"/>
    <s v="Consumer"/>
    <x v="0"/>
    <x v="112"/>
    <x v="5"/>
    <n v="79109"/>
    <x v="2"/>
    <s v="FUR-FU-10004270"/>
    <x v="0"/>
    <s v="Furnishings"/>
    <x v="1381"/>
    <n v="23.076000000000001"/>
    <n v="3"/>
    <n v="0.6"/>
    <n v="-10.961100000000002"/>
    <s v="Kelly Williams"/>
    <s v="No"/>
    <x v="2"/>
  </r>
  <r>
    <n v="8032"/>
    <x v="3976"/>
    <x v="676"/>
    <d v="2018-01-11T00:00:00"/>
    <x v="1"/>
    <s v="NM-18520"/>
    <x v="392"/>
    <s v="Consumer"/>
    <x v="0"/>
    <x v="112"/>
    <x v="5"/>
    <n v="79109"/>
    <x v="2"/>
    <s v="OFF-PA-10004621"/>
    <x v="1"/>
    <s v="Paper"/>
    <x v="745"/>
    <n v="25.920000000000005"/>
    <n v="5"/>
    <n v="0.2"/>
    <n v="9.0719999999999992"/>
    <s v="Kelly Williams"/>
    <s v="No"/>
    <x v="2"/>
  </r>
  <r>
    <n v="8033"/>
    <x v="3977"/>
    <x v="608"/>
    <d v="2017-06-28T00:00:00"/>
    <x v="2"/>
    <s v="MV-17485"/>
    <x v="597"/>
    <s v="Consumer"/>
    <x v="0"/>
    <x v="12"/>
    <x v="5"/>
    <n v="77041"/>
    <x v="2"/>
    <s v="OFF-PA-10001019"/>
    <x v="1"/>
    <s v="Paper"/>
    <x v="681"/>
    <n v="47.952000000000005"/>
    <n v="3"/>
    <n v="0.2"/>
    <n v="16.183799999999998"/>
    <s v="Kelly Williams"/>
    <s v="No"/>
    <x v="2"/>
  </r>
  <r>
    <n v="8034"/>
    <x v="3977"/>
    <x v="608"/>
    <d v="2017-06-28T00:00:00"/>
    <x v="2"/>
    <s v="MV-17485"/>
    <x v="597"/>
    <s v="Consumer"/>
    <x v="0"/>
    <x v="12"/>
    <x v="5"/>
    <n v="77041"/>
    <x v="2"/>
    <s v="OFF-BI-10000201"/>
    <x v="1"/>
    <s v="Binders"/>
    <x v="1687"/>
    <n v="0.98399999999999976"/>
    <n v="2"/>
    <n v="0.8"/>
    <n v="-1.476"/>
    <s v="Kelly Williams"/>
    <s v="No"/>
    <x v="2"/>
  </r>
  <r>
    <n v="8035"/>
    <x v="3977"/>
    <x v="608"/>
    <d v="2017-06-28T00:00:00"/>
    <x v="2"/>
    <s v="MV-17485"/>
    <x v="597"/>
    <s v="Consumer"/>
    <x v="0"/>
    <x v="12"/>
    <x v="5"/>
    <n v="77041"/>
    <x v="2"/>
    <s v="FUR-FU-10004587"/>
    <x v="0"/>
    <s v="Furnishings"/>
    <x v="1362"/>
    <n v="75.384000000000015"/>
    <n v="9"/>
    <n v="0.6"/>
    <n v="-20.730599999999995"/>
    <s v="Kelly Williams"/>
    <s v="No"/>
    <x v="2"/>
  </r>
  <r>
    <n v="8036"/>
    <x v="3977"/>
    <x v="608"/>
    <d v="2017-06-28T00:00:00"/>
    <x v="2"/>
    <s v="MV-17485"/>
    <x v="597"/>
    <s v="Consumer"/>
    <x v="0"/>
    <x v="12"/>
    <x v="5"/>
    <n v="77041"/>
    <x v="2"/>
    <s v="OFF-LA-10001613"/>
    <x v="1"/>
    <s v="Labels"/>
    <x v="743"/>
    <n v="4.6079999999999997"/>
    <n v="2"/>
    <n v="0.2"/>
    <n v="1.6704000000000001"/>
    <s v="Kelly Williams"/>
    <s v="No"/>
    <x v="2"/>
  </r>
  <r>
    <n v="8037"/>
    <x v="3978"/>
    <x v="1181"/>
    <d v="2017-09-22T00:00:00"/>
    <x v="2"/>
    <s v="AG-10270"/>
    <x v="8"/>
    <s v="Consumer"/>
    <x v="0"/>
    <x v="104"/>
    <x v="31"/>
    <n v="1841"/>
    <x v="3"/>
    <s v="OFF-BI-10001308"/>
    <x v="1"/>
    <s v="Binders"/>
    <x v="1360"/>
    <n v="37.68"/>
    <n v="6"/>
    <n v="0"/>
    <n v="16.955999999999996"/>
    <s v="Chuck Magee"/>
    <s v="No"/>
    <x v="2"/>
  </r>
  <r>
    <n v="8038"/>
    <x v="3979"/>
    <x v="815"/>
    <d v="2019-07-14T00:00:00"/>
    <x v="1"/>
    <s v="BF-11275"/>
    <x v="667"/>
    <s v="Corporate"/>
    <x v="0"/>
    <x v="38"/>
    <x v="32"/>
    <n v="31907"/>
    <x v="0"/>
    <s v="OFF-AP-10003278"/>
    <x v="1"/>
    <s v="Appliances"/>
    <x v="1793"/>
    <n v="41.910000000000004"/>
    <n v="3"/>
    <n v="0"/>
    <n v="10.896600000000003"/>
    <s v="Cassandra Brandow"/>
    <s v="No"/>
    <x v="2"/>
  </r>
  <r>
    <n v="8039"/>
    <x v="3980"/>
    <x v="160"/>
    <d v="2019-07-02T00:00:00"/>
    <x v="0"/>
    <s v="JC-15775"/>
    <x v="547"/>
    <s v="Consumer"/>
    <x v="0"/>
    <x v="1"/>
    <x v="1"/>
    <n v="90032"/>
    <x v="1"/>
    <s v="FUR-BO-10003966"/>
    <x v="0"/>
    <s v="Bookcases"/>
    <x v="1095"/>
    <n v="435.99900000000002"/>
    <n v="3"/>
    <n v="0.15"/>
    <n v="5.1293999999999755"/>
    <s v="Anna Andreadi"/>
    <s v="No"/>
    <x v="0"/>
  </r>
  <r>
    <n v="8040"/>
    <x v="3981"/>
    <x v="170"/>
    <d v="2019-08-25T00:00:00"/>
    <x v="0"/>
    <s v="CM-11815"/>
    <x v="698"/>
    <s v="Corporate"/>
    <x v="0"/>
    <x v="4"/>
    <x v="4"/>
    <n v="98115"/>
    <x v="1"/>
    <s v="FUR-CH-10004698"/>
    <x v="0"/>
    <s v="Chairs"/>
    <x v="168"/>
    <n v="388.70400000000006"/>
    <n v="6"/>
    <n v="0.2"/>
    <n v="38.870400000000018"/>
    <s v="Anna Andreadi"/>
    <s v="No"/>
    <x v="0"/>
  </r>
  <r>
    <n v="8041"/>
    <x v="3981"/>
    <x v="170"/>
    <d v="2019-08-25T00:00:00"/>
    <x v="0"/>
    <s v="CM-11815"/>
    <x v="698"/>
    <s v="Corporate"/>
    <x v="0"/>
    <x v="4"/>
    <x v="4"/>
    <n v="98115"/>
    <x v="1"/>
    <s v="OFF-ST-10000025"/>
    <x v="1"/>
    <s v="Storage"/>
    <x v="621"/>
    <n v="572.58000000000004"/>
    <n v="6"/>
    <n v="0"/>
    <n v="34.354799999999955"/>
    <s v="Anna Andreadi"/>
    <s v="No"/>
    <x v="1"/>
  </r>
  <r>
    <n v="8042"/>
    <x v="3981"/>
    <x v="170"/>
    <d v="2019-08-25T00:00:00"/>
    <x v="0"/>
    <s v="CM-11815"/>
    <x v="698"/>
    <s v="Corporate"/>
    <x v="0"/>
    <x v="4"/>
    <x v="4"/>
    <n v="98115"/>
    <x v="1"/>
    <s v="TEC-AC-10000682"/>
    <x v="2"/>
    <s v="Accessories"/>
    <x v="1336"/>
    <n v="33.18"/>
    <n v="2"/>
    <n v="0"/>
    <n v="11.613"/>
    <s v="Anna Andreadi"/>
    <s v="No"/>
    <x v="2"/>
  </r>
  <r>
    <n v="8043"/>
    <x v="3982"/>
    <x v="825"/>
    <d v="2019-03-15T00:00:00"/>
    <x v="1"/>
    <s v="PV-18985"/>
    <x v="391"/>
    <s v="Home Office"/>
    <x v="0"/>
    <x v="471"/>
    <x v="31"/>
    <n v="2138"/>
    <x v="3"/>
    <s v="TEC-AC-10001772"/>
    <x v="2"/>
    <s v="Accessories"/>
    <x v="405"/>
    <n v="63.88"/>
    <n v="4"/>
    <n v="0"/>
    <n v="24.913200000000003"/>
    <s v="Chuck Magee"/>
    <s v="No"/>
    <x v="2"/>
  </r>
  <r>
    <n v="8044"/>
    <x v="3982"/>
    <x v="825"/>
    <d v="2019-03-15T00:00:00"/>
    <x v="1"/>
    <s v="PV-18985"/>
    <x v="391"/>
    <s v="Home Office"/>
    <x v="0"/>
    <x v="471"/>
    <x v="31"/>
    <n v="2138"/>
    <x v="3"/>
    <s v="FUR-FU-10001379"/>
    <x v="0"/>
    <s v="Furnishings"/>
    <x v="1819"/>
    <n v="26.72"/>
    <n v="1"/>
    <n v="0"/>
    <n v="11.756800000000002"/>
    <s v="Chuck Magee"/>
    <s v="No"/>
    <x v="2"/>
  </r>
  <r>
    <n v="8045"/>
    <x v="3983"/>
    <x v="175"/>
    <d v="2019-09-17T00:00:00"/>
    <x v="0"/>
    <s v="DO-13645"/>
    <x v="770"/>
    <s v="Consumer"/>
    <x v="0"/>
    <x v="288"/>
    <x v="7"/>
    <n v="84106"/>
    <x v="1"/>
    <s v="OFF-BI-10002794"/>
    <x v="1"/>
    <s v="Binders"/>
    <x v="102"/>
    <n v="295.05599999999998"/>
    <n v="9"/>
    <n v="0.2"/>
    <n v="106.95779999999998"/>
    <s v="Anna Andreadi"/>
    <s v="Yes"/>
    <x v="0"/>
  </r>
  <r>
    <n v="8046"/>
    <x v="3984"/>
    <x v="873"/>
    <d v="2018-09-24T00:00:00"/>
    <x v="1"/>
    <s v="HA-14905"/>
    <x v="456"/>
    <s v="Consumer"/>
    <x v="0"/>
    <x v="20"/>
    <x v="15"/>
    <n v="10035"/>
    <x v="3"/>
    <s v="OFF-AP-10001005"/>
    <x v="1"/>
    <s v="Appliances"/>
    <x v="1140"/>
    <n v="393.25"/>
    <n v="5"/>
    <n v="0"/>
    <n v="129.77249999999998"/>
    <s v="Chuck Magee"/>
    <s v="No"/>
    <x v="0"/>
  </r>
  <r>
    <n v="8047"/>
    <x v="3985"/>
    <x v="272"/>
    <d v="2018-12-17T00:00:00"/>
    <x v="0"/>
    <s v="SH-20395"/>
    <x v="129"/>
    <s v="Consumer"/>
    <x v="0"/>
    <x v="191"/>
    <x v="24"/>
    <n v="44221"/>
    <x v="3"/>
    <s v="OFF-BI-10000201"/>
    <x v="1"/>
    <s v="Binders"/>
    <x v="1687"/>
    <n v="2.2140000000000004"/>
    <n v="3"/>
    <n v="0.7"/>
    <n v="-1.4760000000000004"/>
    <s v="Chuck Magee"/>
    <s v="No"/>
    <x v="2"/>
  </r>
  <r>
    <n v="8048"/>
    <x v="3986"/>
    <x v="132"/>
    <d v="2019-11-06T00:00:00"/>
    <x v="0"/>
    <s v="JM-16195"/>
    <x v="594"/>
    <s v="Consumer"/>
    <x v="0"/>
    <x v="40"/>
    <x v="3"/>
    <n v="28403"/>
    <x v="0"/>
    <s v="OFF-PA-10003673"/>
    <x v="1"/>
    <s v="Paper"/>
    <x v="980"/>
    <n v="16.272000000000002"/>
    <n v="3"/>
    <n v="0.2"/>
    <n v="5.2883999999999984"/>
    <s v="Cassandra Brandow"/>
    <s v="No"/>
    <x v="2"/>
  </r>
  <r>
    <n v="8049"/>
    <x v="3987"/>
    <x v="894"/>
    <d v="2018-07-07T00:00:00"/>
    <x v="1"/>
    <s v="DK-13225"/>
    <x v="158"/>
    <s v="Corporate"/>
    <x v="0"/>
    <x v="20"/>
    <x v="15"/>
    <n v="10035"/>
    <x v="3"/>
    <s v="OFF-AP-10000938"/>
    <x v="1"/>
    <s v="Appliances"/>
    <x v="1712"/>
    <n v="706.86"/>
    <n v="7"/>
    <n v="0"/>
    <n v="197.92079999999999"/>
    <s v="Chuck Magee"/>
    <s v="No"/>
    <x v="1"/>
  </r>
  <r>
    <n v="8050"/>
    <x v="3988"/>
    <x v="467"/>
    <d v="2016-09-30T00:00:00"/>
    <x v="1"/>
    <s v="CM-12715"/>
    <x v="782"/>
    <s v="Corporate"/>
    <x v="0"/>
    <x v="10"/>
    <x v="9"/>
    <n v="19140"/>
    <x v="3"/>
    <s v="OFF-BI-10003274"/>
    <x v="1"/>
    <s v="Binders"/>
    <x v="122"/>
    <n v="5.9700000000000006"/>
    <n v="5"/>
    <n v="0.7"/>
    <n v="-4.577"/>
    <s v="Chuck Magee"/>
    <s v="No"/>
    <x v="2"/>
  </r>
  <r>
    <n v="8051"/>
    <x v="3988"/>
    <x v="467"/>
    <d v="2016-09-30T00:00:00"/>
    <x v="1"/>
    <s v="CM-12715"/>
    <x v="782"/>
    <s v="Corporate"/>
    <x v="0"/>
    <x v="10"/>
    <x v="9"/>
    <n v="19140"/>
    <x v="3"/>
    <s v="FUR-FU-10001095"/>
    <x v="0"/>
    <s v="Furnishings"/>
    <x v="748"/>
    <n v="21.184000000000001"/>
    <n v="1"/>
    <n v="0.2"/>
    <n v="4.7664"/>
    <s v="Chuck Magee"/>
    <s v="No"/>
    <x v="2"/>
  </r>
  <r>
    <n v="8052"/>
    <x v="3988"/>
    <x v="467"/>
    <d v="2016-09-30T00:00:00"/>
    <x v="1"/>
    <s v="CM-12715"/>
    <x v="782"/>
    <s v="Corporate"/>
    <x v="0"/>
    <x v="10"/>
    <x v="9"/>
    <n v="19140"/>
    <x v="3"/>
    <s v="OFF-AP-10001492"/>
    <x v="1"/>
    <s v="Appliances"/>
    <x v="22"/>
    <n v="41.375999999999998"/>
    <n v="6"/>
    <n v="0.2"/>
    <n v="3.1032000000000011"/>
    <s v="Chuck Magee"/>
    <s v="No"/>
    <x v="2"/>
  </r>
  <r>
    <n v="8053"/>
    <x v="3989"/>
    <x v="686"/>
    <d v="2016-07-17T00:00:00"/>
    <x v="0"/>
    <s v="BF-10975"/>
    <x v="541"/>
    <s v="Corporate"/>
    <x v="0"/>
    <x v="20"/>
    <x v="15"/>
    <n v="10009"/>
    <x v="3"/>
    <s v="OFF-AR-10004999"/>
    <x v="1"/>
    <s v="Art"/>
    <x v="873"/>
    <n v="17.940000000000001"/>
    <n v="3"/>
    <n v="0"/>
    <n v="4.4850000000000003"/>
    <s v="Chuck Magee"/>
    <s v="No"/>
    <x v="2"/>
  </r>
  <r>
    <n v="8054"/>
    <x v="3990"/>
    <x v="394"/>
    <d v="2019-10-05T00:00:00"/>
    <x v="1"/>
    <s v="SF-20965"/>
    <x v="245"/>
    <s v="Corporate"/>
    <x v="0"/>
    <x v="10"/>
    <x v="9"/>
    <n v="19134"/>
    <x v="3"/>
    <s v="OFF-BI-10004094"/>
    <x v="1"/>
    <s v="Binders"/>
    <x v="608"/>
    <n v="2.6550000000000002"/>
    <n v="1"/>
    <n v="0.7"/>
    <n v="-1.8584999999999994"/>
    <s v="Chuck Magee"/>
    <s v="No"/>
    <x v="2"/>
  </r>
  <r>
    <n v="8055"/>
    <x v="3991"/>
    <x v="834"/>
    <d v="2017-09-04T00:00:00"/>
    <x v="1"/>
    <s v="CB-12025"/>
    <x v="90"/>
    <s v="Consumer"/>
    <x v="0"/>
    <x v="1"/>
    <x v="1"/>
    <n v="90049"/>
    <x v="1"/>
    <s v="OFF-ST-10001490"/>
    <x v="1"/>
    <s v="Storage"/>
    <x v="518"/>
    <n v="892.35"/>
    <n v="5"/>
    <n v="0"/>
    <n v="267.70499999999993"/>
    <s v="Anna Andreadi"/>
    <s v="No"/>
    <x v="1"/>
  </r>
  <r>
    <n v="8056"/>
    <x v="3991"/>
    <x v="834"/>
    <d v="2017-09-04T00:00:00"/>
    <x v="1"/>
    <s v="CB-12025"/>
    <x v="90"/>
    <s v="Consumer"/>
    <x v="0"/>
    <x v="1"/>
    <x v="1"/>
    <n v="90049"/>
    <x v="1"/>
    <s v="FUR-BO-10004695"/>
    <x v="0"/>
    <s v="Bookcases"/>
    <x v="200"/>
    <n v="307.666"/>
    <n v="2"/>
    <n v="0.15"/>
    <n v="28.956799999999973"/>
    <s v="Anna Andreadi"/>
    <s v="No"/>
    <x v="0"/>
  </r>
  <r>
    <n v="8057"/>
    <x v="3991"/>
    <x v="834"/>
    <d v="2017-09-04T00:00:00"/>
    <x v="1"/>
    <s v="CB-12025"/>
    <x v="90"/>
    <s v="Consumer"/>
    <x v="0"/>
    <x v="1"/>
    <x v="1"/>
    <n v="90049"/>
    <x v="1"/>
    <s v="OFF-ST-10000736"/>
    <x v="1"/>
    <s v="Storage"/>
    <x v="460"/>
    <n v="728.82"/>
    <n v="9"/>
    <n v="0"/>
    <n v="29.152799999999971"/>
    <s v="Anna Andreadi"/>
    <s v="No"/>
    <x v="1"/>
  </r>
  <r>
    <n v="8058"/>
    <x v="3991"/>
    <x v="834"/>
    <d v="2017-09-04T00:00:00"/>
    <x v="1"/>
    <s v="CB-12025"/>
    <x v="90"/>
    <s v="Consumer"/>
    <x v="0"/>
    <x v="1"/>
    <x v="1"/>
    <n v="90049"/>
    <x v="1"/>
    <s v="OFF-BI-10001617"/>
    <x v="1"/>
    <s v="Binders"/>
    <x v="1324"/>
    <n v="41.36"/>
    <n v="5"/>
    <n v="0.2"/>
    <n v="13.959"/>
    <s v="Anna Andreadi"/>
    <s v="No"/>
    <x v="2"/>
  </r>
  <r>
    <n v="8059"/>
    <x v="3991"/>
    <x v="834"/>
    <d v="2017-09-04T00:00:00"/>
    <x v="1"/>
    <s v="CB-12025"/>
    <x v="90"/>
    <s v="Consumer"/>
    <x v="0"/>
    <x v="1"/>
    <x v="1"/>
    <n v="90049"/>
    <x v="1"/>
    <s v="TEC-PH-10003589"/>
    <x v="2"/>
    <s v="Phones"/>
    <x v="826"/>
    <n v="43.176000000000002"/>
    <n v="3"/>
    <n v="0.2"/>
    <n v="15.111599999999999"/>
    <s v="Anna Andreadi"/>
    <s v="No"/>
    <x v="2"/>
  </r>
  <r>
    <n v="8060"/>
    <x v="3991"/>
    <x v="834"/>
    <d v="2017-09-04T00:00:00"/>
    <x v="1"/>
    <s v="CB-12025"/>
    <x v="90"/>
    <s v="Consumer"/>
    <x v="0"/>
    <x v="1"/>
    <x v="1"/>
    <n v="90049"/>
    <x v="1"/>
    <s v="FUR-FU-10003981"/>
    <x v="0"/>
    <s v="Furnishings"/>
    <x v="325"/>
    <n v="4.16"/>
    <n v="2"/>
    <n v="0"/>
    <n v="1.7472000000000003"/>
    <s v="Anna Andreadi"/>
    <s v="No"/>
    <x v="2"/>
  </r>
  <r>
    <n v="8061"/>
    <x v="3992"/>
    <x v="1181"/>
    <d v="2017-09-26T00:00:00"/>
    <x v="1"/>
    <s v="TC-20980"/>
    <x v="568"/>
    <s v="Corporate"/>
    <x v="0"/>
    <x v="85"/>
    <x v="15"/>
    <n v="11561"/>
    <x v="3"/>
    <s v="OFF-PA-10001970"/>
    <x v="1"/>
    <s v="Paper"/>
    <x v="314"/>
    <n v="61.4"/>
    <n v="5"/>
    <n v="0"/>
    <n v="28.857999999999997"/>
    <s v="Chuck Magee"/>
    <s v="No"/>
    <x v="2"/>
  </r>
  <r>
    <n v="8062"/>
    <x v="3992"/>
    <x v="1181"/>
    <d v="2017-09-26T00:00:00"/>
    <x v="1"/>
    <s v="TC-20980"/>
    <x v="568"/>
    <s v="Corporate"/>
    <x v="0"/>
    <x v="85"/>
    <x v="15"/>
    <n v="11561"/>
    <x v="3"/>
    <s v="OFF-BI-10002437"/>
    <x v="1"/>
    <s v="Binders"/>
    <x v="1314"/>
    <n v="24.448"/>
    <n v="2"/>
    <n v="0.2"/>
    <n v="8.8623999999999992"/>
    <s v="Chuck Magee"/>
    <s v="No"/>
    <x v="2"/>
  </r>
  <r>
    <n v="8063"/>
    <x v="3993"/>
    <x v="77"/>
    <d v="2018-11-09T00:00:00"/>
    <x v="2"/>
    <s v="LW-17215"/>
    <x v="560"/>
    <s v="Consumer"/>
    <x v="0"/>
    <x v="30"/>
    <x v="15"/>
    <n v="14609"/>
    <x v="3"/>
    <s v="TEC-PH-10000586"/>
    <x v="2"/>
    <s v="Phones"/>
    <x v="506"/>
    <n v="263.95999999999998"/>
    <n v="4"/>
    <n v="0"/>
    <n v="71.269200000000012"/>
    <s v="Chuck Magee"/>
    <s v="No"/>
    <x v="0"/>
  </r>
  <r>
    <n v="8064"/>
    <x v="3993"/>
    <x v="77"/>
    <d v="2018-11-09T00:00:00"/>
    <x v="2"/>
    <s v="LW-17215"/>
    <x v="560"/>
    <s v="Consumer"/>
    <x v="0"/>
    <x v="30"/>
    <x v="15"/>
    <n v="14609"/>
    <x v="3"/>
    <s v="TEC-PH-10003811"/>
    <x v="2"/>
    <s v="Phones"/>
    <x v="1196"/>
    <n v="359.96999999999997"/>
    <n v="3"/>
    <n v="0"/>
    <n v="100.7916"/>
    <s v="Chuck Magee"/>
    <s v="No"/>
    <x v="0"/>
  </r>
  <r>
    <n v="8065"/>
    <x v="3993"/>
    <x v="77"/>
    <d v="2018-11-09T00:00:00"/>
    <x v="2"/>
    <s v="LW-17215"/>
    <x v="560"/>
    <s v="Consumer"/>
    <x v="0"/>
    <x v="30"/>
    <x v="15"/>
    <n v="14609"/>
    <x v="3"/>
    <s v="OFF-PA-10004983"/>
    <x v="1"/>
    <s v="Paper"/>
    <x v="1332"/>
    <n v="12.96"/>
    <n v="2"/>
    <n v="0"/>
    <n v="6.2208000000000006"/>
    <s v="Chuck Magee"/>
    <s v="No"/>
    <x v="2"/>
  </r>
  <r>
    <n v="8066"/>
    <x v="3993"/>
    <x v="77"/>
    <d v="2018-11-09T00:00:00"/>
    <x v="2"/>
    <s v="LW-17215"/>
    <x v="560"/>
    <s v="Consumer"/>
    <x v="0"/>
    <x v="30"/>
    <x v="15"/>
    <n v="14609"/>
    <x v="3"/>
    <s v="OFF-ST-10003479"/>
    <x v="1"/>
    <s v="Storage"/>
    <x v="41"/>
    <n v="116.82"/>
    <n v="3"/>
    <n v="0"/>
    <n v="5.8409999999999869"/>
    <s v="Chuck Magee"/>
    <s v="No"/>
    <x v="0"/>
  </r>
  <r>
    <n v="8067"/>
    <x v="3993"/>
    <x v="77"/>
    <d v="2018-11-09T00:00:00"/>
    <x v="2"/>
    <s v="LW-17215"/>
    <x v="560"/>
    <s v="Consumer"/>
    <x v="0"/>
    <x v="30"/>
    <x v="15"/>
    <n v="14609"/>
    <x v="3"/>
    <s v="OFF-BI-10004318"/>
    <x v="1"/>
    <s v="Binders"/>
    <x v="1583"/>
    <n v="276.78400000000005"/>
    <n v="2"/>
    <n v="0.2"/>
    <n v="89.954799999999992"/>
    <s v="Chuck Magee"/>
    <s v="No"/>
    <x v="0"/>
  </r>
  <r>
    <n v="8068"/>
    <x v="3994"/>
    <x v="1182"/>
    <d v="2017-10-24T00:00:00"/>
    <x v="1"/>
    <s v="NS-18640"/>
    <x v="374"/>
    <s v="Corporate"/>
    <x v="0"/>
    <x v="8"/>
    <x v="1"/>
    <n v="94109"/>
    <x v="1"/>
    <s v="TEC-AC-10002567"/>
    <x v="2"/>
    <s v="Accessories"/>
    <x v="428"/>
    <n v="239.96999999999997"/>
    <n v="3"/>
    <n v="0"/>
    <n v="86.389199999999988"/>
    <s v="Anna Andreadi"/>
    <s v="No"/>
    <x v="0"/>
  </r>
  <r>
    <n v="8069"/>
    <x v="3994"/>
    <x v="1182"/>
    <d v="2017-10-24T00:00:00"/>
    <x v="1"/>
    <s v="NS-18640"/>
    <x v="374"/>
    <s v="Corporate"/>
    <x v="0"/>
    <x v="8"/>
    <x v="1"/>
    <n v="94109"/>
    <x v="1"/>
    <s v="FUR-FU-10001731"/>
    <x v="0"/>
    <s v="Furnishings"/>
    <x v="1556"/>
    <n v="16.02"/>
    <n v="6"/>
    <n v="0"/>
    <n v="6.0876000000000001"/>
    <s v="Anna Andreadi"/>
    <s v="No"/>
    <x v="2"/>
  </r>
  <r>
    <n v="8070"/>
    <x v="3995"/>
    <x v="314"/>
    <d v="2019-01-05T00:00:00"/>
    <x v="1"/>
    <s v="JM-15250"/>
    <x v="49"/>
    <s v="Consumer"/>
    <x v="0"/>
    <x v="114"/>
    <x v="5"/>
    <n v="77340"/>
    <x v="2"/>
    <s v="OFF-ST-10002743"/>
    <x v="1"/>
    <s v="Storage"/>
    <x v="418"/>
    <n v="454.56000000000006"/>
    <n v="5"/>
    <n v="0.2"/>
    <n v="-107.95800000000004"/>
    <s v="Kelly Williams"/>
    <s v="No"/>
    <x v="0"/>
  </r>
  <r>
    <n v="8071"/>
    <x v="3995"/>
    <x v="314"/>
    <d v="2019-01-05T00:00:00"/>
    <x v="1"/>
    <s v="JM-15250"/>
    <x v="49"/>
    <s v="Consumer"/>
    <x v="0"/>
    <x v="114"/>
    <x v="5"/>
    <n v="77340"/>
    <x v="2"/>
    <s v="FUR-FU-10002116"/>
    <x v="0"/>
    <s v="Furnishings"/>
    <x v="1440"/>
    <n v="141.41999999999999"/>
    <n v="5"/>
    <n v="0.6"/>
    <n v="-187.38150000000002"/>
    <s v="Kelly Williams"/>
    <s v="No"/>
    <x v="0"/>
  </r>
  <r>
    <n v="8072"/>
    <x v="3995"/>
    <x v="314"/>
    <d v="2019-01-05T00:00:00"/>
    <x v="1"/>
    <s v="JM-15250"/>
    <x v="49"/>
    <s v="Consumer"/>
    <x v="0"/>
    <x v="114"/>
    <x v="5"/>
    <n v="77340"/>
    <x v="2"/>
    <s v="FUR-CH-10003199"/>
    <x v="0"/>
    <s v="Chairs"/>
    <x v="637"/>
    <n v="310.74399999999997"/>
    <n v="4"/>
    <n v="0.3"/>
    <n v="-26.635199999999998"/>
    <s v="Kelly Williams"/>
    <s v="No"/>
    <x v="0"/>
  </r>
  <r>
    <n v="8073"/>
    <x v="3995"/>
    <x v="314"/>
    <d v="2019-01-05T00:00:00"/>
    <x v="1"/>
    <s v="JM-15250"/>
    <x v="49"/>
    <s v="Consumer"/>
    <x v="0"/>
    <x v="114"/>
    <x v="5"/>
    <n v="77340"/>
    <x v="2"/>
    <s v="OFF-AR-10003158"/>
    <x v="1"/>
    <s v="Art"/>
    <x v="703"/>
    <n v="12.736000000000001"/>
    <n v="4"/>
    <n v="0.2"/>
    <n v="2.2287999999999988"/>
    <s v="Kelly Williams"/>
    <s v="No"/>
    <x v="2"/>
  </r>
  <r>
    <n v="8074"/>
    <x v="3995"/>
    <x v="314"/>
    <d v="2019-01-05T00:00:00"/>
    <x v="1"/>
    <s v="JM-15250"/>
    <x v="49"/>
    <s v="Consumer"/>
    <x v="0"/>
    <x v="114"/>
    <x v="5"/>
    <n v="77340"/>
    <x v="2"/>
    <s v="OFF-BI-10000301"/>
    <x v="1"/>
    <s v="Binders"/>
    <x v="625"/>
    <n v="6.469999999999998"/>
    <n v="5"/>
    <n v="0.8"/>
    <n v="-9.7050000000000018"/>
    <s v="Kelly Williams"/>
    <s v="No"/>
    <x v="2"/>
  </r>
  <r>
    <n v="8075"/>
    <x v="3995"/>
    <x v="314"/>
    <d v="2019-01-05T00:00:00"/>
    <x v="1"/>
    <s v="JM-15250"/>
    <x v="49"/>
    <s v="Consumer"/>
    <x v="0"/>
    <x v="114"/>
    <x v="5"/>
    <n v="77340"/>
    <x v="2"/>
    <s v="OFF-BI-10000343"/>
    <x v="1"/>
    <s v="Binders"/>
    <x v="186"/>
    <n v="13.747999999999998"/>
    <n v="14"/>
    <n v="0.8"/>
    <n v="-22.684200000000004"/>
    <s v="Kelly Williams"/>
    <s v="No"/>
    <x v="2"/>
  </r>
  <r>
    <n v="8076"/>
    <x v="3995"/>
    <x v="314"/>
    <d v="2019-01-05T00:00:00"/>
    <x v="1"/>
    <s v="JM-15250"/>
    <x v="49"/>
    <s v="Consumer"/>
    <x v="0"/>
    <x v="114"/>
    <x v="5"/>
    <n v="77340"/>
    <x v="2"/>
    <s v="OFF-AP-10004708"/>
    <x v="1"/>
    <s v="Appliances"/>
    <x v="513"/>
    <n v="15.223999999999997"/>
    <n v="2"/>
    <n v="0.8"/>
    <n v="-38.821200000000012"/>
    <s v="Kelly Williams"/>
    <s v="No"/>
    <x v="2"/>
  </r>
  <r>
    <n v="8077"/>
    <x v="3996"/>
    <x v="537"/>
    <d v="2017-06-29T00:00:00"/>
    <x v="1"/>
    <s v="RF-19345"/>
    <x v="575"/>
    <s v="Corporate"/>
    <x v="0"/>
    <x v="502"/>
    <x v="32"/>
    <n v="30344"/>
    <x v="0"/>
    <s v="FUR-FU-10000794"/>
    <x v="0"/>
    <s v="Furnishings"/>
    <x v="645"/>
    <n v="27.42"/>
    <n v="3"/>
    <n v="0"/>
    <n v="9.3227999999999991"/>
    <s v="Cassandra Brandow"/>
    <s v="No"/>
    <x v="2"/>
  </r>
  <r>
    <n v="8078"/>
    <x v="3996"/>
    <x v="537"/>
    <d v="2017-06-29T00:00:00"/>
    <x v="1"/>
    <s v="RF-19345"/>
    <x v="575"/>
    <s v="Corporate"/>
    <x v="0"/>
    <x v="502"/>
    <x v="32"/>
    <n v="30344"/>
    <x v="0"/>
    <s v="OFF-BI-10004519"/>
    <x v="1"/>
    <s v="Binders"/>
    <x v="889"/>
    <n v="165.98"/>
    <n v="1"/>
    <n v="0"/>
    <n v="74.690999999999988"/>
    <s v="Cassandra Brandow"/>
    <s v="No"/>
    <x v="0"/>
  </r>
  <r>
    <n v="8079"/>
    <x v="3996"/>
    <x v="537"/>
    <d v="2017-06-29T00:00:00"/>
    <x v="1"/>
    <s v="RF-19345"/>
    <x v="575"/>
    <s v="Corporate"/>
    <x v="0"/>
    <x v="502"/>
    <x v="32"/>
    <n v="30344"/>
    <x v="0"/>
    <s v="TEC-AC-10001590"/>
    <x v="2"/>
    <s v="Accessories"/>
    <x v="1356"/>
    <n v="75"/>
    <n v="3"/>
    <n v="0"/>
    <n v="18"/>
    <s v="Cassandra Brandow"/>
    <s v="No"/>
    <x v="2"/>
  </r>
  <r>
    <n v="8080"/>
    <x v="3997"/>
    <x v="441"/>
    <d v="2018-11-27T00:00:00"/>
    <x v="1"/>
    <s v="CA-12055"/>
    <x v="402"/>
    <s v="Home Office"/>
    <x v="0"/>
    <x v="20"/>
    <x v="15"/>
    <n v="10009"/>
    <x v="3"/>
    <s v="OFF-BI-10001524"/>
    <x v="1"/>
    <s v="Binders"/>
    <x v="301"/>
    <n v="134.27200000000002"/>
    <n v="8"/>
    <n v="0.2"/>
    <n v="46.99519999999999"/>
    <s v="Chuck Magee"/>
    <s v="No"/>
    <x v="0"/>
  </r>
  <r>
    <n v="8081"/>
    <x v="3998"/>
    <x v="662"/>
    <d v="2017-11-01T00:00:00"/>
    <x v="1"/>
    <s v="KH-16690"/>
    <x v="120"/>
    <s v="Corporate"/>
    <x v="0"/>
    <x v="24"/>
    <x v="21"/>
    <n v="97477"/>
    <x v="1"/>
    <s v="OFF-LA-10001474"/>
    <x v="1"/>
    <s v="Labels"/>
    <x v="926"/>
    <n v="146.54400000000001"/>
    <n v="6"/>
    <n v="0.2"/>
    <n v="47.626799999999996"/>
    <s v="Anna Andreadi"/>
    <s v="No"/>
    <x v="0"/>
  </r>
  <r>
    <n v="8082"/>
    <x v="3998"/>
    <x v="662"/>
    <d v="2017-11-01T00:00:00"/>
    <x v="1"/>
    <s v="KH-16690"/>
    <x v="120"/>
    <s v="Corporate"/>
    <x v="0"/>
    <x v="24"/>
    <x v="21"/>
    <n v="97477"/>
    <x v="1"/>
    <s v="OFF-PA-10001497"/>
    <x v="1"/>
    <s v="Paper"/>
    <x v="1755"/>
    <n v="131.904"/>
    <n v="3"/>
    <n v="0.2"/>
    <n v="47.815200000000004"/>
    <s v="Anna Andreadi"/>
    <s v="No"/>
    <x v="0"/>
  </r>
  <r>
    <n v="8083"/>
    <x v="3998"/>
    <x v="662"/>
    <d v="2017-11-01T00:00:00"/>
    <x v="1"/>
    <s v="KH-16690"/>
    <x v="120"/>
    <s v="Corporate"/>
    <x v="0"/>
    <x v="24"/>
    <x v="21"/>
    <n v="97477"/>
    <x v="1"/>
    <s v="OFF-AP-10003287"/>
    <x v="1"/>
    <s v="Appliances"/>
    <x v="543"/>
    <n v="203.88000000000002"/>
    <n v="5"/>
    <n v="0.2"/>
    <n v="20.387999999999998"/>
    <s v="Anna Andreadi"/>
    <s v="No"/>
    <x v="0"/>
  </r>
  <r>
    <n v="8084"/>
    <x v="3998"/>
    <x v="662"/>
    <d v="2017-11-01T00:00:00"/>
    <x v="1"/>
    <s v="KH-16690"/>
    <x v="120"/>
    <s v="Corporate"/>
    <x v="0"/>
    <x v="24"/>
    <x v="21"/>
    <n v="97477"/>
    <x v="1"/>
    <s v="OFF-BI-10002982"/>
    <x v="1"/>
    <s v="Binders"/>
    <x v="1267"/>
    <n v="14.301000000000002"/>
    <n v="7"/>
    <n v="0.7"/>
    <n v="-10.487400000000001"/>
    <s v="Anna Andreadi"/>
    <s v="No"/>
    <x v="2"/>
  </r>
  <r>
    <n v="8085"/>
    <x v="3998"/>
    <x v="662"/>
    <d v="2017-11-01T00:00:00"/>
    <x v="1"/>
    <s v="KH-16690"/>
    <x v="120"/>
    <s v="Corporate"/>
    <x v="0"/>
    <x v="24"/>
    <x v="21"/>
    <n v="97477"/>
    <x v="1"/>
    <s v="OFF-ST-10001809"/>
    <x v="1"/>
    <s v="Storage"/>
    <x v="435"/>
    <n v="718.6400000000001"/>
    <n v="10"/>
    <n v="0.2"/>
    <n v="-161.69400000000005"/>
    <s v="Anna Andreadi"/>
    <s v="No"/>
    <x v="1"/>
  </r>
  <r>
    <n v="8086"/>
    <x v="3999"/>
    <x v="201"/>
    <d v="2018-10-26T00:00:00"/>
    <x v="1"/>
    <s v="LC-16960"/>
    <x v="784"/>
    <s v="Home Office"/>
    <x v="0"/>
    <x v="81"/>
    <x v="17"/>
    <n v="22204"/>
    <x v="0"/>
    <s v="FUR-FU-10000246"/>
    <x v="0"/>
    <s v="Furnishings"/>
    <x v="391"/>
    <n v="61.1"/>
    <n v="5"/>
    <n v="0"/>
    <n v="18.329999999999991"/>
    <s v="Cassandra Brandow"/>
    <s v="No"/>
    <x v="2"/>
  </r>
  <r>
    <n v="8087"/>
    <x v="4000"/>
    <x v="1045"/>
    <d v="2019-05-02T00:00:00"/>
    <x v="1"/>
    <s v="JL-15130"/>
    <x v="691"/>
    <s v="Consumer"/>
    <x v="0"/>
    <x v="40"/>
    <x v="3"/>
    <n v="28403"/>
    <x v="0"/>
    <s v="OFF-AP-10000252"/>
    <x v="1"/>
    <s v="Appliances"/>
    <x v="1251"/>
    <n v="28.08"/>
    <n v="3"/>
    <n v="0.2"/>
    <n v="5.2650000000000006"/>
    <s v="Cassandra Brandow"/>
    <s v="No"/>
    <x v="2"/>
  </r>
  <r>
    <n v="8088"/>
    <x v="4001"/>
    <x v="321"/>
    <d v="2018-10-01T00:00:00"/>
    <x v="0"/>
    <s v="DM-12955"/>
    <x v="678"/>
    <s v="Corporate"/>
    <x v="0"/>
    <x v="420"/>
    <x v="16"/>
    <n v="85364"/>
    <x v="1"/>
    <s v="OFF-AR-10002375"/>
    <x v="1"/>
    <s v="Art"/>
    <x v="831"/>
    <n v="10.496"/>
    <n v="4"/>
    <n v="0.2"/>
    <n v="1.1807999999999983"/>
    <s v="Anna Andreadi"/>
    <s v="No"/>
    <x v="2"/>
  </r>
  <r>
    <n v="8089"/>
    <x v="4002"/>
    <x v="848"/>
    <d v="2017-07-14T00:00:00"/>
    <x v="1"/>
    <s v="MV-18190"/>
    <x v="160"/>
    <s v="Consumer"/>
    <x v="0"/>
    <x v="272"/>
    <x v="1"/>
    <n v="92404"/>
    <x v="1"/>
    <s v="OFF-BI-10003719"/>
    <x v="1"/>
    <s v="Binders"/>
    <x v="691"/>
    <n v="39.92"/>
    <n v="2"/>
    <n v="0.2"/>
    <n v="12.973999999999997"/>
    <s v="Anna Andreadi"/>
    <s v="No"/>
    <x v="2"/>
  </r>
  <r>
    <n v="8090"/>
    <x v="4003"/>
    <x v="976"/>
    <d v="2017-08-09T00:00:00"/>
    <x v="2"/>
    <s v="NS-18640"/>
    <x v="374"/>
    <s v="Corporate"/>
    <x v="0"/>
    <x v="248"/>
    <x v="39"/>
    <n v="21215"/>
    <x v="3"/>
    <s v="OFF-AP-10001492"/>
    <x v="1"/>
    <s v="Appliances"/>
    <x v="22"/>
    <n v="77.58"/>
    <n v="9"/>
    <n v="0"/>
    <n v="20.1708"/>
    <s v="Chuck Magee"/>
    <s v="No"/>
    <x v="2"/>
  </r>
  <r>
    <n v="8091"/>
    <x v="4004"/>
    <x v="1035"/>
    <d v="2016-12-13T00:00:00"/>
    <x v="1"/>
    <s v="AS-10630"/>
    <x v="357"/>
    <s v="Home Office"/>
    <x v="0"/>
    <x v="4"/>
    <x v="4"/>
    <n v="98103"/>
    <x v="1"/>
    <s v="OFF-ST-10000532"/>
    <x v="1"/>
    <s v="Storage"/>
    <x v="1412"/>
    <n v="269.35999999999996"/>
    <n v="7"/>
    <n v="0"/>
    <n v="70.033599999999993"/>
    <s v="Anna Andreadi"/>
    <s v="No"/>
    <x v="0"/>
  </r>
  <r>
    <n v="8092"/>
    <x v="4005"/>
    <x v="895"/>
    <d v="2017-12-14T00:00:00"/>
    <x v="1"/>
    <s v="MT-17815"/>
    <x v="363"/>
    <s v="Consumer"/>
    <x v="0"/>
    <x v="8"/>
    <x v="1"/>
    <n v="94110"/>
    <x v="1"/>
    <s v="OFF-LA-10001613"/>
    <x v="1"/>
    <s v="Labels"/>
    <x v="743"/>
    <n v="5.76"/>
    <n v="2"/>
    <n v="0"/>
    <n v="2.8224"/>
    <s v="Anna Andreadi"/>
    <s v="No"/>
    <x v="2"/>
  </r>
  <r>
    <n v="8093"/>
    <x v="4006"/>
    <x v="1183"/>
    <d v="2019-11-13T00:00:00"/>
    <x v="0"/>
    <s v="SR-20425"/>
    <x v="676"/>
    <s v="Home Office"/>
    <x v="0"/>
    <x v="20"/>
    <x v="15"/>
    <n v="10035"/>
    <x v="3"/>
    <s v="OFF-AR-10002818"/>
    <x v="1"/>
    <s v="Art"/>
    <x v="933"/>
    <n v="109.9"/>
    <n v="5"/>
    <n v="0"/>
    <n v="32.97"/>
    <s v="Chuck Magee"/>
    <s v="No"/>
    <x v="0"/>
  </r>
  <r>
    <n v="8094"/>
    <x v="4007"/>
    <x v="944"/>
    <d v="2019-08-01T00:00:00"/>
    <x v="0"/>
    <s v="DK-13375"/>
    <x v="589"/>
    <s v="Consumer"/>
    <x v="0"/>
    <x v="4"/>
    <x v="4"/>
    <n v="98115"/>
    <x v="1"/>
    <s v="FUR-FU-10001940"/>
    <x v="0"/>
    <s v="Furnishings"/>
    <x v="222"/>
    <n v="23.88"/>
    <n v="3"/>
    <n v="0"/>
    <n v="10.507200000000001"/>
    <s v="Anna Andreadi"/>
    <s v="No"/>
    <x v="2"/>
  </r>
  <r>
    <n v="8095"/>
    <x v="4007"/>
    <x v="944"/>
    <d v="2019-08-01T00:00:00"/>
    <x v="0"/>
    <s v="DK-13375"/>
    <x v="589"/>
    <s v="Consumer"/>
    <x v="0"/>
    <x v="4"/>
    <x v="4"/>
    <n v="98115"/>
    <x v="1"/>
    <s v="OFF-PA-10003883"/>
    <x v="1"/>
    <s v="Paper"/>
    <x v="1238"/>
    <n v="26.2"/>
    <n v="4"/>
    <n v="0"/>
    <n v="12.052"/>
    <s v="Anna Andreadi"/>
    <s v="No"/>
    <x v="2"/>
  </r>
  <r>
    <n v="8096"/>
    <x v="4007"/>
    <x v="944"/>
    <d v="2019-08-01T00:00:00"/>
    <x v="0"/>
    <s v="DK-13375"/>
    <x v="589"/>
    <s v="Consumer"/>
    <x v="0"/>
    <x v="4"/>
    <x v="4"/>
    <n v="98115"/>
    <x v="1"/>
    <s v="OFF-PA-10002787"/>
    <x v="1"/>
    <s v="Paper"/>
    <x v="1276"/>
    <n v="12.96"/>
    <n v="2"/>
    <n v="0"/>
    <n v="6.2208000000000006"/>
    <s v="Anna Andreadi"/>
    <s v="No"/>
    <x v="2"/>
  </r>
  <r>
    <n v="8097"/>
    <x v="4007"/>
    <x v="944"/>
    <d v="2019-08-01T00:00:00"/>
    <x v="0"/>
    <s v="DK-13375"/>
    <x v="589"/>
    <s v="Consumer"/>
    <x v="0"/>
    <x v="4"/>
    <x v="4"/>
    <n v="98115"/>
    <x v="1"/>
    <s v="TEC-AC-10000991"/>
    <x v="2"/>
    <s v="Accessories"/>
    <x v="437"/>
    <n v="234.95000000000002"/>
    <n v="5"/>
    <n v="0"/>
    <n v="32.893000000000008"/>
    <s v="Anna Andreadi"/>
    <s v="No"/>
    <x v="0"/>
  </r>
  <r>
    <n v="8098"/>
    <x v="4008"/>
    <x v="116"/>
    <d v="2020-01-01T00:00:00"/>
    <x v="1"/>
    <s v="SV-20935"/>
    <x v="603"/>
    <s v="Consumer"/>
    <x v="0"/>
    <x v="305"/>
    <x v="27"/>
    <n v="87105"/>
    <x v="1"/>
    <s v="OFF-ST-10003058"/>
    <x v="1"/>
    <s v="Storage"/>
    <x v="393"/>
    <n v="118.25"/>
    <n v="5"/>
    <n v="0"/>
    <n v="34.292499999999997"/>
    <s v="Anna Andreadi"/>
    <s v="No"/>
    <x v="0"/>
  </r>
  <r>
    <n v="8099"/>
    <x v="4008"/>
    <x v="116"/>
    <d v="2020-01-01T00:00:00"/>
    <x v="1"/>
    <s v="SV-20935"/>
    <x v="603"/>
    <s v="Consumer"/>
    <x v="0"/>
    <x v="305"/>
    <x v="27"/>
    <n v="87105"/>
    <x v="1"/>
    <s v="OFF-PA-10004239"/>
    <x v="1"/>
    <s v="Paper"/>
    <x v="1421"/>
    <n v="4.28"/>
    <n v="1"/>
    <n v="0"/>
    <n v="1.9259999999999997"/>
    <s v="Anna Andreadi"/>
    <s v="No"/>
    <x v="2"/>
  </r>
  <r>
    <n v="8100"/>
    <x v="4009"/>
    <x v="612"/>
    <d v="2018-03-13T00:00:00"/>
    <x v="2"/>
    <s v="RH-19510"/>
    <x v="563"/>
    <s v="Home Office"/>
    <x v="0"/>
    <x v="1"/>
    <x v="1"/>
    <n v="90045"/>
    <x v="1"/>
    <s v="TEC-AC-10003038"/>
    <x v="2"/>
    <s v="Accessories"/>
    <x v="1033"/>
    <n v="26.849999999999998"/>
    <n v="3"/>
    <n v="0"/>
    <n v="5.101499999999997"/>
    <s v="Anna Andreadi"/>
    <s v="No"/>
    <x v="2"/>
  </r>
  <r>
    <n v="8101"/>
    <x v="4009"/>
    <x v="612"/>
    <d v="2018-03-13T00:00:00"/>
    <x v="2"/>
    <s v="RH-19510"/>
    <x v="563"/>
    <s v="Home Office"/>
    <x v="0"/>
    <x v="1"/>
    <x v="1"/>
    <n v="90045"/>
    <x v="1"/>
    <s v="TEC-MA-10000984"/>
    <x v="2"/>
    <s v="Machines"/>
    <x v="1820"/>
    <n v="3357.6000000000004"/>
    <n v="3"/>
    <n v="0.2"/>
    <n v="377.72999999999956"/>
    <s v="Anna Andreadi"/>
    <s v="No"/>
    <x v="1"/>
  </r>
  <r>
    <n v="8102"/>
    <x v="4010"/>
    <x v="1184"/>
    <d v="2017-05-26T00:00:00"/>
    <x v="1"/>
    <s v="SB-20185"/>
    <x v="766"/>
    <s v="Consumer"/>
    <x v="0"/>
    <x v="1"/>
    <x v="1"/>
    <n v="90045"/>
    <x v="1"/>
    <s v="OFF-LA-10004484"/>
    <x v="1"/>
    <s v="Labels"/>
    <x v="617"/>
    <n v="8.26"/>
    <n v="2"/>
    <n v="0"/>
    <n v="3.7995999999999999"/>
    <s v="Anna Andreadi"/>
    <s v="No"/>
    <x v="2"/>
  </r>
  <r>
    <n v="8103"/>
    <x v="4010"/>
    <x v="1184"/>
    <d v="2017-05-26T00:00:00"/>
    <x v="1"/>
    <s v="SB-20185"/>
    <x v="766"/>
    <s v="Consumer"/>
    <x v="0"/>
    <x v="1"/>
    <x v="1"/>
    <n v="90045"/>
    <x v="1"/>
    <s v="TEC-MA-10004002"/>
    <x v="2"/>
    <s v="Machines"/>
    <x v="668"/>
    <n v="2973.32"/>
    <n v="7"/>
    <n v="0.2"/>
    <n v="334.49849999999958"/>
    <s v="Anna Andreadi"/>
    <s v="No"/>
    <x v="1"/>
  </r>
  <r>
    <n v="8104"/>
    <x v="4010"/>
    <x v="1184"/>
    <d v="2017-05-26T00:00:00"/>
    <x v="1"/>
    <s v="SB-20185"/>
    <x v="766"/>
    <s v="Consumer"/>
    <x v="0"/>
    <x v="1"/>
    <x v="1"/>
    <n v="90045"/>
    <x v="1"/>
    <s v="OFF-ST-10002406"/>
    <x v="1"/>
    <s v="Storage"/>
    <x v="328"/>
    <n v="104.79"/>
    <n v="7"/>
    <n v="0"/>
    <n v="29.341200000000008"/>
    <s v="Anna Andreadi"/>
    <s v="No"/>
    <x v="0"/>
  </r>
  <r>
    <n v="8105"/>
    <x v="4010"/>
    <x v="1184"/>
    <d v="2017-05-26T00:00:00"/>
    <x v="1"/>
    <s v="SB-20185"/>
    <x v="766"/>
    <s v="Consumer"/>
    <x v="0"/>
    <x v="1"/>
    <x v="1"/>
    <n v="90045"/>
    <x v="1"/>
    <s v="TEC-PH-10003645"/>
    <x v="2"/>
    <s v="Phones"/>
    <x v="297"/>
    <n v="775.72800000000007"/>
    <n v="6"/>
    <n v="0.2"/>
    <n v="58.179600000000022"/>
    <s v="Anna Andreadi"/>
    <s v="No"/>
    <x v="1"/>
  </r>
  <r>
    <n v="8106"/>
    <x v="4011"/>
    <x v="922"/>
    <d v="2019-02-19T00:00:00"/>
    <x v="2"/>
    <s v="CR-12820"/>
    <x v="736"/>
    <s v="Home Office"/>
    <x v="0"/>
    <x v="12"/>
    <x v="5"/>
    <n v="77041"/>
    <x v="2"/>
    <s v="FUR-BO-10001601"/>
    <x v="0"/>
    <s v="Bookcases"/>
    <x v="419"/>
    <n v="89.066399999999987"/>
    <n v="1"/>
    <n v="0.32"/>
    <n v="-17.027400000000007"/>
    <s v="Kelly Williams"/>
    <s v="No"/>
    <x v="2"/>
  </r>
  <r>
    <n v="8107"/>
    <x v="4011"/>
    <x v="922"/>
    <d v="2019-02-19T00:00:00"/>
    <x v="2"/>
    <s v="CR-12820"/>
    <x v="736"/>
    <s v="Home Office"/>
    <x v="0"/>
    <x v="12"/>
    <x v="5"/>
    <n v="77041"/>
    <x v="2"/>
    <s v="OFF-AR-10000937"/>
    <x v="1"/>
    <s v="Art"/>
    <x v="1821"/>
    <n v="175.44"/>
    <n v="6"/>
    <n v="0.2"/>
    <n v="52.632000000000005"/>
    <s v="Kelly Williams"/>
    <s v="No"/>
    <x v="0"/>
  </r>
  <r>
    <n v="8108"/>
    <x v="4011"/>
    <x v="922"/>
    <d v="2019-02-19T00:00:00"/>
    <x v="2"/>
    <s v="CR-12820"/>
    <x v="736"/>
    <s v="Home Office"/>
    <x v="0"/>
    <x v="12"/>
    <x v="5"/>
    <n v="77041"/>
    <x v="2"/>
    <s v="TEC-PH-10000038"/>
    <x v="2"/>
    <s v="Phones"/>
    <x v="1065"/>
    <n v="438.33600000000001"/>
    <n v="4"/>
    <n v="0.2"/>
    <n v="-87.667200000000037"/>
    <s v="Kelly Williams"/>
    <s v="No"/>
    <x v="0"/>
  </r>
  <r>
    <n v="8109"/>
    <x v="4012"/>
    <x v="166"/>
    <d v="2019-12-15T00:00:00"/>
    <x v="1"/>
    <s v="EG-13900"/>
    <x v="283"/>
    <s v="Consumer"/>
    <x v="0"/>
    <x v="10"/>
    <x v="9"/>
    <n v="19140"/>
    <x v="3"/>
    <s v="FUR-CH-10003396"/>
    <x v="0"/>
    <s v="Chairs"/>
    <x v="390"/>
    <n v="215.54400000000001"/>
    <n v="4"/>
    <n v="0.3"/>
    <n v="-58.504800000000017"/>
    <s v="Chuck Magee"/>
    <s v="No"/>
    <x v="0"/>
  </r>
  <r>
    <n v="8110"/>
    <x v="4013"/>
    <x v="551"/>
    <d v="2019-11-23T00:00:00"/>
    <x v="1"/>
    <s v="RD-19930"/>
    <x v="709"/>
    <s v="Consumer"/>
    <x v="0"/>
    <x v="22"/>
    <x v="10"/>
    <n v="60623"/>
    <x v="2"/>
    <s v="OFF-EN-10002592"/>
    <x v="1"/>
    <s v="Envelopes"/>
    <x v="1711"/>
    <n v="55.584000000000003"/>
    <n v="6"/>
    <n v="0.2"/>
    <n v="20.844000000000001"/>
    <s v="Kelly Williams"/>
    <s v="No"/>
    <x v="2"/>
  </r>
  <r>
    <n v="8111"/>
    <x v="4013"/>
    <x v="551"/>
    <d v="2019-11-23T00:00:00"/>
    <x v="1"/>
    <s v="RD-19930"/>
    <x v="709"/>
    <s v="Consumer"/>
    <x v="0"/>
    <x v="22"/>
    <x v="10"/>
    <n v="60623"/>
    <x v="2"/>
    <s v="FUR-CH-10000422"/>
    <x v="0"/>
    <s v="Chairs"/>
    <x v="1441"/>
    <n v="127.38599999999998"/>
    <n v="2"/>
    <n v="0.3"/>
    <n v="-25.477199999999982"/>
    <s v="Kelly Williams"/>
    <s v="No"/>
    <x v="0"/>
  </r>
  <r>
    <n v="8112"/>
    <x v="4014"/>
    <x v="49"/>
    <d v="2018-12-03T00:00:00"/>
    <x v="0"/>
    <s v="JM-15865"/>
    <x v="622"/>
    <s v="Consumer"/>
    <x v="0"/>
    <x v="287"/>
    <x v="5"/>
    <n v="76903"/>
    <x v="2"/>
    <s v="FUR-CH-10002647"/>
    <x v="0"/>
    <s v="Chairs"/>
    <x v="475"/>
    <n v="248.43"/>
    <n v="5"/>
    <n v="0.3"/>
    <n v="-17.744999999999976"/>
    <s v="Kelly Williams"/>
    <s v="No"/>
    <x v="0"/>
  </r>
  <r>
    <n v="8113"/>
    <x v="4014"/>
    <x v="49"/>
    <d v="2018-12-03T00:00:00"/>
    <x v="0"/>
    <s v="JM-15865"/>
    <x v="622"/>
    <s v="Consumer"/>
    <x v="0"/>
    <x v="287"/>
    <x v="5"/>
    <n v="76903"/>
    <x v="2"/>
    <s v="OFF-AP-10004859"/>
    <x v="1"/>
    <s v="Appliances"/>
    <x v="930"/>
    <n v="11.647999999999998"/>
    <n v="4"/>
    <n v="0.8"/>
    <n v="-30.867200000000004"/>
    <s v="Kelly Williams"/>
    <s v="No"/>
    <x v="2"/>
  </r>
  <r>
    <n v="8114"/>
    <x v="4014"/>
    <x v="49"/>
    <d v="2018-12-03T00:00:00"/>
    <x v="0"/>
    <s v="JM-15865"/>
    <x v="622"/>
    <s v="Consumer"/>
    <x v="0"/>
    <x v="287"/>
    <x v="5"/>
    <n v="76903"/>
    <x v="2"/>
    <s v="FUR-CH-10004477"/>
    <x v="0"/>
    <s v="Chairs"/>
    <x v="213"/>
    <n v="85.245999999999995"/>
    <n v="2"/>
    <n v="0.3"/>
    <n v="-1.217800000000004"/>
    <s v="Kelly Williams"/>
    <s v="No"/>
    <x v="2"/>
  </r>
  <r>
    <n v="8115"/>
    <x v="4015"/>
    <x v="621"/>
    <d v="2019-10-07T00:00:00"/>
    <x v="0"/>
    <s v="LW-16825"/>
    <x v="429"/>
    <s v="Corporate"/>
    <x v="0"/>
    <x v="45"/>
    <x v="5"/>
    <n v="77506"/>
    <x v="2"/>
    <s v="OFF-AR-10004817"/>
    <x v="1"/>
    <s v="Art"/>
    <x v="915"/>
    <n v="20.64"/>
    <n v="5"/>
    <n v="0.2"/>
    <n v="2.3219999999999974"/>
    <s v="Kelly Williams"/>
    <s v="No"/>
    <x v="2"/>
  </r>
  <r>
    <n v="8116"/>
    <x v="4016"/>
    <x v="635"/>
    <d v="2019-09-04T00:00:00"/>
    <x v="1"/>
    <s v="RW-19540"/>
    <x v="459"/>
    <s v="Corporate"/>
    <x v="0"/>
    <x v="1"/>
    <x v="1"/>
    <n v="90049"/>
    <x v="1"/>
    <s v="FUR-FU-10003374"/>
    <x v="0"/>
    <s v="Furnishings"/>
    <x v="1807"/>
    <n v="148.02000000000001"/>
    <n v="3"/>
    <n v="0"/>
    <n v="41.445600000000013"/>
    <s v="Anna Andreadi"/>
    <s v="No"/>
    <x v="0"/>
  </r>
  <r>
    <n v="8117"/>
    <x v="4017"/>
    <x v="221"/>
    <d v="2019-11-24T00:00:00"/>
    <x v="3"/>
    <s v="BG-11695"/>
    <x v="410"/>
    <s v="Corporate"/>
    <x v="0"/>
    <x v="495"/>
    <x v="41"/>
    <n v="67846"/>
    <x v="2"/>
    <s v="OFF-ST-10003123"/>
    <x v="1"/>
    <s v="Storage"/>
    <x v="1277"/>
    <n v="33.29"/>
    <n v="1"/>
    <n v="0"/>
    <n v="7.9895999999999994"/>
    <s v="Kelly Williams"/>
    <s v="No"/>
    <x v="2"/>
  </r>
  <r>
    <n v="8118"/>
    <x v="4018"/>
    <x v="160"/>
    <d v="2019-07-05T00:00:00"/>
    <x v="1"/>
    <s v="TT-21220"/>
    <x v="627"/>
    <s v="Consumer"/>
    <x v="0"/>
    <x v="1"/>
    <x v="1"/>
    <n v="90045"/>
    <x v="1"/>
    <s v="OFF-PA-10000675"/>
    <x v="1"/>
    <s v="Paper"/>
    <x v="1115"/>
    <n v="204.95000000000002"/>
    <n v="5"/>
    <n v="0"/>
    <n v="100.4255"/>
    <s v="Anna Andreadi"/>
    <s v="No"/>
    <x v="0"/>
  </r>
  <r>
    <n v="8119"/>
    <x v="4019"/>
    <x v="847"/>
    <d v="2019-07-27T00:00:00"/>
    <x v="1"/>
    <s v="EB-13930"/>
    <x v="518"/>
    <s v="Consumer"/>
    <x v="0"/>
    <x v="22"/>
    <x v="10"/>
    <n v="60653"/>
    <x v="2"/>
    <s v="FUR-CH-10004997"/>
    <x v="0"/>
    <s v="Chairs"/>
    <x v="499"/>
    <n v="526.34399999999994"/>
    <n v="4"/>
    <n v="0.3"/>
    <n v="-75.191999999999979"/>
    <s v="Kelly Williams"/>
    <s v="No"/>
    <x v="1"/>
  </r>
  <r>
    <n v="8120"/>
    <x v="4020"/>
    <x v="583"/>
    <d v="2018-11-16T00:00:00"/>
    <x v="1"/>
    <s v="LP-17080"/>
    <x v="221"/>
    <s v="Consumer"/>
    <x v="0"/>
    <x v="8"/>
    <x v="1"/>
    <n v="94110"/>
    <x v="1"/>
    <s v="FUR-FU-10001934"/>
    <x v="0"/>
    <s v="Furnishings"/>
    <x v="107"/>
    <n v="41.96"/>
    <n v="2"/>
    <n v="0"/>
    <n v="10.909600000000001"/>
    <s v="Anna Andreadi"/>
    <s v="No"/>
    <x v="2"/>
  </r>
  <r>
    <n v="8121"/>
    <x v="4020"/>
    <x v="583"/>
    <d v="2018-11-16T00:00:00"/>
    <x v="1"/>
    <s v="LP-17080"/>
    <x v="221"/>
    <s v="Consumer"/>
    <x v="0"/>
    <x v="8"/>
    <x v="1"/>
    <n v="94110"/>
    <x v="1"/>
    <s v="FUR-CH-10004997"/>
    <x v="0"/>
    <s v="Chairs"/>
    <x v="499"/>
    <n v="451.15199999999993"/>
    <n v="3"/>
    <n v="0.2"/>
    <n v="0"/>
    <s v="Anna Andreadi"/>
    <s v="No"/>
    <x v="0"/>
  </r>
  <r>
    <n v="8122"/>
    <x v="4020"/>
    <x v="583"/>
    <d v="2018-11-16T00:00:00"/>
    <x v="1"/>
    <s v="LP-17080"/>
    <x v="221"/>
    <s v="Consumer"/>
    <x v="0"/>
    <x v="8"/>
    <x v="1"/>
    <n v="94110"/>
    <x v="1"/>
    <s v="OFF-BI-10001890"/>
    <x v="1"/>
    <s v="Binders"/>
    <x v="176"/>
    <n v="31.504000000000005"/>
    <n v="11"/>
    <n v="0.2"/>
    <n v="11.026399999999999"/>
    <s v="Anna Andreadi"/>
    <s v="No"/>
    <x v="2"/>
  </r>
  <r>
    <n v="8123"/>
    <x v="4021"/>
    <x v="337"/>
    <d v="2016-12-15T00:00:00"/>
    <x v="1"/>
    <s v="FP-14320"/>
    <x v="224"/>
    <s v="Consumer"/>
    <x v="0"/>
    <x v="10"/>
    <x v="9"/>
    <n v="19134"/>
    <x v="3"/>
    <s v="OFF-EN-10002500"/>
    <x v="1"/>
    <s v="Envelopes"/>
    <x v="118"/>
    <n v="30.672000000000001"/>
    <n v="3"/>
    <n v="0.2"/>
    <n v="9.5850000000000009"/>
    <s v="Chuck Magee"/>
    <s v="No"/>
    <x v="2"/>
  </r>
  <r>
    <n v="8124"/>
    <x v="4021"/>
    <x v="337"/>
    <d v="2016-12-15T00:00:00"/>
    <x v="1"/>
    <s v="FP-14320"/>
    <x v="224"/>
    <s v="Consumer"/>
    <x v="0"/>
    <x v="10"/>
    <x v="9"/>
    <n v="19134"/>
    <x v="3"/>
    <s v="TEC-CO-10001766"/>
    <x v="2"/>
    <s v="Copiers"/>
    <x v="1067"/>
    <n v="1079.9759999999999"/>
    <n v="4"/>
    <n v="0.4"/>
    <n v="125.99719999999991"/>
    <s v="Chuck Magee"/>
    <s v="No"/>
    <x v="1"/>
  </r>
  <r>
    <n v="8125"/>
    <x v="4022"/>
    <x v="210"/>
    <d v="2019-09-12T00:00:00"/>
    <x v="1"/>
    <s v="JA-15970"/>
    <x v="350"/>
    <s v="Consumer"/>
    <x v="0"/>
    <x v="494"/>
    <x v="1"/>
    <n v="95351"/>
    <x v="1"/>
    <s v="FUR-CH-10004860"/>
    <x v="0"/>
    <s v="Chairs"/>
    <x v="212"/>
    <n v="161.56800000000001"/>
    <n v="2"/>
    <n v="0.2"/>
    <n v="-28.274400000000021"/>
    <s v="Anna Andreadi"/>
    <s v="No"/>
    <x v="0"/>
  </r>
  <r>
    <n v="8126"/>
    <x v="4023"/>
    <x v="525"/>
    <d v="2017-02-13T00:00:00"/>
    <x v="1"/>
    <s v="TS-21655"/>
    <x v="772"/>
    <s v="Consumer"/>
    <x v="0"/>
    <x v="12"/>
    <x v="5"/>
    <n v="77070"/>
    <x v="2"/>
    <s v="OFF-BI-10002049"/>
    <x v="1"/>
    <s v="Binders"/>
    <x v="765"/>
    <n v="2.9339999999999993"/>
    <n v="3"/>
    <n v="0.8"/>
    <n v="-4.9878000000000018"/>
    <s v="Kelly Williams"/>
    <s v="No"/>
    <x v="2"/>
  </r>
  <r>
    <n v="8127"/>
    <x v="4023"/>
    <x v="525"/>
    <d v="2017-02-13T00:00:00"/>
    <x v="1"/>
    <s v="TS-21655"/>
    <x v="772"/>
    <s v="Consumer"/>
    <x v="0"/>
    <x v="12"/>
    <x v="5"/>
    <n v="77070"/>
    <x v="2"/>
    <s v="TEC-AC-10003499"/>
    <x v="2"/>
    <s v="Accessories"/>
    <x v="103"/>
    <n v="18.528000000000002"/>
    <n v="2"/>
    <n v="0.2"/>
    <n v="4.4004000000000003"/>
    <s v="Kelly Williams"/>
    <s v="No"/>
    <x v="2"/>
  </r>
  <r>
    <n v="8128"/>
    <x v="4023"/>
    <x v="525"/>
    <d v="2017-02-13T00:00:00"/>
    <x v="1"/>
    <s v="TS-21655"/>
    <x v="772"/>
    <s v="Consumer"/>
    <x v="0"/>
    <x v="12"/>
    <x v="5"/>
    <n v="77070"/>
    <x v="2"/>
    <s v="OFF-ST-10003470"/>
    <x v="1"/>
    <s v="Storage"/>
    <x v="1348"/>
    <n v="670.75200000000007"/>
    <n v="3"/>
    <n v="0.2"/>
    <n v="-125.76600000000005"/>
    <s v="Kelly Williams"/>
    <s v="No"/>
    <x v="1"/>
  </r>
  <r>
    <n v="8129"/>
    <x v="4024"/>
    <x v="775"/>
    <d v="2019-09-01T00:00:00"/>
    <x v="1"/>
    <s v="DP-13000"/>
    <x v="24"/>
    <s v="Consumer"/>
    <x v="0"/>
    <x v="22"/>
    <x v="10"/>
    <n v="60610"/>
    <x v="2"/>
    <s v="FUR-FU-10000222"/>
    <x v="0"/>
    <s v="Furnishings"/>
    <x v="596"/>
    <n v="64.959999999999994"/>
    <n v="5"/>
    <n v="0.6"/>
    <n v="-43.847999999999985"/>
    <s v="Kelly Williams"/>
    <s v="No"/>
    <x v="2"/>
  </r>
  <r>
    <n v="8130"/>
    <x v="4025"/>
    <x v="836"/>
    <d v="2016-07-23T00:00:00"/>
    <x v="2"/>
    <s v="JD-15895"/>
    <x v="63"/>
    <s v="Corporate"/>
    <x v="0"/>
    <x v="169"/>
    <x v="1"/>
    <n v="92503"/>
    <x v="1"/>
    <s v="TEC-AC-10000023"/>
    <x v="2"/>
    <s v="Accessories"/>
    <x v="909"/>
    <n v="41.94"/>
    <n v="2"/>
    <n v="0"/>
    <n v="15.098399999999998"/>
    <s v="Anna Andreadi"/>
    <s v="No"/>
    <x v="2"/>
  </r>
  <r>
    <n v="8131"/>
    <x v="4025"/>
    <x v="836"/>
    <d v="2016-07-23T00:00:00"/>
    <x v="2"/>
    <s v="JD-15895"/>
    <x v="63"/>
    <s v="Corporate"/>
    <x v="0"/>
    <x v="169"/>
    <x v="1"/>
    <n v="92503"/>
    <x v="1"/>
    <s v="OFF-PA-10003971"/>
    <x v="1"/>
    <s v="Paper"/>
    <x v="1281"/>
    <n v="11.96"/>
    <n v="2"/>
    <n v="0"/>
    <n v="5.8604000000000003"/>
    <s v="Anna Andreadi"/>
    <s v="No"/>
    <x v="2"/>
  </r>
  <r>
    <n v="8132"/>
    <x v="4025"/>
    <x v="836"/>
    <d v="2016-07-23T00:00:00"/>
    <x v="2"/>
    <s v="JD-15895"/>
    <x v="63"/>
    <s v="Corporate"/>
    <x v="0"/>
    <x v="169"/>
    <x v="1"/>
    <n v="92503"/>
    <x v="1"/>
    <s v="OFF-AR-10003481"/>
    <x v="1"/>
    <s v="Art"/>
    <x v="1600"/>
    <n v="13.12"/>
    <n v="4"/>
    <n v="0"/>
    <n v="3.8047999999999984"/>
    <s v="Anna Andreadi"/>
    <s v="No"/>
    <x v="2"/>
  </r>
  <r>
    <n v="8133"/>
    <x v="4025"/>
    <x v="836"/>
    <d v="2016-07-23T00:00:00"/>
    <x v="2"/>
    <s v="JD-15895"/>
    <x v="63"/>
    <s v="Corporate"/>
    <x v="0"/>
    <x v="169"/>
    <x v="1"/>
    <n v="92503"/>
    <x v="1"/>
    <s v="OFF-ST-10001490"/>
    <x v="1"/>
    <s v="Storage"/>
    <x v="518"/>
    <n v="535.41"/>
    <n v="3"/>
    <n v="0"/>
    <n v="160.62299999999993"/>
    <s v="Anna Andreadi"/>
    <s v="No"/>
    <x v="1"/>
  </r>
  <r>
    <n v="8134"/>
    <x v="4026"/>
    <x v="1049"/>
    <d v="2017-10-13T00:00:00"/>
    <x v="1"/>
    <s v="GH-14485"/>
    <x v="16"/>
    <s v="Corporate"/>
    <x v="0"/>
    <x v="61"/>
    <x v="5"/>
    <n v="75081"/>
    <x v="2"/>
    <s v="FUR-FU-10003708"/>
    <x v="0"/>
    <s v="Furnishings"/>
    <x v="71"/>
    <n v="72.78"/>
    <n v="3"/>
    <n v="0.6"/>
    <n v="-70.960499999999996"/>
    <s v="Kelly Williams"/>
    <s v="No"/>
    <x v="2"/>
  </r>
  <r>
    <n v="8135"/>
    <x v="4027"/>
    <x v="1130"/>
    <d v="2017-02-21T00:00:00"/>
    <x v="1"/>
    <s v="RD-19585"/>
    <x v="361"/>
    <s v="Consumer"/>
    <x v="0"/>
    <x v="1"/>
    <x v="1"/>
    <n v="90008"/>
    <x v="1"/>
    <s v="OFF-PA-10001970"/>
    <x v="1"/>
    <s v="Paper"/>
    <x v="314"/>
    <n v="36.839999999999996"/>
    <n v="3"/>
    <n v="0"/>
    <n v="17.314799999999998"/>
    <s v="Anna Andreadi"/>
    <s v="No"/>
    <x v="2"/>
  </r>
  <r>
    <n v="8136"/>
    <x v="4027"/>
    <x v="1130"/>
    <d v="2017-02-21T00:00:00"/>
    <x v="1"/>
    <s v="RD-19585"/>
    <x v="361"/>
    <s v="Consumer"/>
    <x v="0"/>
    <x v="1"/>
    <x v="1"/>
    <n v="90008"/>
    <x v="1"/>
    <s v="OFF-LA-10002762"/>
    <x v="1"/>
    <s v="Labels"/>
    <x v="49"/>
    <n v="87.71"/>
    <n v="7"/>
    <n v="0"/>
    <n v="41.223699999999994"/>
    <s v="Anna Andreadi"/>
    <s v="No"/>
    <x v="2"/>
  </r>
  <r>
    <n v="8137"/>
    <x v="4028"/>
    <x v="399"/>
    <d v="2018-08-16T00:00:00"/>
    <x v="1"/>
    <s v="CS-12490"/>
    <x v="703"/>
    <s v="Corporate"/>
    <x v="0"/>
    <x v="121"/>
    <x v="2"/>
    <n v="33801"/>
    <x v="0"/>
    <s v="FUR-TA-10002533"/>
    <x v="0"/>
    <s v="Tables"/>
    <x v="277"/>
    <n v="562.29250000000013"/>
    <n v="7"/>
    <n v="0.45"/>
    <n v="-255.58750000000009"/>
    <s v="Cassandra Brandow"/>
    <s v="No"/>
    <x v="1"/>
  </r>
  <r>
    <n v="8138"/>
    <x v="4029"/>
    <x v="187"/>
    <d v="2016-11-13T00:00:00"/>
    <x v="1"/>
    <s v="BF-11215"/>
    <x v="682"/>
    <s v="Home Office"/>
    <x v="0"/>
    <x v="20"/>
    <x v="15"/>
    <n v="10035"/>
    <x v="3"/>
    <s v="FUR-FU-10004091"/>
    <x v="0"/>
    <s v="Furnishings"/>
    <x v="963"/>
    <n v="56.52"/>
    <n v="9"/>
    <n v="0"/>
    <n v="21.477600000000002"/>
    <s v="Chuck Magee"/>
    <s v="No"/>
    <x v="2"/>
  </r>
  <r>
    <n v="8139"/>
    <x v="4030"/>
    <x v="427"/>
    <d v="2018-07-22T00:00:00"/>
    <x v="1"/>
    <s v="NK-18490"/>
    <x v="71"/>
    <s v="Home Office"/>
    <x v="0"/>
    <x v="10"/>
    <x v="9"/>
    <n v="19140"/>
    <x v="3"/>
    <s v="OFF-AR-10001545"/>
    <x v="1"/>
    <s v="Art"/>
    <x v="820"/>
    <n v="11.264000000000001"/>
    <n v="8"/>
    <n v="0.2"/>
    <n v="1.2671999999999994"/>
    <s v="Chuck Magee"/>
    <s v="No"/>
    <x v="2"/>
  </r>
  <r>
    <n v="8140"/>
    <x v="4030"/>
    <x v="427"/>
    <d v="2018-07-22T00:00:00"/>
    <x v="1"/>
    <s v="NK-18490"/>
    <x v="71"/>
    <s v="Home Office"/>
    <x v="0"/>
    <x v="10"/>
    <x v="9"/>
    <n v="19140"/>
    <x v="3"/>
    <s v="OFF-ST-10001476"/>
    <x v="1"/>
    <s v="Storage"/>
    <x v="835"/>
    <n v="284.08000000000004"/>
    <n v="10"/>
    <n v="0.2"/>
    <n v="24.856999999999999"/>
    <s v="Chuck Magee"/>
    <s v="No"/>
    <x v="0"/>
  </r>
  <r>
    <n v="8141"/>
    <x v="4030"/>
    <x v="427"/>
    <d v="2018-07-22T00:00:00"/>
    <x v="1"/>
    <s v="NK-18490"/>
    <x v="71"/>
    <s v="Home Office"/>
    <x v="0"/>
    <x v="10"/>
    <x v="9"/>
    <n v="19140"/>
    <x v="3"/>
    <s v="OFF-PA-10004971"/>
    <x v="1"/>
    <s v="Paper"/>
    <x v="609"/>
    <n v="18.496000000000002"/>
    <n v="4"/>
    <n v="0.2"/>
    <n v="6.7048000000000005"/>
    <s v="Chuck Magee"/>
    <s v="No"/>
    <x v="2"/>
  </r>
  <r>
    <n v="8142"/>
    <x v="4031"/>
    <x v="473"/>
    <d v="2018-02-10T00:00:00"/>
    <x v="1"/>
    <s v="AZ-10750"/>
    <x v="616"/>
    <s v="Consumer"/>
    <x v="0"/>
    <x v="70"/>
    <x v="1"/>
    <n v="92037"/>
    <x v="1"/>
    <s v="OFF-LA-10003223"/>
    <x v="1"/>
    <s v="Labels"/>
    <x v="607"/>
    <n v="14.73"/>
    <n v="3"/>
    <n v="0"/>
    <n v="7.2176999999999998"/>
    <s v="Anna Andreadi"/>
    <s v="No"/>
    <x v="2"/>
  </r>
  <r>
    <n v="8143"/>
    <x v="4031"/>
    <x v="473"/>
    <d v="2018-02-10T00:00:00"/>
    <x v="1"/>
    <s v="AZ-10750"/>
    <x v="616"/>
    <s v="Consumer"/>
    <x v="0"/>
    <x v="70"/>
    <x v="1"/>
    <n v="92037"/>
    <x v="1"/>
    <s v="OFF-ST-10004340"/>
    <x v="1"/>
    <s v="Storage"/>
    <x v="817"/>
    <n v="186.54"/>
    <n v="3"/>
    <n v="0"/>
    <n v="50.365800000000007"/>
    <s v="Anna Andreadi"/>
    <s v="No"/>
    <x v="0"/>
  </r>
  <r>
    <n v="8144"/>
    <x v="4031"/>
    <x v="473"/>
    <d v="2018-02-10T00:00:00"/>
    <x v="1"/>
    <s v="AZ-10750"/>
    <x v="616"/>
    <s v="Consumer"/>
    <x v="0"/>
    <x v="70"/>
    <x v="1"/>
    <n v="92037"/>
    <x v="1"/>
    <s v="FUR-TA-10001095"/>
    <x v="0"/>
    <s v="Tables"/>
    <x v="616"/>
    <n v="557.72799999999995"/>
    <n v="4"/>
    <n v="0.2"/>
    <n v="6.9715999999999951"/>
    <s v="Anna Andreadi"/>
    <s v="No"/>
    <x v="1"/>
  </r>
  <r>
    <n v="8145"/>
    <x v="4031"/>
    <x v="473"/>
    <d v="2018-02-10T00:00:00"/>
    <x v="1"/>
    <s v="AZ-10750"/>
    <x v="616"/>
    <s v="Consumer"/>
    <x v="0"/>
    <x v="70"/>
    <x v="1"/>
    <n v="92037"/>
    <x v="1"/>
    <s v="TEC-PH-10001448"/>
    <x v="2"/>
    <s v="Phones"/>
    <x v="141"/>
    <n v="159.96800000000002"/>
    <n v="4"/>
    <n v="0.2"/>
    <n v="-31.993600000000029"/>
    <s v="Anna Andreadi"/>
    <s v="No"/>
    <x v="0"/>
  </r>
  <r>
    <n v="8146"/>
    <x v="4032"/>
    <x v="886"/>
    <d v="2016-06-27T00:00:00"/>
    <x v="1"/>
    <s v="Co-12640"/>
    <x v="476"/>
    <s v="Consumer"/>
    <x v="0"/>
    <x v="408"/>
    <x v="26"/>
    <n v="73505"/>
    <x v="2"/>
    <s v="OFF-AP-10001005"/>
    <x v="1"/>
    <s v="Appliances"/>
    <x v="1140"/>
    <n v="471.90000000000003"/>
    <n v="6"/>
    <n v="0"/>
    <n v="155.72699999999998"/>
    <s v="Kelly Williams"/>
    <s v="No"/>
    <x v="0"/>
  </r>
  <r>
    <n v="8147"/>
    <x v="4032"/>
    <x v="886"/>
    <d v="2016-06-27T00:00:00"/>
    <x v="1"/>
    <s v="Co-12640"/>
    <x v="476"/>
    <s v="Consumer"/>
    <x v="0"/>
    <x v="408"/>
    <x v="26"/>
    <n v="73505"/>
    <x v="2"/>
    <s v="OFF-AR-10003469"/>
    <x v="1"/>
    <s v="Art"/>
    <x v="1258"/>
    <n v="3.52"/>
    <n v="2"/>
    <n v="0"/>
    <n v="1.6896"/>
    <s v="Kelly Williams"/>
    <s v="No"/>
    <x v="2"/>
  </r>
  <r>
    <n v="8148"/>
    <x v="4033"/>
    <x v="255"/>
    <d v="2019-06-14T00:00:00"/>
    <x v="1"/>
    <s v="AG-10675"/>
    <x v="165"/>
    <s v="Consumer"/>
    <x v="0"/>
    <x v="127"/>
    <x v="17"/>
    <n v="24153"/>
    <x v="0"/>
    <s v="OFF-PA-10000249"/>
    <x v="1"/>
    <s v="Paper"/>
    <x v="33"/>
    <n v="49.12"/>
    <n v="4"/>
    <n v="0"/>
    <n v="23.086399999999998"/>
    <s v="Cassandra Brandow"/>
    <s v="No"/>
    <x v="2"/>
  </r>
  <r>
    <n v="8149"/>
    <x v="4034"/>
    <x v="797"/>
    <d v="2018-12-31T00:00:00"/>
    <x v="1"/>
    <s v="EM-14140"/>
    <x v="670"/>
    <s v="Home Office"/>
    <x v="0"/>
    <x v="157"/>
    <x v="1"/>
    <n v="92704"/>
    <x v="1"/>
    <s v="OFF-LA-10001613"/>
    <x v="1"/>
    <s v="Labels"/>
    <x v="743"/>
    <n v="20.16"/>
    <n v="7"/>
    <n v="0"/>
    <n v="9.8783999999999992"/>
    <s v="Anna Andreadi"/>
    <s v="No"/>
    <x v="2"/>
  </r>
  <r>
    <n v="8150"/>
    <x v="4035"/>
    <x v="755"/>
    <d v="2016-01-29T00:00:00"/>
    <x v="2"/>
    <s v="CA-11965"/>
    <x v="662"/>
    <s v="Corporate"/>
    <x v="0"/>
    <x v="503"/>
    <x v="44"/>
    <n v="57701"/>
    <x v="2"/>
    <s v="OFF-BI-10001758"/>
    <x v="1"/>
    <s v="Binders"/>
    <x v="944"/>
    <n v="10.68"/>
    <n v="2"/>
    <n v="0"/>
    <n v="5.0195999999999996"/>
    <s v="Kelly Williams"/>
    <s v="No"/>
    <x v="2"/>
  </r>
  <r>
    <n v="8151"/>
    <x v="4035"/>
    <x v="755"/>
    <d v="2016-01-29T00:00:00"/>
    <x v="2"/>
    <s v="CA-11965"/>
    <x v="662"/>
    <s v="Corporate"/>
    <x v="0"/>
    <x v="503"/>
    <x v="44"/>
    <n v="57701"/>
    <x v="2"/>
    <s v="FUR-BO-10004409"/>
    <x v="0"/>
    <s v="Bookcases"/>
    <x v="631"/>
    <n v="141.96"/>
    <n v="2"/>
    <n v="0"/>
    <n v="39.748800000000003"/>
    <s v="Kelly Williams"/>
    <s v="No"/>
    <x v="0"/>
  </r>
  <r>
    <n v="8152"/>
    <x v="4036"/>
    <x v="721"/>
    <d v="2019-03-25T00:00:00"/>
    <x v="2"/>
    <s v="RB-19360"/>
    <x v="181"/>
    <s v="Consumer"/>
    <x v="0"/>
    <x v="4"/>
    <x v="4"/>
    <n v="98115"/>
    <x v="1"/>
    <s v="OFF-ST-10001558"/>
    <x v="1"/>
    <s v="Storage"/>
    <x v="719"/>
    <n v="32.479999999999997"/>
    <n v="2"/>
    <n v="0"/>
    <n v="4.8719999999999999"/>
    <s v="Anna Andreadi"/>
    <s v="Yes"/>
    <x v="2"/>
  </r>
  <r>
    <n v="8153"/>
    <x v="4036"/>
    <x v="721"/>
    <d v="2019-03-25T00:00:00"/>
    <x v="2"/>
    <s v="RB-19360"/>
    <x v="181"/>
    <s v="Consumer"/>
    <x v="0"/>
    <x v="4"/>
    <x v="4"/>
    <n v="98115"/>
    <x v="1"/>
    <s v="OFF-PA-10002986"/>
    <x v="1"/>
    <s v="Paper"/>
    <x v="482"/>
    <n v="20.04"/>
    <n v="3"/>
    <n v="0"/>
    <n v="9.6191999999999993"/>
    <s v="Anna Andreadi"/>
    <s v="Yes"/>
    <x v="2"/>
  </r>
  <r>
    <n v="8154"/>
    <x v="4036"/>
    <x v="721"/>
    <d v="2019-03-25T00:00:00"/>
    <x v="2"/>
    <s v="RB-19360"/>
    <x v="181"/>
    <s v="Consumer"/>
    <x v="0"/>
    <x v="4"/>
    <x v="4"/>
    <n v="98115"/>
    <x v="1"/>
    <s v="TEC-CO-10004722"/>
    <x v="2"/>
    <s v="Copiers"/>
    <x v="1374"/>
    <n v="13999.96"/>
    <n v="4"/>
    <n v="0"/>
    <n v="6719.9807999999994"/>
    <s v="Anna Andreadi"/>
    <s v="Yes"/>
    <x v="1"/>
  </r>
  <r>
    <n v="8155"/>
    <x v="4037"/>
    <x v="177"/>
    <d v="2019-03-24T00:00:00"/>
    <x v="1"/>
    <s v="RD-19720"/>
    <x v="742"/>
    <s v="Consumer"/>
    <x v="0"/>
    <x v="209"/>
    <x v="29"/>
    <n v="6457"/>
    <x v="3"/>
    <s v="TEC-AC-10002842"/>
    <x v="2"/>
    <s v="Accessories"/>
    <x v="1185"/>
    <n v="238"/>
    <n v="2"/>
    <n v="0"/>
    <n v="38.080000000000013"/>
    <s v="Chuck Magee"/>
    <s v="No"/>
    <x v="0"/>
  </r>
  <r>
    <n v="8156"/>
    <x v="4037"/>
    <x v="177"/>
    <d v="2019-03-24T00:00:00"/>
    <x v="1"/>
    <s v="RD-19720"/>
    <x v="742"/>
    <s v="Consumer"/>
    <x v="0"/>
    <x v="209"/>
    <x v="29"/>
    <n v="6457"/>
    <x v="3"/>
    <s v="OFF-PA-10001125"/>
    <x v="1"/>
    <s v="Paper"/>
    <x v="1021"/>
    <n v="61.96"/>
    <n v="2"/>
    <n v="0"/>
    <n v="27.881999999999998"/>
    <s v="Chuck Magee"/>
    <s v="No"/>
    <x v="2"/>
  </r>
  <r>
    <n v="8157"/>
    <x v="4038"/>
    <x v="964"/>
    <d v="2018-10-09T00:00:00"/>
    <x v="1"/>
    <s v="MS-17830"/>
    <x v="234"/>
    <s v="Consumer"/>
    <x v="0"/>
    <x v="248"/>
    <x v="39"/>
    <n v="21215"/>
    <x v="3"/>
    <s v="FUR-TA-10002622"/>
    <x v="0"/>
    <s v="Tables"/>
    <x v="969"/>
    <n v="239.37199999999996"/>
    <n v="2"/>
    <n v="0.3"/>
    <n v="-23.93719999999999"/>
    <s v="Chuck Magee"/>
    <s v="No"/>
    <x v="0"/>
  </r>
  <r>
    <n v="8158"/>
    <x v="4039"/>
    <x v="741"/>
    <d v="2018-11-22T00:00:00"/>
    <x v="1"/>
    <s v="PG-18820"/>
    <x v="310"/>
    <s v="Consumer"/>
    <x v="0"/>
    <x v="70"/>
    <x v="1"/>
    <n v="92105"/>
    <x v="1"/>
    <s v="TEC-AC-10002842"/>
    <x v="2"/>
    <s v="Accessories"/>
    <x v="1185"/>
    <n v="595"/>
    <n v="5"/>
    <n v="0"/>
    <n v="95.200000000000031"/>
    <s v="Anna Andreadi"/>
    <s v="No"/>
    <x v="1"/>
  </r>
  <r>
    <n v="8159"/>
    <x v="4040"/>
    <x v="377"/>
    <d v="2020-01-01T00:00:00"/>
    <x v="1"/>
    <s v="KB-16240"/>
    <x v="208"/>
    <s v="Corporate"/>
    <x v="0"/>
    <x v="372"/>
    <x v="5"/>
    <n v="79762"/>
    <x v="2"/>
    <s v="OFF-PA-10004285"/>
    <x v="1"/>
    <s v="Paper"/>
    <x v="1268"/>
    <n v="16.032"/>
    <n v="3"/>
    <n v="0.2"/>
    <n v="5.6111999999999993"/>
    <s v="Kelly Williams"/>
    <s v="No"/>
    <x v="2"/>
  </r>
  <r>
    <n v="8160"/>
    <x v="4041"/>
    <x v="1185"/>
    <d v="2018-03-13T00:00:00"/>
    <x v="1"/>
    <s v="RB-19465"/>
    <x v="46"/>
    <s v="Home Office"/>
    <x v="0"/>
    <x v="451"/>
    <x v="29"/>
    <n v="6460"/>
    <x v="3"/>
    <s v="TEC-AC-10004469"/>
    <x v="2"/>
    <s v="Accessories"/>
    <x v="241"/>
    <n v="199.75"/>
    <n v="5"/>
    <n v="0"/>
    <n v="87.890000000000015"/>
    <s v="Chuck Magee"/>
    <s v="No"/>
    <x v="0"/>
  </r>
  <r>
    <n v="8161"/>
    <x v="4042"/>
    <x v="595"/>
    <d v="2018-02-20T00:00:00"/>
    <x v="1"/>
    <s v="JD-15790"/>
    <x v="479"/>
    <s v="Consumer"/>
    <x v="0"/>
    <x v="78"/>
    <x v="30"/>
    <n v="7109"/>
    <x v="3"/>
    <s v="FUR-CH-10001545"/>
    <x v="0"/>
    <s v="Chairs"/>
    <x v="1746"/>
    <n v="227.96"/>
    <n v="2"/>
    <n v="0"/>
    <n v="36.473600000000005"/>
    <s v="Chuck Magee"/>
    <s v="No"/>
    <x v="0"/>
  </r>
  <r>
    <n v="8162"/>
    <x v="4043"/>
    <x v="694"/>
    <d v="2017-10-03T00:00:00"/>
    <x v="0"/>
    <s v="JJ-15445"/>
    <x v="370"/>
    <s v="Consumer"/>
    <x v="0"/>
    <x v="20"/>
    <x v="15"/>
    <n v="10035"/>
    <x v="3"/>
    <s v="OFF-AP-10002578"/>
    <x v="1"/>
    <s v="Appliances"/>
    <x v="414"/>
    <n v="293.52"/>
    <n v="6"/>
    <n v="0"/>
    <n v="76.315200000000004"/>
    <s v="Chuck Magee"/>
    <s v="No"/>
    <x v="0"/>
  </r>
  <r>
    <n v="8163"/>
    <x v="4043"/>
    <x v="694"/>
    <d v="2017-10-03T00:00:00"/>
    <x v="0"/>
    <s v="JJ-15445"/>
    <x v="370"/>
    <s v="Consumer"/>
    <x v="0"/>
    <x v="20"/>
    <x v="15"/>
    <n v="10035"/>
    <x v="3"/>
    <s v="TEC-PH-10003012"/>
    <x v="2"/>
    <s v="Phones"/>
    <x v="348"/>
    <n v="307.98"/>
    <n v="2"/>
    <n v="0"/>
    <n v="89.314199999999971"/>
    <s v="Chuck Magee"/>
    <s v="No"/>
    <x v="0"/>
  </r>
  <r>
    <n v="8164"/>
    <x v="4044"/>
    <x v="121"/>
    <d v="2017-11-06T00:00:00"/>
    <x v="1"/>
    <s v="LT-17110"/>
    <x v="299"/>
    <s v="Consumer"/>
    <x v="0"/>
    <x v="70"/>
    <x v="1"/>
    <n v="92105"/>
    <x v="1"/>
    <s v="FUR-FU-10004909"/>
    <x v="0"/>
    <s v="Furnishings"/>
    <x v="1357"/>
    <n v="96.960000000000008"/>
    <n v="6"/>
    <n v="0"/>
    <n v="33.935999999999993"/>
    <s v="Anna Andreadi"/>
    <s v="No"/>
    <x v="2"/>
  </r>
  <r>
    <n v="8165"/>
    <x v="4044"/>
    <x v="121"/>
    <d v="2017-11-06T00:00:00"/>
    <x v="1"/>
    <s v="LT-17110"/>
    <x v="299"/>
    <s v="Consumer"/>
    <x v="0"/>
    <x v="70"/>
    <x v="1"/>
    <n v="92105"/>
    <x v="1"/>
    <s v="OFF-BI-10001524"/>
    <x v="1"/>
    <s v="Binders"/>
    <x v="301"/>
    <n v="117.48800000000001"/>
    <n v="7"/>
    <n v="0.2"/>
    <n v="41.120799999999988"/>
    <s v="Anna Andreadi"/>
    <s v="No"/>
    <x v="0"/>
  </r>
  <r>
    <n v="8166"/>
    <x v="4044"/>
    <x v="121"/>
    <d v="2017-11-06T00:00:00"/>
    <x v="1"/>
    <s v="LT-17110"/>
    <x v="299"/>
    <s v="Consumer"/>
    <x v="0"/>
    <x v="70"/>
    <x v="1"/>
    <n v="92105"/>
    <x v="1"/>
    <s v="OFF-BI-10003355"/>
    <x v="1"/>
    <s v="Binders"/>
    <x v="591"/>
    <n v="11.952000000000002"/>
    <n v="3"/>
    <n v="0.2"/>
    <n v="4.1832000000000003"/>
    <s v="Anna Andreadi"/>
    <s v="No"/>
    <x v="2"/>
  </r>
  <r>
    <n v="8167"/>
    <x v="4044"/>
    <x v="121"/>
    <d v="2017-11-06T00:00:00"/>
    <x v="1"/>
    <s v="LT-17110"/>
    <x v="299"/>
    <s v="Consumer"/>
    <x v="0"/>
    <x v="70"/>
    <x v="1"/>
    <n v="92105"/>
    <x v="1"/>
    <s v="FUR-BO-10004357"/>
    <x v="0"/>
    <s v="Bookcases"/>
    <x v="1358"/>
    <n v="512.49900000000002"/>
    <n v="3"/>
    <n v="0.15"/>
    <n v="-30.147000000000048"/>
    <s v="Anna Andreadi"/>
    <s v="No"/>
    <x v="1"/>
  </r>
  <r>
    <n v="8168"/>
    <x v="4045"/>
    <x v="995"/>
    <d v="2018-08-05T00:00:00"/>
    <x v="1"/>
    <s v="AH-10690"/>
    <x v="706"/>
    <s v="Corporate"/>
    <x v="0"/>
    <x v="8"/>
    <x v="1"/>
    <n v="94122"/>
    <x v="1"/>
    <s v="FUR-TA-10002774"/>
    <x v="0"/>
    <s v="Tables"/>
    <x v="584"/>
    <n v="863.12800000000004"/>
    <n v="7"/>
    <n v="0.2"/>
    <n v="-32.367300000000085"/>
    <s v="Anna Andreadi"/>
    <s v="No"/>
    <x v="1"/>
  </r>
  <r>
    <n v="8169"/>
    <x v="4046"/>
    <x v="44"/>
    <d v="2019-11-13T00:00:00"/>
    <x v="1"/>
    <s v="AB-10060"/>
    <x v="144"/>
    <s v="Home Office"/>
    <x v="0"/>
    <x v="4"/>
    <x v="4"/>
    <n v="98105"/>
    <x v="1"/>
    <s v="FUR-TA-10004575"/>
    <x v="0"/>
    <s v="Tables"/>
    <x v="309"/>
    <n v="2036.8600000000001"/>
    <n v="7"/>
    <n v="0"/>
    <n v="366.63479999999993"/>
    <s v="Anna Andreadi"/>
    <s v="No"/>
    <x v="1"/>
  </r>
  <r>
    <n v="8170"/>
    <x v="4046"/>
    <x v="44"/>
    <d v="2019-11-13T00:00:00"/>
    <x v="1"/>
    <s v="AB-10060"/>
    <x v="144"/>
    <s v="Home Office"/>
    <x v="0"/>
    <x v="4"/>
    <x v="4"/>
    <n v="98105"/>
    <x v="1"/>
    <s v="FUR-CH-10003312"/>
    <x v="0"/>
    <s v="Chairs"/>
    <x v="299"/>
    <n v="449.56800000000004"/>
    <n v="2"/>
    <n v="0.2"/>
    <n v="-73.054800000000071"/>
    <s v="Anna Andreadi"/>
    <s v="No"/>
    <x v="0"/>
  </r>
  <r>
    <n v="8171"/>
    <x v="4046"/>
    <x v="44"/>
    <d v="2019-11-13T00:00:00"/>
    <x v="1"/>
    <s v="AB-10060"/>
    <x v="144"/>
    <s v="Home Office"/>
    <x v="0"/>
    <x v="4"/>
    <x v="4"/>
    <n v="98105"/>
    <x v="1"/>
    <s v="TEC-AC-10001465"/>
    <x v="2"/>
    <s v="Accessories"/>
    <x v="478"/>
    <n v="108.96000000000001"/>
    <n v="3"/>
    <n v="0"/>
    <n v="32.687999999999988"/>
    <s v="Anna Andreadi"/>
    <s v="No"/>
    <x v="0"/>
  </r>
  <r>
    <n v="8172"/>
    <x v="4047"/>
    <x v="1173"/>
    <d v="2018-02-19T00:00:00"/>
    <x v="1"/>
    <s v="FM-14380"/>
    <x v="248"/>
    <s v="Consumer"/>
    <x v="0"/>
    <x v="25"/>
    <x v="35"/>
    <n v="39212"/>
    <x v="0"/>
    <s v="OFF-AR-10002240"/>
    <x v="1"/>
    <s v="Art"/>
    <x v="971"/>
    <n v="264.18"/>
    <n v="7"/>
    <n v="0"/>
    <n v="68.686800000000005"/>
    <s v="Cassandra Brandow"/>
    <s v="No"/>
    <x v="0"/>
  </r>
  <r>
    <n v="8173"/>
    <x v="4048"/>
    <x v="868"/>
    <d v="2016-07-13T00:00:00"/>
    <x v="1"/>
    <s v="GH-14410"/>
    <x v="689"/>
    <s v="Home Office"/>
    <x v="0"/>
    <x v="1"/>
    <x v="1"/>
    <n v="90049"/>
    <x v="1"/>
    <s v="OFF-LA-10004559"/>
    <x v="1"/>
    <s v="Labels"/>
    <x v="1349"/>
    <n v="2.88"/>
    <n v="1"/>
    <n v="0"/>
    <n v="1.4112"/>
    <s v="Anna Andreadi"/>
    <s v="No"/>
    <x v="2"/>
  </r>
  <r>
    <n v="8174"/>
    <x v="4048"/>
    <x v="868"/>
    <d v="2016-07-13T00:00:00"/>
    <x v="1"/>
    <s v="GH-14410"/>
    <x v="689"/>
    <s v="Home Office"/>
    <x v="0"/>
    <x v="1"/>
    <x v="1"/>
    <n v="90049"/>
    <x v="1"/>
    <s v="OFF-BI-10003291"/>
    <x v="1"/>
    <s v="Binders"/>
    <x v="44"/>
    <n v="41.904000000000003"/>
    <n v="6"/>
    <n v="0.2"/>
    <n v="14.142599999999996"/>
    <s v="Anna Andreadi"/>
    <s v="No"/>
    <x v="2"/>
  </r>
  <r>
    <n v="8175"/>
    <x v="4048"/>
    <x v="868"/>
    <d v="2016-07-13T00:00:00"/>
    <x v="1"/>
    <s v="GH-14410"/>
    <x v="689"/>
    <s v="Home Office"/>
    <x v="0"/>
    <x v="1"/>
    <x v="1"/>
    <n v="90049"/>
    <x v="1"/>
    <s v="OFF-ST-10001505"/>
    <x v="1"/>
    <s v="Storage"/>
    <x v="1183"/>
    <n v="23.92"/>
    <n v="4"/>
    <n v="0"/>
    <n v="4.066399999999998"/>
    <s v="Anna Andreadi"/>
    <s v="No"/>
    <x v="2"/>
  </r>
  <r>
    <n v="8176"/>
    <x v="4049"/>
    <x v="806"/>
    <d v="2018-02-04T00:00:00"/>
    <x v="1"/>
    <s v="HE-14800"/>
    <x v="785"/>
    <s v="Corporate"/>
    <x v="0"/>
    <x v="22"/>
    <x v="10"/>
    <n v="60623"/>
    <x v="2"/>
    <s v="OFF-PA-10003892"/>
    <x v="1"/>
    <s v="Paper"/>
    <x v="62"/>
    <n v="156.512"/>
    <n v="4"/>
    <n v="0.2"/>
    <n v="52.822799999999987"/>
    <s v="Kelly Williams"/>
    <s v="No"/>
    <x v="0"/>
  </r>
  <r>
    <n v="8177"/>
    <x v="4050"/>
    <x v="897"/>
    <d v="2018-09-25T00:00:00"/>
    <x v="2"/>
    <s v="SZ-20035"/>
    <x v="449"/>
    <s v="Home Office"/>
    <x v="0"/>
    <x v="20"/>
    <x v="15"/>
    <n v="10035"/>
    <x v="3"/>
    <s v="OFF-ST-10002370"/>
    <x v="1"/>
    <s v="Storage"/>
    <x v="80"/>
    <n v="128.34"/>
    <n v="6"/>
    <n v="0"/>
    <n v="37.218599999999995"/>
    <s v="Chuck Magee"/>
    <s v="No"/>
    <x v="0"/>
  </r>
  <r>
    <n v="8178"/>
    <x v="4051"/>
    <x v="66"/>
    <d v="2019-12-24T00:00:00"/>
    <x v="2"/>
    <s v="CM-12115"/>
    <x v="441"/>
    <s v="Consumer"/>
    <x v="0"/>
    <x v="1"/>
    <x v="1"/>
    <n v="90008"/>
    <x v="1"/>
    <s v="TEC-AC-10000474"/>
    <x v="2"/>
    <s v="Accessories"/>
    <x v="1510"/>
    <n v="474.95"/>
    <n v="5"/>
    <n v="0"/>
    <n v="142.48499999999993"/>
    <s v="Anna Andreadi"/>
    <s v="No"/>
    <x v="0"/>
  </r>
  <r>
    <n v="8179"/>
    <x v="4052"/>
    <x v="476"/>
    <d v="2018-09-08T00:00:00"/>
    <x v="1"/>
    <s v="TG-21310"/>
    <x v="592"/>
    <s v="Consumer"/>
    <x v="0"/>
    <x v="96"/>
    <x v="4"/>
    <n v="98198"/>
    <x v="1"/>
    <s v="TEC-CO-10002095"/>
    <x v="2"/>
    <s v="Copiers"/>
    <x v="615"/>
    <n v="999.98"/>
    <n v="2"/>
    <n v="0"/>
    <n v="449.99099999999999"/>
    <s v="Anna Andreadi"/>
    <s v="No"/>
    <x v="1"/>
  </r>
  <r>
    <n v="8180"/>
    <x v="4053"/>
    <x v="991"/>
    <d v="2017-08-06T00:00:00"/>
    <x v="1"/>
    <s v="DK-12985"/>
    <x v="213"/>
    <s v="Consumer"/>
    <x v="0"/>
    <x v="24"/>
    <x v="21"/>
    <n v="97477"/>
    <x v="1"/>
    <s v="FUR-TA-10003469"/>
    <x v="0"/>
    <s v="Tables"/>
    <x v="1573"/>
    <n v="277.5"/>
    <n v="4"/>
    <n v="0.5"/>
    <n v="-188.7"/>
    <s v="Anna Andreadi"/>
    <s v="No"/>
    <x v="0"/>
  </r>
  <r>
    <n v="8181"/>
    <x v="4054"/>
    <x v="82"/>
    <d v="2017-11-25T00:00:00"/>
    <x v="1"/>
    <s v="SS-20410"/>
    <x v="757"/>
    <s v="Consumer"/>
    <x v="0"/>
    <x v="10"/>
    <x v="9"/>
    <n v="19120"/>
    <x v="3"/>
    <s v="FUR-TA-10002958"/>
    <x v="0"/>
    <s v="Tables"/>
    <x v="965"/>
    <n v="1252.704"/>
    <n v="8"/>
    <n v="0.4"/>
    <n v="-480.20320000000027"/>
    <s v="Chuck Magee"/>
    <s v="No"/>
    <x v="1"/>
  </r>
  <r>
    <n v="8182"/>
    <x v="4054"/>
    <x v="82"/>
    <d v="2017-11-25T00:00:00"/>
    <x v="1"/>
    <s v="SS-20410"/>
    <x v="757"/>
    <s v="Consumer"/>
    <x v="0"/>
    <x v="10"/>
    <x v="9"/>
    <n v="19120"/>
    <x v="3"/>
    <s v="TEC-PH-10002923"/>
    <x v="2"/>
    <s v="Phones"/>
    <x v="687"/>
    <n v="110.97"/>
    <n v="5"/>
    <n v="0.4"/>
    <n v="-24.043499999999995"/>
    <s v="Chuck Magee"/>
    <s v="No"/>
    <x v="0"/>
  </r>
  <r>
    <n v="8183"/>
    <x v="4055"/>
    <x v="796"/>
    <d v="2019-05-22T00:00:00"/>
    <x v="1"/>
    <s v="BM-11575"/>
    <x v="606"/>
    <s v="Corporate"/>
    <x v="0"/>
    <x v="22"/>
    <x v="10"/>
    <n v="60653"/>
    <x v="2"/>
    <s v="FUR-FU-10004973"/>
    <x v="0"/>
    <s v="Furnishings"/>
    <x v="1143"/>
    <n v="22.608000000000001"/>
    <n v="3"/>
    <n v="0.6"/>
    <n v="-10.173599999999997"/>
    <s v="Kelly Williams"/>
    <s v="No"/>
    <x v="2"/>
  </r>
  <r>
    <n v="8184"/>
    <x v="4055"/>
    <x v="796"/>
    <d v="2019-05-22T00:00:00"/>
    <x v="1"/>
    <s v="BM-11575"/>
    <x v="606"/>
    <s v="Corporate"/>
    <x v="0"/>
    <x v="22"/>
    <x v="10"/>
    <n v="60653"/>
    <x v="2"/>
    <s v="FUR-FU-10001918"/>
    <x v="0"/>
    <s v="Furnishings"/>
    <x v="283"/>
    <n v="1.8920000000000003"/>
    <n v="1"/>
    <n v="0.6"/>
    <n v="-0.99329999999999963"/>
    <s v="Kelly Williams"/>
    <s v="No"/>
    <x v="2"/>
  </r>
  <r>
    <n v="8185"/>
    <x v="4056"/>
    <x v="283"/>
    <d v="2019-07-27T00:00:00"/>
    <x v="1"/>
    <s v="MY-17380"/>
    <x v="199"/>
    <s v="Corporate"/>
    <x v="0"/>
    <x v="22"/>
    <x v="10"/>
    <n v="60623"/>
    <x v="2"/>
    <s v="OFF-PA-10003641"/>
    <x v="1"/>
    <s v="Paper"/>
    <x v="947"/>
    <n v="63.311999999999998"/>
    <n v="3"/>
    <n v="0.2"/>
    <n v="20.576399999999996"/>
    <s v="Kelly Williams"/>
    <s v="No"/>
    <x v="2"/>
  </r>
  <r>
    <n v="8186"/>
    <x v="4057"/>
    <x v="1023"/>
    <d v="2017-09-17T00:00:00"/>
    <x v="0"/>
    <s v="AG-10900"/>
    <x v="151"/>
    <s v="Consumer"/>
    <x v="0"/>
    <x v="22"/>
    <x v="10"/>
    <n v="60623"/>
    <x v="2"/>
    <s v="OFF-EN-10002621"/>
    <x v="1"/>
    <s v="Envelopes"/>
    <x v="153"/>
    <n v="7.8239999999999998"/>
    <n v="1"/>
    <n v="0.2"/>
    <n v="2.9339999999999997"/>
    <s v="Kelly Williams"/>
    <s v="No"/>
    <x v="2"/>
  </r>
  <r>
    <n v="8187"/>
    <x v="4057"/>
    <x v="1023"/>
    <d v="2017-09-17T00:00:00"/>
    <x v="0"/>
    <s v="AG-10900"/>
    <x v="151"/>
    <s v="Consumer"/>
    <x v="0"/>
    <x v="22"/>
    <x v="10"/>
    <n v="60623"/>
    <x v="2"/>
    <s v="FUR-CH-10003817"/>
    <x v="0"/>
    <s v="Chairs"/>
    <x v="164"/>
    <n v="170.072"/>
    <n v="4"/>
    <n v="0.3"/>
    <n v="-12.147999999999996"/>
    <s v="Kelly Williams"/>
    <s v="No"/>
    <x v="0"/>
  </r>
  <r>
    <n v="8188"/>
    <x v="4058"/>
    <x v="107"/>
    <d v="2018-12-16T00:00:00"/>
    <x v="1"/>
    <s v="BW-11110"/>
    <x v="308"/>
    <s v="Corporate"/>
    <x v="0"/>
    <x v="20"/>
    <x v="15"/>
    <n v="10024"/>
    <x v="3"/>
    <s v="OFF-PA-10000659"/>
    <x v="1"/>
    <s v="Paper"/>
    <x v="162"/>
    <n v="62.820000000000007"/>
    <n v="9"/>
    <n v="0"/>
    <n v="29.525400000000001"/>
    <s v="Chuck Magee"/>
    <s v="No"/>
    <x v="2"/>
  </r>
  <r>
    <n v="8189"/>
    <x v="4059"/>
    <x v="653"/>
    <d v="2017-10-05T00:00:00"/>
    <x v="0"/>
    <s v="SG-20470"/>
    <x v="495"/>
    <s v="Consumer"/>
    <x v="0"/>
    <x v="196"/>
    <x v="39"/>
    <n v="20852"/>
    <x v="3"/>
    <s v="OFF-PA-10001870"/>
    <x v="1"/>
    <s v="Paper"/>
    <x v="680"/>
    <n v="19.440000000000001"/>
    <n v="3"/>
    <n v="0"/>
    <n v="9.3312000000000008"/>
    <s v="Chuck Magee"/>
    <s v="No"/>
    <x v="2"/>
  </r>
  <r>
    <n v="8190"/>
    <x v="4059"/>
    <x v="653"/>
    <d v="2017-10-05T00:00:00"/>
    <x v="0"/>
    <s v="SG-20470"/>
    <x v="495"/>
    <s v="Consumer"/>
    <x v="0"/>
    <x v="196"/>
    <x v="39"/>
    <n v="20852"/>
    <x v="3"/>
    <s v="OFF-BI-10000320"/>
    <x v="1"/>
    <s v="Binders"/>
    <x v="776"/>
    <n v="7.38"/>
    <n v="1"/>
    <n v="0"/>
    <n v="3.6162000000000001"/>
    <s v="Chuck Magee"/>
    <s v="No"/>
    <x v="2"/>
  </r>
  <r>
    <n v="8191"/>
    <x v="4060"/>
    <x v="701"/>
    <d v="2019-11-21T00:00:00"/>
    <x v="1"/>
    <s v="CC-12370"/>
    <x v="666"/>
    <s v="Consumer"/>
    <x v="0"/>
    <x v="20"/>
    <x v="15"/>
    <n v="10011"/>
    <x v="3"/>
    <s v="OFF-PA-10004735"/>
    <x v="1"/>
    <s v="Paper"/>
    <x v="827"/>
    <n v="38.880000000000003"/>
    <n v="6"/>
    <n v="0"/>
    <n v="18.662400000000002"/>
    <s v="Chuck Magee"/>
    <s v="No"/>
    <x v="2"/>
  </r>
  <r>
    <n v="8192"/>
    <x v="4060"/>
    <x v="701"/>
    <d v="2019-11-21T00:00:00"/>
    <x v="1"/>
    <s v="CC-12370"/>
    <x v="666"/>
    <s v="Consumer"/>
    <x v="0"/>
    <x v="20"/>
    <x v="15"/>
    <n v="10011"/>
    <x v="3"/>
    <s v="FUR-FU-10004091"/>
    <x v="0"/>
    <s v="Furnishings"/>
    <x v="267"/>
    <n v="187.76"/>
    <n v="4"/>
    <n v="0"/>
    <n v="76.9816"/>
    <s v="Chuck Magee"/>
    <s v="No"/>
    <x v="0"/>
  </r>
  <r>
    <n v="8193"/>
    <x v="4061"/>
    <x v="672"/>
    <d v="2017-12-03T00:00:00"/>
    <x v="2"/>
    <s v="LR-16915"/>
    <x v="235"/>
    <s v="Consumer"/>
    <x v="0"/>
    <x v="28"/>
    <x v="3"/>
    <n v="27707"/>
    <x v="0"/>
    <s v="OFF-BI-10000546"/>
    <x v="1"/>
    <s v="Binders"/>
    <x v="614"/>
    <n v="6.0480000000000009"/>
    <n v="7"/>
    <n v="0.7"/>
    <n v="-4.2336000000000009"/>
    <s v="Cassandra Brandow"/>
    <s v="No"/>
    <x v="2"/>
  </r>
  <r>
    <n v="8194"/>
    <x v="4061"/>
    <x v="672"/>
    <d v="2017-12-03T00:00:00"/>
    <x v="2"/>
    <s v="LR-16915"/>
    <x v="235"/>
    <s v="Consumer"/>
    <x v="0"/>
    <x v="28"/>
    <x v="3"/>
    <n v="27707"/>
    <x v="0"/>
    <s v="OFF-AP-10001293"/>
    <x v="1"/>
    <s v="Appliances"/>
    <x v="1346"/>
    <n v="98.352000000000004"/>
    <n v="3"/>
    <n v="0.2"/>
    <n v="9.8351999999999933"/>
    <s v="Cassandra Brandow"/>
    <s v="No"/>
    <x v="2"/>
  </r>
  <r>
    <n v="8195"/>
    <x v="4061"/>
    <x v="672"/>
    <d v="2017-12-03T00:00:00"/>
    <x v="2"/>
    <s v="LR-16915"/>
    <x v="235"/>
    <s v="Consumer"/>
    <x v="0"/>
    <x v="28"/>
    <x v="3"/>
    <n v="27707"/>
    <x v="0"/>
    <s v="FUR-FU-10000576"/>
    <x v="0"/>
    <s v="Furnishings"/>
    <x v="221"/>
    <n v="335.74400000000003"/>
    <n v="2"/>
    <n v="0.2"/>
    <n v="25.180800000000005"/>
    <s v="Cassandra Brandow"/>
    <s v="No"/>
    <x v="0"/>
  </r>
  <r>
    <n v="8196"/>
    <x v="4062"/>
    <x v="401"/>
    <d v="2017-12-11T00:00:00"/>
    <x v="0"/>
    <s v="DB-13120"/>
    <x v="106"/>
    <s v="Corporate"/>
    <x v="0"/>
    <x v="443"/>
    <x v="1"/>
    <n v="93101"/>
    <x v="1"/>
    <s v="OFF-PA-10004519"/>
    <x v="1"/>
    <s v="Paper"/>
    <x v="1045"/>
    <n v="8.9600000000000009"/>
    <n v="2"/>
    <n v="0"/>
    <n v="4.3904000000000005"/>
    <s v="Anna Andreadi"/>
    <s v="No"/>
    <x v="2"/>
  </r>
  <r>
    <n v="8197"/>
    <x v="4063"/>
    <x v="528"/>
    <d v="2019-09-09T00:00:00"/>
    <x v="1"/>
    <s v="LP-17095"/>
    <x v="431"/>
    <s v="Consumer"/>
    <x v="0"/>
    <x v="289"/>
    <x v="18"/>
    <n v="37918"/>
    <x v="0"/>
    <s v="TEC-AC-10004568"/>
    <x v="2"/>
    <s v="Accessories"/>
    <x v="1118"/>
    <n v="89.567999999999998"/>
    <n v="4"/>
    <n v="0.2"/>
    <n v="-1.119600000000009"/>
    <s v="Cassandra Brandow"/>
    <s v="No"/>
    <x v="2"/>
  </r>
  <r>
    <n v="8198"/>
    <x v="4063"/>
    <x v="528"/>
    <d v="2019-09-09T00:00:00"/>
    <x v="1"/>
    <s v="LP-17095"/>
    <x v="431"/>
    <s v="Consumer"/>
    <x v="0"/>
    <x v="289"/>
    <x v="18"/>
    <n v="37918"/>
    <x v="0"/>
    <s v="OFF-AR-10001897"/>
    <x v="1"/>
    <s v="Art"/>
    <x v="646"/>
    <n v="71.959999999999994"/>
    <n v="5"/>
    <n v="0.2"/>
    <n v="7.1960000000000015"/>
    <s v="Cassandra Brandow"/>
    <s v="No"/>
    <x v="2"/>
  </r>
  <r>
    <n v="8199"/>
    <x v="4063"/>
    <x v="528"/>
    <d v="2019-09-09T00:00:00"/>
    <x v="1"/>
    <s v="LP-17095"/>
    <x v="431"/>
    <s v="Consumer"/>
    <x v="0"/>
    <x v="289"/>
    <x v="18"/>
    <n v="37918"/>
    <x v="0"/>
    <s v="OFF-PA-10001800"/>
    <x v="1"/>
    <s v="Paper"/>
    <x v="585"/>
    <n v="15.552000000000003"/>
    <n v="3"/>
    <n v="0.2"/>
    <n v="5.4432"/>
    <s v="Cassandra Brandow"/>
    <s v="No"/>
    <x v="2"/>
  </r>
  <r>
    <n v="8200"/>
    <x v="4064"/>
    <x v="558"/>
    <d v="2019-04-30T00:00:00"/>
    <x v="1"/>
    <s v="AF-10870"/>
    <x v="578"/>
    <s v="Consumer"/>
    <x v="0"/>
    <x v="22"/>
    <x v="10"/>
    <n v="60610"/>
    <x v="2"/>
    <s v="OFF-BI-10001628"/>
    <x v="1"/>
    <s v="Binders"/>
    <x v="1112"/>
    <n v="10.429999999999996"/>
    <n v="5"/>
    <n v="0.8"/>
    <n v="-18.252500000000001"/>
    <s v="Kelly Williams"/>
    <s v="No"/>
    <x v="2"/>
  </r>
  <r>
    <n v="8201"/>
    <x v="4064"/>
    <x v="558"/>
    <d v="2019-04-30T00:00:00"/>
    <x v="1"/>
    <s v="AF-10870"/>
    <x v="578"/>
    <s v="Consumer"/>
    <x v="0"/>
    <x v="22"/>
    <x v="10"/>
    <n v="60610"/>
    <x v="2"/>
    <s v="OFF-ST-10004123"/>
    <x v="1"/>
    <s v="Storage"/>
    <x v="72"/>
    <n v="72.784000000000006"/>
    <n v="1"/>
    <n v="0.2"/>
    <n v="-18.196000000000002"/>
    <s v="Kelly Williams"/>
    <s v="No"/>
    <x v="2"/>
  </r>
  <r>
    <n v="8202"/>
    <x v="4065"/>
    <x v="627"/>
    <d v="2017-11-08T00:00:00"/>
    <x v="3"/>
    <s v="KD-16495"/>
    <x v="470"/>
    <s v="Corporate"/>
    <x v="0"/>
    <x v="20"/>
    <x v="15"/>
    <n v="10024"/>
    <x v="3"/>
    <s v="OFF-ST-10000885"/>
    <x v="1"/>
    <s v="Storage"/>
    <x v="1666"/>
    <n v="67.150000000000006"/>
    <n v="5"/>
    <n v="0"/>
    <n v="16.787500000000001"/>
    <s v="Chuck Magee"/>
    <s v="No"/>
    <x v="2"/>
  </r>
  <r>
    <n v="8203"/>
    <x v="4065"/>
    <x v="627"/>
    <d v="2017-11-08T00:00:00"/>
    <x v="3"/>
    <s v="KD-16495"/>
    <x v="470"/>
    <s v="Corporate"/>
    <x v="0"/>
    <x v="20"/>
    <x v="15"/>
    <n v="10024"/>
    <x v="3"/>
    <s v="TEC-PH-10004165"/>
    <x v="2"/>
    <s v="Phones"/>
    <x v="895"/>
    <n v="549.98"/>
    <n v="2"/>
    <n v="0"/>
    <n v="142.9948"/>
    <s v="Chuck Magee"/>
    <s v="No"/>
    <x v="1"/>
  </r>
  <r>
    <n v="8204"/>
    <x v="4065"/>
    <x v="627"/>
    <d v="2017-11-08T00:00:00"/>
    <x v="3"/>
    <s v="KD-16495"/>
    <x v="470"/>
    <s v="Corporate"/>
    <x v="0"/>
    <x v="20"/>
    <x v="15"/>
    <n v="10024"/>
    <x v="3"/>
    <s v="FUR-FU-10002240"/>
    <x v="0"/>
    <s v="Furnishings"/>
    <x v="1790"/>
    <n v="11.82"/>
    <n v="3"/>
    <n v="0"/>
    <n v="4.7279999999999998"/>
    <s v="Chuck Magee"/>
    <s v="No"/>
    <x v="2"/>
  </r>
  <r>
    <n v="8205"/>
    <x v="4065"/>
    <x v="627"/>
    <d v="2017-11-08T00:00:00"/>
    <x v="3"/>
    <s v="KD-16495"/>
    <x v="470"/>
    <s v="Corporate"/>
    <x v="0"/>
    <x v="20"/>
    <x v="15"/>
    <n v="10024"/>
    <x v="3"/>
    <s v="TEC-MA-10000045"/>
    <x v="2"/>
    <s v="Machines"/>
    <x v="1702"/>
    <n v="4643.8"/>
    <n v="4"/>
    <n v="0"/>
    <n v="2229.0239999999999"/>
    <s v="Chuck Magee"/>
    <s v="No"/>
    <x v="1"/>
  </r>
  <r>
    <n v="8206"/>
    <x v="4065"/>
    <x v="627"/>
    <d v="2017-11-08T00:00:00"/>
    <x v="3"/>
    <s v="KD-16495"/>
    <x v="470"/>
    <s v="Corporate"/>
    <x v="0"/>
    <x v="20"/>
    <x v="15"/>
    <n v="10024"/>
    <x v="3"/>
    <s v="FUR-CH-10003746"/>
    <x v="0"/>
    <s v="Chairs"/>
    <x v="623"/>
    <n v="577.76400000000001"/>
    <n v="2"/>
    <n v="0.1"/>
    <n v="115.5528"/>
    <s v="Chuck Magee"/>
    <s v="No"/>
    <x v="1"/>
  </r>
  <r>
    <n v="8207"/>
    <x v="4066"/>
    <x v="33"/>
    <d v="2017-04-30T00:00:00"/>
    <x v="1"/>
    <s v="SA-20830"/>
    <x v="193"/>
    <s v="Consumer"/>
    <x v="0"/>
    <x v="399"/>
    <x v="2"/>
    <n v="32114"/>
    <x v="0"/>
    <s v="FUR-TA-10000577"/>
    <x v="0"/>
    <s v="Tables"/>
    <x v="3"/>
    <n v="191.5155"/>
    <n v="1"/>
    <n v="0.45"/>
    <n v="-76.606200000000001"/>
    <s v="Cassandra Brandow"/>
    <s v="No"/>
    <x v="0"/>
  </r>
  <r>
    <n v="8208"/>
    <x v="4066"/>
    <x v="33"/>
    <d v="2017-04-30T00:00:00"/>
    <x v="1"/>
    <s v="SA-20830"/>
    <x v="193"/>
    <s v="Consumer"/>
    <x v="0"/>
    <x v="399"/>
    <x v="2"/>
    <n v="32114"/>
    <x v="0"/>
    <s v="OFF-AR-10004757"/>
    <x v="1"/>
    <s v="Art"/>
    <x v="346"/>
    <n v="2.6240000000000001"/>
    <n v="1"/>
    <n v="0.2"/>
    <n v="0.42639999999999978"/>
    <s v="Cassandra Brandow"/>
    <s v="No"/>
    <x v="2"/>
  </r>
  <r>
    <n v="8209"/>
    <x v="4067"/>
    <x v="1181"/>
    <d v="2017-09-24T00:00:00"/>
    <x v="1"/>
    <s v="BG-11035"/>
    <x v="767"/>
    <s v="Consumer"/>
    <x v="0"/>
    <x v="316"/>
    <x v="18"/>
    <n v="37211"/>
    <x v="0"/>
    <s v="OFF-BI-10000545"/>
    <x v="1"/>
    <s v="Binders"/>
    <x v="692"/>
    <n v="1369.7640000000001"/>
    <n v="6"/>
    <n v="0.7"/>
    <n v="-913.17599999999993"/>
    <s v="Cassandra Brandow"/>
    <s v="No"/>
    <x v="1"/>
  </r>
  <r>
    <n v="8210"/>
    <x v="4067"/>
    <x v="1181"/>
    <d v="2017-09-24T00:00:00"/>
    <x v="1"/>
    <s v="BG-11035"/>
    <x v="767"/>
    <s v="Consumer"/>
    <x v="0"/>
    <x v="316"/>
    <x v="18"/>
    <n v="37211"/>
    <x v="0"/>
    <s v="OFF-ST-10001522"/>
    <x v="1"/>
    <s v="Storage"/>
    <x v="197"/>
    <n v="294.36799999999999"/>
    <n v="4"/>
    <n v="0.2"/>
    <n v="-58.873600000000025"/>
    <s v="Cassandra Brandow"/>
    <s v="No"/>
    <x v="0"/>
  </r>
  <r>
    <n v="8211"/>
    <x v="4068"/>
    <x v="210"/>
    <d v="2019-09-12T00:00:00"/>
    <x v="1"/>
    <s v="DM-12955"/>
    <x v="678"/>
    <s v="Corporate"/>
    <x v="0"/>
    <x v="316"/>
    <x v="18"/>
    <n v="37211"/>
    <x v="0"/>
    <s v="OFF-AP-10001271"/>
    <x v="1"/>
    <s v="Appliances"/>
    <x v="474"/>
    <n v="81.567999999999998"/>
    <n v="2"/>
    <n v="0.2"/>
    <n v="7.1372000000000035"/>
    <s v="Cassandra Brandow"/>
    <s v="No"/>
    <x v="2"/>
  </r>
  <r>
    <n v="8212"/>
    <x v="4069"/>
    <x v="77"/>
    <d v="2018-11-12T00:00:00"/>
    <x v="1"/>
    <s v="MC-17845"/>
    <x v="266"/>
    <s v="Consumer"/>
    <x v="0"/>
    <x v="61"/>
    <x v="5"/>
    <n v="75220"/>
    <x v="2"/>
    <s v="FUR-FU-10002030"/>
    <x v="0"/>
    <s v="Furnishings"/>
    <x v="1822"/>
    <n v="44.460000000000008"/>
    <n v="5"/>
    <n v="0.6"/>
    <n v="-17.783999999999992"/>
    <s v="Kelly Williams"/>
    <s v="No"/>
    <x v="2"/>
  </r>
  <r>
    <n v="8213"/>
    <x v="4069"/>
    <x v="77"/>
    <d v="2018-11-12T00:00:00"/>
    <x v="1"/>
    <s v="MC-17845"/>
    <x v="266"/>
    <s v="Consumer"/>
    <x v="0"/>
    <x v="61"/>
    <x v="5"/>
    <n v="75220"/>
    <x v="2"/>
    <s v="OFF-ST-10001272"/>
    <x v="1"/>
    <s v="Storage"/>
    <x v="533"/>
    <n v="314.08800000000002"/>
    <n v="3"/>
    <n v="0.2"/>
    <n v="19.630499999999998"/>
    <s v="Kelly Williams"/>
    <s v="No"/>
    <x v="0"/>
  </r>
  <r>
    <n v="8214"/>
    <x v="4070"/>
    <x v="12"/>
    <d v="2017-10-02T00:00:00"/>
    <x v="1"/>
    <s v="ML-17395"/>
    <x v="504"/>
    <s v="Corporate"/>
    <x v="0"/>
    <x v="87"/>
    <x v="18"/>
    <n v="37130"/>
    <x v="0"/>
    <s v="OFF-BI-10001116"/>
    <x v="1"/>
    <s v="Binders"/>
    <x v="1075"/>
    <n v="6.3360000000000012"/>
    <n v="4"/>
    <n v="0.7"/>
    <n v="-4.6463999999999981"/>
    <s v="Cassandra Brandow"/>
    <s v="No"/>
    <x v="2"/>
  </r>
  <r>
    <n v="8215"/>
    <x v="4070"/>
    <x v="12"/>
    <d v="2017-10-02T00:00:00"/>
    <x v="1"/>
    <s v="ML-17395"/>
    <x v="504"/>
    <s v="Corporate"/>
    <x v="0"/>
    <x v="87"/>
    <x v="18"/>
    <n v="37130"/>
    <x v="0"/>
    <s v="OFF-PA-10004665"/>
    <x v="1"/>
    <s v="Paper"/>
    <x v="1389"/>
    <n v="10.48"/>
    <n v="1"/>
    <n v="0.2"/>
    <n v="3.7989999999999995"/>
    <s v="Cassandra Brandow"/>
    <s v="No"/>
    <x v="2"/>
  </r>
  <r>
    <n v="8216"/>
    <x v="4070"/>
    <x v="12"/>
    <d v="2017-10-02T00:00:00"/>
    <x v="1"/>
    <s v="ML-17395"/>
    <x v="504"/>
    <s v="Corporate"/>
    <x v="0"/>
    <x v="87"/>
    <x v="18"/>
    <n v="37130"/>
    <x v="0"/>
    <s v="OFF-BI-10004506"/>
    <x v="1"/>
    <s v="Binders"/>
    <x v="1247"/>
    <n v="2.4690000000000003"/>
    <n v="1"/>
    <n v="0.7"/>
    <n v="-1.8106"/>
    <s v="Cassandra Brandow"/>
    <s v="No"/>
    <x v="2"/>
  </r>
  <r>
    <n v="8217"/>
    <x v="4070"/>
    <x v="12"/>
    <d v="2017-10-02T00:00:00"/>
    <x v="1"/>
    <s v="ML-17395"/>
    <x v="504"/>
    <s v="Corporate"/>
    <x v="0"/>
    <x v="87"/>
    <x v="18"/>
    <n v="37130"/>
    <x v="0"/>
    <s v="OFF-BI-10001982"/>
    <x v="1"/>
    <s v="Binders"/>
    <x v="304"/>
    <n v="3.2640000000000007"/>
    <n v="2"/>
    <n v="0.7"/>
    <n v="-2.2847999999999997"/>
    <s v="Cassandra Brandow"/>
    <s v="No"/>
    <x v="2"/>
  </r>
  <r>
    <n v="8218"/>
    <x v="4071"/>
    <x v="462"/>
    <d v="2016-10-07T00:00:00"/>
    <x v="1"/>
    <s v="RD-19930"/>
    <x v="709"/>
    <s v="Consumer"/>
    <x v="0"/>
    <x v="61"/>
    <x v="5"/>
    <n v="75217"/>
    <x v="2"/>
    <s v="OFF-FA-10002676"/>
    <x v="1"/>
    <s v="Fasteners"/>
    <x v="1078"/>
    <n v="4.3440000000000003"/>
    <n v="3"/>
    <n v="0.2"/>
    <n v="0.86879999999999979"/>
    <s v="Kelly Williams"/>
    <s v="No"/>
    <x v="2"/>
  </r>
  <r>
    <n v="8219"/>
    <x v="4071"/>
    <x v="462"/>
    <d v="2016-10-07T00:00:00"/>
    <x v="1"/>
    <s v="RD-19930"/>
    <x v="709"/>
    <s v="Consumer"/>
    <x v="0"/>
    <x v="61"/>
    <x v="5"/>
    <n v="75217"/>
    <x v="2"/>
    <s v="FUR-FU-10000758"/>
    <x v="0"/>
    <s v="Furnishings"/>
    <x v="1082"/>
    <n v="31.776000000000003"/>
    <n v="3"/>
    <n v="0.6"/>
    <n v="-19.065600000000007"/>
    <s v="Kelly Williams"/>
    <s v="No"/>
    <x v="2"/>
  </r>
  <r>
    <n v="8220"/>
    <x v="4071"/>
    <x v="462"/>
    <d v="2016-10-07T00:00:00"/>
    <x v="1"/>
    <s v="RD-19930"/>
    <x v="709"/>
    <s v="Consumer"/>
    <x v="0"/>
    <x v="61"/>
    <x v="5"/>
    <n v="75217"/>
    <x v="2"/>
    <s v="OFF-LA-10002271"/>
    <x v="1"/>
    <s v="Labels"/>
    <x v="641"/>
    <n v="4.9280000000000008"/>
    <n v="2"/>
    <n v="0.2"/>
    <n v="1.7247999999999997"/>
    <s v="Kelly Williams"/>
    <s v="No"/>
    <x v="2"/>
  </r>
  <r>
    <n v="8221"/>
    <x v="4071"/>
    <x v="462"/>
    <d v="2016-10-07T00:00:00"/>
    <x v="1"/>
    <s v="RD-19930"/>
    <x v="709"/>
    <s v="Consumer"/>
    <x v="0"/>
    <x v="61"/>
    <x v="5"/>
    <n v="75217"/>
    <x v="2"/>
    <s v="OFF-BI-10002609"/>
    <x v="1"/>
    <s v="Binders"/>
    <x v="98"/>
    <n v="1.7879999999999996"/>
    <n v="3"/>
    <n v="0.8"/>
    <n v="-3.0396000000000001"/>
    <s v="Kelly Williams"/>
    <s v="No"/>
    <x v="2"/>
  </r>
  <r>
    <n v="8222"/>
    <x v="4071"/>
    <x v="462"/>
    <d v="2016-10-07T00:00:00"/>
    <x v="1"/>
    <s v="RD-19930"/>
    <x v="709"/>
    <s v="Consumer"/>
    <x v="0"/>
    <x v="61"/>
    <x v="5"/>
    <n v="75217"/>
    <x v="2"/>
    <s v="OFF-FA-10000254"/>
    <x v="1"/>
    <s v="Fasteners"/>
    <x v="1823"/>
    <n v="15.072000000000001"/>
    <n v="4"/>
    <n v="0.2"/>
    <n v="-3.7680000000000002"/>
    <s v="Kelly Williams"/>
    <s v="No"/>
    <x v="2"/>
  </r>
  <r>
    <n v="8223"/>
    <x v="4072"/>
    <x v="1087"/>
    <d v="2016-02-24T00:00:00"/>
    <x v="1"/>
    <s v="AB-10015"/>
    <x v="755"/>
    <s v="Consumer"/>
    <x v="0"/>
    <x v="81"/>
    <x v="5"/>
    <n v="76017"/>
    <x v="2"/>
    <s v="OFF-ST-10000321"/>
    <x v="1"/>
    <s v="Storage"/>
    <x v="1543"/>
    <n v="12.624000000000001"/>
    <n v="2"/>
    <n v="0.2"/>
    <n v="-2.5248000000000022"/>
    <s v="Kelly Williams"/>
    <s v="No"/>
    <x v="2"/>
  </r>
  <r>
    <n v="8224"/>
    <x v="4073"/>
    <x v="1"/>
    <d v="2018-06-16T00:00:00"/>
    <x v="1"/>
    <s v="EA-14035"/>
    <x v="105"/>
    <s v="Corporate"/>
    <x v="0"/>
    <x v="45"/>
    <x v="1"/>
    <n v="91104"/>
    <x v="1"/>
    <s v="OFF-PA-10000241"/>
    <x v="1"/>
    <s v="Paper"/>
    <x v="1160"/>
    <n v="185.88"/>
    <n v="6"/>
    <n v="0"/>
    <n v="83.645999999999987"/>
    <s v="Anna Andreadi"/>
    <s v="No"/>
    <x v="0"/>
  </r>
  <r>
    <n v="8225"/>
    <x v="4073"/>
    <x v="1"/>
    <d v="2018-06-16T00:00:00"/>
    <x v="1"/>
    <s v="EA-14035"/>
    <x v="105"/>
    <s v="Corporate"/>
    <x v="0"/>
    <x v="45"/>
    <x v="1"/>
    <n v="91104"/>
    <x v="1"/>
    <s v="OFF-PA-10004782"/>
    <x v="1"/>
    <s v="Paper"/>
    <x v="1422"/>
    <n v="12.96"/>
    <n v="2"/>
    <n v="0"/>
    <n v="6.2208000000000006"/>
    <s v="Anna Andreadi"/>
    <s v="No"/>
    <x v="2"/>
  </r>
  <r>
    <n v="8226"/>
    <x v="4074"/>
    <x v="752"/>
    <d v="2019-11-04T00:00:00"/>
    <x v="0"/>
    <s v="SF-20065"/>
    <x v="11"/>
    <s v="Consumer"/>
    <x v="0"/>
    <x v="231"/>
    <x v="31"/>
    <n v="2149"/>
    <x v="3"/>
    <s v="OFF-PA-10004243"/>
    <x v="1"/>
    <s v="Paper"/>
    <x v="274"/>
    <n v="189.7"/>
    <n v="10"/>
    <n v="0"/>
    <n v="91.055999999999983"/>
    <s v="Chuck Magee"/>
    <s v="No"/>
    <x v="0"/>
  </r>
  <r>
    <n v="8227"/>
    <x v="4074"/>
    <x v="752"/>
    <d v="2019-11-04T00:00:00"/>
    <x v="0"/>
    <s v="SF-20065"/>
    <x v="11"/>
    <s v="Consumer"/>
    <x v="0"/>
    <x v="231"/>
    <x v="31"/>
    <n v="2149"/>
    <x v="3"/>
    <s v="OFF-PA-10001033"/>
    <x v="1"/>
    <s v="Paper"/>
    <x v="1509"/>
    <n v="40.99"/>
    <n v="1"/>
    <n v="0"/>
    <n v="20.085100000000001"/>
    <s v="Chuck Magee"/>
    <s v="No"/>
    <x v="2"/>
  </r>
  <r>
    <n v="8228"/>
    <x v="4075"/>
    <x v="958"/>
    <d v="2018-04-08T00:00:00"/>
    <x v="0"/>
    <s v="BC-11125"/>
    <x v="604"/>
    <s v="Home Office"/>
    <x v="0"/>
    <x v="21"/>
    <x v="15"/>
    <n v="12180"/>
    <x v="3"/>
    <s v="FUR-FU-10000723"/>
    <x v="0"/>
    <s v="Furnishings"/>
    <x v="480"/>
    <n v="82.64"/>
    <n v="2"/>
    <n v="0"/>
    <n v="7.4376000000000033"/>
    <s v="Chuck Magee"/>
    <s v="No"/>
    <x v="2"/>
  </r>
  <r>
    <n v="8229"/>
    <x v="4075"/>
    <x v="958"/>
    <d v="2018-04-08T00:00:00"/>
    <x v="0"/>
    <s v="BC-11125"/>
    <x v="604"/>
    <s v="Home Office"/>
    <x v="0"/>
    <x v="21"/>
    <x v="15"/>
    <n v="12180"/>
    <x v="3"/>
    <s v="OFF-ST-10003455"/>
    <x v="1"/>
    <s v="Storage"/>
    <x v="171"/>
    <n v="31.02"/>
    <n v="2"/>
    <n v="0"/>
    <n v="8.0652000000000008"/>
    <s v="Chuck Magee"/>
    <s v="No"/>
    <x v="2"/>
  </r>
  <r>
    <n v="8230"/>
    <x v="4075"/>
    <x v="958"/>
    <d v="2018-04-08T00:00:00"/>
    <x v="0"/>
    <s v="BC-11125"/>
    <x v="604"/>
    <s v="Home Office"/>
    <x v="0"/>
    <x v="21"/>
    <x v="15"/>
    <n v="12180"/>
    <x v="3"/>
    <s v="TEC-AC-10001109"/>
    <x v="2"/>
    <s v="Accessories"/>
    <x v="1007"/>
    <n v="89.97"/>
    <n v="3"/>
    <n v="0"/>
    <n v="37.787400000000005"/>
    <s v="Chuck Magee"/>
    <s v="No"/>
    <x v="2"/>
  </r>
  <r>
    <n v="8231"/>
    <x v="4076"/>
    <x v="1186"/>
    <d v="2018-07-02T00:00:00"/>
    <x v="0"/>
    <s v="PF-19165"/>
    <x v="58"/>
    <s v="Consumer"/>
    <x v="0"/>
    <x v="406"/>
    <x v="32"/>
    <n v="30328"/>
    <x v="0"/>
    <s v="OFF-AR-10004344"/>
    <x v="1"/>
    <s v="Art"/>
    <x v="370"/>
    <n v="35.97"/>
    <n v="3"/>
    <n v="0"/>
    <n v="9.7118999999999982"/>
    <s v="Cassandra Brandow"/>
    <s v="No"/>
    <x v="2"/>
  </r>
  <r>
    <n v="8232"/>
    <x v="4076"/>
    <x v="1186"/>
    <d v="2018-07-02T00:00:00"/>
    <x v="0"/>
    <s v="PF-19165"/>
    <x v="58"/>
    <s v="Consumer"/>
    <x v="0"/>
    <x v="406"/>
    <x v="32"/>
    <n v="30328"/>
    <x v="0"/>
    <s v="FUR-BO-10004695"/>
    <x v="0"/>
    <s v="Bookcases"/>
    <x v="200"/>
    <n v="1266.8599999999999"/>
    <n v="7"/>
    <n v="0"/>
    <n v="291.37779999999987"/>
    <s v="Cassandra Brandow"/>
    <s v="No"/>
    <x v="1"/>
  </r>
  <r>
    <n v="8233"/>
    <x v="4077"/>
    <x v="358"/>
    <d v="2016-09-28T00:00:00"/>
    <x v="1"/>
    <s v="SE-20110"/>
    <x v="339"/>
    <s v="Consumer"/>
    <x v="0"/>
    <x v="49"/>
    <x v="1"/>
    <n v="95123"/>
    <x v="1"/>
    <s v="OFF-ST-10000675"/>
    <x v="1"/>
    <s v="Storage"/>
    <x v="298"/>
    <n v="169.45"/>
    <n v="5"/>
    <n v="0"/>
    <n v="42.362499999999997"/>
    <s v="Anna Andreadi"/>
    <s v="No"/>
    <x v="0"/>
  </r>
  <r>
    <n v="8234"/>
    <x v="4077"/>
    <x v="358"/>
    <d v="2016-09-28T00:00:00"/>
    <x v="1"/>
    <s v="SE-20110"/>
    <x v="339"/>
    <s v="Consumer"/>
    <x v="0"/>
    <x v="49"/>
    <x v="1"/>
    <n v="95123"/>
    <x v="1"/>
    <s v="OFF-ST-10002301"/>
    <x v="1"/>
    <s v="Storage"/>
    <x v="1499"/>
    <n v="40.68"/>
    <n v="2"/>
    <n v="0"/>
    <n v="0.40679999999999694"/>
    <s v="Anna Andreadi"/>
    <s v="No"/>
    <x v="2"/>
  </r>
  <r>
    <n v="8235"/>
    <x v="4078"/>
    <x v="927"/>
    <d v="2019-05-06T00:00:00"/>
    <x v="1"/>
    <s v="CJ-12010"/>
    <x v="170"/>
    <s v="Consumer"/>
    <x v="0"/>
    <x v="108"/>
    <x v="2"/>
    <n v="32216"/>
    <x v="0"/>
    <s v="OFF-SU-10001212"/>
    <x v="1"/>
    <s v="Supplies"/>
    <x v="1686"/>
    <n v="3.3280000000000003"/>
    <n v="2"/>
    <n v="0.2"/>
    <n v="0.4159999999999997"/>
    <s v="Cassandra Brandow"/>
    <s v="No"/>
    <x v="2"/>
  </r>
  <r>
    <n v="8236"/>
    <x v="4078"/>
    <x v="927"/>
    <d v="2019-05-06T00:00:00"/>
    <x v="1"/>
    <s v="CJ-12010"/>
    <x v="170"/>
    <s v="Consumer"/>
    <x v="0"/>
    <x v="108"/>
    <x v="2"/>
    <n v="32216"/>
    <x v="0"/>
    <s v="FUR-TA-10001889"/>
    <x v="0"/>
    <s v="Tables"/>
    <x v="411"/>
    <n v="933.26200000000006"/>
    <n v="4"/>
    <n v="0.45"/>
    <n v="-458.14679999999998"/>
    <s v="Cassandra Brandow"/>
    <s v="No"/>
    <x v="1"/>
  </r>
  <r>
    <n v="8237"/>
    <x v="4078"/>
    <x v="927"/>
    <d v="2019-05-06T00:00:00"/>
    <x v="1"/>
    <s v="CJ-12010"/>
    <x v="170"/>
    <s v="Consumer"/>
    <x v="0"/>
    <x v="108"/>
    <x v="2"/>
    <n v="32216"/>
    <x v="0"/>
    <s v="FUR-CH-10002024"/>
    <x v="0"/>
    <s v="Chairs"/>
    <x v="483"/>
    <n v="2803.92"/>
    <n v="5"/>
    <n v="0.2"/>
    <n v="0"/>
    <s v="Cassandra Brandow"/>
    <s v="No"/>
    <x v="1"/>
  </r>
  <r>
    <n v="8238"/>
    <x v="4079"/>
    <x v="179"/>
    <d v="2019-10-20T00:00:00"/>
    <x v="3"/>
    <s v="PT-19090"/>
    <x v="690"/>
    <s v="Consumer"/>
    <x v="0"/>
    <x v="108"/>
    <x v="2"/>
    <n v="32216"/>
    <x v="0"/>
    <s v="OFF-ST-10000617"/>
    <x v="1"/>
    <s v="Storage"/>
    <x v="384"/>
    <n v="4.7679999999999998"/>
    <n v="2"/>
    <n v="0.2"/>
    <n v="-0.7748000000000006"/>
    <s v="Cassandra Brandow"/>
    <s v="No"/>
    <x v="2"/>
  </r>
  <r>
    <n v="8239"/>
    <x v="4079"/>
    <x v="179"/>
    <d v="2019-10-20T00:00:00"/>
    <x v="3"/>
    <s v="PT-19090"/>
    <x v="690"/>
    <s v="Consumer"/>
    <x v="0"/>
    <x v="108"/>
    <x v="2"/>
    <n v="32216"/>
    <x v="0"/>
    <s v="OFF-PA-10000380"/>
    <x v="1"/>
    <s v="Paper"/>
    <x v="1290"/>
    <n v="6.6720000000000006"/>
    <n v="1"/>
    <n v="0.2"/>
    <n v="2.5019999999999998"/>
    <s v="Cassandra Brandow"/>
    <s v="No"/>
    <x v="2"/>
  </r>
  <r>
    <n v="8240"/>
    <x v="4079"/>
    <x v="179"/>
    <d v="2019-10-20T00:00:00"/>
    <x v="3"/>
    <s v="PT-19090"/>
    <x v="690"/>
    <s v="Consumer"/>
    <x v="0"/>
    <x v="108"/>
    <x v="2"/>
    <n v="32216"/>
    <x v="0"/>
    <s v="OFF-AR-10003251"/>
    <x v="1"/>
    <s v="Art"/>
    <x v="1050"/>
    <n v="4.4479999999999995"/>
    <n v="2"/>
    <n v="0.2"/>
    <n v="1.1119999999999999"/>
    <s v="Cassandra Brandow"/>
    <s v="No"/>
    <x v="2"/>
  </r>
  <r>
    <n v="8241"/>
    <x v="4079"/>
    <x v="179"/>
    <d v="2019-10-20T00:00:00"/>
    <x v="3"/>
    <s v="PT-19090"/>
    <x v="690"/>
    <s v="Consumer"/>
    <x v="0"/>
    <x v="108"/>
    <x v="2"/>
    <n v="32216"/>
    <x v="0"/>
    <s v="FUR-FU-10000175"/>
    <x v="0"/>
    <s v="Furnishings"/>
    <x v="1638"/>
    <n v="43.936000000000007"/>
    <n v="4"/>
    <n v="0.2"/>
    <n v="6.0411999999999964"/>
    <s v="Cassandra Brandow"/>
    <s v="No"/>
    <x v="2"/>
  </r>
  <r>
    <n v="8242"/>
    <x v="4080"/>
    <x v="416"/>
    <d v="2016-09-05T00:00:00"/>
    <x v="1"/>
    <s v="LH-16900"/>
    <x v="23"/>
    <s v="Consumer"/>
    <x v="0"/>
    <x v="20"/>
    <x v="15"/>
    <n v="10009"/>
    <x v="3"/>
    <s v="OFF-BI-10004716"/>
    <x v="1"/>
    <s v="Binders"/>
    <x v="707"/>
    <n v="23.744"/>
    <n v="2"/>
    <n v="0.2"/>
    <n v="8.3103999999999996"/>
    <s v="Chuck Magee"/>
    <s v="No"/>
    <x v="2"/>
  </r>
  <r>
    <n v="8243"/>
    <x v="4080"/>
    <x v="416"/>
    <d v="2016-09-05T00:00:00"/>
    <x v="1"/>
    <s v="LH-16900"/>
    <x v="23"/>
    <s v="Consumer"/>
    <x v="0"/>
    <x v="20"/>
    <x v="15"/>
    <n v="10009"/>
    <x v="3"/>
    <s v="TEC-AC-10002842"/>
    <x v="2"/>
    <s v="Accessories"/>
    <x v="1185"/>
    <n v="357"/>
    <n v="3"/>
    <n v="0"/>
    <n v="57.120000000000019"/>
    <s v="Chuck Magee"/>
    <s v="No"/>
    <x v="0"/>
  </r>
  <r>
    <n v="8244"/>
    <x v="4081"/>
    <x v="1132"/>
    <d v="2016-08-16T00:00:00"/>
    <x v="1"/>
    <s v="BW-11200"/>
    <x v="572"/>
    <s v="Consumer"/>
    <x v="0"/>
    <x v="8"/>
    <x v="1"/>
    <n v="94122"/>
    <x v="1"/>
    <s v="TEC-PH-10003691"/>
    <x v="2"/>
    <s v="Phones"/>
    <x v="1407"/>
    <n v="806.33600000000001"/>
    <n v="8"/>
    <n v="0.2"/>
    <n v="50.396000000000015"/>
    <s v="Anna Andreadi"/>
    <s v="No"/>
    <x v="1"/>
  </r>
  <r>
    <n v="8245"/>
    <x v="4081"/>
    <x v="1132"/>
    <d v="2016-08-16T00:00:00"/>
    <x v="1"/>
    <s v="BW-11200"/>
    <x v="572"/>
    <s v="Consumer"/>
    <x v="0"/>
    <x v="8"/>
    <x v="1"/>
    <n v="94122"/>
    <x v="1"/>
    <s v="FUR-FU-10002878"/>
    <x v="0"/>
    <s v="Furnishings"/>
    <x v="1134"/>
    <n v="85.44"/>
    <n v="3"/>
    <n v="0"/>
    <n v="31.612800000000004"/>
    <s v="Anna Andreadi"/>
    <s v="No"/>
    <x v="2"/>
  </r>
  <r>
    <n v="8246"/>
    <x v="4082"/>
    <x v="710"/>
    <d v="2016-08-23T00:00:00"/>
    <x v="1"/>
    <s v="BS-11365"/>
    <x v="740"/>
    <s v="Corporate"/>
    <x v="0"/>
    <x v="38"/>
    <x v="32"/>
    <n v="31907"/>
    <x v="0"/>
    <s v="OFF-ST-10000991"/>
    <x v="1"/>
    <s v="Storage"/>
    <x v="157"/>
    <n v="344.90999999999997"/>
    <n v="3"/>
    <n v="0"/>
    <n v="10.347300000000004"/>
    <s v="Cassandra Brandow"/>
    <s v="No"/>
    <x v="0"/>
  </r>
  <r>
    <n v="8247"/>
    <x v="4083"/>
    <x v="1187"/>
    <d v="2017-05-10T00:00:00"/>
    <x v="3"/>
    <s v="DP-13390"/>
    <x v="503"/>
    <s v="Home Office"/>
    <x v="0"/>
    <x v="34"/>
    <x v="10"/>
    <n v="60505"/>
    <x v="2"/>
    <s v="OFF-AP-10002439"/>
    <x v="1"/>
    <s v="Appliances"/>
    <x v="553"/>
    <n v="70.969999999999985"/>
    <n v="5"/>
    <n v="0.8"/>
    <n v="-191.619"/>
    <s v="Kelly Williams"/>
    <s v="No"/>
    <x v="2"/>
  </r>
  <r>
    <n v="8248"/>
    <x v="4083"/>
    <x v="1187"/>
    <d v="2017-05-10T00:00:00"/>
    <x v="3"/>
    <s v="DP-13390"/>
    <x v="503"/>
    <s v="Home Office"/>
    <x v="0"/>
    <x v="34"/>
    <x v="10"/>
    <n v="60505"/>
    <x v="2"/>
    <s v="OFF-AR-10004602"/>
    <x v="1"/>
    <s v="Art"/>
    <x v="1226"/>
    <n v="36.783999999999999"/>
    <n v="2"/>
    <n v="0.2"/>
    <n v="3.6784000000000017"/>
    <s v="Kelly Williams"/>
    <s v="No"/>
    <x v="2"/>
  </r>
  <r>
    <n v="8249"/>
    <x v="4084"/>
    <x v="1120"/>
    <d v="2018-05-13T00:00:00"/>
    <x v="0"/>
    <s v="CS-12400"/>
    <x v="37"/>
    <s v="Home Office"/>
    <x v="0"/>
    <x v="10"/>
    <x v="9"/>
    <n v="19134"/>
    <x v="3"/>
    <s v="TEC-PH-10001795"/>
    <x v="2"/>
    <s v="Phones"/>
    <x v="647"/>
    <n v="743.98799999999994"/>
    <n v="2"/>
    <n v="0.4"/>
    <n v="-123.9980000000001"/>
    <s v="Chuck Magee"/>
    <s v="No"/>
    <x v="1"/>
  </r>
  <r>
    <n v="8250"/>
    <x v="4085"/>
    <x v="616"/>
    <d v="2017-03-09T00:00:00"/>
    <x v="0"/>
    <s v="MS-17365"/>
    <x v="333"/>
    <s v="Consumer"/>
    <x v="0"/>
    <x v="22"/>
    <x v="10"/>
    <n v="60653"/>
    <x v="2"/>
    <s v="OFF-BI-10002854"/>
    <x v="1"/>
    <s v="Binders"/>
    <x v="904"/>
    <n v="11.211999999999998"/>
    <n v="2"/>
    <n v="0.8"/>
    <n v="-16.818000000000005"/>
    <s v="Kelly Williams"/>
    <s v="No"/>
    <x v="2"/>
  </r>
  <r>
    <n v="8251"/>
    <x v="4085"/>
    <x v="616"/>
    <d v="2017-03-09T00:00:00"/>
    <x v="0"/>
    <s v="MS-17365"/>
    <x v="333"/>
    <s v="Consumer"/>
    <x v="0"/>
    <x v="22"/>
    <x v="10"/>
    <n v="60653"/>
    <x v="2"/>
    <s v="FUR-FU-10000023"/>
    <x v="0"/>
    <s v="Furnishings"/>
    <x v="325"/>
    <n v="4.7119999999999997"/>
    <n v="2"/>
    <n v="0.6"/>
    <n v="-1.8847999999999994"/>
    <s v="Kelly Williams"/>
    <s v="No"/>
    <x v="2"/>
  </r>
  <r>
    <n v="8252"/>
    <x v="4085"/>
    <x v="616"/>
    <d v="2017-03-09T00:00:00"/>
    <x v="0"/>
    <s v="MS-17365"/>
    <x v="333"/>
    <s v="Consumer"/>
    <x v="0"/>
    <x v="22"/>
    <x v="10"/>
    <n v="60653"/>
    <x v="2"/>
    <s v="OFF-AP-10000828"/>
    <x v="1"/>
    <s v="Appliances"/>
    <x v="1096"/>
    <n v="180.97999999999996"/>
    <n v="5"/>
    <n v="0.8"/>
    <n v="-470.548"/>
    <s v="Kelly Williams"/>
    <s v="No"/>
    <x v="0"/>
  </r>
  <r>
    <n v="8253"/>
    <x v="4085"/>
    <x v="616"/>
    <d v="2017-03-09T00:00:00"/>
    <x v="0"/>
    <s v="MS-17365"/>
    <x v="333"/>
    <s v="Consumer"/>
    <x v="0"/>
    <x v="22"/>
    <x v="10"/>
    <n v="60653"/>
    <x v="2"/>
    <s v="OFF-ST-10000777"/>
    <x v="1"/>
    <s v="Storage"/>
    <x v="117"/>
    <n v="60.415999999999997"/>
    <n v="2"/>
    <n v="0.2"/>
    <n v="6.0416000000000025"/>
    <s v="Kelly Williams"/>
    <s v="No"/>
    <x v="2"/>
  </r>
  <r>
    <n v="8254"/>
    <x v="4086"/>
    <x v="801"/>
    <d v="2019-08-19T00:00:00"/>
    <x v="1"/>
    <s v="DK-12895"/>
    <x v="729"/>
    <s v="Consumer"/>
    <x v="0"/>
    <x v="4"/>
    <x v="4"/>
    <n v="98103"/>
    <x v="1"/>
    <s v="TEC-CO-10000971"/>
    <x v="2"/>
    <s v="Copiers"/>
    <x v="1313"/>
    <n v="299.99"/>
    <n v="1"/>
    <n v="0"/>
    <n v="89.996999999999986"/>
    <s v="Anna Andreadi"/>
    <s v="No"/>
    <x v="0"/>
  </r>
  <r>
    <n v="8255"/>
    <x v="4086"/>
    <x v="801"/>
    <d v="2019-08-19T00:00:00"/>
    <x v="1"/>
    <s v="DK-12895"/>
    <x v="729"/>
    <s v="Consumer"/>
    <x v="0"/>
    <x v="4"/>
    <x v="4"/>
    <n v="98103"/>
    <x v="1"/>
    <s v="OFF-PA-10003134"/>
    <x v="1"/>
    <s v="Paper"/>
    <x v="1672"/>
    <n v="192.16"/>
    <n v="4"/>
    <n v="0"/>
    <n v="92.236799999999988"/>
    <s v="Anna Andreadi"/>
    <s v="No"/>
    <x v="0"/>
  </r>
  <r>
    <n v="8256"/>
    <x v="4086"/>
    <x v="801"/>
    <d v="2019-08-19T00:00:00"/>
    <x v="1"/>
    <s v="DK-12895"/>
    <x v="729"/>
    <s v="Consumer"/>
    <x v="0"/>
    <x v="4"/>
    <x v="4"/>
    <n v="98103"/>
    <x v="1"/>
    <s v="TEC-PH-10002538"/>
    <x v="2"/>
    <s v="Phones"/>
    <x v="529"/>
    <n v="242.624"/>
    <n v="8"/>
    <n v="0.2"/>
    <n v="27.295199999999973"/>
    <s v="Anna Andreadi"/>
    <s v="No"/>
    <x v="0"/>
  </r>
  <r>
    <n v="8257"/>
    <x v="4086"/>
    <x v="801"/>
    <d v="2019-08-19T00:00:00"/>
    <x v="1"/>
    <s v="DK-12895"/>
    <x v="729"/>
    <s v="Consumer"/>
    <x v="0"/>
    <x v="4"/>
    <x v="4"/>
    <n v="98103"/>
    <x v="1"/>
    <s v="OFF-ST-10001228"/>
    <x v="1"/>
    <s v="Storage"/>
    <x v="450"/>
    <n v="46.74"/>
    <n v="3"/>
    <n v="0"/>
    <n v="11.684999999999999"/>
    <s v="Anna Andreadi"/>
    <s v="No"/>
    <x v="2"/>
  </r>
  <r>
    <n v="8258"/>
    <x v="4086"/>
    <x v="801"/>
    <d v="2019-08-19T00:00:00"/>
    <x v="1"/>
    <s v="DK-12895"/>
    <x v="729"/>
    <s v="Consumer"/>
    <x v="0"/>
    <x v="4"/>
    <x v="4"/>
    <n v="98103"/>
    <x v="1"/>
    <s v="TEC-AC-10000397"/>
    <x v="2"/>
    <s v="Accessories"/>
    <x v="1468"/>
    <n v="174.95000000000002"/>
    <n v="5"/>
    <n v="0"/>
    <n v="12.246500000000005"/>
    <s v="Anna Andreadi"/>
    <s v="No"/>
    <x v="0"/>
  </r>
  <r>
    <n v="8259"/>
    <x v="4086"/>
    <x v="801"/>
    <d v="2019-08-19T00:00:00"/>
    <x v="1"/>
    <s v="DK-12895"/>
    <x v="729"/>
    <s v="Consumer"/>
    <x v="0"/>
    <x v="4"/>
    <x v="4"/>
    <n v="98103"/>
    <x v="1"/>
    <s v="OFF-BI-10004308"/>
    <x v="1"/>
    <s v="Binders"/>
    <x v="1776"/>
    <n v="100.70400000000001"/>
    <n v="6"/>
    <n v="0.2"/>
    <n v="37.763999999999996"/>
    <s v="Anna Andreadi"/>
    <s v="No"/>
    <x v="0"/>
  </r>
  <r>
    <n v="8260"/>
    <x v="4087"/>
    <x v="190"/>
    <d v="2018-06-26T00:00:00"/>
    <x v="3"/>
    <s v="SN-20560"/>
    <x v="381"/>
    <s v="Home Office"/>
    <x v="0"/>
    <x v="43"/>
    <x v="12"/>
    <n v="48066"/>
    <x v="2"/>
    <s v="OFF-PA-10000357"/>
    <x v="1"/>
    <s v="Paper"/>
    <x v="447"/>
    <n v="368.91"/>
    <n v="9"/>
    <n v="0"/>
    <n v="180.76590000000002"/>
    <s v="Kelly Williams"/>
    <s v="No"/>
    <x v="0"/>
  </r>
  <r>
    <n v="8261"/>
    <x v="4087"/>
    <x v="190"/>
    <d v="2018-06-26T00:00:00"/>
    <x v="3"/>
    <s v="SN-20560"/>
    <x v="381"/>
    <s v="Home Office"/>
    <x v="0"/>
    <x v="43"/>
    <x v="12"/>
    <n v="48066"/>
    <x v="2"/>
    <s v="OFF-BI-10000773"/>
    <x v="1"/>
    <s v="Binders"/>
    <x v="386"/>
    <n v="8.02"/>
    <n v="1"/>
    <n v="0"/>
    <n v="3.7693999999999992"/>
    <s v="Kelly Williams"/>
    <s v="No"/>
    <x v="2"/>
  </r>
  <r>
    <n v="8262"/>
    <x v="4087"/>
    <x v="190"/>
    <d v="2018-06-26T00:00:00"/>
    <x v="3"/>
    <s v="SN-20560"/>
    <x v="381"/>
    <s v="Home Office"/>
    <x v="0"/>
    <x v="43"/>
    <x v="12"/>
    <n v="48066"/>
    <x v="2"/>
    <s v="OFF-ST-10001837"/>
    <x v="1"/>
    <s v="Storage"/>
    <x v="1340"/>
    <n v="171.04"/>
    <n v="4"/>
    <n v="0"/>
    <n v="44.470399999999998"/>
    <s v="Kelly Williams"/>
    <s v="No"/>
    <x v="0"/>
  </r>
  <r>
    <n v="8263"/>
    <x v="4088"/>
    <x v="272"/>
    <d v="2018-12-19T00:00:00"/>
    <x v="1"/>
    <s v="TC-21475"/>
    <x v="679"/>
    <s v="Home Office"/>
    <x v="0"/>
    <x v="115"/>
    <x v="36"/>
    <n v="72701"/>
    <x v="0"/>
    <s v="OFF-PA-10002552"/>
    <x v="1"/>
    <s v="Paper"/>
    <x v="353"/>
    <n v="19.440000000000001"/>
    <n v="3"/>
    <n v="0"/>
    <n v="9.3312000000000008"/>
    <s v="Cassandra Brandow"/>
    <s v="No"/>
    <x v="2"/>
  </r>
  <r>
    <n v="8264"/>
    <x v="4089"/>
    <x v="1023"/>
    <d v="2017-09-17T00:00:00"/>
    <x v="1"/>
    <s v="AM-10705"/>
    <x v="562"/>
    <s v="Consumer"/>
    <x v="0"/>
    <x v="108"/>
    <x v="3"/>
    <n v="28540"/>
    <x v="0"/>
    <s v="OFF-BI-10000014"/>
    <x v="1"/>
    <s v="Binders"/>
    <x v="634"/>
    <n v="13.092000000000002"/>
    <n v="4"/>
    <n v="0.7"/>
    <n v="-10.037199999999999"/>
    <s v="Cassandra Brandow"/>
    <s v="No"/>
    <x v="2"/>
  </r>
  <r>
    <n v="8265"/>
    <x v="4090"/>
    <x v="125"/>
    <d v="2017-01-04T00:00:00"/>
    <x v="1"/>
    <s v="AJ-10960"/>
    <x v="195"/>
    <s v="Consumer"/>
    <x v="0"/>
    <x v="20"/>
    <x v="15"/>
    <n v="10035"/>
    <x v="3"/>
    <s v="OFF-AP-10004136"/>
    <x v="1"/>
    <s v="Appliances"/>
    <x v="1824"/>
    <n v="122.94"/>
    <n v="3"/>
    <n v="0"/>
    <n v="30.734999999999992"/>
    <s v="Chuck Magee"/>
    <s v="No"/>
    <x v="0"/>
  </r>
  <r>
    <n v="8266"/>
    <x v="4090"/>
    <x v="125"/>
    <d v="2017-01-04T00:00:00"/>
    <x v="1"/>
    <s v="AJ-10960"/>
    <x v="195"/>
    <s v="Consumer"/>
    <x v="0"/>
    <x v="20"/>
    <x v="15"/>
    <n v="10035"/>
    <x v="3"/>
    <s v="OFF-BI-10003429"/>
    <x v="1"/>
    <s v="Binders"/>
    <x v="852"/>
    <n v="35.448"/>
    <n v="7"/>
    <n v="0.2"/>
    <n v="12.8499"/>
    <s v="Chuck Magee"/>
    <s v="No"/>
    <x v="2"/>
  </r>
  <r>
    <n v="8267"/>
    <x v="4091"/>
    <x v="333"/>
    <d v="2016-05-04T00:00:00"/>
    <x v="1"/>
    <s v="KH-16360"/>
    <x v="347"/>
    <s v="Consumer"/>
    <x v="0"/>
    <x v="18"/>
    <x v="13"/>
    <n v="19901"/>
    <x v="3"/>
    <s v="TEC-PH-10000376"/>
    <x v="2"/>
    <s v="Phones"/>
    <x v="433"/>
    <n v="19.98"/>
    <n v="2"/>
    <n v="0"/>
    <n v="5.1948000000000008"/>
    <s v="Chuck Magee"/>
    <s v="No"/>
    <x v="2"/>
  </r>
  <r>
    <n v="8268"/>
    <x v="4092"/>
    <x v="289"/>
    <d v="2019-02-06T00:00:00"/>
    <x v="1"/>
    <s v="LP-17095"/>
    <x v="431"/>
    <s v="Consumer"/>
    <x v="0"/>
    <x v="34"/>
    <x v="10"/>
    <n v="60505"/>
    <x v="2"/>
    <s v="FUR-TA-10003469"/>
    <x v="0"/>
    <s v="Tables"/>
    <x v="1573"/>
    <n v="69.375"/>
    <n v="1"/>
    <n v="0.5"/>
    <n v="-47.174999999999997"/>
    <s v="Kelly Williams"/>
    <s v="No"/>
    <x v="2"/>
  </r>
  <r>
    <n v="8269"/>
    <x v="4092"/>
    <x v="289"/>
    <d v="2019-02-06T00:00:00"/>
    <x v="1"/>
    <s v="LP-17095"/>
    <x v="431"/>
    <s v="Consumer"/>
    <x v="0"/>
    <x v="34"/>
    <x v="10"/>
    <n v="60505"/>
    <x v="2"/>
    <s v="OFF-SU-10004231"/>
    <x v="1"/>
    <s v="Supplies"/>
    <x v="557"/>
    <n v="31.680000000000003"/>
    <n v="4"/>
    <n v="0.2"/>
    <n v="2.7719999999999994"/>
    <s v="Kelly Williams"/>
    <s v="No"/>
    <x v="2"/>
  </r>
  <r>
    <n v="8270"/>
    <x v="4092"/>
    <x v="289"/>
    <d v="2019-02-06T00:00:00"/>
    <x v="1"/>
    <s v="LP-17095"/>
    <x v="431"/>
    <s v="Consumer"/>
    <x v="0"/>
    <x v="34"/>
    <x v="10"/>
    <n v="60505"/>
    <x v="2"/>
    <s v="TEC-PH-10002584"/>
    <x v="2"/>
    <s v="Phones"/>
    <x v="1705"/>
    <n v="2003.1680000000001"/>
    <n v="4"/>
    <n v="0.2"/>
    <n v="250.39599999999984"/>
    <s v="Kelly Williams"/>
    <s v="No"/>
    <x v="1"/>
  </r>
  <r>
    <n v="8271"/>
    <x v="4092"/>
    <x v="289"/>
    <d v="2019-02-06T00:00:00"/>
    <x v="1"/>
    <s v="LP-17095"/>
    <x v="431"/>
    <s v="Consumer"/>
    <x v="0"/>
    <x v="34"/>
    <x v="10"/>
    <n v="60505"/>
    <x v="2"/>
    <s v="OFF-AR-10003602"/>
    <x v="1"/>
    <s v="Art"/>
    <x v="242"/>
    <n v="9.3439999999999994"/>
    <n v="2"/>
    <n v="0.2"/>
    <n v="3.1535999999999995"/>
    <s v="Kelly Williams"/>
    <s v="No"/>
    <x v="2"/>
  </r>
  <r>
    <n v="8272"/>
    <x v="4093"/>
    <x v="591"/>
    <d v="2018-12-31T00:00:00"/>
    <x v="1"/>
    <s v="JE-15715"/>
    <x v="555"/>
    <s v="Consumer"/>
    <x v="0"/>
    <x v="20"/>
    <x v="15"/>
    <n v="10009"/>
    <x v="3"/>
    <s v="FUR-CH-10002331"/>
    <x v="0"/>
    <s v="Chairs"/>
    <x v="407"/>
    <n v="2563.056"/>
    <n v="8"/>
    <n v="0.1"/>
    <n v="313.26239999999967"/>
    <s v="Chuck Magee"/>
    <s v="No"/>
    <x v="1"/>
  </r>
  <r>
    <n v="8273"/>
    <x v="4094"/>
    <x v="201"/>
    <d v="2018-10-25T00:00:00"/>
    <x v="1"/>
    <s v="MY-18295"/>
    <x v="501"/>
    <s v="Corporate"/>
    <x v="0"/>
    <x v="485"/>
    <x v="1"/>
    <n v="92020"/>
    <x v="1"/>
    <s v="FUR-CH-10001802"/>
    <x v="0"/>
    <s v="Chairs"/>
    <x v="1697"/>
    <n v="387.13600000000002"/>
    <n v="4"/>
    <n v="0.2"/>
    <n v="4.8391999999999911"/>
    <s v="Anna Andreadi"/>
    <s v="No"/>
    <x v="0"/>
  </r>
  <r>
    <n v="8274"/>
    <x v="4095"/>
    <x v="385"/>
    <d v="2017-06-15T00:00:00"/>
    <x v="0"/>
    <s v="FC-14245"/>
    <x v="763"/>
    <s v="Home Office"/>
    <x v="0"/>
    <x v="24"/>
    <x v="24"/>
    <n v="45503"/>
    <x v="3"/>
    <s v="OFF-AR-10000634"/>
    <x v="1"/>
    <s v="Art"/>
    <x v="997"/>
    <n v="3.4240000000000004"/>
    <n v="1"/>
    <n v="0.2"/>
    <n v="0.29960000000000009"/>
    <s v="Chuck Magee"/>
    <s v="No"/>
    <x v="2"/>
  </r>
  <r>
    <n v="8275"/>
    <x v="4096"/>
    <x v="160"/>
    <d v="2019-07-04T00:00:00"/>
    <x v="1"/>
    <s v="ND-18460"/>
    <x v="540"/>
    <s v="Corporate"/>
    <x v="0"/>
    <x v="145"/>
    <x v="15"/>
    <n v="10550"/>
    <x v="3"/>
    <s v="OFF-ST-10002615"/>
    <x v="1"/>
    <s v="Storage"/>
    <x v="1436"/>
    <n v="1085.42"/>
    <n v="7"/>
    <n v="0"/>
    <n v="282.20920000000001"/>
    <s v="Chuck Magee"/>
    <s v="No"/>
    <x v="1"/>
  </r>
  <r>
    <n v="8276"/>
    <x v="4097"/>
    <x v="153"/>
    <d v="2017-06-30T00:00:00"/>
    <x v="1"/>
    <s v="DB-13360"/>
    <x v="748"/>
    <s v="Home Office"/>
    <x v="0"/>
    <x v="80"/>
    <x v="24"/>
    <n v="44107"/>
    <x v="3"/>
    <s v="OFF-PA-10004040"/>
    <x v="1"/>
    <s v="Paper"/>
    <x v="99"/>
    <n v="43.056000000000004"/>
    <n v="9"/>
    <n v="0.2"/>
    <n v="15.607799999999999"/>
    <s v="Chuck Magee"/>
    <s v="No"/>
    <x v="2"/>
  </r>
  <r>
    <n v="8277"/>
    <x v="4098"/>
    <x v="823"/>
    <d v="2018-02-25T00:00:00"/>
    <x v="1"/>
    <s v="LC-16960"/>
    <x v="784"/>
    <s v="Home Office"/>
    <x v="0"/>
    <x v="67"/>
    <x v="2"/>
    <n v="33614"/>
    <x v="0"/>
    <s v="OFF-BI-10003727"/>
    <x v="1"/>
    <s v="Binders"/>
    <x v="805"/>
    <n v="3.762"/>
    <n v="3"/>
    <n v="0.7"/>
    <n v="-2.758799999999999"/>
    <s v="Cassandra Brandow"/>
    <s v="No"/>
    <x v="2"/>
  </r>
  <r>
    <n v="8278"/>
    <x v="4098"/>
    <x v="823"/>
    <d v="2018-02-25T00:00:00"/>
    <x v="1"/>
    <s v="LC-16960"/>
    <x v="784"/>
    <s v="Home Office"/>
    <x v="0"/>
    <x v="67"/>
    <x v="2"/>
    <n v="33614"/>
    <x v="0"/>
    <s v="OFF-BI-10002026"/>
    <x v="1"/>
    <s v="Binders"/>
    <x v="912"/>
    <n v="34.860000000000007"/>
    <n v="2"/>
    <n v="0.7"/>
    <n v="-26.726000000000006"/>
    <s v="Cassandra Brandow"/>
    <s v="No"/>
    <x v="2"/>
  </r>
  <r>
    <n v="8279"/>
    <x v="4098"/>
    <x v="823"/>
    <d v="2018-02-25T00:00:00"/>
    <x v="1"/>
    <s v="LC-16960"/>
    <x v="784"/>
    <s v="Home Office"/>
    <x v="0"/>
    <x v="67"/>
    <x v="2"/>
    <n v="33614"/>
    <x v="0"/>
    <s v="OFF-ST-10001496"/>
    <x v="1"/>
    <s v="Storage"/>
    <x v="733"/>
    <n v="432.45600000000002"/>
    <n v="3"/>
    <n v="0.2"/>
    <n v="32.434200000000004"/>
    <s v="Cassandra Brandow"/>
    <s v="No"/>
    <x v="0"/>
  </r>
  <r>
    <n v="8280"/>
    <x v="4099"/>
    <x v="300"/>
    <d v="2019-04-26T00:00:00"/>
    <x v="1"/>
    <s v="BD-11725"/>
    <x v="232"/>
    <s v="Consumer"/>
    <x v="0"/>
    <x v="38"/>
    <x v="32"/>
    <n v="31907"/>
    <x v="0"/>
    <s v="OFF-ST-10003716"/>
    <x v="1"/>
    <s v="Storage"/>
    <x v="898"/>
    <n v="675.06000000000006"/>
    <n v="3"/>
    <n v="0"/>
    <n v="87.757800000000003"/>
    <s v="Cassandra Brandow"/>
    <s v="No"/>
    <x v="1"/>
  </r>
  <r>
    <n v="8281"/>
    <x v="4100"/>
    <x v="1188"/>
    <d v="2019-05-10T00:00:00"/>
    <x v="2"/>
    <s v="MC-17605"/>
    <x v="204"/>
    <s v="Corporate"/>
    <x v="0"/>
    <x v="108"/>
    <x v="3"/>
    <n v="28540"/>
    <x v="0"/>
    <s v="OFF-EN-10002504"/>
    <x v="1"/>
    <s v="Envelopes"/>
    <x v="113"/>
    <n v="65.231999999999999"/>
    <n v="3"/>
    <n v="0.2"/>
    <n v="22.015799999999999"/>
    <s v="Cassandra Brandow"/>
    <s v="No"/>
    <x v="2"/>
  </r>
  <r>
    <n v="8282"/>
    <x v="4100"/>
    <x v="1188"/>
    <d v="2019-05-10T00:00:00"/>
    <x v="2"/>
    <s v="MC-17605"/>
    <x v="204"/>
    <s v="Corporate"/>
    <x v="0"/>
    <x v="108"/>
    <x v="3"/>
    <n v="28540"/>
    <x v="0"/>
    <s v="FUR-CH-10001270"/>
    <x v="0"/>
    <s v="Chairs"/>
    <x v="860"/>
    <n v="207"/>
    <n v="3"/>
    <n v="0.2"/>
    <n v="25.874999999999972"/>
    <s v="Cassandra Brandow"/>
    <s v="No"/>
    <x v="0"/>
  </r>
  <r>
    <n v="8283"/>
    <x v="4101"/>
    <x v="379"/>
    <d v="2017-12-26T00:00:00"/>
    <x v="0"/>
    <s v="SZ-20035"/>
    <x v="449"/>
    <s v="Home Office"/>
    <x v="0"/>
    <x v="490"/>
    <x v="10"/>
    <n v="60174"/>
    <x v="2"/>
    <s v="TEC-MA-10004241"/>
    <x v="2"/>
    <s v="Machines"/>
    <x v="840"/>
    <n v="600.53"/>
    <n v="2"/>
    <n v="0.3"/>
    <n v="137.26399999999995"/>
    <s v="Kelly Williams"/>
    <s v="No"/>
    <x v="1"/>
  </r>
  <r>
    <n v="8284"/>
    <x v="4101"/>
    <x v="379"/>
    <d v="2017-12-26T00:00:00"/>
    <x v="0"/>
    <s v="SZ-20035"/>
    <x v="449"/>
    <s v="Home Office"/>
    <x v="0"/>
    <x v="490"/>
    <x v="10"/>
    <n v="60174"/>
    <x v="2"/>
    <s v="OFF-AR-10001468"/>
    <x v="1"/>
    <s v="Art"/>
    <x v="725"/>
    <n v="59.903999999999996"/>
    <n v="2"/>
    <n v="0.2"/>
    <n v="14.227200000000003"/>
    <s v="Kelly Williams"/>
    <s v="No"/>
    <x v="2"/>
  </r>
  <r>
    <n v="8285"/>
    <x v="4101"/>
    <x v="379"/>
    <d v="2017-12-26T00:00:00"/>
    <x v="0"/>
    <s v="SZ-20035"/>
    <x v="449"/>
    <s v="Home Office"/>
    <x v="0"/>
    <x v="490"/>
    <x v="10"/>
    <n v="60174"/>
    <x v="2"/>
    <s v="TEC-AC-10003198"/>
    <x v="2"/>
    <s v="Accessories"/>
    <x v="768"/>
    <n v="637.44000000000005"/>
    <n v="8"/>
    <n v="0.2"/>
    <n v="135.45599999999996"/>
    <s v="Kelly Williams"/>
    <s v="No"/>
    <x v="1"/>
  </r>
  <r>
    <n v="8286"/>
    <x v="4101"/>
    <x v="379"/>
    <d v="2017-12-26T00:00:00"/>
    <x v="0"/>
    <s v="SZ-20035"/>
    <x v="449"/>
    <s v="Home Office"/>
    <x v="0"/>
    <x v="490"/>
    <x v="10"/>
    <n v="60174"/>
    <x v="2"/>
    <s v="FUR-FU-10003039"/>
    <x v="0"/>
    <s v="Furnishings"/>
    <x v="484"/>
    <n v="51.756000000000007"/>
    <n v="3"/>
    <n v="0.6"/>
    <n v="-33.641399999999997"/>
    <s v="Kelly Williams"/>
    <s v="No"/>
    <x v="2"/>
  </r>
  <r>
    <n v="8287"/>
    <x v="4102"/>
    <x v="1132"/>
    <d v="2016-08-16T00:00:00"/>
    <x v="1"/>
    <s v="DH-13675"/>
    <x v="723"/>
    <s v="Home Office"/>
    <x v="0"/>
    <x v="100"/>
    <x v="2"/>
    <n v="33180"/>
    <x v="0"/>
    <s v="OFF-PA-10000295"/>
    <x v="1"/>
    <s v="Paper"/>
    <x v="1788"/>
    <n v="31.104000000000006"/>
    <n v="6"/>
    <n v="0.2"/>
    <n v="10.8864"/>
    <s v="Cassandra Brandow"/>
    <s v="No"/>
    <x v="2"/>
  </r>
  <r>
    <n v="8288"/>
    <x v="4102"/>
    <x v="1132"/>
    <d v="2016-08-16T00:00:00"/>
    <x v="1"/>
    <s v="DH-13675"/>
    <x v="723"/>
    <s v="Home Office"/>
    <x v="0"/>
    <x v="100"/>
    <x v="2"/>
    <n v="33180"/>
    <x v="0"/>
    <s v="OFF-AR-10004344"/>
    <x v="1"/>
    <s v="Art"/>
    <x v="370"/>
    <n v="47.96"/>
    <n v="5"/>
    <n v="0.2"/>
    <n v="4.196499999999995"/>
    <s v="Cassandra Brandow"/>
    <s v="No"/>
    <x v="2"/>
  </r>
  <r>
    <n v="8289"/>
    <x v="4102"/>
    <x v="1132"/>
    <d v="2016-08-16T00:00:00"/>
    <x v="1"/>
    <s v="DH-13675"/>
    <x v="723"/>
    <s v="Home Office"/>
    <x v="0"/>
    <x v="100"/>
    <x v="2"/>
    <n v="33180"/>
    <x v="0"/>
    <s v="TEC-AC-10002473"/>
    <x v="2"/>
    <s v="Accessories"/>
    <x v="720"/>
    <n v="158.928"/>
    <n v="7"/>
    <n v="0.2"/>
    <n v="41.718599999999995"/>
    <s v="Cassandra Brandow"/>
    <s v="No"/>
    <x v="0"/>
  </r>
  <r>
    <n v="8290"/>
    <x v="4102"/>
    <x v="1132"/>
    <d v="2016-08-16T00:00:00"/>
    <x v="1"/>
    <s v="DH-13675"/>
    <x v="723"/>
    <s v="Home Office"/>
    <x v="0"/>
    <x v="100"/>
    <x v="2"/>
    <n v="33180"/>
    <x v="0"/>
    <s v="OFF-AP-10002403"/>
    <x v="1"/>
    <s v="Appliances"/>
    <x v="1311"/>
    <n v="211.24799999999999"/>
    <n v="6"/>
    <n v="0.2"/>
    <n v="15.843599999999995"/>
    <s v="Cassandra Brandow"/>
    <s v="No"/>
    <x v="0"/>
  </r>
  <r>
    <n v="8291"/>
    <x v="4102"/>
    <x v="1132"/>
    <d v="2016-08-16T00:00:00"/>
    <x v="1"/>
    <s v="DH-13675"/>
    <x v="723"/>
    <s v="Home Office"/>
    <x v="0"/>
    <x v="100"/>
    <x v="2"/>
    <n v="33180"/>
    <x v="0"/>
    <s v="OFF-SU-10000432"/>
    <x v="1"/>
    <s v="Supplies"/>
    <x v="1558"/>
    <n v="5.5520000000000005"/>
    <n v="2"/>
    <n v="0.2"/>
    <n v="-1.0410000000000006"/>
    <s v="Cassandra Brandow"/>
    <s v="No"/>
    <x v="2"/>
  </r>
  <r>
    <n v="8292"/>
    <x v="4102"/>
    <x v="1132"/>
    <d v="2016-08-16T00:00:00"/>
    <x v="1"/>
    <s v="DH-13675"/>
    <x v="723"/>
    <s v="Home Office"/>
    <x v="0"/>
    <x v="100"/>
    <x v="2"/>
    <n v="33180"/>
    <x v="0"/>
    <s v="OFF-LA-10000443"/>
    <x v="1"/>
    <s v="Labels"/>
    <x v="1127"/>
    <n v="2.952"/>
    <n v="1"/>
    <n v="0.2"/>
    <n v="0.99629999999999996"/>
    <s v="Cassandra Brandow"/>
    <s v="No"/>
    <x v="2"/>
  </r>
  <r>
    <n v="8293"/>
    <x v="4103"/>
    <x v="555"/>
    <d v="2017-12-15T00:00:00"/>
    <x v="1"/>
    <s v="LC-16885"/>
    <x v="62"/>
    <s v="Consumer"/>
    <x v="0"/>
    <x v="21"/>
    <x v="24"/>
    <n v="45373"/>
    <x v="3"/>
    <s v="OFF-BI-10003166"/>
    <x v="1"/>
    <s v="Binders"/>
    <x v="1414"/>
    <n v="10.332000000000003"/>
    <n v="3"/>
    <n v="0.7"/>
    <n v="-7.5767999999999986"/>
    <s v="Chuck Magee"/>
    <s v="No"/>
    <x v="2"/>
  </r>
  <r>
    <n v="8294"/>
    <x v="4104"/>
    <x v="132"/>
    <d v="2019-11-07T00:00:00"/>
    <x v="1"/>
    <s v="JO-15145"/>
    <x v="705"/>
    <s v="Corporate"/>
    <x v="0"/>
    <x v="4"/>
    <x v="4"/>
    <n v="98103"/>
    <x v="1"/>
    <s v="OFF-BI-10002393"/>
    <x v="1"/>
    <s v="Binders"/>
    <x v="1197"/>
    <n v="18.368000000000002"/>
    <n v="4"/>
    <n v="0.2"/>
    <n v="5.9695999999999998"/>
    <s v="Anna Andreadi"/>
    <s v="No"/>
    <x v="2"/>
  </r>
  <r>
    <n v="8295"/>
    <x v="4105"/>
    <x v="677"/>
    <d v="2019-03-17T00:00:00"/>
    <x v="1"/>
    <s v="MT-17815"/>
    <x v="363"/>
    <s v="Consumer"/>
    <x v="0"/>
    <x v="20"/>
    <x v="15"/>
    <n v="10011"/>
    <x v="3"/>
    <s v="TEC-PH-10001809"/>
    <x v="2"/>
    <s v="Phones"/>
    <x v="1173"/>
    <n v="299.89999999999998"/>
    <n v="2"/>
    <n v="0"/>
    <n v="74.974999999999994"/>
    <s v="Chuck Magee"/>
    <s v="No"/>
    <x v="0"/>
  </r>
  <r>
    <n v="8296"/>
    <x v="4106"/>
    <x v="198"/>
    <d v="2018-06-03T00:00:00"/>
    <x v="1"/>
    <s v="EB-13750"/>
    <x v="494"/>
    <s v="Corporate"/>
    <x v="0"/>
    <x v="81"/>
    <x v="17"/>
    <n v="22204"/>
    <x v="0"/>
    <s v="OFF-EN-10002600"/>
    <x v="1"/>
    <s v="Envelopes"/>
    <x v="111"/>
    <n v="26.55"/>
    <n v="9"/>
    <n v="0"/>
    <n v="12.744"/>
    <s v="Cassandra Brandow"/>
    <s v="No"/>
    <x v="2"/>
  </r>
  <r>
    <n v="8297"/>
    <x v="4106"/>
    <x v="198"/>
    <d v="2018-06-03T00:00:00"/>
    <x v="1"/>
    <s v="EB-13750"/>
    <x v="494"/>
    <s v="Corporate"/>
    <x v="0"/>
    <x v="81"/>
    <x v="17"/>
    <n v="22204"/>
    <x v="0"/>
    <s v="TEC-AC-10000109"/>
    <x v="2"/>
    <s v="Accessories"/>
    <x v="202"/>
    <n v="111.98"/>
    <n v="2"/>
    <n v="0"/>
    <n v="26.875200000000007"/>
    <s v="Cassandra Brandow"/>
    <s v="No"/>
    <x v="0"/>
  </r>
  <r>
    <n v="8298"/>
    <x v="4107"/>
    <x v="761"/>
    <d v="2017-07-11T00:00:00"/>
    <x v="1"/>
    <s v="RS-19765"/>
    <x v="276"/>
    <s v="Corporate"/>
    <x v="0"/>
    <x v="35"/>
    <x v="3"/>
    <n v="28205"/>
    <x v="0"/>
    <s v="FUR-FU-10003829"/>
    <x v="0"/>
    <s v="Furnishings"/>
    <x v="1378"/>
    <n v="4.9280000000000008"/>
    <n v="2"/>
    <n v="0.2"/>
    <n v="0.73919999999999941"/>
    <s v="Cassandra Brandow"/>
    <s v="No"/>
    <x v="2"/>
  </r>
  <r>
    <n v="8299"/>
    <x v="4107"/>
    <x v="761"/>
    <d v="2017-07-11T00:00:00"/>
    <x v="1"/>
    <s v="RS-19765"/>
    <x v="276"/>
    <s v="Corporate"/>
    <x v="0"/>
    <x v="35"/>
    <x v="3"/>
    <n v="28205"/>
    <x v="0"/>
    <s v="OFF-LA-10003223"/>
    <x v="1"/>
    <s v="Labels"/>
    <x v="607"/>
    <n v="11.784000000000001"/>
    <n v="3"/>
    <n v="0.2"/>
    <n v="4.2716999999999992"/>
    <s v="Cassandra Brandow"/>
    <s v="No"/>
    <x v="2"/>
  </r>
  <r>
    <n v="8300"/>
    <x v="4108"/>
    <x v="518"/>
    <d v="2016-03-15T00:00:00"/>
    <x v="1"/>
    <s v="RB-19435"/>
    <x v="579"/>
    <s v="Consumer"/>
    <x v="0"/>
    <x v="43"/>
    <x v="1"/>
    <n v="95661"/>
    <x v="1"/>
    <s v="OFF-AR-10001770"/>
    <x v="1"/>
    <s v="Art"/>
    <x v="1588"/>
    <n v="7.98"/>
    <n v="3"/>
    <n v="0"/>
    <n v="2.0747999999999998"/>
    <s v="Anna Andreadi"/>
    <s v="No"/>
    <x v="2"/>
  </r>
  <r>
    <n v="8301"/>
    <x v="4109"/>
    <x v="704"/>
    <d v="2017-04-24T00:00:00"/>
    <x v="1"/>
    <s v="OT-18730"/>
    <x v="220"/>
    <s v="Consumer"/>
    <x v="0"/>
    <x v="66"/>
    <x v="12"/>
    <n v="48234"/>
    <x v="2"/>
    <s v="OFF-EN-10003296"/>
    <x v="1"/>
    <s v="Envelopes"/>
    <x v="232"/>
    <n v="180.96"/>
    <n v="2"/>
    <n v="0"/>
    <n v="81.432000000000002"/>
    <s v="Kelly Williams"/>
    <s v="No"/>
    <x v="0"/>
  </r>
  <r>
    <n v="8302"/>
    <x v="4110"/>
    <x v="1189"/>
    <d v="2019-08-01T00:00:00"/>
    <x v="1"/>
    <s v="GZ-14545"/>
    <x v="433"/>
    <s v="Corporate"/>
    <x v="0"/>
    <x v="1"/>
    <x v="1"/>
    <n v="90036"/>
    <x v="1"/>
    <s v="TEC-AC-10003870"/>
    <x v="2"/>
    <s v="Accessories"/>
    <x v="1727"/>
    <n v="1649.95"/>
    <n v="5"/>
    <n v="0"/>
    <n v="659.98"/>
    <s v="Anna Andreadi"/>
    <s v="No"/>
    <x v="1"/>
  </r>
  <r>
    <n v="8303"/>
    <x v="4110"/>
    <x v="1189"/>
    <d v="2019-08-01T00:00:00"/>
    <x v="1"/>
    <s v="GZ-14545"/>
    <x v="433"/>
    <s v="Corporate"/>
    <x v="0"/>
    <x v="1"/>
    <x v="1"/>
    <n v="90036"/>
    <x v="1"/>
    <s v="FUR-CH-10000665"/>
    <x v="0"/>
    <s v="Chairs"/>
    <x v="662"/>
    <n v="362.35199999999998"/>
    <n v="3"/>
    <n v="0.2"/>
    <n v="45.293999999999954"/>
    <s v="Anna Andreadi"/>
    <s v="No"/>
    <x v="0"/>
  </r>
  <r>
    <n v="8304"/>
    <x v="4111"/>
    <x v="656"/>
    <d v="2016-11-02T00:00:00"/>
    <x v="0"/>
    <s v="NL-18310"/>
    <x v="644"/>
    <s v="Home Office"/>
    <x v="0"/>
    <x v="8"/>
    <x v="1"/>
    <n v="94110"/>
    <x v="1"/>
    <s v="TEC-PH-10003092"/>
    <x v="2"/>
    <s v="Phones"/>
    <x v="521"/>
    <n v="73.584000000000003"/>
    <n v="2"/>
    <n v="0.2"/>
    <n v="8.2781999999999982"/>
    <s v="Anna Andreadi"/>
    <s v="No"/>
    <x v="2"/>
  </r>
  <r>
    <n v="8305"/>
    <x v="4112"/>
    <x v="132"/>
    <d v="2019-11-09T00:00:00"/>
    <x v="1"/>
    <s v="BG-11740"/>
    <x v="696"/>
    <s v="Consumer"/>
    <x v="0"/>
    <x v="329"/>
    <x v="1"/>
    <n v="93309"/>
    <x v="1"/>
    <s v="FUR-TA-10001086"/>
    <x v="0"/>
    <s v="Tables"/>
    <x v="1736"/>
    <n v="486.36800000000005"/>
    <n v="4"/>
    <n v="0.2"/>
    <n v="36.477600000000024"/>
    <s v="Anna Andreadi"/>
    <s v="No"/>
    <x v="0"/>
  </r>
  <r>
    <n v="8306"/>
    <x v="4113"/>
    <x v="1190"/>
    <d v="2018-08-16T00:00:00"/>
    <x v="1"/>
    <s v="MT-18070"/>
    <x v="192"/>
    <s v="Home Office"/>
    <x v="0"/>
    <x v="251"/>
    <x v="26"/>
    <n v="74133"/>
    <x v="2"/>
    <s v="OFF-PA-10001870"/>
    <x v="1"/>
    <s v="Paper"/>
    <x v="680"/>
    <n v="32.400000000000006"/>
    <n v="5"/>
    <n v="0"/>
    <n v="15.552000000000001"/>
    <s v="Kelly Williams"/>
    <s v="Yes"/>
    <x v="2"/>
  </r>
  <r>
    <n v="8307"/>
    <x v="4113"/>
    <x v="1190"/>
    <d v="2018-08-16T00:00:00"/>
    <x v="1"/>
    <s v="MT-18070"/>
    <x v="192"/>
    <s v="Home Office"/>
    <x v="0"/>
    <x v="251"/>
    <x v="26"/>
    <n v="74133"/>
    <x v="2"/>
    <s v="OFF-BI-10003305"/>
    <x v="1"/>
    <s v="Binders"/>
    <x v="570"/>
    <n v="41.86"/>
    <n v="7"/>
    <n v="0"/>
    <n v="19.255600000000001"/>
    <s v="Kelly Williams"/>
    <s v="Yes"/>
    <x v="2"/>
  </r>
  <r>
    <n v="8308"/>
    <x v="4113"/>
    <x v="1190"/>
    <d v="2018-08-16T00:00:00"/>
    <x v="1"/>
    <s v="MT-18070"/>
    <x v="192"/>
    <s v="Home Office"/>
    <x v="0"/>
    <x v="251"/>
    <x v="26"/>
    <n v="74133"/>
    <x v="2"/>
    <s v="OFF-BI-10003007"/>
    <x v="1"/>
    <s v="Binders"/>
    <x v="1551"/>
    <n v="77.56"/>
    <n v="2"/>
    <n v="0"/>
    <n v="35.677599999999998"/>
    <s v="Kelly Williams"/>
    <s v="Yes"/>
    <x v="2"/>
  </r>
  <r>
    <n v="8309"/>
    <x v="4114"/>
    <x v="197"/>
    <d v="2018-07-25T00:00:00"/>
    <x v="3"/>
    <s v="BC-11125"/>
    <x v="604"/>
    <s v="Home Office"/>
    <x v="0"/>
    <x v="8"/>
    <x v="1"/>
    <n v="94122"/>
    <x v="1"/>
    <s v="OFF-AR-10001419"/>
    <x v="1"/>
    <s v="Art"/>
    <x v="1015"/>
    <n v="37.17"/>
    <n v="9"/>
    <n v="0"/>
    <n v="11.151"/>
    <s v="Anna Andreadi"/>
    <s v="No"/>
    <x v="2"/>
  </r>
  <r>
    <n v="8310"/>
    <x v="4115"/>
    <x v="72"/>
    <d v="2016-03-07T00:00:00"/>
    <x v="1"/>
    <s v="GW-14605"/>
    <x v="543"/>
    <s v="Consumer"/>
    <x v="0"/>
    <x v="12"/>
    <x v="5"/>
    <n v="77036"/>
    <x v="2"/>
    <s v="OFF-ST-10003692"/>
    <x v="1"/>
    <s v="Storage"/>
    <x v="1262"/>
    <n v="137.352"/>
    <n v="3"/>
    <n v="0.2"/>
    <n v="8.5844999999999914"/>
    <s v="Kelly Williams"/>
    <s v="No"/>
    <x v="0"/>
  </r>
  <r>
    <n v="8311"/>
    <x v="4115"/>
    <x v="72"/>
    <d v="2016-03-07T00:00:00"/>
    <x v="1"/>
    <s v="GW-14605"/>
    <x v="543"/>
    <s v="Consumer"/>
    <x v="0"/>
    <x v="12"/>
    <x v="5"/>
    <n v="77036"/>
    <x v="2"/>
    <s v="FUR-TA-10001866"/>
    <x v="0"/>
    <s v="Tables"/>
    <x v="1280"/>
    <n v="376.50899999999996"/>
    <n v="3"/>
    <n v="0.3"/>
    <n v="-43.029600000000045"/>
    <s v="Kelly Williams"/>
    <s v="No"/>
    <x v="0"/>
  </r>
  <r>
    <n v="8312"/>
    <x v="4116"/>
    <x v="795"/>
    <d v="2019-01-31T00:00:00"/>
    <x v="1"/>
    <s v="BD-11500"/>
    <x v="214"/>
    <s v="Consumer"/>
    <x v="0"/>
    <x v="38"/>
    <x v="32"/>
    <n v="31907"/>
    <x v="0"/>
    <s v="FUR-FU-10002157"/>
    <x v="0"/>
    <s v="Furnishings"/>
    <x v="116"/>
    <n v="62.72"/>
    <n v="4"/>
    <n v="0"/>
    <n v="24.460799999999999"/>
    <s v="Cassandra Brandow"/>
    <s v="No"/>
    <x v="2"/>
  </r>
  <r>
    <n v="8313"/>
    <x v="4116"/>
    <x v="795"/>
    <d v="2019-01-31T00:00:00"/>
    <x v="1"/>
    <s v="BD-11500"/>
    <x v="214"/>
    <s v="Consumer"/>
    <x v="0"/>
    <x v="38"/>
    <x v="32"/>
    <n v="31907"/>
    <x v="0"/>
    <s v="TEC-PH-10001459"/>
    <x v="2"/>
    <s v="Phones"/>
    <x v="1447"/>
    <n v="2939.9300000000003"/>
    <n v="7"/>
    <n v="0"/>
    <n v="764.38180000000011"/>
    <s v="Cassandra Brandow"/>
    <s v="No"/>
    <x v="1"/>
  </r>
  <r>
    <n v="8314"/>
    <x v="4117"/>
    <x v="136"/>
    <d v="2016-07-16T00:00:00"/>
    <x v="1"/>
    <s v="PV-18985"/>
    <x v="391"/>
    <s v="Home Office"/>
    <x v="0"/>
    <x v="425"/>
    <x v="5"/>
    <n v="77573"/>
    <x v="2"/>
    <s v="FUR-CH-10002126"/>
    <x v="0"/>
    <s v="Chairs"/>
    <x v="849"/>
    <n v="512.35799999999995"/>
    <n v="3"/>
    <n v="0.3"/>
    <n v="-14.638799999999947"/>
    <s v="Kelly Williams"/>
    <s v="No"/>
    <x v="1"/>
  </r>
  <r>
    <n v="8315"/>
    <x v="4117"/>
    <x v="136"/>
    <d v="2016-07-16T00:00:00"/>
    <x v="1"/>
    <s v="PV-18985"/>
    <x v="391"/>
    <s v="Home Office"/>
    <x v="0"/>
    <x v="425"/>
    <x v="5"/>
    <n v="77573"/>
    <x v="2"/>
    <s v="OFF-FA-10001561"/>
    <x v="1"/>
    <s v="Fasteners"/>
    <x v="839"/>
    <n v="3.4880000000000004"/>
    <n v="2"/>
    <n v="0.2"/>
    <n v="0.56679999999999997"/>
    <s v="Kelly Williams"/>
    <s v="No"/>
    <x v="2"/>
  </r>
  <r>
    <n v="8316"/>
    <x v="4117"/>
    <x v="136"/>
    <d v="2016-07-16T00:00:00"/>
    <x v="1"/>
    <s v="PV-18985"/>
    <x v="391"/>
    <s v="Home Office"/>
    <x v="0"/>
    <x v="425"/>
    <x v="5"/>
    <n v="77573"/>
    <x v="2"/>
    <s v="OFF-AR-10003158"/>
    <x v="1"/>
    <s v="Art"/>
    <x v="703"/>
    <n v="22.288"/>
    <n v="7"/>
    <n v="0.2"/>
    <n v="3.9003999999999985"/>
    <s v="Kelly Williams"/>
    <s v="No"/>
    <x v="2"/>
  </r>
  <r>
    <n v="8317"/>
    <x v="4117"/>
    <x v="136"/>
    <d v="2016-07-16T00:00:00"/>
    <x v="1"/>
    <s v="PV-18985"/>
    <x v="391"/>
    <s v="Home Office"/>
    <x v="0"/>
    <x v="425"/>
    <x v="5"/>
    <n v="77573"/>
    <x v="2"/>
    <s v="OFF-PA-10001804"/>
    <x v="1"/>
    <s v="Paper"/>
    <x v="129"/>
    <n v="16.032"/>
    <n v="3"/>
    <n v="0.2"/>
    <n v="5.6111999999999993"/>
    <s v="Kelly Williams"/>
    <s v="No"/>
    <x v="2"/>
  </r>
  <r>
    <n v="8318"/>
    <x v="4118"/>
    <x v="645"/>
    <d v="2019-04-16T00:00:00"/>
    <x v="1"/>
    <s v="HM-14980"/>
    <x v="31"/>
    <s v="Consumer"/>
    <x v="0"/>
    <x v="140"/>
    <x v="3"/>
    <n v="27217"/>
    <x v="0"/>
    <s v="OFF-AR-10000422"/>
    <x v="1"/>
    <s v="Art"/>
    <x v="901"/>
    <n v="1.752"/>
    <n v="1"/>
    <n v="0.2"/>
    <n v="0.15329999999999994"/>
    <s v="Cassandra Brandow"/>
    <s v="No"/>
    <x v="2"/>
  </r>
  <r>
    <n v="8319"/>
    <x v="4118"/>
    <x v="645"/>
    <d v="2019-04-16T00:00:00"/>
    <x v="1"/>
    <s v="HM-14980"/>
    <x v="31"/>
    <s v="Consumer"/>
    <x v="0"/>
    <x v="140"/>
    <x v="3"/>
    <n v="27217"/>
    <x v="0"/>
    <s v="OFF-AR-10000127"/>
    <x v="1"/>
    <s v="Art"/>
    <x v="1195"/>
    <n v="20.992000000000001"/>
    <n v="8"/>
    <n v="0.2"/>
    <n v="2.3615999999999966"/>
    <s v="Cassandra Brandow"/>
    <s v="No"/>
    <x v="2"/>
  </r>
  <r>
    <n v="8320"/>
    <x v="4119"/>
    <x v="38"/>
    <d v="2019-11-18T00:00:00"/>
    <x v="1"/>
    <s v="EM-14065"/>
    <x v="191"/>
    <s v="Consumer"/>
    <x v="0"/>
    <x v="20"/>
    <x v="15"/>
    <n v="10009"/>
    <x v="3"/>
    <s v="OFF-ST-10004634"/>
    <x v="1"/>
    <s v="Storage"/>
    <x v="602"/>
    <n v="11.21"/>
    <n v="1"/>
    <n v="0"/>
    <n v="3.3629999999999995"/>
    <s v="Chuck Magee"/>
    <s v="No"/>
    <x v="2"/>
  </r>
  <r>
    <n v="8321"/>
    <x v="4120"/>
    <x v="901"/>
    <d v="2017-12-06T00:00:00"/>
    <x v="2"/>
    <s v="SF-20065"/>
    <x v="11"/>
    <s v="Consumer"/>
    <x v="0"/>
    <x v="61"/>
    <x v="5"/>
    <n v="75220"/>
    <x v="2"/>
    <s v="OFF-AR-10003582"/>
    <x v="1"/>
    <s v="Art"/>
    <x v="1460"/>
    <n v="45.04"/>
    <n v="2"/>
    <n v="0.2"/>
    <n v="4.5040000000000031"/>
    <s v="Kelly Williams"/>
    <s v="No"/>
    <x v="2"/>
  </r>
  <r>
    <n v="8322"/>
    <x v="4121"/>
    <x v="182"/>
    <d v="2018-10-01T00:00:00"/>
    <x v="1"/>
    <s v="SC-20380"/>
    <x v="618"/>
    <s v="Consumer"/>
    <x v="0"/>
    <x v="12"/>
    <x v="5"/>
    <n v="77095"/>
    <x v="2"/>
    <s v="OFF-BI-10002026"/>
    <x v="1"/>
    <s v="Binders"/>
    <x v="1758"/>
    <n v="15.623999999999997"/>
    <n v="2"/>
    <n v="0.8"/>
    <n v="-24.998400000000011"/>
    <s v="Kelly Williams"/>
    <s v="No"/>
    <x v="2"/>
  </r>
  <r>
    <n v="8323"/>
    <x v="4122"/>
    <x v="258"/>
    <d v="2018-11-25T00:00:00"/>
    <x v="1"/>
    <s v="ND-18370"/>
    <x v="444"/>
    <s v="Consumer"/>
    <x v="0"/>
    <x v="85"/>
    <x v="15"/>
    <n v="11561"/>
    <x v="3"/>
    <s v="OFF-AP-10000595"/>
    <x v="1"/>
    <s v="Appliances"/>
    <x v="1505"/>
    <n v="8.74"/>
    <n v="2"/>
    <n v="0"/>
    <n v="2.2724000000000002"/>
    <s v="Chuck Magee"/>
    <s v="No"/>
    <x v="2"/>
  </r>
  <r>
    <n v="8324"/>
    <x v="4122"/>
    <x v="258"/>
    <d v="2018-11-25T00:00:00"/>
    <x v="1"/>
    <s v="ND-18370"/>
    <x v="444"/>
    <s v="Consumer"/>
    <x v="0"/>
    <x v="85"/>
    <x v="15"/>
    <n v="11561"/>
    <x v="3"/>
    <s v="OFF-PA-10001509"/>
    <x v="1"/>
    <s v="Paper"/>
    <x v="422"/>
    <n v="44.75"/>
    <n v="5"/>
    <n v="0"/>
    <n v="20.584999999999994"/>
    <s v="Chuck Magee"/>
    <s v="No"/>
    <x v="2"/>
  </r>
  <r>
    <n v="8325"/>
    <x v="4123"/>
    <x v="565"/>
    <d v="2019-09-09T00:00:00"/>
    <x v="2"/>
    <s v="FC-14245"/>
    <x v="763"/>
    <s v="Home Office"/>
    <x v="0"/>
    <x v="146"/>
    <x v="2"/>
    <n v="33012"/>
    <x v="0"/>
    <s v="OFF-ST-10001321"/>
    <x v="1"/>
    <s v="Storage"/>
    <x v="421"/>
    <n v="61.68"/>
    <n v="5"/>
    <n v="0.2"/>
    <n v="5.3970000000000073"/>
    <s v="Cassandra Brandow"/>
    <s v="No"/>
    <x v="2"/>
  </r>
  <r>
    <n v="8326"/>
    <x v="4123"/>
    <x v="565"/>
    <d v="2019-09-09T00:00:00"/>
    <x v="2"/>
    <s v="FC-14245"/>
    <x v="763"/>
    <s v="Home Office"/>
    <x v="0"/>
    <x v="146"/>
    <x v="2"/>
    <n v="33012"/>
    <x v="0"/>
    <s v="TEC-PH-10001750"/>
    <x v="2"/>
    <s v="Phones"/>
    <x v="977"/>
    <n v="158.376"/>
    <n v="3"/>
    <n v="0.2"/>
    <n v="13.857900000000008"/>
    <s v="Cassandra Brandow"/>
    <s v="No"/>
    <x v="0"/>
  </r>
  <r>
    <n v="8327"/>
    <x v="4124"/>
    <x v="246"/>
    <d v="2019-07-24T00:00:00"/>
    <x v="0"/>
    <s v="KL-16555"/>
    <x v="126"/>
    <s v="Corporate"/>
    <x v="0"/>
    <x v="34"/>
    <x v="10"/>
    <n v="60505"/>
    <x v="2"/>
    <s v="OFF-BI-10001890"/>
    <x v="1"/>
    <s v="Binders"/>
    <x v="176"/>
    <n v="2.8639999999999994"/>
    <n v="4"/>
    <n v="0.8"/>
    <n v="-4.5824000000000016"/>
    <s v="Kelly Williams"/>
    <s v="No"/>
    <x v="2"/>
  </r>
  <r>
    <n v="8328"/>
    <x v="4124"/>
    <x v="246"/>
    <d v="2019-07-24T00:00:00"/>
    <x v="0"/>
    <s v="KL-16555"/>
    <x v="126"/>
    <s v="Corporate"/>
    <x v="0"/>
    <x v="34"/>
    <x v="10"/>
    <n v="60505"/>
    <x v="2"/>
    <s v="OFF-BI-10004224"/>
    <x v="1"/>
    <s v="Binders"/>
    <x v="1070"/>
    <n v="94.191999999999979"/>
    <n v="7"/>
    <n v="0.8"/>
    <n v="-164.83600000000007"/>
    <s v="Kelly Williams"/>
    <s v="No"/>
    <x v="2"/>
  </r>
  <r>
    <n v="8329"/>
    <x v="4125"/>
    <x v="833"/>
    <d v="2019-10-11T00:00:00"/>
    <x v="1"/>
    <s v="XP-21865"/>
    <x v="190"/>
    <s v="Consumer"/>
    <x v="0"/>
    <x v="78"/>
    <x v="30"/>
    <n v="7109"/>
    <x v="3"/>
    <s v="OFF-PA-10001357"/>
    <x v="1"/>
    <s v="Paper"/>
    <x v="1041"/>
    <n v="143.69999999999999"/>
    <n v="3"/>
    <n v="0"/>
    <n v="68.975999999999999"/>
    <s v="Chuck Magee"/>
    <s v="No"/>
    <x v="0"/>
  </r>
  <r>
    <n v="8330"/>
    <x v="4125"/>
    <x v="833"/>
    <d v="2019-10-11T00:00:00"/>
    <x v="1"/>
    <s v="XP-21865"/>
    <x v="190"/>
    <s v="Consumer"/>
    <x v="0"/>
    <x v="78"/>
    <x v="30"/>
    <n v="7109"/>
    <x v="3"/>
    <s v="OFF-PA-10004888"/>
    <x v="1"/>
    <s v="Paper"/>
    <x v="968"/>
    <n v="6.48"/>
    <n v="1"/>
    <n v="0"/>
    <n v="3.1104000000000003"/>
    <s v="Chuck Magee"/>
    <s v="No"/>
    <x v="2"/>
  </r>
  <r>
    <n v="8331"/>
    <x v="4126"/>
    <x v="659"/>
    <d v="2019-11-11T00:00:00"/>
    <x v="1"/>
    <s v="FP-14320"/>
    <x v="224"/>
    <s v="Consumer"/>
    <x v="0"/>
    <x v="20"/>
    <x v="15"/>
    <n v="10024"/>
    <x v="3"/>
    <s v="TEC-AC-10002370"/>
    <x v="2"/>
    <s v="Accessories"/>
    <x v="1825"/>
    <n v="7.88"/>
    <n v="4"/>
    <n v="0"/>
    <n v="2.5215999999999994"/>
    <s v="Chuck Magee"/>
    <s v="No"/>
    <x v="2"/>
  </r>
  <r>
    <n v="8332"/>
    <x v="4127"/>
    <x v="1185"/>
    <d v="2018-03-12T00:00:00"/>
    <x v="2"/>
    <s v="PS-18760"/>
    <x v="519"/>
    <s v="Consumer"/>
    <x v="0"/>
    <x v="504"/>
    <x v="31"/>
    <n v="1810"/>
    <x v="3"/>
    <s v="OFF-ST-10004634"/>
    <x v="1"/>
    <s v="Storage"/>
    <x v="602"/>
    <n v="11.21"/>
    <n v="1"/>
    <n v="0"/>
    <n v="3.3629999999999995"/>
    <s v="Chuck Magee"/>
    <s v="No"/>
    <x v="2"/>
  </r>
  <r>
    <n v="8333"/>
    <x v="4127"/>
    <x v="1185"/>
    <d v="2018-03-12T00:00:00"/>
    <x v="2"/>
    <s v="PS-18760"/>
    <x v="519"/>
    <s v="Consumer"/>
    <x v="0"/>
    <x v="504"/>
    <x v="31"/>
    <n v="1810"/>
    <x v="3"/>
    <s v="FUR-CH-10002647"/>
    <x v="0"/>
    <s v="Chairs"/>
    <x v="475"/>
    <n v="354.90000000000003"/>
    <n v="5"/>
    <n v="0"/>
    <n v="88.725000000000023"/>
    <s v="Chuck Magee"/>
    <s v="No"/>
    <x v="0"/>
  </r>
  <r>
    <n v="8334"/>
    <x v="4127"/>
    <x v="1185"/>
    <d v="2018-03-12T00:00:00"/>
    <x v="2"/>
    <s v="PS-18760"/>
    <x v="519"/>
    <s v="Consumer"/>
    <x v="0"/>
    <x v="504"/>
    <x v="31"/>
    <n v="1810"/>
    <x v="3"/>
    <s v="OFF-PA-10001801"/>
    <x v="1"/>
    <s v="Paper"/>
    <x v="1766"/>
    <n v="17.940000000000001"/>
    <n v="3"/>
    <n v="0"/>
    <n v="8.7906000000000013"/>
    <s v="Chuck Magee"/>
    <s v="No"/>
    <x v="2"/>
  </r>
  <r>
    <n v="8335"/>
    <x v="4127"/>
    <x v="1185"/>
    <d v="2018-03-12T00:00:00"/>
    <x v="2"/>
    <s v="PS-18760"/>
    <x v="519"/>
    <s v="Consumer"/>
    <x v="0"/>
    <x v="504"/>
    <x v="31"/>
    <n v="1810"/>
    <x v="3"/>
    <s v="OFF-BI-10004632"/>
    <x v="1"/>
    <s v="Binders"/>
    <x v="919"/>
    <n v="51.8"/>
    <n v="4"/>
    <n v="0"/>
    <n v="23.309999999999995"/>
    <s v="Chuck Magee"/>
    <s v="No"/>
    <x v="2"/>
  </r>
  <r>
    <n v="8336"/>
    <x v="4128"/>
    <x v="726"/>
    <d v="2019-05-18T00:00:00"/>
    <x v="0"/>
    <s v="CW-11905"/>
    <x v="194"/>
    <s v="Home Office"/>
    <x v="0"/>
    <x v="46"/>
    <x v="13"/>
    <n v="19711"/>
    <x v="3"/>
    <s v="OFF-BI-10002082"/>
    <x v="1"/>
    <s v="Binders"/>
    <x v="1182"/>
    <n v="299.52"/>
    <n v="9"/>
    <n v="0"/>
    <n v="149.76"/>
    <s v="Chuck Magee"/>
    <s v="No"/>
    <x v="0"/>
  </r>
  <r>
    <n v="8337"/>
    <x v="4129"/>
    <x v="415"/>
    <d v="2018-07-08T00:00:00"/>
    <x v="1"/>
    <s v="KH-16360"/>
    <x v="347"/>
    <s v="Consumer"/>
    <x v="0"/>
    <x v="81"/>
    <x v="17"/>
    <n v="22204"/>
    <x v="0"/>
    <s v="OFF-AR-10003986"/>
    <x v="1"/>
    <s v="Art"/>
    <x v="1826"/>
    <n v="7.7"/>
    <n v="2"/>
    <n v="0"/>
    <n v="3.157"/>
    <s v="Cassandra Brandow"/>
    <s v="No"/>
    <x v="2"/>
  </r>
  <r>
    <n v="8338"/>
    <x v="4130"/>
    <x v="422"/>
    <d v="2017-01-03T00:00:00"/>
    <x v="1"/>
    <s v="TC-20980"/>
    <x v="568"/>
    <s v="Corporate"/>
    <x v="0"/>
    <x v="27"/>
    <x v="19"/>
    <n v="35601"/>
    <x v="0"/>
    <s v="OFF-PA-10001243"/>
    <x v="1"/>
    <s v="Paper"/>
    <x v="1803"/>
    <n v="23.92"/>
    <n v="4"/>
    <n v="0"/>
    <n v="11.720800000000001"/>
    <s v="Cassandra Brandow"/>
    <s v="No"/>
    <x v="2"/>
  </r>
  <r>
    <n v="8339"/>
    <x v="4130"/>
    <x v="422"/>
    <d v="2017-01-03T00:00:00"/>
    <x v="1"/>
    <s v="TC-20980"/>
    <x v="568"/>
    <s v="Corporate"/>
    <x v="0"/>
    <x v="27"/>
    <x v="19"/>
    <n v="35601"/>
    <x v="0"/>
    <s v="TEC-AC-10003198"/>
    <x v="2"/>
    <s v="Accessories"/>
    <x v="768"/>
    <n v="498"/>
    <n v="5"/>
    <n v="0"/>
    <n v="184.26"/>
    <s v="Cassandra Brandow"/>
    <s v="No"/>
    <x v="0"/>
  </r>
  <r>
    <n v="8340"/>
    <x v="4131"/>
    <x v="669"/>
    <d v="2019-04-17T00:00:00"/>
    <x v="1"/>
    <s v="YS-21880"/>
    <x v="453"/>
    <s v="Corporate"/>
    <x v="0"/>
    <x v="86"/>
    <x v="1"/>
    <n v="92345"/>
    <x v="1"/>
    <s v="FUR-CH-10003774"/>
    <x v="0"/>
    <s v="Chairs"/>
    <x v="1194"/>
    <n v="436.70400000000006"/>
    <n v="6"/>
    <n v="0.2"/>
    <n v="-38.211600000000033"/>
    <s v="Anna Andreadi"/>
    <s v="No"/>
    <x v="0"/>
  </r>
  <r>
    <n v="8341"/>
    <x v="4132"/>
    <x v="687"/>
    <d v="2016-11-20T00:00:00"/>
    <x v="1"/>
    <s v="CC-12220"/>
    <x v="417"/>
    <s v="Consumer"/>
    <x v="0"/>
    <x v="269"/>
    <x v="17"/>
    <n v="23320"/>
    <x v="0"/>
    <s v="OFF-PA-10002262"/>
    <x v="1"/>
    <s v="Paper"/>
    <x v="1001"/>
    <n v="32.400000000000006"/>
    <n v="5"/>
    <n v="0"/>
    <n v="15.552000000000001"/>
    <s v="Cassandra Brandow"/>
    <s v="No"/>
    <x v="2"/>
  </r>
  <r>
    <n v="8342"/>
    <x v="4133"/>
    <x v="532"/>
    <d v="2019-06-14T00:00:00"/>
    <x v="2"/>
    <s v="ZD-21925"/>
    <x v="9"/>
    <s v="Consumer"/>
    <x v="0"/>
    <x v="1"/>
    <x v="1"/>
    <n v="90036"/>
    <x v="1"/>
    <s v="OFF-AP-10004532"/>
    <x v="1"/>
    <s v="Appliances"/>
    <x v="564"/>
    <n v="61.44"/>
    <n v="3"/>
    <n v="0"/>
    <n v="16.588799999999999"/>
    <s v="Anna Andreadi"/>
    <s v="No"/>
    <x v="2"/>
  </r>
  <r>
    <n v="8343"/>
    <x v="4134"/>
    <x v="881"/>
    <d v="2018-11-30T00:00:00"/>
    <x v="1"/>
    <s v="JK-15370"/>
    <x v="271"/>
    <s v="Consumer"/>
    <x v="0"/>
    <x v="114"/>
    <x v="19"/>
    <n v="35810"/>
    <x v="0"/>
    <s v="OFF-ST-10001325"/>
    <x v="1"/>
    <s v="Storage"/>
    <x v="471"/>
    <n v="73.36"/>
    <n v="7"/>
    <n v="0"/>
    <n v="19.807200000000002"/>
    <s v="Cassandra Brandow"/>
    <s v="No"/>
    <x v="2"/>
  </r>
  <r>
    <n v="8344"/>
    <x v="4135"/>
    <x v="90"/>
    <d v="2016-03-25T00:00:00"/>
    <x v="1"/>
    <s v="GM-14440"/>
    <x v="306"/>
    <s v="Consumer"/>
    <x v="0"/>
    <x v="289"/>
    <x v="18"/>
    <n v="37918"/>
    <x v="0"/>
    <s v="OFF-LA-10004544"/>
    <x v="1"/>
    <s v="Labels"/>
    <x v="199"/>
    <n v="59.20000000000001"/>
    <n v="5"/>
    <n v="0.2"/>
    <n v="22.199999999999996"/>
    <s v="Cassandra Brandow"/>
    <s v="No"/>
    <x v="2"/>
  </r>
  <r>
    <n v="8345"/>
    <x v="4135"/>
    <x v="90"/>
    <d v="2016-03-25T00:00:00"/>
    <x v="1"/>
    <s v="GM-14440"/>
    <x v="306"/>
    <s v="Consumer"/>
    <x v="0"/>
    <x v="289"/>
    <x v="18"/>
    <n v="37918"/>
    <x v="0"/>
    <s v="FUR-FU-10001473"/>
    <x v="0"/>
    <s v="Furnishings"/>
    <x v="993"/>
    <n v="32.952000000000005"/>
    <n v="3"/>
    <n v="0.2"/>
    <n v="6.5903999999999989"/>
    <s v="Cassandra Brandow"/>
    <s v="No"/>
    <x v="2"/>
  </r>
  <r>
    <n v="8346"/>
    <x v="4135"/>
    <x v="90"/>
    <d v="2016-03-25T00:00:00"/>
    <x v="1"/>
    <s v="GM-14440"/>
    <x v="306"/>
    <s v="Consumer"/>
    <x v="0"/>
    <x v="289"/>
    <x v="18"/>
    <n v="37918"/>
    <x v="0"/>
    <s v="FUR-CH-10000422"/>
    <x v="0"/>
    <s v="Chairs"/>
    <x v="1441"/>
    <n v="218.376"/>
    <n v="3"/>
    <n v="0.2"/>
    <n v="-10.918799999999983"/>
    <s v="Cassandra Brandow"/>
    <s v="No"/>
    <x v="0"/>
  </r>
  <r>
    <n v="8347"/>
    <x v="4136"/>
    <x v="28"/>
    <d v="2017-05-04T00:00:00"/>
    <x v="1"/>
    <s v="JW-15220"/>
    <x v="478"/>
    <s v="Corporate"/>
    <x v="0"/>
    <x v="104"/>
    <x v="31"/>
    <n v="1841"/>
    <x v="3"/>
    <s v="FUR-FU-10002960"/>
    <x v="0"/>
    <s v="Furnishings"/>
    <x v="192"/>
    <n v="31.400000000000002"/>
    <n v="5"/>
    <n v="0"/>
    <n v="13.188000000000002"/>
    <s v="Chuck Magee"/>
    <s v="No"/>
    <x v="2"/>
  </r>
  <r>
    <n v="8348"/>
    <x v="4136"/>
    <x v="28"/>
    <d v="2017-05-04T00:00:00"/>
    <x v="1"/>
    <s v="JW-15220"/>
    <x v="478"/>
    <s v="Corporate"/>
    <x v="0"/>
    <x v="104"/>
    <x v="31"/>
    <n v="1841"/>
    <x v="3"/>
    <s v="FUR-FU-10002445"/>
    <x v="0"/>
    <s v="Furnishings"/>
    <x v="1448"/>
    <n v="9.48"/>
    <n v="1"/>
    <n v="0"/>
    <n v="3.7920000000000007"/>
    <s v="Chuck Magee"/>
    <s v="No"/>
    <x v="2"/>
  </r>
  <r>
    <n v="8349"/>
    <x v="4136"/>
    <x v="28"/>
    <d v="2017-05-04T00:00:00"/>
    <x v="1"/>
    <s v="JW-15220"/>
    <x v="478"/>
    <s v="Corporate"/>
    <x v="0"/>
    <x v="104"/>
    <x v="31"/>
    <n v="1841"/>
    <x v="3"/>
    <s v="TEC-PH-10001300"/>
    <x v="2"/>
    <s v="Phones"/>
    <x v="1011"/>
    <n v="209.5"/>
    <n v="10"/>
    <n v="0"/>
    <n v="58.66"/>
    <s v="Chuck Magee"/>
    <s v="No"/>
    <x v="0"/>
  </r>
  <r>
    <n v="8350"/>
    <x v="4136"/>
    <x v="28"/>
    <d v="2017-05-04T00:00:00"/>
    <x v="1"/>
    <s v="JW-15220"/>
    <x v="478"/>
    <s v="Corporate"/>
    <x v="0"/>
    <x v="104"/>
    <x v="31"/>
    <n v="1841"/>
    <x v="3"/>
    <s v="FUR-FU-10001025"/>
    <x v="0"/>
    <s v="Furnishings"/>
    <x v="1708"/>
    <n v="24.3"/>
    <n v="5"/>
    <n v="0"/>
    <n v="10.449000000000002"/>
    <s v="Chuck Magee"/>
    <s v="No"/>
    <x v="2"/>
  </r>
  <r>
    <n v="8351"/>
    <x v="4136"/>
    <x v="28"/>
    <d v="2017-05-04T00:00:00"/>
    <x v="1"/>
    <s v="JW-15220"/>
    <x v="478"/>
    <s v="Corporate"/>
    <x v="0"/>
    <x v="104"/>
    <x v="31"/>
    <n v="1841"/>
    <x v="3"/>
    <s v="OFF-PA-10002689"/>
    <x v="1"/>
    <s v="Paper"/>
    <x v="1066"/>
    <n v="6.48"/>
    <n v="1"/>
    <n v="0"/>
    <n v="3.1104000000000003"/>
    <s v="Chuck Magee"/>
    <s v="No"/>
    <x v="2"/>
  </r>
  <r>
    <n v="8352"/>
    <x v="4137"/>
    <x v="898"/>
    <d v="2019-05-08T00:00:00"/>
    <x v="1"/>
    <s v="BO-11350"/>
    <x v="635"/>
    <s v="Corporate"/>
    <x v="0"/>
    <x v="10"/>
    <x v="9"/>
    <n v="19134"/>
    <x v="3"/>
    <s v="FUR-FU-10004245"/>
    <x v="0"/>
    <s v="Furnishings"/>
    <x v="1747"/>
    <n v="32.448"/>
    <n v="2"/>
    <n v="0.2"/>
    <n v="7.3008000000000006"/>
    <s v="Chuck Magee"/>
    <s v="No"/>
    <x v="2"/>
  </r>
  <r>
    <n v="8353"/>
    <x v="4137"/>
    <x v="898"/>
    <d v="2019-05-08T00:00:00"/>
    <x v="1"/>
    <s v="BO-11350"/>
    <x v="635"/>
    <s v="Corporate"/>
    <x v="0"/>
    <x v="10"/>
    <x v="9"/>
    <n v="19134"/>
    <x v="3"/>
    <s v="OFF-BI-10003684"/>
    <x v="1"/>
    <s v="Binders"/>
    <x v="714"/>
    <n v="26.388000000000002"/>
    <n v="4"/>
    <n v="0.7"/>
    <n v="-17.591999999999992"/>
    <s v="Chuck Magee"/>
    <s v="No"/>
    <x v="2"/>
  </r>
  <r>
    <n v="8354"/>
    <x v="4137"/>
    <x v="898"/>
    <d v="2019-05-08T00:00:00"/>
    <x v="1"/>
    <s v="BO-11350"/>
    <x v="635"/>
    <s v="Corporate"/>
    <x v="0"/>
    <x v="10"/>
    <x v="9"/>
    <n v="19134"/>
    <x v="3"/>
    <s v="FUR-TA-10003748"/>
    <x v="0"/>
    <s v="Tables"/>
    <x v="210"/>
    <n v="373.46999999999991"/>
    <n v="5"/>
    <n v="0.4"/>
    <n v="-112.041"/>
    <s v="Chuck Magee"/>
    <s v="No"/>
    <x v="0"/>
  </r>
  <r>
    <n v="8355"/>
    <x v="4137"/>
    <x v="898"/>
    <d v="2019-05-08T00:00:00"/>
    <x v="1"/>
    <s v="BO-11350"/>
    <x v="635"/>
    <s v="Corporate"/>
    <x v="0"/>
    <x v="10"/>
    <x v="9"/>
    <n v="19134"/>
    <x v="3"/>
    <s v="OFF-BI-10002133"/>
    <x v="1"/>
    <s v="Binders"/>
    <x v="1147"/>
    <n v="64.2"/>
    <n v="5"/>
    <n v="0.7"/>
    <n v="-44.94"/>
    <s v="Chuck Magee"/>
    <s v="No"/>
    <x v="2"/>
  </r>
  <r>
    <n v="8356"/>
    <x v="4137"/>
    <x v="898"/>
    <d v="2019-05-08T00:00:00"/>
    <x v="1"/>
    <s v="BO-11350"/>
    <x v="635"/>
    <s v="Corporate"/>
    <x v="0"/>
    <x v="10"/>
    <x v="9"/>
    <n v="19134"/>
    <x v="3"/>
    <s v="OFF-FA-10002280"/>
    <x v="1"/>
    <s v="Fasteners"/>
    <x v="659"/>
    <n v="8"/>
    <n v="2"/>
    <n v="0.2"/>
    <n v="2.8"/>
    <s v="Chuck Magee"/>
    <s v="No"/>
    <x v="2"/>
  </r>
  <r>
    <n v="8357"/>
    <x v="4138"/>
    <x v="370"/>
    <d v="2018-08-30T00:00:00"/>
    <x v="1"/>
    <s v="XP-21865"/>
    <x v="190"/>
    <s v="Consumer"/>
    <x v="0"/>
    <x v="417"/>
    <x v="32"/>
    <n v="30605"/>
    <x v="0"/>
    <s v="FUR-FU-10000308"/>
    <x v="0"/>
    <s v="Furnishings"/>
    <x v="1278"/>
    <n v="186.54"/>
    <n v="3"/>
    <n v="0"/>
    <n v="41.038800000000002"/>
    <s v="Cassandra Brandow"/>
    <s v="No"/>
    <x v="0"/>
  </r>
  <r>
    <n v="8358"/>
    <x v="4139"/>
    <x v="909"/>
    <d v="2016-04-18T00:00:00"/>
    <x v="1"/>
    <s v="MM-18055"/>
    <x v="514"/>
    <s v="Consumer"/>
    <x v="0"/>
    <x v="120"/>
    <x v="37"/>
    <n v="59405"/>
    <x v="1"/>
    <s v="OFF-ST-10000876"/>
    <x v="1"/>
    <s v="Storage"/>
    <x v="254"/>
    <n v="87.08"/>
    <n v="7"/>
    <n v="0"/>
    <n v="24.382400000000001"/>
    <s v="Anna Andreadi"/>
    <s v="No"/>
    <x v="2"/>
  </r>
  <r>
    <n v="8359"/>
    <x v="4139"/>
    <x v="909"/>
    <d v="2016-04-18T00:00:00"/>
    <x v="1"/>
    <s v="MM-18055"/>
    <x v="514"/>
    <s v="Consumer"/>
    <x v="0"/>
    <x v="120"/>
    <x v="37"/>
    <n v="59405"/>
    <x v="1"/>
    <s v="TEC-PH-10000586"/>
    <x v="2"/>
    <s v="Phones"/>
    <x v="506"/>
    <n v="105.584"/>
    <n v="2"/>
    <n v="0.2"/>
    <n v="9.2386000000000053"/>
    <s v="Anna Andreadi"/>
    <s v="No"/>
    <x v="0"/>
  </r>
  <r>
    <n v="8360"/>
    <x v="4139"/>
    <x v="909"/>
    <d v="2016-04-18T00:00:00"/>
    <x v="1"/>
    <s v="MM-18055"/>
    <x v="514"/>
    <s v="Consumer"/>
    <x v="0"/>
    <x v="120"/>
    <x v="37"/>
    <n v="59405"/>
    <x v="1"/>
    <s v="TEC-AC-10003399"/>
    <x v="2"/>
    <s v="Accessories"/>
    <x v="1506"/>
    <n v="217.44"/>
    <n v="6"/>
    <n v="0"/>
    <n v="91.32480000000001"/>
    <s v="Anna Andreadi"/>
    <s v="No"/>
    <x v="0"/>
  </r>
  <r>
    <n v="8361"/>
    <x v="4140"/>
    <x v="460"/>
    <d v="2019-01-04T00:00:00"/>
    <x v="0"/>
    <s v="TS-21655"/>
    <x v="772"/>
    <s v="Consumer"/>
    <x v="0"/>
    <x v="236"/>
    <x v="5"/>
    <n v="79907"/>
    <x v="2"/>
    <s v="OFF-AR-10001955"/>
    <x v="1"/>
    <s v="Art"/>
    <x v="1030"/>
    <n v="31.744"/>
    <n v="2"/>
    <n v="0.2"/>
    <n v="3.9679999999999964"/>
    <s v="Kelly Williams"/>
    <s v="No"/>
    <x v="2"/>
  </r>
  <r>
    <n v="8362"/>
    <x v="4140"/>
    <x v="460"/>
    <d v="2019-01-04T00:00:00"/>
    <x v="0"/>
    <s v="TS-21655"/>
    <x v="772"/>
    <s v="Consumer"/>
    <x v="0"/>
    <x v="236"/>
    <x v="5"/>
    <n v="79907"/>
    <x v="2"/>
    <s v="OFF-AP-10000027"/>
    <x v="1"/>
    <s v="Appliances"/>
    <x v="1813"/>
    <n v="5.4319999999999986"/>
    <n v="2"/>
    <n v="0.8"/>
    <n v="-13.580000000000002"/>
    <s v="Kelly Williams"/>
    <s v="No"/>
    <x v="2"/>
  </r>
  <r>
    <n v="8363"/>
    <x v="4140"/>
    <x v="460"/>
    <d v="2019-01-04T00:00:00"/>
    <x v="0"/>
    <s v="TS-21655"/>
    <x v="772"/>
    <s v="Consumer"/>
    <x v="0"/>
    <x v="236"/>
    <x v="5"/>
    <n v="79907"/>
    <x v="2"/>
    <s v="FUR-TA-10002958"/>
    <x v="0"/>
    <s v="Tables"/>
    <x v="965"/>
    <n v="913.43000000000006"/>
    <n v="5"/>
    <n v="0.3"/>
    <n v="-169.63700000000009"/>
    <s v="Kelly Williams"/>
    <s v="No"/>
    <x v="1"/>
  </r>
  <r>
    <n v="8364"/>
    <x v="4140"/>
    <x v="460"/>
    <d v="2019-01-04T00:00:00"/>
    <x v="0"/>
    <s v="TS-21655"/>
    <x v="772"/>
    <s v="Consumer"/>
    <x v="0"/>
    <x v="236"/>
    <x v="5"/>
    <n v="79907"/>
    <x v="2"/>
    <s v="OFF-ST-10002615"/>
    <x v="1"/>
    <s v="Storage"/>
    <x v="1436"/>
    <n v="372.14400000000001"/>
    <n v="3"/>
    <n v="0.2"/>
    <n v="27.910800000000009"/>
    <s v="Kelly Williams"/>
    <s v="No"/>
    <x v="0"/>
  </r>
  <r>
    <n v="8365"/>
    <x v="4141"/>
    <x v="1045"/>
    <d v="2019-05-02T00:00:00"/>
    <x v="1"/>
    <s v="JL-15235"/>
    <x v="538"/>
    <s v="Consumer"/>
    <x v="0"/>
    <x v="505"/>
    <x v="2"/>
    <n v="34741"/>
    <x v="0"/>
    <s v="TEC-PH-10002624"/>
    <x v="2"/>
    <s v="Phones"/>
    <x v="1135"/>
    <n v="751.98400000000004"/>
    <n v="2"/>
    <n v="0.2"/>
    <n v="84.598199999999878"/>
    <s v="Cassandra Brandow"/>
    <s v="No"/>
    <x v="1"/>
  </r>
  <r>
    <n v="8366"/>
    <x v="4142"/>
    <x v="289"/>
    <d v="2019-02-02T00:00:00"/>
    <x v="2"/>
    <s v="SZ-20035"/>
    <x v="449"/>
    <s v="Home Office"/>
    <x v="0"/>
    <x v="4"/>
    <x v="4"/>
    <n v="98105"/>
    <x v="1"/>
    <s v="TEC-PH-10002275"/>
    <x v="2"/>
    <s v="Phones"/>
    <x v="7"/>
    <n v="604.76800000000003"/>
    <n v="4"/>
    <n v="0.2"/>
    <n v="60.476800000000026"/>
    <s v="Anna Andreadi"/>
    <s v="No"/>
    <x v="1"/>
  </r>
  <r>
    <n v="8367"/>
    <x v="4143"/>
    <x v="557"/>
    <d v="2016-09-12T00:00:00"/>
    <x v="0"/>
    <s v="LR-17035"/>
    <x v="756"/>
    <s v="Corporate"/>
    <x v="0"/>
    <x v="68"/>
    <x v="1"/>
    <n v="95051"/>
    <x v="1"/>
    <s v="OFF-SU-10004290"/>
    <x v="1"/>
    <s v="Supplies"/>
    <x v="1827"/>
    <n v="27.36"/>
    <n v="4"/>
    <n v="0"/>
    <n v="7.3872"/>
    <s v="Anna Andreadi"/>
    <s v="Yes"/>
    <x v="2"/>
  </r>
  <r>
    <n v="8368"/>
    <x v="4143"/>
    <x v="557"/>
    <d v="2016-09-12T00:00:00"/>
    <x v="0"/>
    <s v="LR-17035"/>
    <x v="756"/>
    <s v="Corporate"/>
    <x v="0"/>
    <x v="68"/>
    <x v="1"/>
    <n v="95051"/>
    <x v="1"/>
    <s v="OFF-PA-10000174"/>
    <x v="1"/>
    <s v="Paper"/>
    <x v="1524"/>
    <n v="20.56"/>
    <n v="2"/>
    <n v="0"/>
    <n v="9.663199999999998"/>
    <s v="Anna Andreadi"/>
    <s v="Yes"/>
    <x v="2"/>
  </r>
  <r>
    <n v="8369"/>
    <x v="4143"/>
    <x v="557"/>
    <d v="2016-09-12T00:00:00"/>
    <x v="0"/>
    <s v="LR-17035"/>
    <x v="756"/>
    <s v="Corporate"/>
    <x v="0"/>
    <x v="68"/>
    <x v="1"/>
    <n v="95051"/>
    <x v="1"/>
    <s v="OFF-BI-10004308"/>
    <x v="1"/>
    <s v="Binders"/>
    <x v="1776"/>
    <n v="83.920000000000016"/>
    <n v="5"/>
    <n v="0.2"/>
    <n v="31.47"/>
    <s v="Anna Andreadi"/>
    <s v="Yes"/>
    <x v="2"/>
  </r>
  <r>
    <n v="8370"/>
    <x v="4144"/>
    <x v="725"/>
    <d v="2018-06-16T00:00:00"/>
    <x v="1"/>
    <s v="SV-20365"/>
    <x v="277"/>
    <s v="Consumer"/>
    <x v="0"/>
    <x v="1"/>
    <x v="1"/>
    <n v="90049"/>
    <x v="1"/>
    <s v="FUR-TA-10003473"/>
    <x v="0"/>
    <s v="Tables"/>
    <x v="216"/>
    <n v="902.71199999999999"/>
    <n v="3"/>
    <n v="0.2"/>
    <n v="33.851700000000051"/>
    <s v="Anna Andreadi"/>
    <s v="No"/>
    <x v="1"/>
  </r>
  <r>
    <n v="8371"/>
    <x v="4145"/>
    <x v="508"/>
    <d v="2018-10-21T00:00:00"/>
    <x v="1"/>
    <s v="MG-17890"/>
    <x v="450"/>
    <s v="Home Office"/>
    <x v="0"/>
    <x v="201"/>
    <x v="1"/>
    <n v="93727"/>
    <x v="1"/>
    <s v="FUR-BO-10003894"/>
    <x v="0"/>
    <s v="Bookcases"/>
    <x v="1628"/>
    <n v="120.666"/>
    <n v="2"/>
    <n v="0.15"/>
    <n v="21.293999999999993"/>
    <s v="Anna Andreadi"/>
    <s v="No"/>
    <x v="0"/>
  </r>
  <r>
    <n v="8372"/>
    <x v="4146"/>
    <x v="422"/>
    <d v="2016-12-30T00:00:00"/>
    <x v="2"/>
    <s v="NC-18415"/>
    <x v="720"/>
    <s v="Consumer"/>
    <x v="0"/>
    <x v="5"/>
    <x v="5"/>
    <n v="76106"/>
    <x v="2"/>
    <s v="OFF-BI-10001658"/>
    <x v="1"/>
    <s v="Binders"/>
    <x v="444"/>
    <n v="4.9839999999999991"/>
    <n v="1"/>
    <n v="0.8"/>
    <n v="-8.472800000000003"/>
    <s v="Kelly Williams"/>
    <s v="No"/>
    <x v="2"/>
  </r>
  <r>
    <n v="8373"/>
    <x v="4147"/>
    <x v="390"/>
    <d v="2018-12-01T00:00:00"/>
    <x v="1"/>
    <s v="SC-20680"/>
    <x v="649"/>
    <s v="Home Office"/>
    <x v="0"/>
    <x v="4"/>
    <x v="4"/>
    <n v="98105"/>
    <x v="1"/>
    <s v="FUR-FU-10003535"/>
    <x v="0"/>
    <s v="Furnishings"/>
    <x v="897"/>
    <n v="82.26"/>
    <n v="3"/>
    <n v="0"/>
    <n v="33.726600000000005"/>
    <s v="Anna Andreadi"/>
    <s v="No"/>
    <x v="2"/>
  </r>
  <r>
    <n v="8374"/>
    <x v="4148"/>
    <x v="338"/>
    <d v="2018-11-13T00:00:00"/>
    <x v="2"/>
    <s v="RO-19780"/>
    <x v="197"/>
    <s v="Consumer"/>
    <x v="0"/>
    <x v="8"/>
    <x v="1"/>
    <n v="94110"/>
    <x v="1"/>
    <s v="OFF-ST-10000352"/>
    <x v="1"/>
    <s v="Storage"/>
    <x v="1058"/>
    <n v="29.74"/>
    <n v="1"/>
    <n v="0"/>
    <n v="4.4610000000000021"/>
    <s v="Anna Andreadi"/>
    <s v="No"/>
    <x v="2"/>
  </r>
  <r>
    <n v="8375"/>
    <x v="4149"/>
    <x v="956"/>
    <d v="2017-01-10T00:00:00"/>
    <x v="1"/>
    <s v="JL-15175"/>
    <x v="311"/>
    <s v="Home Office"/>
    <x v="0"/>
    <x v="8"/>
    <x v="1"/>
    <n v="94110"/>
    <x v="1"/>
    <s v="OFF-AP-10004859"/>
    <x v="1"/>
    <s v="Appliances"/>
    <x v="930"/>
    <n v="87.36"/>
    <n v="6"/>
    <n v="0"/>
    <n v="23.587200000000003"/>
    <s v="Anna Andreadi"/>
    <s v="No"/>
    <x v="2"/>
  </r>
  <r>
    <n v="8376"/>
    <x v="4149"/>
    <x v="956"/>
    <d v="2017-01-10T00:00:00"/>
    <x v="1"/>
    <s v="JL-15175"/>
    <x v="311"/>
    <s v="Home Office"/>
    <x v="0"/>
    <x v="8"/>
    <x v="1"/>
    <n v="94110"/>
    <x v="1"/>
    <s v="OFF-BI-10001294"/>
    <x v="1"/>
    <s v="Binders"/>
    <x v="673"/>
    <n v="56.16"/>
    <n v="6"/>
    <n v="0.2"/>
    <n v="17.549999999999994"/>
    <s v="Anna Andreadi"/>
    <s v="No"/>
    <x v="2"/>
  </r>
  <r>
    <n v="8377"/>
    <x v="4150"/>
    <x v="708"/>
    <d v="2019-03-27T00:00:00"/>
    <x v="1"/>
    <s v="PW-19030"/>
    <x v="463"/>
    <s v="Corporate"/>
    <x v="0"/>
    <x v="330"/>
    <x v="2"/>
    <n v="33068"/>
    <x v="0"/>
    <s v="OFF-AP-10001242"/>
    <x v="1"/>
    <s v="Appliances"/>
    <x v="1417"/>
    <n v="64.384"/>
    <n v="1"/>
    <n v="0.2"/>
    <n v="8.0479999999999983"/>
    <s v="Cassandra Brandow"/>
    <s v="No"/>
    <x v="2"/>
  </r>
  <r>
    <n v="8378"/>
    <x v="4151"/>
    <x v="768"/>
    <d v="2017-11-18T00:00:00"/>
    <x v="1"/>
    <s v="MF-18250"/>
    <x v="751"/>
    <s v="Corporate"/>
    <x v="0"/>
    <x v="12"/>
    <x v="5"/>
    <n v="77095"/>
    <x v="2"/>
    <s v="OFF-ST-10002344"/>
    <x v="1"/>
    <s v="Storage"/>
    <x v="865"/>
    <n v="64.784000000000006"/>
    <n v="1"/>
    <n v="0.2"/>
    <n v="-14.576399999999996"/>
    <s v="Kelly Williams"/>
    <s v="No"/>
    <x v="2"/>
  </r>
  <r>
    <n v="8379"/>
    <x v="4151"/>
    <x v="768"/>
    <d v="2017-11-18T00:00:00"/>
    <x v="1"/>
    <s v="MF-18250"/>
    <x v="751"/>
    <s v="Corporate"/>
    <x v="0"/>
    <x v="12"/>
    <x v="5"/>
    <n v="77095"/>
    <x v="2"/>
    <s v="OFF-PA-10003349"/>
    <x v="1"/>
    <s v="Paper"/>
    <x v="220"/>
    <n v="15.552000000000003"/>
    <n v="3"/>
    <n v="0.2"/>
    <n v="5.6375999999999999"/>
    <s v="Kelly Williams"/>
    <s v="No"/>
    <x v="2"/>
  </r>
  <r>
    <n v="8380"/>
    <x v="4151"/>
    <x v="768"/>
    <d v="2017-11-18T00:00:00"/>
    <x v="1"/>
    <s v="MF-18250"/>
    <x v="751"/>
    <s v="Corporate"/>
    <x v="0"/>
    <x v="12"/>
    <x v="5"/>
    <n v="77095"/>
    <x v="2"/>
    <s v="OFF-EN-10003055"/>
    <x v="1"/>
    <s v="Envelopes"/>
    <x v="882"/>
    <n v="223.88799999999998"/>
    <n v="7"/>
    <n v="0.2"/>
    <n v="69.964999999999975"/>
    <s v="Kelly Williams"/>
    <s v="No"/>
    <x v="0"/>
  </r>
  <r>
    <n v="8381"/>
    <x v="4152"/>
    <x v="340"/>
    <d v="2016-09-14T00:00:00"/>
    <x v="0"/>
    <s v="CC-12220"/>
    <x v="417"/>
    <s v="Consumer"/>
    <x v="0"/>
    <x v="22"/>
    <x v="10"/>
    <n v="60653"/>
    <x v="2"/>
    <s v="OFF-PA-10001622"/>
    <x v="1"/>
    <s v="Paper"/>
    <x v="702"/>
    <n v="10.896000000000001"/>
    <n v="3"/>
    <n v="0.2"/>
    <n v="3.4049999999999994"/>
    <s v="Kelly Williams"/>
    <s v="No"/>
    <x v="2"/>
  </r>
  <r>
    <n v="8382"/>
    <x v="4153"/>
    <x v="716"/>
    <d v="2018-03-19T00:00:00"/>
    <x v="0"/>
    <s v="AC-10660"/>
    <x v="663"/>
    <s v="Consumer"/>
    <x v="0"/>
    <x v="8"/>
    <x v="1"/>
    <n v="94109"/>
    <x v="1"/>
    <s v="TEC-PH-10003800"/>
    <x v="2"/>
    <s v="Phones"/>
    <x v="509"/>
    <n v="84.784000000000006"/>
    <n v="2"/>
    <n v="0.2"/>
    <n v="-20.136200000000006"/>
    <s v="Anna Andreadi"/>
    <s v="No"/>
    <x v="2"/>
  </r>
  <r>
    <n v="8383"/>
    <x v="4154"/>
    <x v="597"/>
    <d v="2018-02-15T00:00:00"/>
    <x v="1"/>
    <s v="MH-17440"/>
    <x v="775"/>
    <s v="Corporate"/>
    <x v="0"/>
    <x v="12"/>
    <x v="5"/>
    <n v="77036"/>
    <x v="2"/>
    <s v="FUR-CH-10001270"/>
    <x v="0"/>
    <s v="Chairs"/>
    <x v="860"/>
    <n v="241.49999999999997"/>
    <n v="4"/>
    <n v="0.3"/>
    <n v="0"/>
    <s v="Kelly Williams"/>
    <s v="No"/>
    <x v="0"/>
  </r>
  <r>
    <n v="8384"/>
    <x v="4155"/>
    <x v="491"/>
    <d v="2018-11-28T00:00:00"/>
    <x v="2"/>
    <s v="CD-12790"/>
    <x v="522"/>
    <s v="Home Office"/>
    <x v="0"/>
    <x v="506"/>
    <x v="29"/>
    <n v="6484"/>
    <x v="3"/>
    <s v="TEC-AC-10003447"/>
    <x v="2"/>
    <s v="Accessories"/>
    <x v="806"/>
    <n v="59.97"/>
    <n v="3"/>
    <n v="0"/>
    <n v="14.992499999999996"/>
    <s v="Chuck Magee"/>
    <s v="No"/>
    <x v="2"/>
  </r>
  <r>
    <n v="8385"/>
    <x v="4155"/>
    <x v="491"/>
    <d v="2018-11-28T00:00:00"/>
    <x v="2"/>
    <s v="CD-12790"/>
    <x v="522"/>
    <s v="Home Office"/>
    <x v="0"/>
    <x v="506"/>
    <x v="29"/>
    <n v="6484"/>
    <x v="3"/>
    <s v="OFF-PA-10004285"/>
    <x v="1"/>
    <s v="Paper"/>
    <x v="1268"/>
    <n v="13.36"/>
    <n v="2"/>
    <n v="0"/>
    <n v="6.4127999999999998"/>
    <s v="Chuck Magee"/>
    <s v="No"/>
    <x v="2"/>
  </r>
  <r>
    <n v="8386"/>
    <x v="4156"/>
    <x v="507"/>
    <d v="2019-09-08T00:00:00"/>
    <x v="1"/>
    <s v="CV-12805"/>
    <x v="51"/>
    <s v="Corporate"/>
    <x v="0"/>
    <x v="182"/>
    <x v="1"/>
    <n v="94601"/>
    <x v="1"/>
    <s v="OFF-BI-10001757"/>
    <x v="1"/>
    <s v="Binders"/>
    <x v="1167"/>
    <n v="11.808"/>
    <n v="3"/>
    <n v="0.2"/>
    <n v="4.1327999999999996"/>
    <s v="Anna Andreadi"/>
    <s v="No"/>
    <x v="2"/>
  </r>
  <r>
    <n v="8387"/>
    <x v="4157"/>
    <x v="71"/>
    <d v="2017-06-03T00:00:00"/>
    <x v="1"/>
    <s v="TB-21625"/>
    <x v="577"/>
    <s v="Consumer"/>
    <x v="0"/>
    <x v="91"/>
    <x v="29"/>
    <n v="6040"/>
    <x v="3"/>
    <s v="OFF-ST-10001558"/>
    <x v="1"/>
    <s v="Storage"/>
    <x v="719"/>
    <n v="16.239999999999998"/>
    <n v="1"/>
    <n v="0"/>
    <n v="2.4359999999999999"/>
    <s v="Chuck Magee"/>
    <s v="No"/>
    <x v="2"/>
  </r>
  <r>
    <n v="8388"/>
    <x v="4157"/>
    <x v="71"/>
    <d v="2017-06-03T00:00:00"/>
    <x v="1"/>
    <s v="TB-21625"/>
    <x v="577"/>
    <s v="Consumer"/>
    <x v="0"/>
    <x v="91"/>
    <x v="29"/>
    <n v="6040"/>
    <x v="3"/>
    <s v="OFF-ST-10001328"/>
    <x v="1"/>
    <s v="Storage"/>
    <x v="178"/>
    <n v="77.55"/>
    <n v="5"/>
    <n v="0"/>
    <n v="21.714000000000002"/>
    <s v="Chuck Magee"/>
    <s v="No"/>
    <x v="2"/>
  </r>
  <r>
    <n v="8389"/>
    <x v="4158"/>
    <x v="301"/>
    <d v="2016-11-05T00:00:00"/>
    <x v="1"/>
    <s v="DG-13300"/>
    <x v="375"/>
    <s v="Corporate"/>
    <x v="0"/>
    <x v="334"/>
    <x v="30"/>
    <n v="7050"/>
    <x v="3"/>
    <s v="OFF-AP-10004708"/>
    <x v="1"/>
    <s v="Appliances"/>
    <x v="513"/>
    <n v="76.12"/>
    <n v="2"/>
    <n v="0"/>
    <n v="22.074799999999996"/>
    <s v="Chuck Magee"/>
    <s v="No"/>
    <x v="2"/>
  </r>
  <r>
    <n v="8390"/>
    <x v="4159"/>
    <x v="797"/>
    <d v="2018-12-30T00:00:00"/>
    <x v="2"/>
    <s v="RD-19810"/>
    <x v="279"/>
    <s v="Home Office"/>
    <x v="0"/>
    <x v="59"/>
    <x v="24"/>
    <n v="44312"/>
    <x v="3"/>
    <s v="OFF-FA-10000621"/>
    <x v="1"/>
    <s v="Fasteners"/>
    <x v="110"/>
    <n v="17.184000000000001"/>
    <n v="6"/>
    <n v="0.2"/>
    <n v="6.2291999999999996"/>
    <s v="Chuck Magee"/>
    <s v="No"/>
    <x v="2"/>
  </r>
  <r>
    <n v="8391"/>
    <x v="4160"/>
    <x v="769"/>
    <d v="2019-12-06T00:00:00"/>
    <x v="2"/>
    <s v="CS-12250"/>
    <x v="294"/>
    <s v="Corporate"/>
    <x v="0"/>
    <x v="1"/>
    <x v="1"/>
    <n v="90032"/>
    <x v="1"/>
    <s v="OFF-PA-10001838"/>
    <x v="1"/>
    <s v="Paper"/>
    <x v="1008"/>
    <n v="11.76"/>
    <n v="2"/>
    <n v="0"/>
    <n v="5.7623999999999995"/>
    <s v="Anna Andreadi"/>
    <s v="No"/>
    <x v="2"/>
  </r>
  <r>
    <n v="8392"/>
    <x v="4161"/>
    <x v="331"/>
    <d v="2019-12-30T00:00:00"/>
    <x v="1"/>
    <s v="JB-16045"/>
    <x v="674"/>
    <s v="Home Office"/>
    <x v="0"/>
    <x v="507"/>
    <x v="29"/>
    <n v="6810"/>
    <x v="3"/>
    <s v="FUR-FU-10001473"/>
    <x v="0"/>
    <s v="Furnishings"/>
    <x v="993"/>
    <n v="27.46"/>
    <n v="2"/>
    <n v="0"/>
    <n v="9.8856000000000002"/>
    <s v="Chuck Magee"/>
    <s v="No"/>
    <x v="2"/>
  </r>
  <r>
    <n v="8393"/>
    <x v="4162"/>
    <x v="49"/>
    <d v="2018-12-06T00:00:00"/>
    <x v="0"/>
    <s v="EJ-14155"/>
    <x v="412"/>
    <s v="Consumer"/>
    <x v="0"/>
    <x v="47"/>
    <x v="31"/>
    <n v="2038"/>
    <x v="3"/>
    <s v="TEC-PH-10000193"/>
    <x v="2"/>
    <s v="Phones"/>
    <x v="1664"/>
    <n v="137.94"/>
    <n v="3"/>
    <n v="0"/>
    <n v="35.864399999999996"/>
    <s v="Chuck Magee"/>
    <s v="No"/>
    <x v="0"/>
  </r>
  <r>
    <n v="8394"/>
    <x v="4162"/>
    <x v="49"/>
    <d v="2018-12-06T00:00:00"/>
    <x v="0"/>
    <s v="EJ-14155"/>
    <x v="412"/>
    <s v="Consumer"/>
    <x v="0"/>
    <x v="47"/>
    <x v="31"/>
    <n v="2038"/>
    <x v="3"/>
    <s v="FUR-FU-10002045"/>
    <x v="0"/>
    <s v="Furnishings"/>
    <x v="1365"/>
    <n v="111.15"/>
    <n v="5"/>
    <n v="0"/>
    <n v="48.906000000000006"/>
    <s v="Chuck Magee"/>
    <s v="No"/>
    <x v="0"/>
  </r>
  <r>
    <n v="8395"/>
    <x v="4162"/>
    <x v="49"/>
    <d v="2018-12-06T00:00:00"/>
    <x v="0"/>
    <s v="EJ-14155"/>
    <x v="412"/>
    <s v="Consumer"/>
    <x v="0"/>
    <x v="47"/>
    <x v="31"/>
    <n v="2038"/>
    <x v="3"/>
    <s v="OFF-AP-10002945"/>
    <x v="1"/>
    <s v="Appliances"/>
    <x v="228"/>
    <n v="901.94999999999993"/>
    <n v="3"/>
    <n v="0"/>
    <n v="297.64349999999996"/>
    <s v="Chuck Magee"/>
    <s v="No"/>
    <x v="1"/>
  </r>
  <r>
    <n v="8396"/>
    <x v="4162"/>
    <x v="49"/>
    <d v="2018-12-06T00:00:00"/>
    <x v="0"/>
    <s v="EJ-14155"/>
    <x v="412"/>
    <s v="Consumer"/>
    <x v="0"/>
    <x v="47"/>
    <x v="31"/>
    <n v="2038"/>
    <x v="3"/>
    <s v="FUR-TA-10001095"/>
    <x v="0"/>
    <s v="Tables"/>
    <x v="616"/>
    <n v="366.00899999999996"/>
    <n v="3"/>
    <n v="0.3"/>
    <n v="-47.058300000000003"/>
    <s v="Chuck Magee"/>
    <s v="No"/>
    <x v="0"/>
  </r>
  <r>
    <n v="8397"/>
    <x v="4163"/>
    <x v="479"/>
    <d v="2016-06-30T00:00:00"/>
    <x v="3"/>
    <s v="BD-11620"/>
    <x v="379"/>
    <s v="Consumer"/>
    <x v="0"/>
    <x v="40"/>
    <x v="3"/>
    <n v="28403"/>
    <x v="0"/>
    <s v="OFF-PA-10001144"/>
    <x v="1"/>
    <s v="Paper"/>
    <x v="163"/>
    <n v="310.68799999999999"/>
    <n v="7"/>
    <n v="0.2"/>
    <n v="108.74079999999998"/>
    <s v="Cassandra Brandow"/>
    <s v="No"/>
    <x v="0"/>
  </r>
  <r>
    <n v="8398"/>
    <x v="4164"/>
    <x v="1010"/>
    <d v="2016-09-04T00:00:00"/>
    <x v="2"/>
    <s v="MR-17545"/>
    <x v="280"/>
    <s v="Home Office"/>
    <x v="0"/>
    <x v="12"/>
    <x v="5"/>
    <n v="77095"/>
    <x v="2"/>
    <s v="OFF-BI-10004099"/>
    <x v="1"/>
    <s v="Binders"/>
    <x v="1725"/>
    <n v="7.6799999999999979"/>
    <n v="5"/>
    <n v="0.8"/>
    <n v="-11.52"/>
    <s v="Kelly Williams"/>
    <s v="No"/>
    <x v="2"/>
  </r>
  <r>
    <n v="8399"/>
    <x v="4165"/>
    <x v="808"/>
    <d v="2019-11-07T00:00:00"/>
    <x v="0"/>
    <s v="SR-20425"/>
    <x v="676"/>
    <s v="Home Office"/>
    <x v="0"/>
    <x v="24"/>
    <x v="24"/>
    <n v="45503"/>
    <x v="3"/>
    <s v="FUR-CH-10001973"/>
    <x v="0"/>
    <s v="Chairs"/>
    <x v="905"/>
    <n v="155.37199999999999"/>
    <n v="2"/>
    <n v="0.3"/>
    <n v="-35.513599999999997"/>
    <s v="Chuck Magee"/>
    <s v="No"/>
    <x v="0"/>
  </r>
  <r>
    <n v="8400"/>
    <x v="4166"/>
    <x v="657"/>
    <d v="2017-04-18T00:00:00"/>
    <x v="1"/>
    <s v="TH-21100"/>
    <x v="513"/>
    <s v="Consumer"/>
    <x v="0"/>
    <x v="220"/>
    <x v="16"/>
    <n v="85301"/>
    <x v="1"/>
    <s v="OFF-ST-10000344"/>
    <x v="1"/>
    <s v="Storage"/>
    <x v="1022"/>
    <n v="10.744"/>
    <n v="1"/>
    <n v="0.2"/>
    <n v="0.80579999999999963"/>
    <s v="Anna Andreadi"/>
    <s v="No"/>
    <x v="2"/>
  </r>
  <r>
    <n v="8401"/>
    <x v="4167"/>
    <x v="901"/>
    <d v="2017-12-09T00:00:00"/>
    <x v="0"/>
    <s v="BD-11635"/>
    <x v="631"/>
    <s v="Consumer"/>
    <x v="0"/>
    <x v="20"/>
    <x v="15"/>
    <n v="10009"/>
    <x v="3"/>
    <s v="OFF-BI-10002026"/>
    <x v="1"/>
    <s v="Binders"/>
    <x v="912"/>
    <n v="232.40000000000003"/>
    <n v="5"/>
    <n v="0.2"/>
    <n v="78.434999999999988"/>
    <s v="Chuck Magee"/>
    <s v="Yes"/>
    <x v="0"/>
  </r>
  <r>
    <n v="8402"/>
    <x v="4167"/>
    <x v="901"/>
    <d v="2017-12-09T00:00:00"/>
    <x v="0"/>
    <s v="BD-11635"/>
    <x v="631"/>
    <s v="Consumer"/>
    <x v="0"/>
    <x v="20"/>
    <x v="15"/>
    <n v="10009"/>
    <x v="3"/>
    <s v="FUR-CH-10003535"/>
    <x v="0"/>
    <s v="Chairs"/>
    <x v="1522"/>
    <n v="164.64599999999999"/>
    <n v="3"/>
    <n v="0.1"/>
    <n v="12.805799999999994"/>
    <s v="Chuck Magee"/>
    <s v="Yes"/>
    <x v="0"/>
  </r>
  <r>
    <n v="8403"/>
    <x v="4167"/>
    <x v="901"/>
    <d v="2017-12-09T00:00:00"/>
    <x v="0"/>
    <s v="BD-11635"/>
    <x v="631"/>
    <s v="Consumer"/>
    <x v="0"/>
    <x v="20"/>
    <x v="15"/>
    <n v="10009"/>
    <x v="3"/>
    <s v="OFF-PA-10004156"/>
    <x v="1"/>
    <s v="Paper"/>
    <x v="750"/>
    <n v="22.68"/>
    <n v="2"/>
    <n v="0"/>
    <n v="11.113199999999999"/>
    <s v="Chuck Magee"/>
    <s v="Yes"/>
    <x v="2"/>
  </r>
  <r>
    <n v="8404"/>
    <x v="4168"/>
    <x v="854"/>
    <d v="2018-02-07T00:00:00"/>
    <x v="1"/>
    <s v="SM-20950"/>
    <x v="416"/>
    <s v="Corporate"/>
    <x v="0"/>
    <x v="1"/>
    <x v="1"/>
    <n v="90036"/>
    <x v="1"/>
    <s v="OFF-PA-10002254"/>
    <x v="1"/>
    <s v="Paper"/>
    <x v="146"/>
    <n v="105.52"/>
    <n v="4"/>
    <n v="0"/>
    <n v="48.539199999999994"/>
    <s v="Anna Andreadi"/>
    <s v="No"/>
    <x v="0"/>
  </r>
  <r>
    <n v="8405"/>
    <x v="4169"/>
    <x v="141"/>
    <d v="2019-07-12T00:00:00"/>
    <x v="1"/>
    <s v="HE-14800"/>
    <x v="785"/>
    <s v="Corporate"/>
    <x v="0"/>
    <x v="46"/>
    <x v="13"/>
    <n v="19711"/>
    <x v="3"/>
    <s v="FUR-FU-10003247"/>
    <x v="0"/>
    <s v="Furnishings"/>
    <x v="1465"/>
    <n v="83.92"/>
    <n v="4"/>
    <n v="0"/>
    <n v="5.8743999999999943"/>
    <s v="Chuck Magee"/>
    <s v="No"/>
    <x v="2"/>
  </r>
  <r>
    <n v="8406"/>
    <x v="4169"/>
    <x v="141"/>
    <d v="2019-07-12T00:00:00"/>
    <x v="1"/>
    <s v="HE-14800"/>
    <x v="785"/>
    <s v="Corporate"/>
    <x v="0"/>
    <x v="46"/>
    <x v="13"/>
    <n v="19711"/>
    <x v="3"/>
    <s v="TEC-AC-10002473"/>
    <x v="2"/>
    <s v="Accessories"/>
    <x v="720"/>
    <n v="141.9"/>
    <n v="5"/>
    <n v="0"/>
    <n v="58.179000000000002"/>
    <s v="Chuck Magee"/>
    <s v="No"/>
    <x v="0"/>
  </r>
  <r>
    <n v="8407"/>
    <x v="4169"/>
    <x v="141"/>
    <d v="2019-07-12T00:00:00"/>
    <x v="1"/>
    <s v="HE-14800"/>
    <x v="785"/>
    <s v="Corporate"/>
    <x v="0"/>
    <x v="46"/>
    <x v="13"/>
    <n v="19711"/>
    <x v="3"/>
    <s v="FUR-FU-10001057"/>
    <x v="0"/>
    <s v="Furnishings"/>
    <x v="1791"/>
    <n v="39.979999999999997"/>
    <n v="2"/>
    <n v="0"/>
    <n v="9.1953999999999994"/>
    <s v="Chuck Magee"/>
    <s v="No"/>
    <x v="2"/>
  </r>
  <r>
    <n v="8408"/>
    <x v="4169"/>
    <x v="141"/>
    <d v="2019-07-12T00:00:00"/>
    <x v="1"/>
    <s v="HE-14800"/>
    <x v="785"/>
    <s v="Corporate"/>
    <x v="0"/>
    <x v="46"/>
    <x v="13"/>
    <n v="19711"/>
    <x v="3"/>
    <s v="OFF-AR-10001419"/>
    <x v="1"/>
    <s v="Art"/>
    <x v="1015"/>
    <n v="28.91"/>
    <n v="7"/>
    <n v="0"/>
    <n v="8.6729999999999983"/>
    <s v="Chuck Magee"/>
    <s v="No"/>
    <x v="2"/>
  </r>
  <r>
    <n v="8409"/>
    <x v="4169"/>
    <x v="141"/>
    <d v="2019-07-12T00:00:00"/>
    <x v="1"/>
    <s v="HE-14800"/>
    <x v="785"/>
    <s v="Corporate"/>
    <x v="0"/>
    <x v="46"/>
    <x v="13"/>
    <n v="19711"/>
    <x v="3"/>
    <s v="OFF-AR-10004010"/>
    <x v="1"/>
    <s v="Art"/>
    <x v="1743"/>
    <n v="174.95000000000002"/>
    <n v="5"/>
    <n v="0"/>
    <n v="45.487000000000002"/>
    <s v="Chuck Magee"/>
    <s v="No"/>
    <x v="0"/>
  </r>
  <r>
    <n v="8410"/>
    <x v="4170"/>
    <x v="555"/>
    <d v="2017-12-17T00:00:00"/>
    <x v="1"/>
    <s v="JK-15640"/>
    <x v="82"/>
    <s v="Home Office"/>
    <x v="0"/>
    <x v="272"/>
    <x v="1"/>
    <n v="92404"/>
    <x v="1"/>
    <s v="OFF-BI-10004230"/>
    <x v="1"/>
    <s v="Binders"/>
    <x v="655"/>
    <n v="110.52800000000001"/>
    <n v="4"/>
    <n v="0.2"/>
    <n v="38.684799999999996"/>
    <s v="Anna Andreadi"/>
    <s v="No"/>
    <x v="0"/>
  </r>
  <r>
    <n v="8411"/>
    <x v="4171"/>
    <x v="625"/>
    <d v="2018-11-15T00:00:00"/>
    <x v="3"/>
    <s v="ON-18715"/>
    <x v="21"/>
    <s v="Corporate"/>
    <x v="0"/>
    <x v="140"/>
    <x v="3"/>
    <n v="27217"/>
    <x v="0"/>
    <s v="FUR-TA-10001768"/>
    <x v="0"/>
    <s v="Tables"/>
    <x v="114"/>
    <n v="630.024"/>
    <n v="4"/>
    <n v="0.4"/>
    <n v="-199.50760000000008"/>
    <s v="Cassandra Brandow"/>
    <s v="No"/>
    <x v="1"/>
  </r>
  <r>
    <n v="8412"/>
    <x v="4172"/>
    <x v="195"/>
    <d v="2018-05-12T00:00:00"/>
    <x v="0"/>
    <s v="TH-21100"/>
    <x v="513"/>
    <s v="Consumer"/>
    <x v="0"/>
    <x v="127"/>
    <x v="17"/>
    <n v="24153"/>
    <x v="0"/>
    <s v="OFF-AR-10003514"/>
    <x v="1"/>
    <s v="Art"/>
    <x v="182"/>
    <n v="27.86"/>
    <n v="7"/>
    <n v="0"/>
    <n v="9.1937999999999978"/>
    <s v="Cassandra Brandow"/>
    <s v="No"/>
    <x v="2"/>
  </r>
  <r>
    <n v="8413"/>
    <x v="4173"/>
    <x v="434"/>
    <d v="2019-03-14T00:00:00"/>
    <x v="1"/>
    <s v="MD-17350"/>
    <x v="198"/>
    <s v="Consumer"/>
    <x v="0"/>
    <x v="61"/>
    <x v="5"/>
    <n v="75217"/>
    <x v="2"/>
    <s v="FUR-TA-10002228"/>
    <x v="0"/>
    <s v="Tables"/>
    <x v="601"/>
    <n v="933.40800000000002"/>
    <n v="4"/>
    <n v="0.3"/>
    <n v="-173.34719999999999"/>
    <s v="Kelly Williams"/>
    <s v="No"/>
    <x v="1"/>
  </r>
  <r>
    <n v="8414"/>
    <x v="4174"/>
    <x v="907"/>
    <d v="2018-12-21T00:00:00"/>
    <x v="1"/>
    <s v="AH-10075"/>
    <x v="340"/>
    <s v="Corporate"/>
    <x v="0"/>
    <x v="81"/>
    <x v="5"/>
    <n v="76017"/>
    <x v="2"/>
    <s v="OFF-PA-10001972"/>
    <x v="1"/>
    <s v="Paper"/>
    <x v="1178"/>
    <n v="51.840000000000011"/>
    <n v="10"/>
    <n v="0.2"/>
    <n v="18.143999999999998"/>
    <s v="Kelly Williams"/>
    <s v="No"/>
    <x v="2"/>
  </r>
  <r>
    <n v="8415"/>
    <x v="4174"/>
    <x v="907"/>
    <d v="2018-12-21T00:00:00"/>
    <x v="1"/>
    <s v="AH-10075"/>
    <x v="340"/>
    <s v="Corporate"/>
    <x v="0"/>
    <x v="81"/>
    <x v="5"/>
    <n v="76017"/>
    <x v="2"/>
    <s v="TEC-AC-10002942"/>
    <x v="2"/>
    <s v="Accessories"/>
    <x v="1606"/>
    <n v="165.60000000000002"/>
    <n v="3"/>
    <n v="0.2"/>
    <n v="-6.2100000000000151"/>
    <s v="Kelly Williams"/>
    <s v="No"/>
    <x v="0"/>
  </r>
  <r>
    <n v="8416"/>
    <x v="4175"/>
    <x v="1191"/>
    <d v="2019-04-12T00:00:00"/>
    <x v="1"/>
    <s v="ML-17755"/>
    <x v="529"/>
    <s v="Home Office"/>
    <x v="0"/>
    <x v="292"/>
    <x v="23"/>
    <n v="52302"/>
    <x v="2"/>
    <s v="OFF-PA-10000474"/>
    <x v="1"/>
    <s v="Paper"/>
    <x v="33"/>
    <n v="106.32"/>
    <n v="3"/>
    <n v="0"/>
    <n v="49.970399999999991"/>
    <s v="Kelly Williams"/>
    <s v="No"/>
    <x v="0"/>
  </r>
  <r>
    <n v="8417"/>
    <x v="4176"/>
    <x v="1188"/>
    <d v="2019-05-11T00:00:00"/>
    <x v="2"/>
    <s v="LB-16795"/>
    <x v="697"/>
    <s v="Home Office"/>
    <x v="0"/>
    <x v="4"/>
    <x v="4"/>
    <n v="98105"/>
    <x v="1"/>
    <s v="OFF-BI-10004330"/>
    <x v="1"/>
    <s v="Binders"/>
    <x v="803"/>
    <n v="147.91999999999999"/>
    <n v="5"/>
    <n v="0.2"/>
    <n v="46.224999999999987"/>
    <s v="Anna Andreadi"/>
    <s v="No"/>
    <x v="0"/>
  </r>
  <r>
    <n v="8418"/>
    <x v="4176"/>
    <x v="1188"/>
    <d v="2019-05-11T00:00:00"/>
    <x v="2"/>
    <s v="LB-16795"/>
    <x v="697"/>
    <s v="Home Office"/>
    <x v="0"/>
    <x v="4"/>
    <x v="4"/>
    <n v="98105"/>
    <x v="1"/>
    <s v="OFF-ST-10000604"/>
    <x v="1"/>
    <s v="Storage"/>
    <x v="54"/>
    <n v="104.28"/>
    <n v="3"/>
    <n v="0"/>
    <n v="26.069999999999993"/>
    <s v="Anna Andreadi"/>
    <s v="No"/>
    <x v="0"/>
  </r>
  <r>
    <n v="8419"/>
    <x v="4176"/>
    <x v="1188"/>
    <d v="2019-05-11T00:00:00"/>
    <x v="2"/>
    <s v="LB-16795"/>
    <x v="697"/>
    <s v="Home Office"/>
    <x v="0"/>
    <x v="4"/>
    <x v="4"/>
    <n v="98105"/>
    <x v="1"/>
    <s v="FUR-TA-10004154"/>
    <x v="0"/>
    <s v="Tables"/>
    <x v="737"/>
    <n v="286.85000000000002"/>
    <n v="1"/>
    <n v="0"/>
    <n v="63.106999999999999"/>
    <s v="Anna Andreadi"/>
    <s v="No"/>
    <x v="0"/>
  </r>
  <r>
    <n v="8420"/>
    <x v="4176"/>
    <x v="1188"/>
    <d v="2019-05-11T00:00:00"/>
    <x v="2"/>
    <s v="LB-16795"/>
    <x v="697"/>
    <s v="Home Office"/>
    <x v="0"/>
    <x v="4"/>
    <x v="4"/>
    <n v="98105"/>
    <x v="1"/>
    <s v="OFF-ST-10000636"/>
    <x v="1"/>
    <s v="Storage"/>
    <x v="1753"/>
    <n v="66.959999999999994"/>
    <n v="4"/>
    <n v="0"/>
    <n v="2.6783999999999963"/>
    <s v="Anna Andreadi"/>
    <s v="No"/>
    <x v="2"/>
  </r>
  <r>
    <n v="8421"/>
    <x v="4176"/>
    <x v="1188"/>
    <d v="2019-05-11T00:00:00"/>
    <x v="2"/>
    <s v="LB-16795"/>
    <x v="697"/>
    <s v="Home Office"/>
    <x v="0"/>
    <x v="4"/>
    <x v="4"/>
    <n v="98105"/>
    <x v="1"/>
    <s v="TEC-AC-10004171"/>
    <x v="2"/>
    <s v="Accessories"/>
    <x v="1321"/>
    <n v="199.98"/>
    <n v="2"/>
    <n v="0"/>
    <n v="87.991200000000006"/>
    <s v="Anna Andreadi"/>
    <s v="No"/>
    <x v="0"/>
  </r>
  <r>
    <n v="8422"/>
    <x v="4177"/>
    <x v="386"/>
    <d v="2019-10-16T00:00:00"/>
    <x v="1"/>
    <s v="NP-18670"/>
    <x v="73"/>
    <s v="Consumer"/>
    <x v="0"/>
    <x v="80"/>
    <x v="30"/>
    <n v="8701"/>
    <x v="3"/>
    <s v="TEC-AC-10002167"/>
    <x v="2"/>
    <s v="Accessories"/>
    <x v="46"/>
    <n v="45"/>
    <n v="3"/>
    <n v="0"/>
    <n v="4.9500000000000011"/>
    <s v="Chuck Magee"/>
    <s v="No"/>
    <x v="2"/>
  </r>
  <r>
    <n v="8423"/>
    <x v="4177"/>
    <x v="386"/>
    <d v="2019-10-16T00:00:00"/>
    <x v="1"/>
    <s v="NP-18670"/>
    <x v="73"/>
    <s v="Consumer"/>
    <x v="0"/>
    <x v="80"/>
    <x v="30"/>
    <n v="8701"/>
    <x v="3"/>
    <s v="OFF-FA-10000621"/>
    <x v="1"/>
    <s v="Fasteners"/>
    <x v="110"/>
    <n v="17.899999999999999"/>
    <n v="5"/>
    <n v="0"/>
    <n v="8.7710000000000008"/>
    <s v="Chuck Magee"/>
    <s v="No"/>
    <x v="2"/>
  </r>
  <r>
    <n v="8424"/>
    <x v="4177"/>
    <x v="386"/>
    <d v="2019-10-16T00:00:00"/>
    <x v="1"/>
    <s v="NP-18670"/>
    <x v="73"/>
    <s v="Consumer"/>
    <x v="0"/>
    <x v="80"/>
    <x v="30"/>
    <n v="8701"/>
    <x v="3"/>
    <s v="FUR-FU-10004053"/>
    <x v="0"/>
    <s v="Furnishings"/>
    <x v="1642"/>
    <n v="40.479999999999997"/>
    <n v="2"/>
    <n v="0"/>
    <n v="17.406400000000001"/>
    <s v="Chuck Magee"/>
    <s v="No"/>
    <x v="2"/>
  </r>
  <r>
    <n v="8425"/>
    <x v="4177"/>
    <x v="386"/>
    <d v="2019-10-16T00:00:00"/>
    <x v="1"/>
    <s v="NP-18670"/>
    <x v="73"/>
    <s v="Consumer"/>
    <x v="0"/>
    <x v="80"/>
    <x v="30"/>
    <n v="8701"/>
    <x v="3"/>
    <s v="FUR-BO-10003404"/>
    <x v="0"/>
    <s v="Bookcases"/>
    <x v="1385"/>
    <n v="2154.9"/>
    <n v="5"/>
    <n v="0"/>
    <n v="129.29399999999987"/>
    <s v="Chuck Magee"/>
    <s v="No"/>
    <x v="1"/>
  </r>
  <r>
    <n v="8426"/>
    <x v="4178"/>
    <x v="770"/>
    <d v="2018-08-30T00:00:00"/>
    <x v="2"/>
    <s v="EB-13750"/>
    <x v="494"/>
    <s v="Corporate"/>
    <x v="0"/>
    <x v="74"/>
    <x v="24"/>
    <n v="45231"/>
    <x v="3"/>
    <s v="OFF-BI-10004099"/>
    <x v="1"/>
    <s v="Binders"/>
    <x v="1725"/>
    <n v="18.432000000000002"/>
    <n v="8"/>
    <n v="0.7"/>
    <n v="-12.287999999999997"/>
    <s v="Chuck Magee"/>
    <s v="No"/>
    <x v="2"/>
  </r>
  <r>
    <n v="8427"/>
    <x v="4179"/>
    <x v="653"/>
    <d v="2017-10-07T00:00:00"/>
    <x v="1"/>
    <s v="RP-19390"/>
    <x v="261"/>
    <s v="Consumer"/>
    <x v="0"/>
    <x v="377"/>
    <x v="22"/>
    <n v="80229"/>
    <x v="1"/>
    <s v="OFF-SU-10004290"/>
    <x v="1"/>
    <s v="Supplies"/>
    <x v="1827"/>
    <n v="10.944000000000001"/>
    <n v="2"/>
    <n v="0.2"/>
    <n v="0.95759999999999978"/>
    <s v="Anna Andreadi"/>
    <s v="No"/>
    <x v="2"/>
  </r>
  <r>
    <n v="8428"/>
    <x v="4180"/>
    <x v="51"/>
    <d v="2019-11-25T00:00:00"/>
    <x v="2"/>
    <s v="DC-12850"/>
    <x v="419"/>
    <s v="Consumer"/>
    <x v="0"/>
    <x v="43"/>
    <x v="12"/>
    <n v="48066"/>
    <x v="2"/>
    <s v="OFF-SU-10001935"/>
    <x v="1"/>
    <s v="Supplies"/>
    <x v="327"/>
    <n v="4.3600000000000003"/>
    <n v="2"/>
    <n v="0"/>
    <n v="0.17439999999999944"/>
    <s v="Kelly Williams"/>
    <s v="No"/>
    <x v="2"/>
  </r>
  <r>
    <n v="8429"/>
    <x v="4181"/>
    <x v="105"/>
    <d v="2019-11-16T00:00:00"/>
    <x v="1"/>
    <s v="DJ-13510"/>
    <x v="137"/>
    <s v="Corporate"/>
    <x v="0"/>
    <x v="228"/>
    <x v="16"/>
    <n v="85281"/>
    <x v="1"/>
    <s v="TEC-AC-10004227"/>
    <x v="2"/>
    <s v="Accessories"/>
    <x v="1409"/>
    <n v="62.352000000000004"/>
    <n v="6"/>
    <n v="0.2"/>
    <n v="-10.911600000000007"/>
    <s v="Anna Andreadi"/>
    <s v="No"/>
    <x v="2"/>
  </r>
  <r>
    <n v="8430"/>
    <x v="4182"/>
    <x v="1054"/>
    <d v="2018-12-21T00:00:00"/>
    <x v="0"/>
    <s v="CL-12565"/>
    <x v="52"/>
    <s v="Consumer"/>
    <x v="0"/>
    <x v="265"/>
    <x v="9"/>
    <n v="19601"/>
    <x v="3"/>
    <s v="FUR-FU-10004904"/>
    <x v="0"/>
    <s v="Furnishings"/>
    <x v="1589"/>
    <n v="303.92"/>
    <n v="5"/>
    <n v="0.2"/>
    <n v="-30.392000000000024"/>
    <s v="Chuck Magee"/>
    <s v="No"/>
    <x v="0"/>
  </r>
  <r>
    <n v="8431"/>
    <x v="4183"/>
    <x v="809"/>
    <d v="2016-04-05T00:00:00"/>
    <x v="1"/>
    <s v="NC-18340"/>
    <x v="396"/>
    <s v="Consumer"/>
    <x v="0"/>
    <x v="339"/>
    <x v="11"/>
    <n v="55124"/>
    <x v="2"/>
    <s v="OFF-ST-10001511"/>
    <x v="1"/>
    <s v="Storage"/>
    <x v="556"/>
    <n v="129.30000000000001"/>
    <n v="2"/>
    <n v="0"/>
    <n v="6.4649999999999892"/>
    <s v="Kelly Williams"/>
    <s v="No"/>
    <x v="0"/>
  </r>
  <r>
    <n v="8432"/>
    <x v="4184"/>
    <x v="1183"/>
    <d v="2019-11-13T00:00:00"/>
    <x v="1"/>
    <s v="KN-16450"/>
    <x v="634"/>
    <s v="Corporate"/>
    <x v="0"/>
    <x v="248"/>
    <x v="39"/>
    <n v="21215"/>
    <x v="3"/>
    <s v="FUR-FU-10003535"/>
    <x v="0"/>
    <s v="Furnishings"/>
    <x v="897"/>
    <n v="274.20000000000005"/>
    <n v="10"/>
    <n v="0"/>
    <n v="112.422"/>
    <s v="Chuck Magee"/>
    <s v="No"/>
    <x v="0"/>
  </r>
  <r>
    <n v="8433"/>
    <x v="4185"/>
    <x v="80"/>
    <d v="2016-09-18T00:00:00"/>
    <x v="0"/>
    <s v="SC-20260"/>
    <x v="609"/>
    <s v="Corporate"/>
    <x v="0"/>
    <x v="331"/>
    <x v="5"/>
    <n v="78415"/>
    <x v="2"/>
    <s v="OFF-FA-10000053"/>
    <x v="1"/>
    <s v="Fasteners"/>
    <x v="962"/>
    <n v="6.048"/>
    <n v="4"/>
    <n v="0.2"/>
    <n v="-1.3607999999999998"/>
    <s v="Kelly Williams"/>
    <s v="No"/>
    <x v="2"/>
  </r>
  <r>
    <n v="8434"/>
    <x v="4185"/>
    <x v="80"/>
    <d v="2016-09-18T00:00:00"/>
    <x v="0"/>
    <s v="SC-20260"/>
    <x v="609"/>
    <s v="Corporate"/>
    <x v="0"/>
    <x v="331"/>
    <x v="5"/>
    <n v="78415"/>
    <x v="2"/>
    <s v="OFF-PA-10004610"/>
    <x v="1"/>
    <s v="Paper"/>
    <x v="1520"/>
    <n v="6.8480000000000008"/>
    <n v="2"/>
    <n v="0.2"/>
    <n v="2.1399999999999992"/>
    <s v="Kelly Williams"/>
    <s v="No"/>
    <x v="2"/>
  </r>
  <r>
    <n v="8435"/>
    <x v="4185"/>
    <x v="80"/>
    <d v="2016-09-18T00:00:00"/>
    <x v="0"/>
    <s v="SC-20260"/>
    <x v="609"/>
    <s v="Corporate"/>
    <x v="0"/>
    <x v="331"/>
    <x v="5"/>
    <n v="78415"/>
    <x v="2"/>
    <s v="FUR-FU-10000550"/>
    <x v="0"/>
    <s v="Furnishings"/>
    <x v="1454"/>
    <n v="9.9600000000000009"/>
    <n v="5"/>
    <n v="0.6"/>
    <n v="-6.7230000000000008"/>
    <s v="Kelly Williams"/>
    <s v="No"/>
    <x v="2"/>
  </r>
  <r>
    <n v="8436"/>
    <x v="4185"/>
    <x v="80"/>
    <d v="2016-09-18T00:00:00"/>
    <x v="0"/>
    <s v="SC-20260"/>
    <x v="609"/>
    <s v="Corporate"/>
    <x v="0"/>
    <x v="331"/>
    <x v="5"/>
    <n v="78415"/>
    <x v="2"/>
    <s v="OFF-BI-10001721"/>
    <x v="1"/>
    <s v="Binders"/>
    <x v="94"/>
    <n v="8.5519999999999978"/>
    <n v="2"/>
    <n v="0.8"/>
    <n v="-13.683199999999999"/>
    <s v="Kelly Williams"/>
    <s v="No"/>
    <x v="2"/>
  </r>
  <r>
    <n v="8437"/>
    <x v="4186"/>
    <x v="1181"/>
    <d v="2017-09-26T00:00:00"/>
    <x v="1"/>
    <s v="AM-10705"/>
    <x v="562"/>
    <s v="Consumer"/>
    <x v="0"/>
    <x v="98"/>
    <x v="33"/>
    <n v="89115"/>
    <x v="1"/>
    <s v="OFF-BI-10004040"/>
    <x v="1"/>
    <s v="Binders"/>
    <x v="1487"/>
    <n v="45.584000000000003"/>
    <n v="11"/>
    <n v="0.2"/>
    <n v="16.524199999999997"/>
    <s v="Anna Andreadi"/>
    <s v="No"/>
    <x v="2"/>
  </r>
  <r>
    <n v="8438"/>
    <x v="4187"/>
    <x v="895"/>
    <d v="2017-12-16T00:00:00"/>
    <x v="1"/>
    <s v="RA-19945"/>
    <x v="362"/>
    <s v="Consumer"/>
    <x v="0"/>
    <x v="138"/>
    <x v="24"/>
    <n v="44105"/>
    <x v="3"/>
    <s v="TEC-AC-10002550"/>
    <x v="2"/>
    <s v="Accessories"/>
    <x v="1351"/>
    <n v="25.488"/>
    <n v="2"/>
    <n v="0.2"/>
    <n v="4.4603999999999999"/>
    <s v="Chuck Magee"/>
    <s v="No"/>
    <x v="2"/>
  </r>
  <r>
    <n v="8439"/>
    <x v="4188"/>
    <x v="1061"/>
    <d v="2016-06-01T00:00:00"/>
    <x v="1"/>
    <s v="MM-17260"/>
    <x v="570"/>
    <s v="Consumer"/>
    <x v="0"/>
    <x v="4"/>
    <x v="4"/>
    <n v="98105"/>
    <x v="1"/>
    <s v="OFF-BI-10003876"/>
    <x v="1"/>
    <s v="Binders"/>
    <x v="1626"/>
    <n v="136.96"/>
    <n v="4"/>
    <n v="0.2"/>
    <n v="51.359999999999992"/>
    <s v="Anna Andreadi"/>
    <s v="Yes"/>
    <x v="0"/>
  </r>
  <r>
    <n v="8440"/>
    <x v="4189"/>
    <x v="1192"/>
    <d v="2019-03-17T00:00:00"/>
    <x v="0"/>
    <s v="BN-11470"/>
    <x v="272"/>
    <s v="Corporate"/>
    <x v="0"/>
    <x v="22"/>
    <x v="10"/>
    <n v="60623"/>
    <x v="2"/>
    <s v="TEC-PH-10000213"/>
    <x v="2"/>
    <s v="Phones"/>
    <x v="1658"/>
    <n v="49.616000000000007"/>
    <n v="2"/>
    <n v="0.2"/>
    <n v="4.9615999999999989"/>
    <s v="Kelly Williams"/>
    <s v="No"/>
    <x v="2"/>
  </r>
  <r>
    <n v="8441"/>
    <x v="4190"/>
    <x v="16"/>
    <d v="2018-12-12T00:00:00"/>
    <x v="0"/>
    <s v="JB-16045"/>
    <x v="674"/>
    <s v="Home Office"/>
    <x v="0"/>
    <x v="38"/>
    <x v="24"/>
    <n v="43229"/>
    <x v="3"/>
    <s v="OFF-PA-10002615"/>
    <x v="1"/>
    <s v="Paper"/>
    <x v="250"/>
    <n v="10.584000000000001"/>
    <n v="3"/>
    <n v="0.2"/>
    <n v="3.4397999999999995"/>
    <s v="Chuck Magee"/>
    <s v="No"/>
    <x v="2"/>
  </r>
  <r>
    <n v="8442"/>
    <x v="4191"/>
    <x v="636"/>
    <d v="2019-05-10T00:00:00"/>
    <x v="1"/>
    <s v="DB-13615"/>
    <x v="140"/>
    <s v="Consumer"/>
    <x v="0"/>
    <x v="93"/>
    <x v="16"/>
    <n v="85705"/>
    <x v="1"/>
    <s v="OFF-PA-10002254"/>
    <x v="1"/>
    <s v="Paper"/>
    <x v="146"/>
    <n v="84.415999999999997"/>
    <n v="4"/>
    <n v="0.2"/>
    <n v="27.435199999999995"/>
    <s v="Anna Andreadi"/>
    <s v="No"/>
    <x v="2"/>
  </r>
  <r>
    <n v="8443"/>
    <x v="4192"/>
    <x v="1193"/>
    <d v="2018-03-10T00:00:00"/>
    <x v="1"/>
    <s v="JB-16045"/>
    <x v="674"/>
    <s v="Home Office"/>
    <x v="0"/>
    <x v="10"/>
    <x v="9"/>
    <n v="19120"/>
    <x v="3"/>
    <s v="TEC-PH-10004586"/>
    <x v="2"/>
    <s v="Phones"/>
    <x v="899"/>
    <n v="431.94"/>
    <n v="2"/>
    <n v="0.4"/>
    <n v="-71.990000000000009"/>
    <s v="Chuck Magee"/>
    <s v="No"/>
    <x v="0"/>
  </r>
  <r>
    <n v="8444"/>
    <x v="4192"/>
    <x v="1193"/>
    <d v="2018-03-10T00:00:00"/>
    <x v="1"/>
    <s v="JB-16045"/>
    <x v="674"/>
    <s v="Home Office"/>
    <x v="0"/>
    <x v="10"/>
    <x v="9"/>
    <n v="19120"/>
    <x v="3"/>
    <s v="OFF-BI-10002982"/>
    <x v="1"/>
    <s v="Binders"/>
    <x v="1267"/>
    <n v="2.0430000000000001"/>
    <n v="1"/>
    <n v="0.7"/>
    <n v="-1.4981999999999998"/>
    <s v="Chuck Magee"/>
    <s v="No"/>
    <x v="2"/>
  </r>
  <r>
    <n v="8445"/>
    <x v="4192"/>
    <x v="1193"/>
    <d v="2018-03-10T00:00:00"/>
    <x v="1"/>
    <s v="JB-16045"/>
    <x v="674"/>
    <s v="Home Office"/>
    <x v="0"/>
    <x v="10"/>
    <x v="9"/>
    <n v="19120"/>
    <x v="3"/>
    <s v="TEC-PH-10002538"/>
    <x v="2"/>
    <s v="Phones"/>
    <x v="529"/>
    <n v="68.238"/>
    <n v="3"/>
    <n v="0.4"/>
    <n v="-12.510300000000008"/>
    <s v="Chuck Magee"/>
    <s v="No"/>
    <x v="2"/>
  </r>
  <r>
    <n v="8446"/>
    <x v="4193"/>
    <x v="436"/>
    <d v="2019-10-24T00:00:00"/>
    <x v="2"/>
    <s v="AH-10075"/>
    <x v="340"/>
    <s v="Corporate"/>
    <x v="0"/>
    <x v="395"/>
    <x v="34"/>
    <n v="2920"/>
    <x v="3"/>
    <s v="FUR-TA-10001039"/>
    <x v="0"/>
    <s v="Tables"/>
    <x v="832"/>
    <n v="240.744"/>
    <n v="4"/>
    <n v="0.3"/>
    <n v="-13.756799999999984"/>
    <s v="Chuck Magee"/>
    <s v="No"/>
    <x v="0"/>
  </r>
  <r>
    <n v="8447"/>
    <x v="4193"/>
    <x v="436"/>
    <d v="2019-10-24T00:00:00"/>
    <x v="2"/>
    <s v="AH-10075"/>
    <x v="340"/>
    <s v="Corporate"/>
    <x v="0"/>
    <x v="395"/>
    <x v="34"/>
    <n v="2920"/>
    <x v="3"/>
    <s v="FUR-FU-10004963"/>
    <x v="0"/>
    <s v="Furnishings"/>
    <x v="1443"/>
    <n v="35"/>
    <n v="4"/>
    <n v="0"/>
    <n v="14.700000000000003"/>
    <s v="Chuck Magee"/>
    <s v="No"/>
    <x v="2"/>
  </r>
  <r>
    <n v="8448"/>
    <x v="4193"/>
    <x v="436"/>
    <d v="2019-10-24T00:00:00"/>
    <x v="2"/>
    <s v="AH-10075"/>
    <x v="340"/>
    <s v="Corporate"/>
    <x v="0"/>
    <x v="395"/>
    <x v="34"/>
    <n v="2920"/>
    <x v="3"/>
    <s v="FUR-FU-10000277"/>
    <x v="0"/>
    <s v="Furnishings"/>
    <x v="1795"/>
    <n v="210.68"/>
    <n v="2"/>
    <n v="0"/>
    <n v="50.563199999999995"/>
    <s v="Chuck Magee"/>
    <s v="No"/>
    <x v="0"/>
  </r>
  <r>
    <n v="8449"/>
    <x v="4193"/>
    <x v="436"/>
    <d v="2019-10-24T00:00:00"/>
    <x v="2"/>
    <s v="AH-10075"/>
    <x v="340"/>
    <s v="Corporate"/>
    <x v="0"/>
    <x v="395"/>
    <x v="34"/>
    <n v="2920"/>
    <x v="3"/>
    <s v="FUR-TA-10004915"/>
    <x v="0"/>
    <s v="Tables"/>
    <x v="335"/>
    <n v="637.89599999999996"/>
    <n v="3"/>
    <n v="0.3"/>
    <n v="-127.57919999999996"/>
    <s v="Chuck Magee"/>
    <s v="No"/>
    <x v="1"/>
  </r>
  <r>
    <n v="8450"/>
    <x v="4193"/>
    <x v="436"/>
    <d v="2019-10-24T00:00:00"/>
    <x v="2"/>
    <s v="AH-10075"/>
    <x v="340"/>
    <s v="Corporate"/>
    <x v="0"/>
    <x v="395"/>
    <x v="34"/>
    <n v="2920"/>
    <x v="3"/>
    <s v="OFF-PA-10003724"/>
    <x v="1"/>
    <s v="Paper"/>
    <x v="362"/>
    <n v="43.44"/>
    <n v="8"/>
    <n v="0"/>
    <n v="21.285599999999999"/>
    <s v="Chuck Magee"/>
    <s v="No"/>
    <x v="2"/>
  </r>
  <r>
    <n v="8451"/>
    <x v="4193"/>
    <x v="436"/>
    <d v="2019-10-24T00:00:00"/>
    <x v="2"/>
    <s v="AH-10075"/>
    <x v="340"/>
    <s v="Corporate"/>
    <x v="0"/>
    <x v="395"/>
    <x v="34"/>
    <n v="2920"/>
    <x v="3"/>
    <s v="OFF-AP-10002906"/>
    <x v="1"/>
    <s v="Appliances"/>
    <x v="1097"/>
    <n v="2.2200000000000002"/>
    <n v="1"/>
    <n v="0"/>
    <n v="0.66599999999999993"/>
    <s v="Chuck Magee"/>
    <s v="No"/>
    <x v="2"/>
  </r>
  <r>
    <n v="8452"/>
    <x v="4194"/>
    <x v="582"/>
    <d v="2016-04-30T00:00:00"/>
    <x v="2"/>
    <s v="AI-10855"/>
    <x v="482"/>
    <s v="Consumer"/>
    <x v="0"/>
    <x v="8"/>
    <x v="1"/>
    <n v="94122"/>
    <x v="1"/>
    <s v="TEC-PH-10001459"/>
    <x v="2"/>
    <s v="Phones"/>
    <x v="1447"/>
    <n v="1679.96"/>
    <n v="5"/>
    <n v="0.2"/>
    <n v="125.99700000000007"/>
    <s v="Anna Andreadi"/>
    <s v="No"/>
    <x v="1"/>
  </r>
  <r>
    <n v="8453"/>
    <x v="4195"/>
    <x v="724"/>
    <d v="2018-04-23T00:00:00"/>
    <x v="1"/>
    <s v="TH-21115"/>
    <x v="764"/>
    <s v="Corporate"/>
    <x v="0"/>
    <x v="12"/>
    <x v="5"/>
    <n v="77070"/>
    <x v="2"/>
    <s v="FUR-CH-10002880"/>
    <x v="0"/>
    <s v="Chairs"/>
    <x v="809"/>
    <n v="344.37199999999996"/>
    <n v="4"/>
    <n v="0.3"/>
    <n v="-93.472400000000022"/>
    <s v="Kelly Williams"/>
    <s v="No"/>
    <x v="0"/>
  </r>
  <r>
    <n v="8454"/>
    <x v="4195"/>
    <x v="724"/>
    <d v="2018-04-23T00:00:00"/>
    <x v="1"/>
    <s v="TH-21115"/>
    <x v="764"/>
    <s v="Corporate"/>
    <x v="0"/>
    <x v="12"/>
    <x v="5"/>
    <n v="77070"/>
    <x v="2"/>
    <s v="OFF-ST-10001780"/>
    <x v="1"/>
    <s v="Storage"/>
    <x v="486"/>
    <n v="1554.9360000000001"/>
    <n v="3"/>
    <n v="0.2"/>
    <n v="77.746800000000007"/>
    <s v="Kelly Williams"/>
    <s v="No"/>
    <x v="1"/>
  </r>
  <r>
    <n v="8455"/>
    <x v="4195"/>
    <x v="724"/>
    <d v="2018-04-23T00:00:00"/>
    <x v="1"/>
    <s v="TH-21115"/>
    <x v="764"/>
    <s v="Corporate"/>
    <x v="0"/>
    <x v="12"/>
    <x v="5"/>
    <n v="77070"/>
    <x v="2"/>
    <s v="FUR-FU-10004748"/>
    <x v="0"/>
    <s v="Furnishings"/>
    <x v="1252"/>
    <n v="127.88"/>
    <n v="5"/>
    <n v="0.6"/>
    <n v="-67.137"/>
    <s v="Kelly Williams"/>
    <s v="No"/>
    <x v="0"/>
  </r>
  <r>
    <n v="8456"/>
    <x v="4196"/>
    <x v="730"/>
    <d v="2018-05-29T00:00:00"/>
    <x v="1"/>
    <s v="JE-15610"/>
    <x v="531"/>
    <s v="Corporate"/>
    <x v="0"/>
    <x v="1"/>
    <x v="1"/>
    <n v="90049"/>
    <x v="1"/>
    <s v="TEC-PH-10001918"/>
    <x v="2"/>
    <s v="Phones"/>
    <x v="193"/>
    <n v="222.38400000000001"/>
    <n v="2"/>
    <n v="0.2"/>
    <n v="22.238400000000013"/>
    <s v="Anna Andreadi"/>
    <s v="No"/>
    <x v="0"/>
  </r>
  <r>
    <n v="8457"/>
    <x v="4197"/>
    <x v="39"/>
    <d v="2019-06-02T00:00:00"/>
    <x v="0"/>
    <s v="TH-21235"/>
    <x v="260"/>
    <s v="Corporate"/>
    <x v="0"/>
    <x v="22"/>
    <x v="10"/>
    <n v="60653"/>
    <x v="2"/>
    <s v="FUR-CH-10001146"/>
    <x v="0"/>
    <s v="Chairs"/>
    <x v="124"/>
    <n v="106.869"/>
    <n v="3"/>
    <n v="0.3"/>
    <n v="-29.007299999999994"/>
    <s v="Kelly Williams"/>
    <s v="No"/>
    <x v="0"/>
  </r>
  <r>
    <n v="8458"/>
    <x v="4197"/>
    <x v="39"/>
    <d v="2019-06-02T00:00:00"/>
    <x v="0"/>
    <s v="TH-21235"/>
    <x v="260"/>
    <s v="Corporate"/>
    <x v="0"/>
    <x v="22"/>
    <x v="10"/>
    <n v="60653"/>
    <x v="2"/>
    <s v="OFF-BI-10004364"/>
    <x v="1"/>
    <s v="Binders"/>
    <x v="305"/>
    <n v="3.5639999999999992"/>
    <n v="3"/>
    <n v="0.8"/>
    <n v="-6.2370000000000019"/>
    <s v="Kelly Williams"/>
    <s v="No"/>
    <x v="2"/>
  </r>
  <r>
    <n v="8459"/>
    <x v="4198"/>
    <x v="55"/>
    <d v="2016-08-29T00:00:00"/>
    <x v="1"/>
    <s v="JE-15715"/>
    <x v="555"/>
    <s v="Consumer"/>
    <x v="0"/>
    <x v="12"/>
    <x v="5"/>
    <n v="77070"/>
    <x v="2"/>
    <s v="OFF-BI-10002133"/>
    <x v="1"/>
    <s v="Binders"/>
    <x v="1147"/>
    <n v="25.679999999999993"/>
    <n v="3"/>
    <n v="0.8"/>
    <n v="-39.804000000000002"/>
    <s v="Kelly Williams"/>
    <s v="No"/>
    <x v="2"/>
  </r>
  <r>
    <n v="8460"/>
    <x v="4198"/>
    <x v="55"/>
    <d v="2016-08-29T00:00:00"/>
    <x v="1"/>
    <s v="JE-15715"/>
    <x v="555"/>
    <s v="Consumer"/>
    <x v="0"/>
    <x v="12"/>
    <x v="5"/>
    <n v="77070"/>
    <x v="2"/>
    <s v="OFF-BI-10002225"/>
    <x v="1"/>
    <s v="Binders"/>
    <x v="340"/>
    <n v="12.383999999999997"/>
    <n v="3"/>
    <n v="0.8"/>
    <n v="-19.814400000000003"/>
    <s v="Kelly Williams"/>
    <s v="No"/>
    <x v="2"/>
  </r>
  <r>
    <n v="8461"/>
    <x v="4199"/>
    <x v="1194"/>
    <d v="2016-09-04T00:00:00"/>
    <x v="1"/>
    <s v="AT-10735"/>
    <x v="247"/>
    <s v="Consumer"/>
    <x v="0"/>
    <x v="39"/>
    <x v="29"/>
    <n v="6010"/>
    <x v="3"/>
    <s v="OFF-BI-10002432"/>
    <x v="1"/>
    <s v="Binders"/>
    <x v="875"/>
    <n v="25.299999999999997"/>
    <n v="5"/>
    <n v="0"/>
    <n v="11.890999999999998"/>
    <s v="Chuck Magee"/>
    <s v="No"/>
    <x v="2"/>
  </r>
  <r>
    <n v="8462"/>
    <x v="4199"/>
    <x v="1194"/>
    <d v="2016-09-04T00:00:00"/>
    <x v="1"/>
    <s v="AT-10735"/>
    <x v="247"/>
    <s v="Consumer"/>
    <x v="0"/>
    <x v="39"/>
    <x v="29"/>
    <n v="6010"/>
    <x v="3"/>
    <s v="OFF-ST-10000563"/>
    <x v="1"/>
    <s v="Storage"/>
    <x v="903"/>
    <n v="95.94"/>
    <n v="3"/>
    <n v="0"/>
    <n v="9.5940000000000012"/>
    <s v="Chuck Magee"/>
    <s v="No"/>
    <x v="2"/>
  </r>
  <r>
    <n v="8463"/>
    <x v="4200"/>
    <x v="37"/>
    <d v="2017-09-07T00:00:00"/>
    <x v="0"/>
    <s v="JH-15820"/>
    <x v="581"/>
    <s v="Consumer"/>
    <x v="0"/>
    <x v="450"/>
    <x v="12"/>
    <n v="49423"/>
    <x v="2"/>
    <s v="OFF-LA-10001982"/>
    <x v="1"/>
    <s v="Labels"/>
    <x v="1538"/>
    <n v="7.5"/>
    <n v="2"/>
    <n v="0"/>
    <n v="3.5999999999999996"/>
    <s v="Kelly Williams"/>
    <s v="No"/>
    <x v="2"/>
  </r>
  <r>
    <n v="8464"/>
    <x v="4201"/>
    <x v="1176"/>
    <d v="2016-04-01T00:00:00"/>
    <x v="1"/>
    <s v="DR-12940"/>
    <x v="660"/>
    <s v="Home Office"/>
    <x v="0"/>
    <x v="305"/>
    <x v="27"/>
    <n v="87105"/>
    <x v="1"/>
    <s v="TEC-PH-10003273"/>
    <x v="2"/>
    <s v="Phones"/>
    <x v="173"/>
    <n v="302.37599999999998"/>
    <n v="3"/>
    <n v="0.2"/>
    <n v="22.678200000000018"/>
    <s v="Anna Andreadi"/>
    <s v="No"/>
    <x v="0"/>
  </r>
  <r>
    <n v="8465"/>
    <x v="4202"/>
    <x v="1187"/>
    <d v="2017-05-15T00:00:00"/>
    <x v="1"/>
    <s v="AB-10165"/>
    <x v="269"/>
    <s v="Consumer"/>
    <x v="0"/>
    <x v="103"/>
    <x v="22"/>
    <n v="80027"/>
    <x v="1"/>
    <s v="TEC-AC-10002718"/>
    <x v="2"/>
    <s v="Accessories"/>
    <x v="1192"/>
    <n v="46.688000000000002"/>
    <n v="4"/>
    <n v="0.2"/>
    <n v="-2.9180000000000028"/>
    <s v="Anna Andreadi"/>
    <s v="No"/>
    <x v="2"/>
  </r>
  <r>
    <n v="8466"/>
    <x v="4203"/>
    <x v="265"/>
    <d v="2017-04-14T00:00:00"/>
    <x v="1"/>
    <s v="MC-18100"/>
    <x v="498"/>
    <s v="Consumer"/>
    <x v="0"/>
    <x v="20"/>
    <x v="15"/>
    <n v="10024"/>
    <x v="3"/>
    <s v="OFF-ST-10001505"/>
    <x v="1"/>
    <s v="Storage"/>
    <x v="1183"/>
    <n v="17.940000000000001"/>
    <n v="3"/>
    <n v="0"/>
    <n v="3.0497999999999985"/>
    <s v="Chuck Magee"/>
    <s v="No"/>
    <x v="2"/>
  </r>
  <r>
    <n v="8467"/>
    <x v="4204"/>
    <x v="265"/>
    <d v="2017-04-14T00:00:00"/>
    <x v="1"/>
    <s v="IG-15085"/>
    <x v="490"/>
    <s v="Consumer"/>
    <x v="0"/>
    <x v="165"/>
    <x v="29"/>
    <n v="6360"/>
    <x v="3"/>
    <s v="OFF-AP-10000179"/>
    <x v="1"/>
    <s v="Appliances"/>
    <x v="532"/>
    <n v="370.14"/>
    <n v="3"/>
    <n v="0"/>
    <n v="144.3546"/>
    <s v="Chuck Magee"/>
    <s v="No"/>
    <x v="0"/>
  </r>
  <r>
    <n v="8468"/>
    <x v="4205"/>
    <x v="251"/>
    <d v="2018-09-23T00:00:00"/>
    <x v="1"/>
    <s v="FH-14275"/>
    <x v="395"/>
    <s v="Corporate"/>
    <x v="0"/>
    <x v="8"/>
    <x v="1"/>
    <n v="94122"/>
    <x v="1"/>
    <s v="OFF-BI-10002309"/>
    <x v="1"/>
    <s v="Binders"/>
    <x v="78"/>
    <n v="8.9280000000000008"/>
    <n v="2"/>
    <n v="0.2"/>
    <n v="3.1247999999999996"/>
    <s v="Anna Andreadi"/>
    <s v="No"/>
    <x v="2"/>
  </r>
  <r>
    <n v="8469"/>
    <x v="4206"/>
    <x v="583"/>
    <d v="2018-11-17T00:00:00"/>
    <x v="1"/>
    <s v="AS-10285"/>
    <x v="155"/>
    <s v="Corporate"/>
    <x v="0"/>
    <x v="338"/>
    <x v="14"/>
    <n v="46060"/>
    <x v="2"/>
    <s v="FUR-TA-10001950"/>
    <x v="0"/>
    <s v="Tables"/>
    <x v="1284"/>
    <n v="2678.94"/>
    <n v="6"/>
    <n v="0"/>
    <n v="241.1046"/>
    <s v="Kelly Williams"/>
    <s v="No"/>
    <x v="1"/>
  </r>
  <r>
    <n v="8470"/>
    <x v="4207"/>
    <x v="756"/>
    <d v="2019-04-27T00:00:00"/>
    <x v="1"/>
    <s v="PN-18775"/>
    <x v="43"/>
    <s v="Home Office"/>
    <x v="0"/>
    <x v="300"/>
    <x v="18"/>
    <n v="37042"/>
    <x v="0"/>
    <s v="FUR-BO-10001972"/>
    <x v="0"/>
    <s v="Bookcases"/>
    <x v="367"/>
    <n v="387.13600000000002"/>
    <n v="4"/>
    <n v="0.2"/>
    <n v="-14.51760000000003"/>
    <s v="Cassandra Brandow"/>
    <s v="No"/>
    <x v="0"/>
  </r>
  <r>
    <n v="8471"/>
    <x v="4207"/>
    <x v="756"/>
    <d v="2019-04-27T00:00:00"/>
    <x v="1"/>
    <s v="PN-18775"/>
    <x v="43"/>
    <s v="Home Office"/>
    <x v="0"/>
    <x v="300"/>
    <x v="18"/>
    <n v="37042"/>
    <x v="0"/>
    <s v="TEC-AC-10002473"/>
    <x v="2"/>
    <s v="Accessories"/>
    <x v="720"/>
    <n v="45.408000000000001"/>
    <n v="2"/>
    <n v="0.2"/>
    <n v="11.919599999999999"/>
    <s v="Cassandra Brandow"/>
    <s v="No"/>
    <x v="2"/>
  </r>
  <r>
    <n v="8472"/>
    <x v="4207"/>
    <x v="756"/>
    <d v="2019-04-27T00:00:00"/>
    <x v="1"/>
    <s v="PN-18775"/>
    <x v="43"/>
    <s v="Home Office"/>
    <x v="0"/>
    <x v="300"/>
    <x v="18"/>
    <n v="37042"/>
    <x v="0"/>
    <s v="FUR-FU-10000193"/>
    <x v="0"/>
    <s v="Furnishings"/>
    <x v="1512"/>
    <n v="77.951999999999998"/>
    <n v="3"/>
    <n v="0.2"/>
    <n v="-11.692800000000005"/>
    <s v="Cassandra Brandow"/>
    <s v="No"/>
    <x v="2"/>
  </r>
  <r>
    <n v="8473"/>
    <x v="4207"/>
    <x v="756"/>
    <d v="2019-04-27T00:00:00"/>
    <x v="1"/>
    <s v="PN-18775"/>
    <x v="43"/>
    <s v="Home Office"/>
    <x v="0"/>
    <x v="300"/>
    <x v="18"/>
    <n v="37042"/>
    <x v="0"/>
    <s v="OFF-LA-10000081"/>
    <x v="1"/>
    <s v="Labels"/>
    <x v="1330"/>
    <n v="3"/>
    <n v="1"/>
    <n v="0.2"/>
    <n v="1.0499999999999998"/>
    <s v="Cassandra Brandow"/>
    <s v="No"/>
    <x v="2"/>
  </r>
  <r>
    <n v="8474"/>
    <x v="4208"/>
    <x v="420"/>
    <d v="2017-10-26T00:00:00"/>
    <x v="0"/>
    <s v="GM-14500"/>
    <x v="421"/>
    <s v="Consumer"/>
    <x v="0"/>
    <x v="389"/>
    <x v="2"/>
    <n v="33021"/>
    <x v="0"/>
    <s v="OFF-ST-10000876"/>
    <x v="1"/>
    <s v="Storage"/>
    <x v="254"/>
    <n v="9.952"/>
    <n v="1"/>
    <n v="0.2"/>
    <n v="0.99520000000000008"/>
    <s v="Cassandra Brandow"/>
    <s v="No"/>
    <x v="2"/>
  </r>
  <r>
    <n v="8475"/>
    <x v="4209"/>
    <x v="359"/>
    <d v="2019-04-14T00:00:00"/>
    <x v="1"/>
    <s v="NC-18625"/>
    <x v="544"/>
    <s v="Corporate"/>
    <x v="0"/>
    <x v="283"/>
    <x v="9"/>
    <n v="17403"/>
    <x v="3"/>
    <s v="OFF-BI-10004492"/>
    <x v="1"/>
    <s v="Binders"/>
    <x v="351"/>
    <n v="37.896000000000001"/>
    <n v="4"/>
    <n v="0.7"/>
    <n v="-29.053600000000003"/>
    <s v="Chuck Magee"/>
    <s v="No"/>
    <x v="2"/>
  </r>
  <r>
    <n v="8476"/>
    <x v="4209"/>
    <x v="359"/>
    <d v="2019-04-14T00:00:00"/>
    <x v="1"/>
    <s v="NC-18625"/>
    <x v="544"/>
    <s v="Corporate"/>
    <x v="0"/>
    <x v="283"/>
    <x v="9"/>
    <n v="17403"/>
    <x v="3"/>
    <s v="OFF-PA-10001033"/>
    <x v="1"/>
    <s v="Paper"/>
    <x v="1509"/>
    <n v="65.584000000000003"/>
    <n v="2"/>
    <n v="0.2"/>
    <n v="23.7742"/>
    <s v="Chuck Magee"/>
    <s v="No"/>
    <x v="2"/>
  </r>
  <r>
    <n v="8477"/>
    <x v="4210"/>
    <x v="855"/>
    <d v="2019-11-01T00:00:00"/>
    <x v="1"/>
    <s v="TW-21025"/>
    <x v="69"/>
    <s v="Home Office"/>
    <x v="0"/>
    <x v="123"/>
    <x v="16"/>
    <n v="85204"/>
    <x v="1"/>
    <s v="OFF-PA-10004039"/>
    <x v="1"/>
    <s v="Paper"/>
    <x v="1547"/>
    <n v="44.783999999999999"/>
    <n v="1"/>
    <n v="0.2"/>
    <n v="16.234200000000001"/>
    <s v="Anna Andreadi"/>
    <s v="No"/>
    <x v="2"/>
  </r>
  <r>
    <n v="8478"/>
    <x v="4211"/>
    <x v="628"/>
    <d v="2017-10-30T00:00:00"/>
    <x v="3"/>
    <s v="BF-11020"/>
    <x v="292"/>
    <s v="Corporate"/>
    <x v="0"/>
    <x v="20"/>
    <x v="15"/>
    <n v="10024"/>
    <x v="3"/>
    <s v="TEC-MA-10004552"/>
    <x v="2"/>
    <s v="Machines"/>
    <x v="1828"/>
    <n v="1035.8"/>
    <n v="4"/>
    <n v="0"/>
    <n v="269.30799999999999"/>
    <s v="Chuck Magee"/>
    <s v="No"/>
    <x v="1"/>
  </r>
  <r>
    <n v="8479"/>
    <x v="4212"/>
    <x v="404"/>
    <d v="2019-12-24T00:00:00"/>
    <x v="1"/>
    <s v="TT-21460"/>
    <x v="499"/>
    <s v="Home Office"/>
    <x v="0"/>
    <x v="8"/>
    <x v="1"/>
    <n v="94110"/>
    <x v="1"/>
    <s v="OFF-AR-10002578"/>
    <x v="1"/>
    <s v="Art"/>
    <x v="671"/>
    <n v="5.76"/>
    <n v="2"/>
    <n v="0"/>
    <n v="1.6703999999999999"/>
    <s v="Anna Andreadi"/>
    <s v="No"/>
    <x v="2"/>
  </r>
  <r>
    <n v="8480"/>
    <x v="4213"/>
    <x v="299"/>
    <d v="2018-03-16T00:00:00"/>
    <x v="1"/>
    <s v="SW-20245"/>
    <x v="573"/>
    <s v="Consumer"/>
    <x v="0"/>
    <x v="1"/>
    <x v="1"/>
    <n v="90036"/>
    <x v="1"/>
    <s v="OFF-PA-10004022"/>
    <x v="1"/>
    <s v="Paper"/>
    <x v="1623"/>
    <n v="19.98"/>
    <n v="2"/>
    <n v="0"/>
    <n v="8.9909999999999997"/>
    <s v="Anna Andreadi"/>
    <s v="No"/>
    <x v="2"/>
  </r>
  <r>
    <n v="8481"/>
    <x v="4214"/>
    <x v="609"/>
    <d v="2016-07-27T00:00:00"/>
    <x v="1"/>
    <s v="PG-18820"/>
    <x v="310"/>
    <s v="Consumer"/>
    <x v="0"/>
    <x v="155"/>
    <x v="8"/>
    <n v="68104"/>
    <x v="2"/>
    <s v="TEC-PH-10004100"/>
    <x v="2"/>
    <s v="Phones"/>
    <x v="1752"/>
    <n v="35.979999999999997"/>
    <n v="2"/>
    <n v="0"/>
    <n v="10.074400000000001"/>
    <s v="Kelly Williams"/>
    <s v="No"/>
    <x v="2"/>
  </r>
  <r>
    <n v="8482"/>
    <x v="4215"/>
    <x v="1012"/>
    <d v="2018-05-28T00:00:00"/>
    <x v="1"/>
    <s v="DP-13390"/>
    <x v="503"/>
    <s v="Home Office"/>
    <x v="0"/>
    <x v="10"/>
    <x v="9"/>
    <n v="19120"/>
    <x v="3"/>
    <s v="OFF-AR-10001860"/>
    <x v="1"/>
    <s v="Art"/>
    <x v="916"/>
    <n v="16.656000000000002"/>
    <n v="3"/>
    <n v="0.2"/>
    <n v="3.3311999999999999"/>
    <s v="Chuck Magee"/>
    <s v="No"/>
    <x v="2"/>
  </r>
  <r>
    <n v="8483"/>
    <x v="4216"/>
    <x v="512"/>
    <d v="2019-02-15T00:00:00"/>
    <x v="1"/>
    <s v="DJ-13510"/>
    <x v="137"/>
    <s v="Corporate"/>
    <x v="0"/>
    <x v="20"/>
    <x v="15"/>
    <n v="10024"/>
    <x v="3"/>
    <s v="OFF-LA-10001297"/>
    <x v="1"/>
    <s v="Labels"/>
    <x v="488"/>
    <n v="20.7"/>
    <n v="2"/>
    <n v="0"/>
    <n v="9.9359999999999999"/>
    <s v="Chuck Magee"/>
    <s v="No"/>
    <x v="2"/>
  </r>
  <r>
    <n v="8484"/>
    <x v="4217"/>
    <x v="873"/>
    <d v="2018-09-24T00:00:00"/>
    <x v="1"/>
    <s v="EN-13780"/>
    <x v="633"/>
    <s v="Consumer"/>
    <x v="0"/>
    <x v="354"/>
    <x v="12"/>
    <n v="49505"/>
    <x v="2"/>
    <s v="OFF-BI-10004828"/>
    <x v="1"/>
    <s v="Binders"/>
    <x v="1587"/>
    <n v="83.699999999999989"/>
    <n v="5"/>
    <n v="0"/>
    <n v="41.012999999999991"/>
    <s v="Kelly Williams"/>
    <s v="No"/>
    <x v="2"/>
  </r>
  <r>
    <n v="8485"/>
    <x v="4218"/>
    <x v="241"/>
    <d v="2019-09-24T00:00:00"/>
    <x v="3"/>
    <s v="PB-19150"/>
    <x v="171"/>
    <s v="Consumer"/>
    <x v="0"/>
    <x v="4"/>
    <x v="4"/>
    <n v="98115"/>
    <x v="1"/>
    <s v="FUR-FU-10002759"/>
    <x v="0"/>
    <s v="Furnishings"/>
    <x v="560"/>
    <n v="199.8"/>
    <n v="10"/>
    <n v="0"/>
    <n v="71.927999999999997"/>
    <s v="Anna Andreadi"/>
    <s v="No"/>
    <x v="0"/>
  </r>
  <r>
    <n v="8486"/>
    <x v="4219"/>
    <x v="996"/>
    <d v="2019-03-31T00:00:00"/>
    <x v="1"/>
    <s v="BD-11560"/>
    <x v="786"/>
    <s v="Home Office"/>
    <x v="0"/>
    <x v="201"/>
    <x v="1"/>
    <n v="93727"/>
    <x v="1"/>
    <s v="OFF-PA-10000740"/>
    <x v="1"/>
    <s v="Paper"/>
    <x v="1248"/>
    <n v="45.68"/>
    <n v="2"/>
    <n v="0"/>
    <n v="21.012799999999999"/>
    <s v="Anna Andreadi"/>
    <s v="No"/>
    <x v="2"/>
  </r>
  <r>
    <n v="8487"/>
    <x v="4219"/>
    <x v="996"/>
    <d v="2019-03-31T00:00:00"/>
    <x v="1"/>
    <s v="BD-11560"/>
    <x v="786"/>
    <s v="Home Office"/>
    <x v="0"/>
    <x v="201"/>
    <x v="1"/>
    <n v="93727"/>
    <x v="1"/>
    <s v="OFF-PA-10001144"/>
    <x v="1"/>
    <s v="Paper"/>
    <x v="163"/>
    <n v="110.96"/>
    <n v="2"/>
    <n v="0"/>
    <n v="53.260799999999996"/>
    <s v="Anna Andreadi"/>
    <s v="No"/>
    <x v="0"/>
  </r>
  <r>
    <n v="8488"/>
    <x v="4219"/>
    <x v="996"/>
    <d v="2019-03-31T00:00:00"/>
    <x v="1"/>
    <s v="BD-11560"/>
    <x v="786"/>
    <s v="Home Office"/>
    <x v="0"/>
    <x v="201"/>
    <x v="1"/>
    <n v="93727"/>
    <x v="1"/>
    <s v="OFF-PA-10000859"/>
    <x v="1"/>
    <s v="Paper"/>
    <x v="1730"/>
    <n v="11.94"/>
    <n v="3"/>
    <n v="0"/>
    <n v="5.97"/>
    <s v="Anna Andreadi"/>
    <s v="No"/>
    <x v="2"/>
  </r>
  <r>
    <n v="8489"/>
    <x v="4220"/>
    <x v="1056"/>
    <d v="2018-02-04T00:00:00"/>
    <x v="0"/>
    <s v="SE-20110"/>
    <x v="339"/>
    <s v="Consumer"/>
    <x v="0"/>
    <x v="81"/>
    <x v="17"/>
    <n v="22204"/>
    <x v="0"/>
    <s v="TEC-MA-10001127"/>
    <x v="2"/>
    <s v="Machines"/>
    <x v="1619"/>
    <n v="8749.9500000000007"/>
    <n v="5"/>
    <n v="0"/>
    <n v="2799.9839999999995"/>
    <s v="Cassandra Brandow"/>
    <s v="No"/>
    <x v="1"/>
  </r>
  <r>
    <n v="8490"/>
    <x v="4220"/>
    <x v="1056"/>
    <d v="2018-02-04T00:00:00"/>
    <x v="0"/>
    <s v="SE-20110"/>
    <x v="339"/>
    <s v="Consumer"/>
    <x v="0"/>
    <x v="81"/>
    <x v="17"/>
    <n v="22204"/>
    <x v="0"/>
    <s v="OFF-BI-10002557"/>
    <x v="1"/>
    <s v="Binders"/>
    <x v="249"/>
    <n v="36.4"/>
    <n v="8"/>
    <n v="0"/>
    <n v="18.2"/>
    <s v="Cassandra Brandow"/>
    <s v="No"/>
    <x v="2"/>
  </r>
  <r>
    <n v="8491"/>
    <x v="4220"/>
    <x v="1056"/>
    <d v="2018-02-04T00:00:00"/>
    <x v="0"/>
    <s v="SE-20110"/>
    <x v="339"/>
    <s v="Consumer"/>
    <x v="0"/>
    <x v="81"/>
    <x v="17"/>
    <n v="22204"/>
    <x v="0"/>
    <s v="FUR-FU-10001731"/>
    <x v="0"/>
    <s v="Furnishings"/>
    <x v="1556"/>
    <n v="18.689999999999998"/>
    <n v="7"/>
    <n v="0"/>
    <n v="7.1021999999999998"/>
    <s v="Cassandra Brandow"/>
    <s v="No"/>
    <x v="2"/>
  </r>
  <r>
    <n v="8492"/>
    <x v="4221"/>
    <x v="437"/>
    <d v="2019-07-11T00:00:00"/>
    <x v="1"/>
    <s v="AT-10735"/>
    <x v="247"/>
    <s v="Consumer"/>
    <x v="0"/>
    <x v="1"/>
    <x v="1"/>
    <n v="90049"/>
    <x v="1"/>
    <s v="OFF-FA-10001135"/>
    <x v="1"/>
    <s v="Fasteners"/>
    <x v="1069"/>
    <n v="5.9399999999999995"/>
    <n v="3"/>
    <n v="0"/>
    <n v="0.11880000000000024"/>
    <s v="Anna Andreadi"/>
    <s v="No"/>
    <x v="2"/>
  </r>
  <r>
    <n v="8493"/>
    <x v="4222"/>
    <x v="924"/>
    <d v="2017-10-28T00:00:00"/>
    <x v="1"/>
    <s v="CC-12685"/>
    <x v="530"/>
    <s v="Consumer"/>
    <x v="0"/>
    <x v="270"/>
    <x v="5"/>
    <n v="79424"/>
    <x v="2"/>
    <s v="OFF-PA-10000069"/>
    <x v="1"/>
    <s v="Paper"/>
    <x v="1578"/>
    <n v="60.736000000000004"/>
    <n v="8"/>
    <n v="0.2"/>
    <n v="20.4984"/>
    <s v="Kelly Williams"/>
    <s v="No"/>
    <x v="2"/>
  </r>
  <r>
    <n v="8494"/>
    <x v="4222"/>
    <x v="924"/>
    <d v="2017-10-28T00:00:00"/>
    <x v="1"/>
    <s v="CC-12685"/>
    <x v="530"/>
    <s v="Consumer"/>
    <x v="0"/>
    <x v="270"/>
    <x v="5"/>
    <n v="79424"/>
    <x v="2"/>
    <s v="TEC-CO-10001943"/>
    <x v="2"/>
    <s v="Copiers"/>
    <x v="1675"/>
    <n v="479.97600000000006"/>
    <n v="3"/>
    <n v="0.2"/>
    <n v="161.99189999999999"/>
    <s v="Kelly Williams"/>
    <s v="No"/>
    <x v="0"/>
  </r>
  <r>
    <n v="8495"/>
    <x v="4222"/>
    <x v="924"/>
    <d v="2017-10-28T00:00:00"/>
    <x v="1"/>
    <s v="CC-12685"/>
    <x v="530"/>
    <s v="Consumer"/>
    <x v="0"/>
    <x v="270"/>
    <x v="5"/>
    <n v="79424"/>
    <x v="2"/>
    <s v="OFF-BI-10000977"/>
    <x v="1"/>
    <s v="Binders"/>
    <x v="991"/>
    <n v="6.0799999999999983"/>
    <n v="1"/>
    <n v="0.8"/>
    <n v="-10.336000000000002"/>
    <s v="Kelly Williams"/>
    <s v="No"/>
    <x v="2"/>
  </r>
  <r>
    <n v="8496"/>
    <x v="4223"/>
    <x v="499"/>
    <d v="2018-12-08T00:00:00"/>
    <x v="1"/>
    <s v="AS-10225"/>
    <x v="127"/>
    <s v="Corporate"/>
    <x v="0"/>
    <x v="497"/>
    <x v="22"/>
    <n v="80501"/>
    <x v="1"/>
    <s v="TEC-AC-10002942"/>
    <x v="2"/>
    <s v="Accessories"/>
    <x v="1606"/>
    <n v="165.60000000000002"/>
    <n v="3"/>
    <n v="0.2"/>
    <n v="-6.2100000000000151"/>
    <s v="Anna Andreadi"/>
    <s v="No"/>
    <x v="0"/>
  </r>
  <r>
    <n v="8497"/>
    <x v="4224"/>
    <x v="1195"/>
    <d v="2016-03-08T00:00:00"/>
    <x v="0"/>
    <s v="AB-10150"/>
    <x v="492"/>
    <s v="Consumer"/>
    <x v="0"/>
    <x v="181"/>
    <x v="15"/>
    <n v="10701"/>
    <x v="3"/>
    <s v="OFF-AR-10000588"/>
    <x v="1"/>
    <s v="Art"/>
    <x v="398"/>
    <n v="59.519999999999996"/>
    <n v="3"/>
    <n v="0"/>
    <n v="15.475200000000001"/>
    <s v="Chuck Magee"/>
    <s v="No"/>
    <x v="2"/>
  </r>
  <r>
    <n v="8498"/>
    <x v="4224"/>
    <x v="1195"/>
    <d v="2016-03-08T00:00:00"/>
    <x v="0"/>
    <s v="AB-10150"/>
    <x v="492"/>
    <s v="Consumer"/>
    <x v="0"/>
    <x v="181"/>
    <x v="15"/>
    <n v="10701"/>
    <x v="3"/>
    <s v="TEC-AC-10002001"/>
    <x v="2"/>
    <s v="Accessories"/>
    <x v="265"/>
    <n v="479.97"/>
    <n v="3"/>
    <n v="0"/>
    <n v="177.58890000000002"/>
    <s v="Chuck Magee"/>
    <s v="No"/>
    <x v="0"/>
  </r>
  <r>
    <n v="8499"/>
    <x v="4224"/>
    <x v="1195"/>
    <d v="2016-03-08T00:00:00"/>
    <x v="0"/>
    <s v="AB-10150"/>
    <x v="492"/>
    <s v="Consumer"/>
    <x v="0"/>
    <x v="181"/>
    <x v="15"/>
    <n v="10701"/>
    <x v="3"/>
    <s v="OFF-SU-10000381"/>
    <x v="1"/>
    <s v="Supplies"/>
    <x v="660"/>
    <n v="18.62"/>
    <n v="2"/>
    <n v="0"/>
    <n v="5.399799999999999"/>
    <s v="Chuck Magee"/>
    <s v="No"/>
    <x v="2"/>
  </r>
  <r>
    <n v="8500"/>
    <x v="4224"/>
    <x v="1195"/>
    <d v="2016-03-08T00:00:00"/>
    <x v="0"/>
    <s v="AB-10150"/>
    <x v="492"/>
    <s v="Consumer"/>
    <x v="0"/>
    <x v="181"/>
    <x v="15"/>
    <n v="10701"/>
    <x v="3"/>
    <s v="OFF-BI-10001617"/>
    <x v="1"/>
    <s v="Binders"/>
    <x v="1324"/>
    <n v="49.632000000000005"/>
    <n v="6"/>
    <n v="0.2"/>
    <n v="16.750799999999998"/>
    <s v="Chuck Magee"/>
    <s v="No"/>
    <x v="2"/>
  </r>
  <r>
    <n v="8501"/>
    <x v="4224"/>
    <x v="1195"/>
    <d v="2016-03-08T00:00:00"/>
    <x v="0"/>
    <s v="AB-10150"/>
    <x v="492"/>
    <s v="Consumer"/>
    <x v="0"/>
    <x v="181"/>
    <x v="15"/>
    <n v="10701"/>
    <x v="3"/>
    <s v="OFF-PA-10001878"/>
    <x v="1"/>
    <s v="Paper"/>
    <x v="1170"/>
    <n v="97.82"/>
    <n v="2"/>
    <n v="0"/>
    <n v="45.975399999999993"/>
    <s v="Chuck Magee"/>
    <s v="No"/>
    <x v="2"/>
  </r>
  <r>
    <n v="8502"/>
    <x v="4225"/>
    <x v="879"/>
    <d v="2017-03-03T00:00:00"/>
    <x v="0"/>
    <s v="DH-13075"/>
    <x v="704"/>
    <s v="Corporate"/>
    <x v="0"/>
    <x v="1"/>
    <x v="1"/>
    <n v="90045"/>
    <x v="1"/>
    <s v="TEC-PH-10000376"/>
    <x v="2"/>
    <s v="Phones"/>
    <x v="433"/>
    <n v="15.984000000000002"/>
    <n v="2"/>
    <n v="0.2"/>
    <n v="1.1988000000000003"/>
    <s v="Anna Andreadi"/>
    <s v="No"/>
    <x v="2"/>
  </r>
  <r>
    <n v="8503"/>
    <x v="4225"/>
    <x v="879"/>
    <d v="2017-03-03T00:00:00"/>
    <x v="0"/>
    <s v="DH-13075"/>
    <x v="704"/>
    <s v="Corporate"/>
    <x v="0"/>
    <x v="1"/>
    <x v="1"/>
    <n v="90045"/>
    <x v="1"/>
    <s v="FUR-CH-10003396"/>
    <x v="0"/>
    <s v="Chairs"/>
    <x v="390"/>
    <n v="184.75200000000001"/>
    <n v="3"/>
    <n v="0.2"/>
    <n v="-20.784600000000012"/>
    <s v="Anna Andreadi"/>
    <s v="No"/>
    <x v="0"/>
  </r>
  <r>
    <n v="8504"/>
    <x v="4226"/>
    <x v="980"/>
    <d v="2016-02-24T00:00:00"/>
    <x v="1"/>
    <s v="SR-20740"/>
    <x v="256"/>
    <s v="Home Office"/>
    <x v="0"/>
    <x v="1"/>
    <x v="1"/>
    <n v="90049"/>
    <x v="1"/>
    <s v="OFF-PA-10003363"/>
    <x v="1"/>
    <s v="Paper"/>
    <x v="1529"/>
    <n v="12.96"/>
    <n v="2"/>
    <n v="0"/>
    <n v="6.2208000000000006"/>
    <s v="Anna Andreadi"/>
    <s v="No"/>
    <x v="2"/>
  </r>
  <r>
    <n v="8505"/>
    <x v="4227"/>
    <x v="440"/>
    <d v="2018-05-06T00:00:00"/>
    <x v="1"/>
    <s v="NR-18550"/>
    <x v="749"/>
    <s v="Consumer"/>
    <x v="0"/>
    <x v="112"/>
    <x v="5"/>
    <n v="79109"/>
    <x v="2"/>
    <s v="FUR-CH-10003298"/>
    <x v="0"/>
    <s v="Chairs"/>
    <x v="1576"/>
    <n v="366.74399999999997"/>
    <n v="4"/>
    <n v="0.3"/>
    <n v="-110.02320000000003"/>
    <s v="Kelly Williams"/>
    <s v="No"/>
    <x v="0"/>
  </r>
  <r>
    <n v="8506"/>
    <x v="4228"/>
    <x v="387"/>
    <d v="2018-03-12T00:00:00"/>
    <x v="1"/>
    <s v="SJ-20125"/>
    <x v="319"/>
    <s v="Home Office"/>
    <x v="0"/>
    <x v="61"/>
    <x v="5"/>
    <n v="75217"/>
    <x v="2"/>
    <s v="OFF-BI-10001757"/>
    <x v="1"/>
    <s v="Binders"/>
    <x v="1167"/>
    <n v="8.8559999999999981"/>
    <n v="9"/>
    <n v="0.8"/>
    <n v="-14.169600000000003"/>
    <s v="Kelly Williams"/>
    <s v="No"/>
    <x v="2"/>
  </r>
  <r>
    <n v="8507"/>
    <x v="4228"/>
    <x v="387"/>
    <d v="2018-03-12T00:00:00"/>
    <x v="1"/>
    <s v="SJ-20125"/>
    <x v="319"/>
    <s v="Home Office"/>
    <x v="0"/>
    <x v="61"/>
    <x v="5"/>
    <n v="75217"/>
    <x v="2"/>
    <s v="TEC-AC-10004633"/>
    <x v="2"/>
    <s v="Accessories"/>
    <x v="60"/>
    <n v="27.96"/>
    <n v="5"/>
    <n v="0.2"/>
    <n v="8.3880000000000035"/>
    <s v="Kelly Williams"/>
    <s v="No"/>
    <x v="2"/>
  </r>
  <r>
    <n v="8508"/>
    <x v="4228"/>
    <x v="387"/>
    <d v="2018-03-12T00:00:00"/>
    <x v="1"/>
    <s v="SJ-20125"/>
    <x v="319"/>
    <s v="Home Office"/>
    <x v="0"/>
    <x v="61"/>
    <x v="5"/>
    <n v="75217"/>
    <x v="2"/>
    <s v="OFF-EN-10001453"/>
    <x v="1"/>
    <s v="Envelopes"/>
    <x v="1685"/>
    <n v="146.352"/>
    <n v="3"/>
    <n v="0.2"/>
    <n v="49.393799999999992"/>
    <s v="Kelly Williams"/>
    <s v="No"/>
    <x v="0"/>
  </r>
  <r>
    <n v="8509"/>
    <x v="4229"/>
    <x v="555"/>
    <d v="2017-12-14T00:00:00"/>
    <x v="2"/>
    <s v="CA-12775"/>
    <x v="222"/>
    <s v="Consumer"/>
    <x v="0"/>
    <x v="66"/>
    <x v="12"/>
    <n v="48205"/>
    <x v="2"/>
    <s v="TEC-AC-10004761"/>
    <x v="2"/>
    <s v="Accessories"/>
    <x v="786"/>
    <n v="175.23"/>
    <n v="11"/>
    <n v="0"/>
    <n v="61.330500000000001"/>
    <s v="Kelly Williams"/>
    <s v="No"/>
    <x v="0"/>
  </r>
  <r>
    <n v="8510"/>
    <x v="4229"/>
    <x v="555"/>
    <d v="2017-12-14T00:00:00"/>
    <x v="2"/>
    <s v="CA-12775"/>
    <x v="222"/>
    <s v="Consumer"/>
    <x v="0"/>
    <x v="66"/>
    <x v="12"/>
    <n v="48205"/>
    <x v="2"/>
    <s v="TEC-PH-10003691"/>
    <x v="2"/>
    <s v="Phones"/>
    <x v="1407"/>
    <n v="125.99"/>
    <n v="1"/>
    <n v="0"/>
    <n v="31.497500000000002"/>
    <s v="Kelly Williams"/>
    <s v="No"/>
    <x v="0"/>
  </r>
  <r>
    <n v="8511"/>
    <x v="4229"/>
    <x v="555"/>
    <d v="2017-12-14T00:00:00"/>
    <x v="2"/>
    <s v="CA-12775"/>
    <x v="222"/>
    <s v="Consumer"/>
    <x v="0"/>
    <x v="66"/>
    <x v="12"/>
    <n v="48205"/>
    <x v="2"/>
    <s v="OFF-BI-10004965"/>
    <x v="1"/>
    <s v="Binders"/>
    <x v="1014"/>
    <n v="23"/>
    <n v="2"/>
    <n v="0"/>
    <n v="10.35"/>
    <s v="Kelly Williams"/>
    <s v="No"/>
    <x v="2"/>
  </r>
  <r>
    <n v="8512"/>
    <x v="4230"/>
    <x v="596"/>
    <d v="2018-12-26T00:00:00"/>
    <x v="1"/>
    <s v="LC-16885"/>
    <x v="62"/>
    <s v="Consumer"/>
    <x v="0"/>
    <x v="20"/>
    <x v="15"/>
    <n v="10035"/>
    <x v="3"/>
    <s v="OFF-BI-10004233"/>
    <x v="1"/>
    <s v="Binders"/>
    <x v="1386"/>
    <n v="25.584000000000003"/>
    <n v="2"/>
    <n v="0.2"/>
    <n v="8.9543999999999997"/>
    <s v="Chuck Magee"/>
    <s v="No"/>
    <x v="2"/>
  </r>
  <r>
    <n v="8513"/>
    <x v="4231"/>
    <x v="1056"/>
    <d v="2018-02-08T00:00:00"/>
    <x v="1"/>
    <s v="NS-18640"/>
    <x v="374"/>
    <s v="Corporate"/>
    <x v="0"/>
    <x v="12"/>
    <x v="5"/>
    <n v="77041"/>
    <x v="2"/>
    <s v="FUR-FU-10003601"/>
    <x v="0"/>
    <s v="Furnishings"/>
    <x v="736"/>
    <n v="73.784000000000006"/>
    <n v="2"/>
    <n v="0.6"/>
    <n v="-77.473200000000006"/>
    <s v="Kelly Williams"/>
    <s v="No"/>
    <x v="2"/>
  </r>
  <r>
    <n v="8514"/>
    <x v="4232"/>
    <x v="929"/>
    <d v="2019-06-09T00:00:00"/>
    <x v="1"/>
    <s v="NS-18640"/>
    <x v="374"/>
    <s v="Corporate"/>
    <x v="0"/>
    <x v="333"/>
    <x v="2"/>
    <n v="32839"/>
    <x v="0"/>
    <s v="OFF-PA-10002787"/>
    <x v="1"/>
    <s v="Paper"/>
    <x v="1276"/>
    <n v="20.736000000000004"/>
    <n v="4"/>
    <n v="0.2"/>
    <n v="7.2576000000000001"/>
    <s v="Cassandra Brandow"/>
    <s v="No"/>
    <x v="2"/>
  </r>
  <r>
    <n v="8515"/>
    <x v="4233"/>
    <x v="291"/>
    <d v="2017-08-26T00:00:00"/>
    <x v="1"/>
    <s v="HG-14965"/>
    <x v="428"/>
    <s v="Corporate"/>
    <x v="0"/>
    <x v="159"/>
    <x v="0"/>
    <n v="41042"/>
    <x v="0"/>
    <s v="OFF-AR-10003602"/>
    <x v="1"/>
    <s v="Art"/>
    <x v="242"/>
    <n v="17.52"/>
    <n v="3"/>
    <n v="0"/>
    <n v="8.2343999999999991"/>
    <s v="Cassandra Brandow"/>
    <s v="No"/>
    <x v="2"/>
  </r>
  <r>
    <n v="8516"/>
    <x v="4233"/>
    <x v="291"/>
    <d v="2017-08-26T00:00:00"/>
    <x v="1"/>
    <s v="HG-14965"/>
    <x v="428"/>
    <s v="Corporate"/>
    <x v="0"/>
    <x v="159"/>
    <x v="0"/>
    <n v="41042"/>
    <x v="0"/>
    <s v="OFF-AR-10002053"/>
    <x v="1"/>
    <s v="Art"/>
    <x v="79"/>
    <n v="35.76"/>
    <n v="12"/>
    <n v="0"/>
    <n v="10.0128"/>
    <s v="Cassandra Brandow"/>
    <s v="No"/>
    <x v="2"/>
  </r>
  <r>
    <n v="8517"/>
    <x v="4234"/>
    <x v="281"/>
    <d v="2018-04-11T00:00:00"/>
    <x v="1"/>
    <s v="SF-20200"/>
    <x v="227"/>
    <s v="Consumer"/>
    <x v="0"/>
    <x v="20"/>
    <x v="15"/>
    <n v="10009"/>
    <x v="3"/>
    <s v="OFF-AR-10002833"/>
    <x v="1"/>
    <s v="Art"/>
    <x v="6"/>
    <n v="3.64"/>
    <n v="2"/>
    <n v="0"/>
    <n v="0.98280000000000012"/>
    <s v="Chuck Magee"/>
    <s v="No"/>
    <x v="2"/>
  </r>
  <r>
    <n v="8518"/>
    <x v="4235"/>
    <x v="400"/>
    <d v="2019-06-07T00:00:00"/>
    <x v="0"/>
    <s v="EM-14065"/>
    <x v="191"/>
    <s v="Consumer"/>
    <x v="0"/>
    <x v="326"/>
    <x v="5"/>
    <n v="75034"/>
    <x v="2"/>
    <s v="FUR-FU-10002501"/>
    <x v="0"/>
    <s v="Furnishings"/>
    <x v="1293"/>
    <n v="30.336000000000006"/>
    <n v="6"/>
    <n v="0.6"/>
    <n v="-17.443199999999997"/>
    <s v="Kelly Williams"/>
    <s v="No"/>
    <x v="2"/>
  </r>
  <r>
    <n v="8519"/>
    <x v="4236"/>
    <x v="769"/>
    <d v="2019-12-10T00:00:00"/>
    <x v="1"/>
    <s v="DO-13645"/>
    <x v="770"/>
    <s v="Consumer"/>
    <x v="0"/>
    <x v="267"/>
    <x v="30"/>
    <n v="7501"/>
    <x v="3"/>
    <s v="FUR-FU-10002506"/>
    <x v="0"/>
    <s v="Furnishings"/>
    <x v="1811"/>
    <n v="12.99"/>
    <n v="1"/>
    <n v="0"/>
    <n v="1.5587999999999997"/>
    <s v="Chuck Magee"/>
    <s v="No"/>
    <x v="2"/>
  </r>
  <r>
    <n v="8520"/>
    <x v="4236"/>
    <x v="769"/>
    <d v="2019-12-10T00:00:00"/>
    <x v="1"/>
    <s v="DO-13645"/>
    <x v="770"/>
    <s v="Consumer"/>
    <x v="0"/>
    <x v="267"/>
    <x v="30"/>
    <n v="7501"/>
    <x v="3"/>
    <s v="FUR-CH-10003817"/>
    <x v="0"/>
    <s v="Chairs"/>
    <x v="164"/>
    <n v="182.22"/>
    <n v="3"/>
    <n v="0"/>
    <n v="45.555000000000007"/>
    <s v="Chuck Magee"/>
    <s v="No"/>
    <x v="0"/>
  </r>
  <r>
    <n v="8521"/>
    <x v="4236"/>
    <x v="769"/>
    <d v="2019-12-10T00:00:00"/>
    <x v="1"/>
    <s v="DO-13645"/>
    <x v="770"/>
    <s v="Consumer"/>
    <x v="0"/>
    <x v="267"/>
    <x v="30"/>
    <n v="7501"/>
    <x v="3"/>
    <s v="FUR-CH-10004860"/>
    <x v="0"/>
    <s v="Chairs"/>
    <x v="212"/>
    <n v="302.94"/>
    <n v="3"/>
    <n v="0"/>
    <n v="18.176399999999973"/>
    <s v="Chuck Magee"/>
    <s v="No"/>
    <x v="0"/>
  </r>
  <r>
    <n v="8522"/>
    <x v="4237"/>
    <x v="383"/>
    <d v="2018-01-15T00:00:00"/>
    <x v="1"/>
    <s v="MP-17470"/>
    <x v="88"/>
    <s v="Home Office"/>
    <x v="0"/>
    <x v="38"/>
    <x v="24"/>
    <n v="43229"/>
    <x v="3"/>
    <s v="FUR-FU-10002268"/>
    <x v="0"/>
    <s v="Furnishings"/>
    <x v="869"/>
    <n v="54.992000000000004"/>
    <n v="14"/>
    <n v="0.2"/>
    <n v="8.9361999999999959"/>
    <s v="Chuck Magee"/>
    <s v="No"/>
    <x v="2"/>
  </r>
  <r>
    <n v="8523"/>
    <x v="4238"/>
    <x v="178"/>
    <d v="2018-04-07T00:00:00"/>
    <x v="1"/>
    <s v="MY-18295"/>
    <x v="501"/>
    <s v="Corporate"/>
    <x v="0"/>
    <x v="158"/>
    <x v="6"/>
    <n v="53209"/>
    <x v="2"/>
    <s v="TEC-PH-10000148"/>
    <x v="2"/>
    <s v="Phones"/>
    <x v="779"/>
    <n v="12.99"/>
    <n v="1"/>
    <n v="0"/>
    <n v="0.25980000000000025"/>
    <s v="Kelly Williams"/>
    <s v="No"/>
    <x v="2"/>
  </r>
  <r>
    <n v="8524"/>
    <x v="4239"/>
    <x v="296"/>
    <d v="2019-09-25T00:00:00"/>
    <x v="1"/>
    <s v="DB-13615"/>
    <x v="140"/>
    <s v="Consumer"/>
    <x v="0"/>
    <x v="8"/>
    <x v="1"/>
    <n v="94109"/>
    <x v="1"/>
    <s v="OFF-PA-10004082"/>
    <x v="1"/>
    <s v="Paper"/>
    <x v="227"/>
    <n v="55.86"/>
    <n v="7"/>
    <n v="0"/>
    <n v="27.93"/>
    <s v="Anna Andreadi"/>
    <s v="No"/>
    <x v="2"/>
  </r>
  <r>
    <n v="8525"/>
    <x v="4240"/>
    <x v="633"/>
    <d v="2019-03-16T00:00:00"/>
    <x v="3"/>
    <s v="SP-20920"/>
    <x v="727"/>
    <s v="Consumer"/>
    <x v="0"/>
    <x v="38"/>
    <x v="24"/>
    <n v="43229"/>
    <x v="3"/>
    <s v="TEC-PH-10004348"/>
    <x v="2"/>
    <s v="Phones"/>
    <x v="987"/>
    <n v="44.375999999999998"/>
    <n v="2"/>
    <n v="0.4"/>
    <n v="-7.3960000000000043"/>
    <s v="Chuck Magee"/>
    <s v="No"/>
    <x v="2"/>
  </r>
  <r>
    <n v="8526"/>
    <x v="4240"/>
    <x v="633"/>
    <d v="2019-03-16T00:00:00"/>
    <x v="3"/>
    <s v="SP-20920"/>
    <x v="727"/>
    <s v="Consumer"/>
    <x v="0"/>
    <x v="38"/>
    <x v="24"/>
    <n v="43229"/>
    <x v="3"/>
    <s v="FUR-FU-10003424"/>
    <x v="0"/>
    <s v="Furnishings"/>
    <x v="1668"/>
    <n v="51.264000000000003"/>
    <n v="6"/>
    <n v="0.2"/>
    <n v="7.6895999999999933"/>
    <s v="Chuck Magee"/>
    <s v="No"/>
    <x v="2"/>
  </r>
  <r>
    <n v="8527"/>
    <x v="4240"/>
    <x v="633"/>
    <d v="2019-03-16T00:00:00"/>
    <x v="3"/>
    <s v="SP-20920"/>
    <x v="727"/>
    <s v="Consumer"/>
    <x v="0"/>
    <x v="38"/>
    <x v="24"/>
    <n v="43229"/>
    <x v="3"/>
    <s v="OFF-BI-10004654"/>
    <x v="1"/>
    <s v="Binders"/>
    <x v="68"/>
    <n v="5.1930000000000005"/>
    <n v="3"/>
    <n v="0.7"/>
    <n v="-3.4619999999999997"/>
    <s v="Chuck Magee"/>
    <s v="No"/>
    <x v="2"/>
  </r>
  <r>
    <n v="8528"/>
    <x v="4240"/>
    <x v="633"/>
    <d v="2019-03-16T00:00:00"/>
    <x v="3"/>
    <s v="SP-20920"/>
    <x v="727"/>
    <s v="Consumer"/>
    <x v="0"/>
    <x v="38"/>
    <x v="24"/>
    <n v="43229"/>
    <x v="3"/>
    <s v="TEC-AC-10004571"/>
    <x v="2"/>
    <s v="Accessories"/>
    <x v="409"/>
    <n v="159.98400000000001"/>
    <n v="2"/>
    <n v="0.2"/>
    <n v="43.995600000000003"/>
    <s v="Chuck Magee"/>
    <s v="No"/>
    <x v="0"/>
  </r>
  <r>
    <n v="8529"/>
    <x v="4240"/>
    <x v="633"/>
    <d v="2019-03-16T00:00:00"/>
    <x v="3"/>
    <s v="SP-20920"/>
    <x v="727"/>
    <s v="Consumer"/>
    <x v="0"/>
    <x v="38"/>
    <x v="24"/>
    <n v="43229"/>
    <x v="3"/>
    <s v="OFF-ST-10000675"/>
    <x v="1"/>
    <s v="Storage"/>
    <x v="298"/>
    <n v="54.224000000000004"/>
    <n v="2"/>
    <n v="0.2"/>
    <n v="3.3889999999999993"/>
    <s v="Chuck Magee"/>
    <s v="No"/>
    <x v="2"/>
  </r>
  <r>
    <n v="8530"/>
    <x v="4241"/>
    <x v="468"/>
    <d v="2019-11-17T00:00:00"/>
    <x v="1"/>
    <s v="ME-17320"/>
    <x v="467"/>
    <s v="Home Office"/>
    <x v="0"/>
    <x v="1"/>
    <x v="1"/>
    <n v="90008"/>
    <x v="1"/>
    <s v="FUR-CH-10001714"/>
    <x v="0"/>
    <s v="Chairs"/>
    <x v="1304"/>
    <n v="241.42399999999998"/>
    <n v="2"/>
    <n v="0.2"/>
    <n v="-36.213599999999985"/>
    <s v="Anna Andreadi"/>
    <s v="No"/>
    <x v="0"/>
  </r>
  <r>
    <n v="8531"/>
    <x v="4242"/>
    <x v="885"/>
    <d v="2018-12-06T00:00:00"/>
    <x v="1"/>
    <s v="BS-11755"/>
    <x v="94"/>
    <s v="Consumer"/>
    <x v="0"/>
    <x v="66"/>
    <x v="12"/>
    <n v="48227"/>
    <x v="2"/>
    <s v="OFF-PA-10000380"/>
    <x v="1"/>
    <s v="Paper"/>
    <x v="1290"/>
    <n v="33.36"/>
    <n v="4"/>
    <n v="0"/>
    <n v="16.68"/>
    <s v="Kelly Williams"/>
    <s v="No"/>
    <x v="2"/>
  </r>
  <r>
    <n v="8532"/>
    <x v="4242"/>
    <x v="885"/>
    <d v="2018-12-06T00:00:00"/>
    <x v="1"/>
    <s v="BS-11755"/>
    <x v="94"/>
    <s v="Consumer"/>
    <x v="0"/>
    <x v="66"/>
    <x v="12"/>
    <n v="48227"/>
    <x v="2"/>
    <s v="OFF-PA-10002713"/>
    <x v="1"/>
    <s v="Paper"/>
    <x v="320"/>
    <n v="13.76"/>
    <n v="2"/>
    <n v="0"/>
    <n v="6.3295999999999992"/>
    <s v="Kelly Williams"/>
    <s v="No"/>
    <x v="2"/>
  </r>
  <r>
    <n v="8533"/>
    <x v="4242"/>
    <x v="885"/>
    <d v="2018-12-06T00:00:00"/>
    <x v="1"/>
    <s v="BS-11755"/>
    <x v="94"/>
    <s v="Consumer"/>
    <x v="0"/>
    <x v="66"/>
    <x v="12"/>
    <n v="48227"/>
    <x v="2"/>
    <s v="OFF-ST-10001370"/>
    <x v="1"/>
    <s v="Storage"/>
    <x v="1032"/>
    <n v="496.86"/>
    <n v="7"/>
    <n v="0"/>
    <n v="24.842999999999947"/>
    <s v="Kelly Williams"/>
    <s v="No"/>
    <x v="0"/>
  </r>
  <r>
    <n v="8534"/>
    <x v="4242"/>
    <x v="885"/>
    <d v="2018-12-06T00:00:00"/>
    <x v="1"/>
    <s v="BS-11755"/>
    <x v="94"/>
    <s v="Consumer"/>
    <x v="0"/>
    <x v="66"/>
    <x v="12"/>
    <n v="48227"/>
    <x v="2"/>
    <s v="FUR-CH-10000513"/>
    <x v="0"/>
    <s v="Chairs"/>
    <x v="70"/>
    <n v="389.97"/>
    <n v="3"/>
    <n v="0"/>
    <n v="35.097300000000004"/>
    <s v="Kelly Williams"/>
    <s v="No"/>
    <x v="0"/>
  </r>
  <r>
    <n v="8535"/>
    <x v="4243"/>
    <x v="1004"/>
    <d v="2017-01-15T00:00:00"/>
    <x v="0"/>
    <s v="KS-16300"/>
    <x v="754"/>
    <s v="Corporate"/>
    <x v="0"/>
    <x v="38"/>
    <x v="32"/>
    <n v="31907"/>
    <x v="0"/>
    <s v="OFF-LA-10003223"/>
    <x v="1"/>
    <s v="Labels"/>
    <x v="607"/>
    <n v="9.82"/>
    <n v="2"/>
    <n v="0"/>
    <n v="4.8117999999999999"/>
    <s v="Cassandra Brandow"/>
    <s v="No"/>
    <x v="2"/>
  </r>
  <r>
    <n v="8536"/>
    <x v="4244"/>
    <x v="1174"/>
    <d v="2016-05-20T00:00:00"/>
    <x v="1"/>
    <s v="CC-12475"/>
    <x v="693"/>
    <s v="Consumer"/>
    <x v="0"/>
    <x v="8"/>
    <x v="1"/>
    <n v="94122"/>
    <x v="1"/>
    <s v="TEC-AC-10002217"/>
    <x v="2"/>
    <s v="Accessories"/>
    <x v="1187"/>
    <n v="56.400000000000006"/>
    <n v="3"/>
    <n v="0"/>
    <n v="3.3840000000000003"/>
    <s v="Anna Andreadi"/>
    <s v="No"/>
    <x v="2"/>
  </r>
  <r>
    <n v="8537"/>
    <x v="4245"/>
    <x v="722"/>
    <d v="2017-06-11T00:00:00"/>
    <x v="1"/>
    <s v="HD-14785"/>
    <x v="787"/>
    <s v="Home Office"/>
    <x v="0"/>
    <x v="10"/>
    <x v="9"/>
    <n v="19143"/>
    <x v="3"/>
    <s v="OFF-BI-10003707"/>
    <x v="1"/>
    <s v="Binders"/>
    <x v="784"/>
    <n v="18.312000000000001"/>
    <n v="4"/>
    <n v="0.7"/>
    <n v="-12.207999999999995"/>
    <s v="Chuck Magee"/>
    <s v="No"/>
    <x v="2"/>
  </r>
  <r>
    <n v="8538"/>
    <x v="4245"/>
    <x v="722"/>
    <d v="2017-06-11T00:00:00"/>
    <x v="1"/>
    <s v="HD-14785"/>
    <x v="787"/>
    <s v="Home Office"/>
    <x v="0"/>
    <x v="10"/>
    <x v="9"/>
    <n v="19143"/>
    <x v="3"/>
    <s v="OFF-PA-10000552"/>
    <x v="1"/>
    <s v="Paper"/>
    <x v="1541"/>
    <n v="25.920000000000005"/>
    <n v="5"/>
    <n v="0.2"/>
    <n v="9.0719999999999992"/>
    <s v="Chuck Magee"/>
    <s v="No"/>
    <x v="2"/>
  </r>
  <r>
    <n v="8539"/>
    <x v="4245"/>
    <x v="722"/>
    <d v="2017-06-11T00:00:00"/>
    <x v="1"/>
    <s v="HD-14785"/>
    <x v="787"/>
    <s v="Home Office"/>
    <x v="0"/>
    <x v="10"/>
    <x v="9"/>
    <n v="19143"/>
    <x v="3"/>
    <s v="OFF-AR-10003183"/>
    <x v="1"/>
    <s v="Art"/>
    <x v="1399"/>
    <n v="8.016"/>
    <n v="3"/>
    <n v="0.2"/>
    <n v="1.0019999999999993"/>
    <s v="Chuck Magee"/>
    <s v="No"/>
    <x v="2"/>
  </r>
  <r>
    <n v="8540"/>
    <x v="4246"/>
    <x v="631"/>
    <d v="2019-03-13T00:00:00"/>
    <x v="1"/>
    <s v="KB-16315"/>
    <x v="41"/>
    <s v="Consumer"/>
    <x v="0"/>
    <x v="1"/>
    <x v="1"/>
    <n v="90008"/>
    <x v="1"/>
    <s v="TEC-CO-10000971"/>
    <x v="2"/>
    <s v="Copiers"/>
    <x v="1313"/>
    <n v="479.98400000000004"/>
    <n v="2"/>
    <n v="0.2"/>
    <n v="59.997999999999962"/>
    <s v="Anna Andreadi"/>
    <s v="No"/>
    <x v="0"/>
  </r>
  <r>
    <n v="8541"/>
    <x v="4246"/>
    <x v="631"/>
    <d v="2019-03-13T00:00:00"/>
    <x v="1"/>
    <s v="KB-16315"/>
    <x v="41"/>
    <s v="Consumer"/>
    <x v="0"/>
    <x v="1"/>
    <x v="1"/>
    <n v="90008"/>
    <x v="1"/>
    <s v="OFF-BI-10003910"/>
    <x v="1"/>
    <s v="Binders"/>
    <x v="8"/>
    <n v="30.84"/>
    <n v="5"/>
    <n v="0.2"/>
    <n v="9.6374999999999993"/>
    <s v="Anna Andreadi"/>
    <s v="No"/>
    <x v="2"/>
  </r>
  <r>
    <n v="8542"/>
    <x v="4247"/>
    <x v="937"/>
    <d v="2017-12-23T00:00:00"/>
    <x v="2"/>
    <s v="HR-14830"/>
    <x v="403"/>
    <s v="Corporate"/>
    <x v="0"/>
    <x v="10"/>
    <x v="9"/>
    <n v="19140"/>
    <x v="3"/>
    <s v="OFF-ST-10001172"/>
    <x v="1"/>
    <s v="Storage"/>
    <x v="1206"/>
    <n v="33.568000000000005"/>
    <n v="2"/>
    <n v="0.2"/>
    <n v="1.6783999999999981"/>
    <s v="Chuck Magee"/>
    <s v="No"/>
    <x v="2"/>
  </r>
  <r>
    <n v="8543"/>
    <x v="4247"/>
    <x v="937"/>
    <d v="2017-12-23T00:00:00"/>
    <x v="2"/>
    <s v="HR-14830"/>
    <x v="403"/>
    <s v="Corporate"/>
    <x v="0"/>
    <x v="10"/>
    <x v="9"/>
    <n v="19140"/>
    <x v="3"/>
    <s v="FUR-CH-10001270"/>
    <x v="0"/>
    <s v="Chairs"/>
    <x v="860"/>
    <n v="422.62499999999994"/>
    <n v="7"/>
    <n v="0.3"/>
    <n v="0"/>
    <s v="Chuck Magee"/>
    <s v="No"/>
    <x v="0"/>
  </r>
  <r>
    <n v="8544"/>
    <x v="4248"/>
    <x v="908"/>
    <d v="2016-08-11T00:00:00"/>
    <x v="1"/>
    <s v="TB-21625"/>
    <x v="577"/>
    <s v="Consumer"/>
    <x v="0"/>
    <x v="20"/>
    <x v="15"/>
    <n v="10035"/>
    <x v="3"/>
    <s v="TEC-AC-10004571"/>
    <x v="2"/>
    <s v="Accessories"/>
    <x v="409"/>
    <n v="199.98"/>
    <n v="2"/>
    <n v="0"/>
    <n v="83.991600000000005"/>
    <s v="Chuck Magee"/>
    <s v="No"/>
    <x v="0"/>
  </r>
  <r>
    <n v="8545"/>
    <x v="4249"/>
    <x v="1196"/>
    <d v="2018-03-31T00:00:00"/>
    <x v="1"/>
    <s v="DS-13180"/>
    <x v="103"/>
    <s v="Corporate"/>
    <x v="0"/>
    <x v="38"/>
    <x v="32"/>
    <n v="31907"/>
    <x v="0"/>
    <s v="FUR-FU-10004053"/>
    <x v="0"/>
    <s v="Furnishings"/>
    <x v="1642"/>
    <n v="20.239999999999998"/>
    <n v="1"/>
    <n v="0"/>
    <n v="8.7032000000000007"/>
    <s v="Cassandra Brandow"/>
    <s v="No"/>
    <x v="2"/>
  </r>
  <r>
    <n v="8546"/>
    <x v="4249"/>
    <x v="1196"/>
    <d v="2018-03-31T00:00:00"/>
    <x v="1"/>
    <s v="DS-13180"/>
    <x v="103"/>
    <s v="Corporate"/>
    <x v="0"/>
    <x v="38"/>
    <x v="32"/>
    <n v="31907"/>
    <x v="0"/>
    <s v="FUR-FU-10003731"/>
    <x v="0"/>
    <s v="Furnishings"/>
    <x v="1602"/>
    <n v="39.92"/>
    <n v="4"/>
    <n v="0"/>
    <n v="11.177600000000002"/>
    <s v="Cassandra Brandow"/>
    <s v="No"/>
    <x v="2"/>
  </r>
  <r>
    <n v="8547"/>
    <x v="4249"/>
    <x v="1196"/>
    <d v="2018-03-31T00:00:00"/>
    <x v="1"/>
    <s v="DS-13180"/>
    <x v="103"/>
    <s v="Corporate"/>
    <x v="0"/>
    <x v="38"/>
    <x v="32"/>
    <n v="31907"/>
    <x v="0"/>
    <s v="OFF-BI-10000962"/>
    <x v="1"/>
    <s v="Binders"/>
    <x v="1513"/>
    <n v="32.54"/>
    <n v="2"/>
    <n v="0"/>
    <n v="15.944599999999998"/>
    <s v="Cassandra Brandow"/>
    <s v="No"/>
    <x v="2"/>
  </r>
  <r>
    <n v="8548"/>
    <x v="4250"/>
    <x v="901"/>
    <d v="2017-12-10T00:00:00"/>
    <x v="1"/>
    <s v="GB-14530"/>
    <x v="334"/>
    <s v="Corporate"/>
    <x v="0"/>
    <x v="1"/>
    <x v="1"/>
    <n v="90049"/>
    <x v="1"/>
    <s v="TEC-AC-10001266"/>
    <x v="2"/>
    <s v="Accessories"/>
    <x v="198"/>
    <n v="39"/>
    <n v="3"/>
    <n v="0"/>
    <n v="17.549999999999997"/>
    <s v="Anna Andreadi"/>
    <s v="No"/>
    <x v="2"/>
  </r>
  <r>
    <n v="8549"/>
    <x v="4250"/>
    <x v="901"/>
    <d v="2017-12-10T00:00:00"/>
    <x v="1"/>
    <s v="GB-14530"/>
    <x v="334"/>
    <s v="Corporate"/>
    <x v="0"/>
    <x v="1"/>
    <x v="1"/>
    <n v="90049"/>
    <x v="1"/>
    <s v="OFF-LA-10000452"/>
    <x v="1"/>
    <s v="Labels"/>
    <x v="812"/>
    <n v="12.6"/>
    <n v="4"/>
    <n v="0"/>
    <n v="6.048"/>
    <s v="Anna Andreadi"/>
    <s v="No"/>
    <x v="2"/>
  </r>
  <r>
    <n v="8550"/>
    <x v="4251"/>
    <x v="861"/>
    <d v="2017-09-12T00:00:00"/>
    <x v="2"/>
    <s v="GB-14530"/>
    <x v="334"/>
    <s v="Corporate"/>
    <x v="0"/>
    <x v="34"/>
    <x v="22"/>
    <n v="80013"/>
    <x v="1"/>
    <s v="FUR-FU-10000073"/>
    <x v="0"/>
    <s v="Furnishings"/>
    <x v="442"/>
    <n v="24.64"/>
    <n v="4"/>
    <n v="0.2"/>
    <n v="4.0039999999999978"/>
    <s v="Anna Andreadi"/>
    <s v="No"/>
    <x v="2"/>
  </r>
  <r>
    <n v="8551"/>
    <x v="4252"/>
    <x v="789"/>
    <d v="2017-07-24T00:00:00"/>
    <x v="1"/>
    <s v="VB-21745"/>
    <x v="146"/>
    <s v="Corporate"/>
    <x v="0"/>
    <x v="12"/>
    <x v="5"/>
    <n v="77041"/>
    <x v="2"/>
    <s v="OFF-LA-10002368"/>
    <x v="1"/>
    <s v="Labels"/>
    <x v="1786"/>
    <n v="6.2640000000000002"/>
    <n v="3"/>
    <n v="0.2"/>
    <n v="2.0358000000000001"/>
    <s v="Kelly Williams"/>
    <s v="No"/>
    <x v="2"/>
  </r>
  <r>
    <n v="8552"/>
    <x v="4252"/>
    <x v="789"/>
    <d v="2017-07-24T00:00:00"/>
    <x v="1"/>
    <s v="VB-21745"/>
    <x v="146"/>
    <s v="Corporate"/>
    <x v="0"/>
    <x v="12"/>
    <x v="5"/>
    <n v="77041"/>
    <x v="2"/>
    <s v="OFF-FA-10004248"/>
    <x v="1"/>
    <s v="Fasteners"/>
    <x v="485"/>
    <n v="14.432"/>
    <n v="4"/>
    <n v="0.2"/>
    <n v="3.4276000000000004"/>
    <s v="Kelly Williams"/>
    <s v="No"/>
    <x v="2"/>
  </r>
  <r>
    <n v="8553"/>
    <x v="4253"/>
    <x v="992"/>
    <d v="2016-06-03T00:00:00"/>
    <x v="1"/>
    <s v="MC-17425"/>
    <x v="466"/>
    <s v="Corporate"/>
    <x v="0"/>
    <x v="22"/>
    <x v="10"/>
    <n v="60623"/>
    <x v="2"/>
    <s v="TEC-CO-10004202"/>
    <x v="2"/>
    <s v="Copiers"/>
    <x v="844"/>
    <n v="719.97600000000011"/>
    <n v="3"/>
    <n v="0.2"/>
    <n v="134.99549999999999"/>
    <s v="Kelly Williams"/>
    <s v="No"/>
    <x v="1"/>
  </r>
  <r>
    <n v="8554"/>
    <x v="4254"/>
    <x v="38"/>
    <d v="2019-11-20T00:00:00"/>
    <x v="1"/>
    <s v="CB-12025"/>
    <x v="90"/>
    <s v="Consumer"/>
    <x v="0"/>
    <x v="27"/>
    <x v="19"/>
    <n v="35601"/>
    <x v="0"/>
    <s v="TEC-AC-10000927"/>
    <x v="2"/>
    <s v="Accessories"/>
    <x v="701"/>
    <n v="239.92"/>
    <n v="8"/>
    <n v="0"/>
    <n v="23.99199999999999"/>
    <s v="Cassandra Brandow"/>
    <s v="No"/>
    <x v="0"/>
  </r>
  <r>
    <n v="8555"/>
    <x v="4255"/>
    <x v="10"/>
    <d v="2018-12-11T00:00:00"/>
    <x v="2"/>
    <s v="PM-18940"/>
    <x v="400"/>
    <s v="Consumer"/>
    <x v="0"/>
    <x v="24"/>
    <x v="17"/>
    <n v="22153"/>
    <x v="0"/>
    <s v="FUR-TA-10002530"/>
    <x v="0"/>
    <s v="Tables"/>
    <x v="992"/>
    <n v="1056.8599999999999"/>
    <n v="7"/>
    <n v="0"/>
    <n v="158.52899999999994"/>
    <s v="Cassandra Brandow"/>
    <s v="No"/>
    <x v="1"/>
  </r>
  <r>
    <n v="8556"/>
    <x v="4256"/>
    <x v="204"/>
    <d v="2017-03-22T00:00:00"/>
    <x v="3"/>
    <s v="DC-13285"/>
    <x v="290"/>
    <s v="Consumer"/>
    <x v="0"/>
    <x v="369"/>
    <x v="2"/>
    <n v="33317"/>
    <x v="0"/>
    <s v="TEC-AC-10002567"/>
    <x v="2"/>
    <s v="Accessories"/>
    <x v="428"/>
    <n v="447.94399999999996"/>
    <n v="7"/>
    <n v="0.2"/>
    <n v="89.588799999999992"/>
    <s v="Cassandra Brandow"/>
    <s v="No"/>
    <x v="0"/>
  </r>
  <r>
    <n v="8557"/>
    <x v="4256"/>
    <x v="204"/>
    <d v="2017-03-22T00:00:00"/>
    <x v="3"/>
    <s v="DC-13285"/>
    <x v="290"/>
    <s v="Consumer"/>
    <x v="0"/>
    <x v="369"/>
    <x v="2"/>
    <n v="33317"/>
    <x v="0"/>
    <s v="OFF-ST-10002182"/>
    <x v="1"/>
    <s v="Storage"/>
    <x v="1741"/>
    <n v="150.40799999999999"/>
    <n v="9"/>
    <n v="0.2"/>
    <n v="-33.841799999999999"/>
    <s v="Cassandra Brandow"/>
    <s v="No"/>
    <x v="0"/>
  </r>
  <r>
    <n v="8558"/>
    <x v="4257"/>
    <x v="443"/>
    <d v="2018-12-26T00:00:00"/>
    <x v="0"/>
    <s v="LA-16780"/>
    <x v="156"/>
    <s v="Corporate"/>
    <x v="0"/>
    <x v="12"/>
    <x v="5"/>
    <n v="77041"/>
    <x v="2"/>
    <s v="TEC-PH-10004539"/>
    <x v="2"/>
    <s v="Phones"/>
    <x v="861"/>
    <n v="453.57600000000002"/>
    <n v="3"/>
    <n v="0.2"/>
    <n v="39.687899999999985"/>
    <s v="Kelly Williams"/>
    <s v="No"/>
    <x v="0"/>
  </r>
  <r>
    <n v="8559"/>
    <x v="4257"/>
    <x v="443"/>
    <d v="2018-12-26T00:00:00"/>
    <x v="0"/>
    <s v="LA-16780"/>
    <x v="156"/>
    <s v="Corporate"/>
    <x v="0"/>
    <x v="12"/>
    <x v="5"/>
    <n v="77041"/>
    <x v="2"/>
    <s v="OFF-LA-10002945"/>
    <x v="1"/>
    <s v="Labels"/>
    <x v="1612"/>
    <n v="45.36"/>
    <n v="9"/>
    <n v="0.2"/>
    <n v="14.741999999999997"/>
    <s v="Kelly Williams"/>
    <s v="No"/>
    <x v="2"/>
  </r>
  <r>
    <n v="8560"/>
    <x v="4257"/>
    <x v="443"/>
    <d v="2018-12-26T00:00:00"/>
    <x v="0"/>
    <s v="LA-16780"/>
    <x v="156"/>
    <s v="Corporate"/>
    <x v="0"/>
    <x v="12"/>
    <x v="5"/>
    <n v="77041"/>
    <x v="2"/>
    <s v="TEC-PH-10004345"/>
    <x v="2"/>
    <s v="Phones"/>
    <x v="1176"/>
    <n v="287.88"/>
    <n v="3"/>
    <n v="0.2"/>
    <n v="35.984999999999999"/>
    <s v="Kelly Williams"/>
    <s v="No"/>
    <x v="0"/>
  </r>
  <r>
    <n v="8561"/>
    <x v="4257"/>
    <x v="443"/>
    <d v="2018-12-26T00:00:00"/>
    <x v="0"/>
    <s v="LA-16780"/>
    <x v="156"/>
    <s v="Corporate"/>
    <x v="0"/>
    <x v="12"/>
    <x v="5"/>
    <n v="77041"/>
    <x v="2"/>
    <s v="TEC-PH-10004912"/>
    <x v="2"/>
    <s v="Phones"/>
    <x v="1501"/>
    <n v="131.88000000000002"/>
    <n v="3"/>
    <n v="0.2"/>
    <n v="14.836499999999987"/>
    <s v="Kelly Williams"/>
    <s v="No"/>
    <x v="0"/>
  </r>
  <r>
    <n v="8562"/>
    <x v="4257"/>
    <x v="443"/>
    <d v="2018-12-26T00:00:00"/>
    <x v="0"/>
    <s v="LA-16780"/>
    <x v="156"/>
    <s v="Corporate"/>
    <x v="0"/>
    <x v="12"/>
    <x v="5"/>
    <n v="77041"/>
    <x v="2"/>
    <s v="FUR-FU-10000206"/>
    <x v="0"/>
    <s v="Furnishings"/>
    <x v="397"/>
    <n v="2.3280000000000003"/>
    <n v="2"/>
    <n v="0.6"/>
    <n v="-0.75660000000000016"/>
    <s v="Kelly Williams"/>
    <s v="No"/>
    <x v="2"/>
  </r>
  <r>
    <n v="8563"/>
    <x v="4258"/>
    <x v="1197"/>
    <d v="2018-04-06T00:00:00"/>
    <x v="0"/>
    <s v="DJ-13420"/>
    <x v="249"/>
    <s v="Corporate"/>
    <x v="0"/>
    <x v="158"/>
    <x v="6"/>
    <n v="53209"/>
    <x v="2"/>
    <s v="FUR-CH-10000847"/>
    <x v="0"/>
    <s v="Chairs"/>
    <x v="995"/>
    <n v="1454.9"/>
    <n v="5"/>
    <n v="0"/>
    <n v="378.274"/>
    <s v="Kelly Williams"/>
    <s v="No"/>
    <x v="1"/>
  </r>
  <r>
    <n v="8564"/>
    <x v="4259"/>
    <x v="504"/>
    <d v="2019-05-04T00:00:00"/>
    <x v="1"/>
    <s v="MH-18115"/>
    <x v="414"/>
    <s v="Home Office"/>
    <x v="0"/>
    <x v="508"/>
    <x v="2"/>
    <n v="32771"/>
    <x v="0"/>
    <s v="OFF-BI-10000822"/>
    <x v="1"/>
    <s v="Binders"/>
    <x v="967"/>
    <n v="4.8420000000000005"/>
    <n v="3"/>
    <n v="0.7"/>
    <n v="-3.5507999999999988"/>
    <s v="Cassandra Brandow"/>
    <s v="No"/>
    <x v="2"/>
  </r>
  <r>
    <n v="8565"/>
    <x v="4259"/>
    <x v="504"/>
    <d v="2019-05-04T00:00:00"/>
    <x v="1"/>
    <s v="MH-18115"/>
    <x v="414"/>
    <s v="Home Office"/>
    <x v="0"/>
    <x v="508"/>
    <x v="2"/>
    <n v="32771"/>
    <x v="0"/>
    <s v="FUR-FU-10000747"/>
    <x v="0"/>
    <s v="Furnishings"/>
    <x v="1751"/>
    <n v="220.70400000000001"/>
    <n v="6"/>
    <n v="0.2"/>
    <n v="-8.2764000000000379"/>
    <s v="Cassandra Brandow"/>
    <s v="No"/>
    <x v="0"/>
  </r>
  <r>
    <n v="8566"/>
    <x v="4260"/>
    <x v="1019"/>
    <d v="2018-11-18T00:00:00"/>
    <x v="2"/>
    <s v="BG-11035"/>
    <x v="767"/>
    <s v="Consumer"/>
    <x v="0"/>
    <x v="398"/>
    <x v="5"/>
    <n v="75056"/>
    <x v="2"/>
    <s v="TEC-PH-10002350"/>
    <x v="2"/>
    <s v="Phones"/>
    <x v="1467"/>
    <n v="67.176000000000002"/>
    <n v="3"/>
    <n v="0.2"/>
    <n v="6.7175999999999974"/>
    <s v="Kelly Williams"/>
    <s v="No"/>
    <x v="2"/>
  </r>
  <r>
    <n v="8567"/>
    <x v="4260"/>
    <x v="1019"/>
    <d v="2018-11-18T00:00:00"/>
    <x v="2"/>
    <s v="BG-11035"/>
    <x v="767"/>
    <s v="Consumer"/>
    <x v="0"/>
    <x v="398"/>
    <x v="5"/>
    <n v="75056"/>
    <x v="2"/>
    <s v="OFF-PA-10000697"/>
    <x v="1"/>
    <s v="Paper"/>
    <x v="1379"/>
    <n v="15.231999999999999"/>
    <n v="4"/>
    <n v="0.2"/>
    <n v="5.5215999999999994"/>
    <s v="Kelly Williams"/>
    <s v="No"/>
    <x v="2"/>
  </r>
  <r>
    <n v="8568"/>
    <x v="4261"/>
    <x v="338"/>
    <d v="2018-11-12T00:00:00"/>
    <x v="2"/>
    <s v="SV-20365"/>
    <x v="277"/>
    <s v="Consumer"/>
    <x v="0"/>
    <x v="21"/>
    <x v="24"/>
    <n v="45373"/>
    <x v="3"/>
    <s v="OFF-PA-10002787"/>
    <x v="1"/>
    <s v="Paper"/>
    <x v="1276"/>
    <n v="31.104000000000006"/>
    <n v="6"/>
    <n v="0.2"/>
    <n v="10.8864"/>
    <s v="Chuck Magee"/>
    <s v="No"/>
    <x v="2"/>
  </r>
  <r>
    <n v="8569"/>
    <x v="4262"/>
    <x v="409"/>
    <d v="2018-12-12T00:00:00"/>
    <x v="1"/>
    <s v="DP-13105"/>
    <x v="317"/>
    <s v="Corporate"/>
    <x v="0"/>
    <x v="337"/>
    <x v="15"/>
    <n v="11550"/>
    <x v="3"/>
    <s v="OFF-BI-10004318"/>
    <x v="1"/>
    <s v="Binders"/>
    <x v="1583"/>
    <n v="968.74400000000014"/>
    <n v="7"/>
    <n v="0.2"/>
    <n v="314.84180000000003"/>
    <s v="Chuck Magee"/>
    <s v="No"/>
    <x v="1"/>
  </r>
  <r>
    <n v="8570"/>
    <x v="4262"/>
    <x v="409"/>
    <d v="2018-12-12T00:00:00"/>
    <x v="1"/>
    <s v="DP-13105"/>
    <x v="317"/>
    <s v="Corporate"/>
    <x v="0"/>
    <x v="337"/>
    <x v="15"/>
    <n v="11550"/>
    <x v="3"/>
    <s v="OFF-BI-10001721"/>
    <x v="1"/>
    <s v="Binders"/>
    <x v="94"/>
    <n v="222.35199999999998"/>
    <n v="13"/>
    <n v="0.2"/>
    <n v="77.823200000000014"/>
    <s v="Chuck Magee"/>
    <s v="No"/>
    <x v="0"/>
  </r>
  <r>
    <n v="8571"/>
    <x v="4262"/>
    <x v="409"/>
    <d v="2018-12-12T00:00:00"/>
    <x v="1"/>
    <s v="DP-13105"/>
    <x v="317"/>
    <s v="Corporate"/>
    <x v="0"/>
    <x v="337"/>
    <x v="15"/>
    <n v="11550"/>
    <x v="3"/>
    <s v="TEC-CO-10004202"/>
    <x v="2"/>
    <s v="Copiers"/>
    <x v="844"/>
    <n v="479.98400000000004"/>
    <n v="2"/>
    <n v="0.2"/>
    <n v="89.996999999999986"/>
    <s v="Chuck Magee"/>
    <s v="No"/>
    <x v="0"/>
  </r>
  <r>
    <n v="8572"/>
    <x v="4263"/>
    <x v="1015"/>
    <d v="2018-04-03T00:00:00"/>
    <x v="3"/>
    <s v="SR-20740"/>
    <x v="256"/>
    <s v="Home Office"/>
    <x v="0"/>
    <x v="61"/>
    <x v="5"/>
    <n v="75081"/>
    <x v="2"/>
    <s v="OFF-PA-10003893"/>
    <x v="1"/>
    <s v="Paper"/>
    <x v="1105"/>
    <n v="10.272000000000002"/>
    <n v="3"/>
    <n v="0.2"/>
    <n v="3.2099999999999982"/>
    <s v="Kelly Williams"/>
    <s v="No"/>
    <x v="2"/>
  </r>
  <r>
    <n v="8573"/>
    <x v="4264"/>
    <x v="683"/>
    <d v="2016-12-02T00:00:00"/>
    <x v="1"/>
    <s v="BT-11680"/>
    <x v="537"/>
    <s v="Consumer"/>
    <x v="0"/>
    <x v="12"/>
    <x v="5"/>
    <n v="77041"/>
    <x v="2"/>
    <s v="TEC-MA-10004679"/>
    <x v="2"/>
    <s v="Machines"/>
    <x v="1083"/>
    <n v="998.84999999999991"/>
    <n v="5"/>
    <n v="0.4"/>
    <n v="-199.7700000000001"/>
    <s v="Kelly Williams"/>
    <s v="No"/>
    <x v="1"/>
  </r>
  <r>
    <n v="8574"/>
    <x v="4265"/>
    <x v="1182"/>
    <d v="2017-10-22T00:00:00"/>
    <x v="2"/>
    <s v="MS-17770"/>
    <x v="474"/>
    <s v="Consumer"/>
    <x v="0"/>
    <x v="20"/>
    <x v="15"/>
    <n v="10035"/>
    <x v="3"/>
    <s v="OFF-PA-10000249"/>
    <x v="1"/>
    <s v="Paper"/>
    <x v="33"/>
    <n v="24.56"/>
    <n v="2"/>
    <n v="0"/>
    <n v="11.543199999999999"/>
    <s v="Chuck Magee"/>
    <s v="No"/>
    <x v="2"/>
  </r>
  <r>
    <n v="8575"/>
    <x v="4266"/>
    <x v="111"/>
    <d v="2016-09-19T00:00:00"/>
    <x v="3"/>
    <s v="JK-15640"/>
    <x v="82"/>
    <s v="Home Office"/>
    <x v="0"/>
    <x v="8"/>
    <x v="1"/>
    <n v="94110"/>
    <x v="1"/>
    <s v="OFF-FA-10000053"/>
    <x v="1"/>
    <s v="Fasteners"/>
    <x v="962"/>
    <n v="5.67"/>
    <n v="3"/>
    <n v="0"/>
    <n v="0.11340000000000017"/>
    <s v="Anna Andreadi"/>
    <s v="No"/>
    <x v="2"/>
  </r>
  <r>
    <n v="8576"/>
    <x v="4267"/>
    <x v="151"/>
    <d v="2019-08-30T00:00:00"/>
    <x v="0"/>
    <s v="ST-20530"/>
    <x v="461"/>
    <s v="Consumer"/>
    <x v="0"/>
    <x v="370"/>
    <x v="2"/>
    <n v="34952"/>
    <x v="0"/>
    <s v="OFF-AP-10000804"/>
    <x v="1"/>
    <s v="Appliances"/>
    <x v="566"/>
    <n v="14.336000000000002"/>
    <n v="4"/>
    <n v="0.2"/>
    <n v="0.89599999999999991"/>
    <s v="Cassandra Brandow"/>
    <s v="Yes"/>
    <x v="2"/>
  </r>
  <r>
    <n v="8577"/>
    <x v="4268"/>
    <x v="445"/>
    <d v="2019-07-04T00:00:00"/>
    <x v="2"/>
    <s v="TS-21505"/>
    <x v="700"/>
    <s v="Consumer"/>
    <x v="0"/>
    <x v="3"/>
    <x v="38"/>
    <n v="3301"/>
    <x v="3"/>
    <s v="FUR-FU-10004188"/>
    <x v="0"/>
    <s v="Furnishings"/>
    <x v="741"/>
    <n v="102.3"/>
    <n v="1"/>
    <n v="0"/>
    <n v="26.597999999999999"/>
    <s v="Chuck Magee"/>
    <s v="No"/>
    <x v="0"/>
  </r>
  <r>
    <n v="8578"/>
    <x v="4269"/>
    <x v="66"/>
    <d v="2019-12-26T00:00:00"/>
    <x v="1"/>
    <s v="CM-12190"/>
    <x v="496"/>
    <s v="Consumer"/>
    <x v="0"/>
    <x v="30"/>
    <x v="11"/>
    <n v="55901"/>
    <x v="2"/>
    <s v="FUR-TA-10004915"/>
    <x v="0"/>
    <s v="Tables"/>
    <x v="335"/>
    <n v="607.52"/>
    <n v="2"/>
    <n v="0"/>
    <n v="97.203200000000038"/>
    <s v="Kelly Williams"/>
    <s v="No"/>
    <x v="1"/>
  </r>
  <r>
    <n v="8579"/>
    <x v="4269"/>
    <x v="66"/>
    <d v="2019-12-26T00:00:00"/>
    <x v="1"/>
    <s v="CM-12190"/>
    <x v="496"/>
    <s v="Consumer"/>
    <x v="0"/>
    <x v="30"/>
    <x v="11"/>
    <n v="55901"/>
    <x v="2"/>
    <s v="OFF-ST-10001228"/>
    <x v="1"/>
    <s v="Storage"/>
    <x v="450"/>
    <n v="31.16"/>
    <n v="2"/>
    <n v="0"/>
    <n v="7.7899999999999991"/>
    <s v="Kelly Williams"/>
    <s v="No"/>
    <x v="2"/>
  </r>
  <r>
    <n v="8580"/>
    <x v="4270"/>
    <x v="797"/>
    <d v="2019-01-02T00:00:00"/>
    <x v="1"/>
    <s v="JW-15955"/>
    <x v="527"/>
    <s v="Consumer"/>
    <x v="0"/>
    <x v="103"/>
    <x v="0"/>
    <n v="40214"/>
    <x v="0"/>
    <s v="OFF-LA-10002368"/>
    <x v="1"/>
    <s v="Labels"/>
    <x v="1786"/>
    <n v="2.61"/>
    <n v="1"/>
    <n v="0"/>
    <n v="1.2005999999999999"/>
    <s v="Cassandra Brandow"/>
    <s v="No"/>
    <x v="2"/>
  </r>
  <r>
    <n v="8581"/>
    <x v="4271"/>
    <x v="671"/>
    <d v="2016-05-22T00:00:00"/>
    <x v="0"/>
    <s v="MC-17590"/>
    <x v="565"/>
    <s v="Corporate"/>
    <x v="0"/>
    <x v="509"/>
    <x v="5"/>
    <n v="78666"/>
    <x v="2"/>
    <s v="FUR-FU-10003489"/>
    <x v="0"/>
    <s v="Furnishings"/>
    <x v="1771"/>
    <n v="10.332000000000001"/>
    <n v="3"/>
    <n v="0.6"/>
    <n v="-5.9408999999999992"/>
    <s v="Kelly Williams"/>
    <s v="No"/>
    <x v="2"/>
  </r>
  <r>
    <n v="8582"/>
    <x v="4271"/>
    <x v="671"/>
    <d v="2016-05-22T00:00:00"/>
    <x v="0"/>
    <s v="MC-17590"/>
    <x v="565"/>
    <s v="Corporate"/>
    <x v="0"/>
    <x v="509"/>
    <x v="5"/>
    <n v="78666"/>
    <x v="2"/>
    <s v="OFF-PA-10000289"/>
    <x v="1"/>
    <s v="Paper"/>
    <x v="729"/>
    <n v="10.368000000000002"/>
    <n v="2"/>
    <n v="0.2"/>
    <n v="3.6288"/>
    <s v="Kelly Williams"/>
    <s v="No"/>
    <x v="2"/>
  </r>
  <r>
    <n v="8583"/>
    <x v="4271"/>
    <x v="671"/>
    <d v="2016-05-22T00:00:00"/>
    <x v="0"/>
    <s v="MC-17590"/>
    <x v="565"/>
    <s v="Corporate"/>
    <x v="0"/>
    <x v="509"/>
    <x v="5"/>
    <n v="78666"/>
    <x v="2"/>
    <s v="TEC-AC-10004227"/>
    <x v="2"/>
    <s v="Accessories"/>
    <x v="1409"/>
    <n v="20.784000000000002"/>
    <n v="2"/>
    <n v="0.2"/>
    <n v="-3.6372000000000027"/>
    <s v="Kelly Williams"/>
    <s v="No"/>
    <x v="2"/>
  </r>
  <r>
    <n v="8584"/>
    <x v="4271"/>
    <x v="671"/>
    <d v="2016-05-22T00:00:00"/>
    <x v="0"/>
    <s v="MC-17590"/>
    <x v="565"/>
    <s v="Corporate"/>
    <x v="0"/>
    <x v="509"/>
    <x v="5"/>
    <n v="78666"/>
    <x v="2"/>
    <s v="OFF-ST-10000636"/>
    <x v="1"/>
    <s v="Storage"/>
    <x v="1753"/>
    <n v="66.959999999999994"/>
    <n v="5"/>
    <n v="0.2"/>
    <n v="-13.392000000000003"/>
    <s v="Kelly Williams"/>
    <s v="No"/>
    <x v="2"/>
  </r>
  <r>
    <n v="8585"/>
    <x v="4272"/>
    <x v="519"/>
    <d v="2016-02-08T00:00:00"/>
    <x v="0"/>
    <s v="MH-17440"/>
    <x v="775"/>
    <s v="Corporate"/>
    <x v="0"/>
    <x v="194"/>
    <x v="1"/>
    <n v="92025"/>
    <x v="1"/>
    <s v="OFF-BI-10003676"/>
    <x v="1"/>
    <s v="Binders"/>
    <x v="824"/>
    <n v="17.248000000000001"/>
    <n v="2"/>
    <n v="0.2"/>
    <n v="6.0367999999999986"/>
    <s v="Anna Andreadi"/>
    <s v="No"/>
    <x v="2"/>
  </r>
  <r>
    <n v="8586"/>
    <x v="4273"/>
    <x v="34"/>
    <d v="2019-12-15T00:00:00"/>
    <x v="1"/>
    <s v="RD-19720"/>
    <x v="742"/>
    <s v="Consumer"/>
    <x v="0"/>
    <x v="10"/>
    <x v="9"/>
    <n v="19134"/>
    <x v="3"/>
    <s v="OFF-BI-10001116"/>
    <x v="1"/>
    <s v="Binders"/>
    <x v="1075"/>
    <n v="11.088000000000003"/>
    <n v="7"/>
    <n v="0.7"/>
    <n v="-8.1311999999999998"/>
    <s v="Chuck Magee"/>
    <s v="No"/>
    <x v="2"/>
  </r>
  <r>
    <n v="8587"/>
    <x v="4274"/>
    <x v="497"/>
    <d v="2019-07-18T00:00:00"/>
    <x v="1"/>
    <s v="KB-16240"/>
    <x v="208"/>
    <s v="Corporate"/>
    <x v="0"/>
    <x v="1"/>
    <x v="1"/>
    <n v="90049"/>
    <x v="1"/>
    <s v="TEC-AC-10003832"/>
    <x v="2"/>
    <s v="Accessories"/>
    <x v="218"/>
    <n v="1287.45"/>
    <n v="5"/>
    <n v="0"/>
    <n v="244.61549999999988"/>
    <s v="Anna Andreadi"/>
    <s v="Yes"/>
    <x v="1"/>
  </r>
  <r>
    <n v="8588"/>
    <x v="4274"/>
    <x v="497"/>
    <d v="2019-07-18T00:00:00"/>
    <x v="1"/>
    <s v="KB-16240"/>
    <x v="208"/>
    <s v="Corporate"/>
    <x v="0"/>
    <x v="1"/>
    <x v="1"/>
    <n v="90049"/>
    <x v="1"/>
    <s v="OFF-AP-10003040"/>
    <x v="1"/>
    <s v="Appliances"/>
    <x v="730"/>
    <n v="168.1"/>
    <n v="5"/>
    <n v="0"/>
    <n v="43.705999999999996"/>
    <s v="Anna Andreadi"/>
    <s v="Yes"/>
    <x v="0"/>
  </r>
  <r>
    <n v="8589"/>
    <x v="4275"/>
    <x v="1060"/>
    <d v="2017-05-22T00:00:00"/>
    <x v="1"/>
    <s v="FC-14335"/>
    <x v="712"/>
    <s v="Corporate"/>
    <x v="0"/>
    <x v="10"/>
    <x v="9"/>
    <n v="19140"/>
    <x v="3"/>
    <s v="OFF-ST-10002583"/>
    <x v="1"/>
    <s v="Storage"/>
    <x v="571"/>
    <n v="51.967999999999996"/>
    <n v="2"/>
    <n v="0.2"/>
    <n v="-10.393600000000001"/>
    <s v="Chuck Magee"/>
    <s v="No"/>
    <x v="2"/>
  </r>
  <r>
    <n v="8590"/>
    <x v="4276"/>
    <x v="926"/>
    <d v="2019-02-01T00:00:00"/>
    <x v="2"/>
    <s v="BD-11770"/>
    <x v="420"/>
    <s v="Consumer"/>
    <x v="0"/>
    <x v="10"/>
    <x v="9"/>
    <n v="19120"/>
    <x v="3"/>
    <s v="OFF-AR-10002053"/>
    <x v="1"/>
    <s v="Art"/>
    <x v="79"/>
    <n v="4.7679999999999998"/>
    <n v="2"/>
    <n v="0.2"/>
    <n v="0.47680000000000011"/>
    <s v="Chuck Magee"/>
    <s v="No"/>
    <x v="2"/>
  </r>
  <r>
    <n v="8591"/>
    <x v="4277"/>
    <x v="365"/>
    <d v="2019-10-01T00:00:00"/>
    <x v="2"/>
    <s v="FH-14365"/>
    <x v="92"/>
    <s v="Corporate"/>
    <x v="0"/>
    <x v="337"/>
    <x v="15"/>
    <n v="11550"/>
    <x v="3"/>
    <s v="OFF-EN-10004846"/>
    <x v="1"/>
    <s v="Envelopes"/>
    <x v="1497"/>
    <n v="7.98"/>
    <n v="3"/>
    <n v="0"/>
    <n v="3.9102000000000006"/>
    <s v="Chuck Magee"/>
    <s v="No"/>
    <x v="2"/>
  </r>
  <r>
    <n v="8592"/>
    <x v="4278"/>
    <x v="756"/>
    <d v="2019-04-26T00:00:00"/>
    <x v="2"/>
    <s v="SO-20335"/>
    <x v="2"/>
    <s v="Consumer"/>
    <x v="0"/>
    <x v="510"/>
    <x v="22"/>
    <n v="80634"/>
    <x v="1"/>
    <s v="OFF-EN-10003134"/>
    <x v="1"/>
    <s v="Envelopes"/>
    <x v="153"/>
    <n v="18.687999999999999"/>
    <n v="2"/>
    <n v="0.2"/>
    <n v="7.008"/>
    <s v="Anna Andreadi"/>
    <s v="Yes"/>
    <x v="2"/>
  </r>
  <r>
    <n v="8593"/>
    <x v="4278"/>
    <x v="756"/>
    <d v="2019-04-26T00:00:00"/>
    <x v="2"/>
    <s v="SO-20335"/>
    <x v="2"/>
    <s v="Consumer"/>
    <x v="0"/>
    <x v="510"/>
    <x v="22"/>
    <n v="80634"/>
    <x v="1"/>
    <s v="FUR-FU-10001025"/>
    <x v="0"/>
    <s v="Furnishings"/>
    <x v="1708"/>
    <n v="11.664000000000001"/>
    <n v="3"/>
    <n v="0.2"/>
    <n v="3.3534000000000006"/>
    <s v="Anna Andreadi"/>
    <s v="Yes"/>
    <x v="2"/>
  </r>
  <r>
    <n v="8594"/>
    <x v="4279"/>
    <x v="45"/>
    <d v="2019-11-13T00:00:00"/>
    <x v="1"/>
    <s v="PM-19135"/>
    <x v="327"/>
    <s v="Home Office"/>
    <x v="0"/>
    <x v="108"/>
    <x v="2"/>
    <n v="32216"/>
    <x v="0"/>
    <s v="TEC-AC-10002567"/>
    <x v="2"/>
    <s v="Accessories"/>
    <x v="428"/>
    <n v="191.976"/>
    <n v="3"/>
    <n v="0.2"/>
    <n v="38.395199999999988"/>
    <s v="Cassandra Brandow"/>
    <s v="No"/>
    <x v="0"/>
  </r>
  <r>
    <n v="8595"/>
    <x v="4279"/>
    <x v="45"/>
    <d v="2019-11-13T00:00:00"/>
    <x v="1"/>
    <s v="PM-19135"/>
    <x v="327"/>
    <s v="Home Office"/>
    <x v="0"/>
    <x v="108"/>
    <x v="2"/>
    <n v="32216"/>
    <x v="0"/>
    <s v="TEC-PH-10004094"/>
    <x v="2"/>
    <s v="Phones"/>
    <x v="1797"/>
    <n v="499.16800000000006"/>
    <n v="4"/>
    <n v="0.2"/>
    <n v="31.197999999999993"/>
    <s v="Cassandra Brandow"/>
    <s v="No"/>
    <x v="0"/>
  </r>
  <r>
    <n v="8596"/>
    <x v="4280"/>
    <x v="952"/>
    <d v="2016-05-07T00:00:00"/>
    <x v="2"/>
    <s v="GD-14590"/>
    <x v="241"/>
    <s v="Corporate"/>
    <x v="0"/>
    <x v="81"/>
    <x v="17"/>
    <n v="22204"/>
    <x v="0"/>
    <s v="OFF-BI-10004364"/>
    <x v="1"/>
    <s v="Binders"/>
    <x v="305"/>
    <n v="11.88"/>
    <n v="2"/>
    <n v="0"/>
    <n v="5.3460000000000001"/>
    <s v="Cassandra Brandow"/>
    <s v="No"/>
    <x v="2"/>
  </r>
  <r>
    <n v="8597"/>
    <x v="4280"/>
    <x v="952"/>
    <d v="2016-05-07T00:00:00"/>
    <x v="2"/>
    <s v="GD-14590"/>
    <x v="241"/>
    <s v="Corporate"/>
    <x v="0"/>
    <x v="81"/>
    <x v="17"/>
    <n v="22204"/>
    <x v="0"/>
    <s v="OFF-PA-10000474"/>
    <x v="1"/>
    <s v="Paper"/>
    <x v="33"/>
    <n v="35.44"/>
    <n v="1"/>
    <n v="0"/>
    <n v="16.656799999999997"/>
    <s v="Cassandra Brandow"/>
    <s v="No"/>
    <x v="2"/>
  </r>
  <r>
    <n v="8598"/>
    <x v="4281"/>
    <x v="189"/>
    <d v="2018-10-31T00:00:00"/>
    <x v="1"/>
    <s v="PA-19060"/>
    <x v="50"/>
    <s v="Home Office"/>
    <x v="0"/>
    <x v="8"/>
    <x v="1"/>
    <n v="94122"/>
    <x v="1"/>
    <s v="OFF-BI-10004308"/>
    <x v="1"/>
    <s v="Binders"/>
    <x v="1776"/>
    <n v="67.13600000000001"/>
    <n v="4"/>
    <n v="0.2"/>
    <n v="25.175999999999998"/>
    <s v="Anna Andreadi"/>
    <s v="No"/>
    <x v="2"/>
  </r>
  <r>
    <n v="8599"/>
    <x v="4282"/>
    <x v="35"/>
    <d v="2016-12-01T00:00:00"/>
    <x v="1"/>
    <s v="LS-17200"/>
    <x v="624"/>
    <s v="Corporate"/>
    <x v="0"/>
    <x v="201"/>
    <x v="1"/>
    <n v="93727"/>
    <x v="1"/>
    <s v="OFF-BI-10002012"/>
    <x v="1"/>
    <s v="Binders"/>
    <x v="749"/>
    <n v="4.32"/>
    <n v="3"/>
    <n v="0.2"/>
    <n v="1.512"/>
    <s v="Anna Andreadi"/>
    <s v="No"/>
    <x v="2"/>
  </r>
  <r>
    <n v="8600"/>
    <x v="4282"/>
    <x v="35"/>
    <d v="2016-12-01T00:00:00"/>
    <x v="1"/>
    <s v="LS-17200"/>
    <x v="624"/>
    <s v="Corporate"/>
    <x v="0"/>
    <x v="201"/>
    <x v="1"/>
    <n v="93727"/>
    <x v="1"/>
    <s v="OFF-PA-10002586"/>
    <x v="1"/>
    <s v="Paper"/>
    <x v="1016"/>
    <n v="14.940000000000001"/>
    <n v="3"/>
    <n v="0"/>
    <n v="7.0218000000000007"/>
    <s v="Anna Andreadi"/>
    <s v="No"/>
    <x v="2"/>
  </r>
  <r>
    <n v="8601"/>
    <x v="4282"/>
    <x v="35"/>
    <d v="2016-12-01T00:00:00"/>
    <x v="1"/>
    <s v="LS-17200"/>
    <x v="624"/>
    <s v="Corporate"/>
    <x v="0"/>
    <x v="201"/>
    <x v="1"/>
    <n v="93727"/>
    <x v="1"/>
    <s v="OFF-AP-10000692"/>
    <x v="1"/>
    <s v="Appliances"/>
    <x v="1250"/>
    <n v="40.54"/>
    <n v="2"/>
    <n v="0"/>
    <n v="11.351200000000002"/>
    <s v="Anna Andreadi"/>
    <s v="No"/>
    <x v="2"/>
  </r>
  <r>
    <n v="8602"/>
    <x v="4282"/>
    <x v="35"/>
    <d v="2016-12-01T00:00:00"/>
    <x v="1"/>
    <s v="LS-17200"/>
    <x v="624"/>
    <s v="Corporate"/>
    <x v="0"/>
    <x v="201"/>
    <x v="1"/>
    <n v="93727"/>
    <x v="1"/>
    <s v="OFF-BI-10001553"/>
    <x v="1"/>
    <s v="Binders"/>
    <x v="1302"/>
    <n v="7.3120000000000012"/>
    <n v="1"/>
    <n v="0.2"/>
    <n v="2.5591999999999997"/>
    <s v="Anna Andreadi"/>
    <s v="No"/>
    <x v="2"/>
  </r>
  <r>
    <n v="8603"/>
    <x v="4283"/>
    <x v="520"/>
    <d v="2016-12-31T00:00:00"/>
    <x v="3"/>
    <s v="JL-15175"/>
    <x v="311"/>
    <s v="Home Office"/>
    <x v="0"/>
    <x v="192"/>
    <x v="33"/>
    <n v="89502"/>
    <x v="1"/>
    <s v="TEC-PH-10004908"/>
    <x v="2"/>
    <s v="Phones"/>
    <x v="1483"/>
    <n v="475.94400000000002"/>
    <n v="7"/>
    <n v="0.2"/>
    <n v="59.492999999999952"/>
    <s v="Anna Andreadi"/>
    <s v="No"/>
    <x v="0"/>
  </r>
  <r>
    <n v="8604"/>
    <x v="4284"/>
    <x v="835"/>
    <d v="2018-01-08T00:00:00"/>
    <x v="1"/>
    <s v="CA-12310"/>
    <x v="119"/>
    <s v="Corporate"/>
    <x v="0"/>
    <x v="52"/>
    <x v="5"/>
    <n v="78207"/>
    <x v="2"/>
    <s v="TEC-AC-10002217"/>
    <x v="2"/>
    <s v="Accessories"/>
    <x v="1187"/>
    <n v="30.080000000000002"/>
    <n v="2"/>
    <n v="0.2"/>
    <n v="-5.2640000000000002"/>
    <s v="Kelly Williams"/>
    <s v="No"/>
    <x v="2"/>
  </r>
  <r>
    <n v="8605"/>
    <x v="4284"/>
    <x v="835"/>
    <d v="2018-01-08T00:00:00"/>
    <x v="1"/>
    <s v="CA-12310"/>
    <x v="119"/>
    <s v="Corporate"/>
    <x v="0"/>
    <x v="52"/>
    <x v="5"/>
    <n v="78207"/>
    <x v="2"/>
    <s v="TEC-AC-10002942"/>
    <x v="2"/>
    <s v="Accessories"/>
    <x v="1606"/>
    <n v="165.60000000000002"/>
    <n v="3"/>
    <n v="0.2"/>
    <n v="-6.2100000000000151"/>
    <s v="Kelly Williams"/>
    <s v="No"/>
    <x v="0"/>
  </r>
  <r>
    <n v="8606"/>
    <x v="4284"/>
    <x v="835"/>
    <d v="2018-01-08T00:00:00"/>
    <x v="1"/>
    <s v="CA-12310"/>
    <x v="119"/>
    <s v="Corporate"/>
    <x v="0"/>
    <x v="52"/>
    <x v="5"/>
    <n v="78207"/>
    <x v="2"/>
    <s v="TEC-PH-10002890"/>
    <x v="2"/>
    <s v="Phones"/>
    <x v="1396"/>
    <n v="180.96"/>
    <n v="5"/>
    <n v="0.2"/>
    <n v="13.571999999999996"/>
    <s v="Kelly Williams"/>
    <s v="No"/>
    <x v="0"/>
  </r>
  <r>
    <n v="8607"/>
    <x v="4285"/>
    <x v="238"/>
    <d v="2019-08-22T00:00:00"/>
    <x v="1"/>
    <s v="CM-12160"/>
    <x v="380"/>
    <s v="Consumer"/>
    <x v="0"/>
    <x v="217"/>
    <x v="31"/>
    <n v="2740"/>
    <x v="3"/>
    <s v="TEC-AC-10003614"/>
    <x v="2"/>
    <s v="Accessories"/>
    <x v="567"/>
    <n v="23.18"/>
    <n v="2"/>
    <n v="0"/>
    <n v="7.6493999999999982"/>
    <s v="Chuck Magee"/>
    <s v="No"/>
    <x v="2"/>
  </r>
  <r>
    <n v="8608"/>
    <x v="4286"/>
    <x v="611"/>
    <d v="2016-06-09T00:00:00"/>
    <x v="1"/>
    <s v="BT-11440"/>
    <x v="590"/>
    <s v="Consumer"/>
    <x v="0"/>
    <x v="20"/>
    <x v="15"/>
    <n v="10035"/>
    <x v="3"/>
    <s v="FUR-FU-10002878"/>
    <x v="0"/>
    <s v="Furnishings"/>
    <x v="1134"/>
    <n v="56.96"/>
    <n v="2"/>
    <n v="0"/>
    <n v="21.075200000000002"/>
    <s v="Chuck Magee"/>
    <s v="No"/>
    <x v="2"/>
  </r>
  <r>
    <n v="8609"/>
    <x v="4286"/>
    <x v="611"/>
    <d v="2016-06-09T00:00:00"/>
    <x v="1"/>
    <s v="BT-11440"/>
    <x v="590"/>
    <s v="Consumer"/>
    <x v="0"/>
    <x v="20"/>
    <x v="15"/>
    <n v="10035"/>
    <x v="3"/>
    <s v="OFF-AP-10001626"/>
    <x v="1"/>
    <s v="Appliances"/>
    <x v="1025"/>
    <n v="15.56"/>
    <n v="4"/>
    <n v="0"/>
    <n v="4.0456000000000003"/>
    <s v="Chuck Magee"/>
    <s v="No"/>
    <x v="2"/>
  </r>
  <r>
    <n v="8610"/>
    <x v="4286"/>
    <x v="611"/>
    <d v="2016-06-09T00:00:00"/>
    <x v="1"/>
    <s v="BT-11440"/>
    <x v="590"/>
    <s v="Consumer"/>
    <x v="0"/>
    <x v="20"/>
    <x v="15"/>
    <n v="10035"/>
    <x v="3"/>
    <s v="FUR-BO-10003272"/>
    <x v="0"/>
    <s v="Bookcases"/>
    <x v="587"/>
    <n v="353.56799999999998"/>
    <n v="2"/>
    <n v="0.2"/>
    <n v="-44.196000000000026"/>
    <s v="Chuck Magee"/>
    <s v="No"/>
    <x v="0"/>
  </r>
  <r>
    <n v="8611"/>
    <x v="4286"/>
    <x v="611"/>
    <d v="2016-06-09T00:00:00"/>
    <x v="1"/>
    <s v="BT-11440"/>
    <x v="590"/>
    <s v="Consumer"/>
    <x v="0"/>
    <x v="20"/>
    <x v="15"/>
    <n v="10035"/>
    <x v="3"/>
    <s v="FUR-FU-10002191"/>
    <x v="0"/>
    <s v="Furnishings"/>
    <x v="769"/>
    <n v="13.96"/>
    <n v="2"/>
    <n v="0"/>
    <n v="6.7008000000000001"/>
    <s v="Chuck Magee"/>
    <s v="No"/>
    <x v="2"/>
  </r>
  <r>
    <n v="8612"/>
    <x v="4287"/>
    <x v="38"/>
    <d v="2019-11-17T00:00:00"/>
    <x v="0"/>
    <s v="SE-20110"/>
    <x v="339"/>
    <s v="Consumer"/>
    <x v="0"/>
    <x v="475"/>
    <x v="1"/>
    <n v="93030"/>
    <x v="1"/>
    <s v="TEC-AC-10000682"/>
    <x v="2"/>
    <s v="Accessories"/>
    <x v="1336"/>
    <n v="82.95"/>
    <n v="5"/>
    <n v="0"/>
    <n v="29.032499999999999"/>
    <s v="Anna Andreadi"/>
    <s v="No"/>
    <x v="2"/>
  </r>
  <r>
    <n v="8613"/>
    <x v="4288"/>
    <x v="1198"/>
    <d v="2018-02-01T00:00:00"/>
    <x v="0"/>
    <s v="HG-14965"/>
    <x v="428"/>
    <s v="Corporate"/>
    <x v="0"/>
    <x v="1"/>
    <x v="1"/>
    <n v="90036"/>
    <x v="1"/>
    <s v="OFF-AR-10000588"/>
    <x v="1"/>
    <s v="Art"/>
    <x v="398"/>
    <n v="39.68"/>
    <n v="2"/>
    <n v="0"/>
    <n v="10.316800000000001"/>
    <s v="Anna Andreadi"/>
    <s v="No"/>
    <x v="2"/>
  </r>
  <r>
    <n v="8614"/>
    <x v="4289"/>
    <x v="1199"/>
    <d v="2018-11-14T00:00:00"/>
    <x v="1"/>
    <s v="PF-19165"/>
    <x v="58"/>
    <s v="Consumer"/>
    <x v="0"/>
    <x v="182"/>
    <x v="1"/>
    <n v="94601"/>
    <x v="1"/>
    <s v="TEC-AC-10002001"/>
    <x v="2"/>
    <s v="Accessories"/>
    <x v="265"/>
    <n v="479.97"/>
    <n v="3"/>
    <n v="0"/>
    <n v="177.58890000000002"/>
    <s v="Anna Andreadi"/>
    <s v="No"/>
    <x v="0"/>
  </r>
  <r>
    <n v="8615"/>
    <x v="4290"/>
    <x v="545"/>
    <d v="2018-09-14T00:00:00"/>
    <x v="1"/>
    <s v="BD-11770"/>
    <x v="420"/>
    <s v="Consumer"/>
    <x v="0"/>
    <x v="156"/>
    <x v="4"/>
    <n v="98026"/>
    <x v="1"/>
    <s v="OFF-LA-10003720"/>
    <x v="1"/>
    <s v="Labels"/>
    <x v="1636"/>
    <n v="7.38"/>
    <n v="2"/>
    <n v="0"/>
    <n v="3.4685999999999999"/>
    <s v="Anna Andreadi"/>
    <s v="No"/>
    <x v="2"/>
  </r>
  <r>
    <n v="8616"/>
    <x v="4290"/>
    <x v="545"/>
    <d v="2018-09-14T00:00:00"/>
    <x v="1"/>
    <s v="BD-11770"/>
    <x v="420"/>
    <s v="Consumer"/>
    <x v="0"/>
    <x v="156"/>
    <x v="4"/>
    <n v="98026"/>
    <x v="1"/>
    <s v="OFF-BI-10004364"/>
    <x v="1"/>
    <s v="Binders"/>
    <x v="305"/>
    <n v="14.256000000000002"/>
    <n v="3"/>
    <n v="0.2"/>
    <n v="4.4550000000000001"/>
    <s v="Anna Andreadi"/>
    <s v="No"/>
    <x v="2"/>
  </r>
  <r>
    <n v="8617"/>
    <x v="4290"/>
    <x v="545"/>
    <d v="2018-09-14T00:00:00"/>
    <x v="1"/>
    <s v="BD-11770"/>
    <x v="420"/>
    <s v="Consumer"/>
    <x v="0"/>
    <x v="156"/>
    <x v="4"/>
    <n v="98026"/>
    <x v="1"/>
    <s v="OFF-PA-10000100"/>
    <x v="1"/>
    <s v="Paper"/>
    <x v="833"/>
    <n v="81.98"/>
    <n v="2"/>
    <n v="0"/>
    <n v="40.170200000000001"/>
    <s v="Anna Andreadi"/>
    <s v="No"/>
    <x v="2"/>
  </r>
  <r>
    <n v="8618"/>
    <x v="4290"/>
    <x v="545"/>
    <d v="2018-09-14T00:00:00"/>
    <x v="1"/>
    <s v="BD-11770"/>
    <x v="420"/>
    <s v="Consumer"/>
    <x v="0"/>
    <x v="156"/>
    <x v="4"/>
    <n v="98026"/>
    <x v="1"/>
    <s v="OFF-BI-10004826"/>
    <x v="1"/>
    <s v="Binders"/>
    <x v="728"/>
    <n v="39.624000000000009"/>
    <n v="3"/>
    <n v="0.2"/>
    <n v="13.868400000000001"/>
    <s v="Anna Andreadi"/>
    <s v="No"/>
    <x v="2"/>
  </r>
  <r>
    <n v="8619"/>
    <x v="4291"/>
    <x v="448"/>
    <d v="2019-03-08T00:00:00"/>
    <x v="1"/>
    <s v="BT-11395"/>
    <x v="387"/>
    <s v="Corporate"/>
    <x v="0"/>
    <x v="1"/>
    <x v="1"/>
    <n v="90004"/>
    <x v="1"/>
    <s v="FUR-TA-10001520"/>
    <x v="0"/>
    <s v="Tables"/>
    <x v="718"/>
    <n v="399.67200000000003"/>
    <n v="7"/>
    <n v="0.2"/>
    <n v="-14.987700000000061"/>
    <s v="Anna Andreadi"/>
    <s v="Yes"/>
    <x v="0"/>
  </r>
  <r>
    <n v="8620"/>
    <x v="4292"/>
    <x v="565"/>
    <d v="2019-09-13T00:00:00"/>
    <x v="0"/>
    <s v="EM-14095"/>
    <x v="313"/>
    <s v="Corporate"/>
    <x v="0"/>
    <x v="20"/>
    <x v="15"/>
    <n v="10024"/>
    <x v="3"/>
    <s v="OFF-ST-10001031"/>
    <x v="1"/>
    <s v="Storage"/>
    <x v="1560"/>
    <n v="65.12"/>
    <n v="4"/>
    <n v="0"/>
    <n v="16.931200000000004"/>
    <s v="Chuck Magee"/>
    <s v="No"/>
    <x v="2"/>
  </r>
  <r>
    <n v="8621"/>
    <x v="4293"/>
    <x v="44"/>
    <d v="2019-11-09T00:00:00"/>
    <x v="0"/>
    <s v="LC-17050"/>
    <x v="702"/>
    <s v="Consumer"/>
    <x v="0"/>
    <x v="61"/>
    <x v="5"/>
    <n v="75217"/>
    <x v="2"/>
    <s v="FUR-FU-10003878"/>
    <x v="0"/>
    <s v="Furnishings"/>
    <x v="677"/>
    <n v="30.560000000000002"/>
    <n v="5"/>
    <n v="0.6"/>
    <n v="-19.863999999999997"/>
    <s v="Kelly Williams"/>
    <s v="No"/>
    <x v="2"/>
  </r>
  <r>
    <n v="8622"/>
    <x v="4294"/>
    <x v="726"/>
    <d v="2019-05-18T00:00:00"/>
    <x v="1"/>
    <s v="FH-14275"/>
    <x v="395"/>
    <s v="Corporate"/>
    <x v="0"/>
    <x v="47"/>
    <x v="18"/>
    <n v="37064"/>
    <x v="0"/>
    <s v="OFF-AP-10000358"/>
    <x v="1"/>
    <s v="Appliances"/>
    <x v="95"/>
    <n v="20.768000000000001"/>
    <n v="2"/>
    <n v="0.2"/>
    <n v="2.3363999999999976"/>
    <s v="Cassandra Brandow"/>
    <s v="No"/>
    <x v="2"/>
  </r>
  <r>
    <n v="8623"/>
    <x v="4295"/>
    <x v="581"/>
    <d v="2018-12-01T00:00:00"/>
    <x v="1"/>
    <s v="CM-12235"/>
    <x v="632"/>
    <s v="Consumer"/>
    <x v="0"/>
    <x v="42"/>
    <x v="16"/>
    <n v="85023"/>
    <x v="1"/>
    <s v="OFF-ST-10000876"/>
    <x v="1"/>
    <s v="Storage"/>
    <x v="254"/>
    <n v="39.808"/>
    <n v="4"/>
    <n v="0.2"/>
    <n v="3.9808000000000003"/>
    <s v="Anna Andreadi"/>
    <s v="Yes"/>
    <x v="2"/>
  </r>
  <r>
    <n v="8624"/>
    <x v="4296"/>
    <x v="50"/>
    <d v="2017-11-18T00:00:00"/>
    <x v="1"/>
    <s v="FM-14380"/>
    <x v="248"/>
    <s v="Consumer"/>
    <x v="0"/>
    <x v="100"/>
    <x v="2"/>
    <n v="33178"/>
    <x v="0"/>
    <s v="OFF-BI-10004224"/>
    <x v="1"/>
    <s v="Binders"/>
    <x v="1070"/>
    <n v="121.10400000000003"/>
    <n v="6"/>
    <n v="0.7"/>
    <n v="-100.91999999999999"/>
    <s v="Cassandra Brandow"/>
    <s v="No"/>
    <x v="0"/>
  </r>
  <r>
    <n v="8625"/>
    <x v="4296"/>
    <x v="50"/>
    <d v="2017-11-18T00:00:00"/>
    <x v="1"/>
    <s v="FM-14380"/>
    <x v="248"/>
    <s v="Consumer"/>
    <x v="0"/>
    <x v="100"/>
    <x v="2"/>
    <n v="33178"/>
    <x v="0"/>
    <s v="TEC-AC-10004568"/>
    <x v="2"/>
    <s v="Accessories"/>
    <x v="1118"/>
    <n v="111.96"/>
    <n v="5"/>
    <n v="0.2"/>
    <n v="-1.3995000000000104"/>
    <s v="Cassandra Brandow"/>
    <s v="No"/>
    <x v="0"/>
  </r>
  <r>
    <n v="8626"/>
    <x v="4297"/>
    <x v="575"/>
    <d v="2017-12-12T00:00:00"/>
    <x v="1"/>
    <s v="HG-14965"/>
    <x v="428"/>
    <s v="Corporate"/>
    <x v="0"/>
    <x v="77"/>
    <x v="22"/>
    <n v="80906"/>
    <x v="1"/>
    <s v="OFF-PA-10000533"/>
    <x v="1"/>
    <s v="Paper"/>
    <x v="1205"/>
    <n v="15.696000000000002"/>
    <n v="3"/>
    <n v="0.2"/>
    <n v="5.1011999999999995"/>
    <s v="Anna Andreadi"/>
    <s v="No"/>
    <x v="2"/>
  </r>
  <r>
    <n v="8627"/>
    <x v="4298"/>
    <x v="67"/>
    <d v="2017-09-12T00:00:00"/>
    <x v="1"/>
    <s v="AG-10525"/>
    <x v="132"/>
    <s v="Corporate"/>
    <x v="0"/>
    <x v="20"/>
    <x v="15"/>
    <n v="10011"/>
    <x v="3"/>
    <s v="OFF-ST-10003638"/>
    <x v="1"/>
    <s v="Storage"/>
    <x v="1231"/>
    <n v="70.260000000000005"/>
    <n v="3"/>
    <n v="0"/>
    <n v="18.970199999999998"/>
    <s v="Chuck Magee"/>
    <s v="No"/>
    <x v="2"/>
  </r>
  <r>
    <n v="8628"/>
    <x v="4298"/>
    <x v="67"/>
    <d v="2017-09-12T00:00:00"/>
    <x v="1"/>
    <s v="AG-10525"/>
    <x v="132"/>
    <s v="Corporate"/>
    <x v="0"/>
    <x v="20"/>
    <x v="15"/>
    <n v="10011"/>
    <x v="3"/>
    <s v="TEC-AC-10002305"/>
    <x v="2"/>
    <s v="Accessories"/>
    <x v="1530"/>
    <n v="90"/>
    <n v="5"/>
    <n v="0"/>
    <n v="16.199999999999992"/>
    <s v="Chuck Magee"/>
    <s v="No"/>
    <x v="2"/>
  </r>
  <r>
    <n v="8629"/>
    <x v="4298"/>
    <x v="67"/>
    <d v="2017-09-12T00:00:00"/>
    <x v="1"/>
    <s v="AG-10525"/>
    <x v="132"/>
    <s v="Corporate"/>
    <x v="0"/>
    <x v="20"/>
    <x v="15"/>
    <n v="10011"/>
    <x v="3"/>
    <s v="OFF-BI-10000605"/>
    <x v="1"/>
    <s v="Binders"/>
    <x v="536"/>
    <n v="6.0960000000000001"/>
    <n v="2"/>
    <n v="0.2"/>
    <n v="2.0573999999999995"/>
    <s v="Chuck Magee"/>
    <s v="No"/>
    <x v="2"/>
  </r>
  <r>
    <n v="8630"/>
    <x v="4298"/>
    <x v="67"/>
    <d v="2017-09-12T00:00:00"/>
    <x v="1"/>
    <s v="AG-10525"/>
    <x v="132"/>
    <s v="Corporate"/>
    <x v="0"/>
    <x v="20"/>
    <x v="15"/>
    <n v="10011"/>
    <x v="3"/>
    <s v="FUR-TA-10003569"/>
    <x v="0"/>
    <s v="Tables"/>
    <x v="1367"/>
    <n v="481.17599999999999"/>
    <n v="2"/>
    <n v="0.4"/>
    <n v="-120.29400000000004"/>
    <s v="Chuck Magee"/>
    <s v="No"/>
    <x v="0"/>
  </r>
  <r>
    <n v="8631"/>
    <x v="4298"/>
    <x v="67"/>
    <d v="2017-09-12T00:00:00"/>
    <x v="1"/>
    <s v="AG-10525"/>
    <x v="132"/>
    <s v="Corporate"/>
    <x v="0"/>
    <x v="20"/>
    <x v="15"/>
    <n v="10011"/>
    <x v="3"/>
    <s v="OFF-FA-10003059"/>
    <x v="1"/>
    <s v="Fasteners"/>
    <x v="802"/>
    <n v="7.24"/>
    <n v="4"/>
    <n v="0"/>
    <n v="2.3891999999999998"/>
    <s v="Chuck Magee"/>
    <s v="No"/>
    <x v="2"/>
  </r>
  <r>
    <n v="8632"/>
    <x v="4299"/>
    <x v="1062"/>
    <d v="2018-07-29T00:00:00"/>
    <x v="2"/>
    <s v="OT-18730"/>
    <x v="220"/>
    <s v="Consumer"/>
    <x v="0"/>
    <x v="437"/>
    <x v="9"/>
    <n v="18018"/>
    <x v="3"/>
    <s v="FUR-BO-10004409"/>
    <x v="0"/>
    <s v="Bookcases"/>
    <x v="631"/>
    <n v="177.45000000000002"/>
    <n v="5"/>
    <n v="0.5"/>
    <n v="-78.078000000000003"/>
    <s v="Chuck Magee"/>
    <s v="No"/>
    <x v="0"/>
  </r>
  <r>
    <n v="8633"/>
    <x v="4299"/>
    <x v="1062"/>
    <d v="2018-07-29T00:00:00"/>
    <x v="2"/>
    <s v="OT-18730"/>
    <x v="220"/>
    <s v="Consumer"/>
    <x v="0"/>
    <x v="437"/>
    <x v="9"/>
    <n v="18018"/>
    <x v="3"/>
    <s v="OFF-BI-10000545"/>
    <x v="1"/>
    <s v="Binders"/>
    <x v="692"/>
    <n v="1369.7640000000001"/>
    <n v="6"/>
    <n v="0.7"/>
    <n v="-913.17599999999993"/>
    <s v="Chuck Magee"/>
    <s v="No"/>
    <x v="1"/>
  </r>
  <r>
    <n v="8634"/>
    <x v="4299"/>
    <x v="1062"/>
    <d v="2018-07-29T00:00:00"/>
    <x v="2"/>
    <s v="OT-18730"/>
    <x v="220"/>
    <s v="Consumer"/>
    <x v="0"/>
    <x v="437"/>
    <x v="9"/>
    <n v="18018"/>
    <x v="3"/>
    <s v="OFF-AP-10004052"/>
    <x v="1"/>
    <s v="Appliances"/>
    <x v="1671"/>
    <n v="9.48"/>
    <n v="3"/>
    <n v="0.2"/>
    <n v="0.7110000000000003"/>
    <s v="Chuck Magee"/>
    <s v="No"/>
    <x v="2"/>
  </r>
  <r>
    <n v="8635"/>
    <x v="4300"/>
    <x v="326"/>
    <d v="2019-08-29T00:00:00"/>
    <x v="1"/>
    <s v="SV-20365"/>
    <x v="277"/>
    <s v="Consumer"/>
    <x v="0"/>
    <x v="10"/>
    <x v="9"/>
    <n v="19140"/>
    <x v="3"/>
    <s v="FUR-BO-10001798"/>
    <x v="0"/>
    <s v="Bookcases"/>
    <x v="0"/>
    <n v="130.97999999999999"/>
    <n v="2"/>
    <n v="0.5"/>
    <n v="-89.066399999999987"/>
    <s v="Chuck Magee"/>
    <s v="No"/>
    <x v="0"/>
  </r>
  <r>
    <n v="8636"/>
    <x v="4301"/>
    <x v="1013"/>
    <d v="2016-05-02T00:00:00"/>
    <x v="2"/>
    <s v="JM-16195"/>
    <x v="594"/>
    <s v="Consumer"/>
    <x v="0"/>
    <x v="103"/>
    <x v="0"/>
    <n v="40214"/>
    <x v="0"/>
    <s v="OFF-AR-10004010"/>
    <x v="1"/>
    <s v="Art"/>
    <x v="1743"/>
    <n v="174.95000000000002"/>
    <n v="5"/>
    <n v="0"/>
    <n v="45.487000000000002"/>
    <s v="Cassandra Brandow"/>
    <s v="No"/>
    <x v="0"/>
  </r>
  <r>
    <n v="8637"/>
    <x v="4301"/>
    <x v="1013"/>
    <d v="2016-05-02T00:00:00"/>
    <x v="2"/>
    <s v="JM-16195"/>
    <x v="594"/>
    <s v="Consumer"/>
    <x v="0"/>
    <x v="103"/>
    <x v="0"/>
    <n v="40214"/>
    <x v="0"/>
    <s v="OFF-ST-10000585"/>
    <x v="1"/>
    <s v="Storage"/>
    <x v="546"/>
    <n v="826"/>
    <n v="5"/>
    <n v="0"/>
    <n v="214.76"/>
    <s v="Cassandra Brandow"/>
    <s v="No"/>
    <x v="1"/>
  </r>
  <r>
    <n v="8638"/>
    <x v="4302"/>
    <x v="842"/>
    <d v="2019-05-02T00:00:00"/>
    <x v="1"/>
    <s v="HM-14980"/>
    <x v="31"/>
    <s v="Consumer"/>
    <x v="0"/>
    <x v="4"/>
    <x v="4"/>
    <n v="98105"/>
    <x v="1"/>
    <s v="FUR-FU-10000397"/>
    <x v="0"/>
    <s v="Furnishings"/>
    <x v="63"/>
    <n v="139.58000000000001"/>
    <n v="7"/>
    <n v="0"/>
    <n v="39.082400000000007"/>
    <s v="Anna Andreadi"/>
    <s v="No"/>
    <x v="0"/>
  </r>
  <r>
    <n v="8639"/>
    <x v="4303"/>
    <x v="283"/>
    <d v="2019-07-24T00:00:00"/>
    <x v="2"/>
    <s v="PO-19180"/>
    <x v="178"/>
    <s v="Home Office"/>
    <x v="0"/>
    <x v="249"/>
    <x v="6"/>
    <n v="53142"/>
    <x v="2"/>
    <s v="TEC-AC-10000736"/>
    <x v="2"/>
    <s v="Accessories"/>
    <x v="1094"/>
    <n v="399.95"/>
    <n v="5"/>
    <n v="0"/>
    <n v="143.982"/>
    <s v="Kelly Williams"/>
    <s v="No"/>
    <x v="0"/>
  </r>
  <r>
    <n v="8640"/>
    <x v="4304"/>
    <x v="736"/>
    <d v="2016-12-15T00:00:00"/>
    <x v="0"/>
    <s v="KC-16675"/>
    <x v="169"/>
    <s v="Corporate"/>
    <x v="0"/>
    <x v="0"/>
    <x v="0"/>
    <n v="42420"/>
    <x v="0"/>
    <s v="OFF-BI-10004970"/>
    <x v="1"/>
    <s v="Binders"/>
    <x v="917"/>
    <n v="12.39"/>
    <n v="3"/>
    <n v="0"/>
    <n v="5.8232999999999997"/>
    <s v="Cassandra Brandow"/>
    <s v="No"/>
    <x v="2"/>
  </r>
  <r>
    <n v="8641"/>
    <x v="4305"/>
    <x v="602"/>
    <d v="2019-01-16T00:00:00"/>
    <x v="1"/>
    <s v="DB-13120"/>
    <x v="106"/>
    <s v="Corporate"/>
    <x v="0"/>
    <x v="61"/>
    <x v="5"/>
    <n v="75217"/>
    <x v="2"/>
    <s v="OFF-BI-10000545"/>
    <x v="1"/>
    <s v="Binders"/>
    <x v="692"/>
    <n v="760.97999999999979"/>
    <n v="5"/>
    <n v="0.8"/>
    <n v="-1141.47"/>
    <s v="Kelly Williams"/>
    <s v="No"/>
    <x v="1"/>
  </r>
  <r>
    <n v="8642"/>
    <x v="4306"/>
    <x v="574"/>
    <d v="2019-12-02T00:00:00"/>
    <x v="3"/>
    <s v="SV-20935"/>
    <x v="603"/>
    <s v="Consumer"/>
    <x v="0"/>
    <x v="97"/>
    <x v="16"/>
    <n v="85345"/>
    <x v="1"/>
    <s v="OFF-BI-10001670"/>
    <x v="1"/>
    <s v="Binders"/>
    <x v="443"/>
    <n v="67.860000000000014"/>
    <n v="6"/>
    <n v="0.7"/>
    <n v="-45.239999999999995"/>
    <s v="Anna Andreadi"/>
    <s v="No"/>
    <x v="2"/>
  </r>
  <r>
    <n v="8643"/>
    <x v="4307"/>
    <x v="627"/>
    <d v="2017-11-15T00:00:00"/>
    <x v="1"/>
    <s v="NS-18640"/>
    <x v="374"/>
    <s v="Corporate"/>
    <x v="0"/>
    <x v="108"/>
    <x v="3"/>
    <n v="28540"/>
    <x v="0"/>
    <s v="OFF-FA-10000624"/>
    <x v="1"/>
    <s v="Fasteners"/>
    <x v="294"/>
    <n v="31.504000000000005"/>
    <n v="11"/>
    <n v="0.2"/>
    <n v="11.814"/>
    <s v="Cassandra Brandow"/>
    <s v="No"/>
    <x v="2"/>
  </r>
  <r>
    <n v="8644"/>
    <x v="4307"/>
    <x v="627"/>
    <d v="2017-11-15T00:00:00"/>
    <x v="1"/>
    <s v="NS-18640"/>
    <x v="374"/>
    <s v="Corporate"/>
    <x v="0"/>
    <x v="108"/>
    <x v="3"/>
    <n v="28540"/>
    <x v="0"/>
    <s v="OFF-LA-10002945"/>
    <x v="1"/>
    <s v="Labels"/>
    <x v="1612"/>
    <n v="5.04"/>
    <n v="1"/>
    <n v="0.2"/>
    <n v="1.6379999999999997"/>
    <s v="Cassandra Brandow"/>
    <s v="No"/>
    <x v="2"/>
  </r>
  <r>
    <n v="8645"/>
    <x v="4307"/>
    <x v="627"/>
    <d v="2017-11-15T00:00:00"/>
    <x v="1"/>
    <s v="NS-18640"/>
    <x v="374"/>
    <s v="Corporate"/>
    <x v="0"/>
    <x v="108"/>
    <x v="3"/>
    <n v="28540"/>
    <x v="0"/>
    <s v="OFF-BI-10000315"/>
    <x v="1"/>
    <s v="Binders"/>
    <x v="412"/>
    <n v="39.878999999999998"/>
    <n v="7"/>
    <n v="0.7"/>
    <n v="-29.244599999999991"/>
    <s v="Cassandra Brandow"/>
    <s v="No"/>
    <x v="2"/>
  </r>
  <r>
    <n v="8646"/>
    <x v="4307"/>
    <x v="627"/>
    <d v="2017-11-15T00:00:00"/>
    <x v="1"/>
    <s v="NS-18640"/>
    <x v="374"/>
    <s v="Corporate"/>
    <x v="0"/>
    <x v="108"/>
    <x v="3"/>
    <n v="28540"/>
    <x v="0"/>
    <s v="FUR-FU-10000023"/>
    <x v="0"/>
    <s v="Furnishings"/>
    <x v="325"/>
    <n v="4.7119999999999997"/>
    <n v="1"/>
    <n v="0.2"/>
    <n v="1.4136000000000002"/>
    <s v="Cassandra Brandow"/>
    <s v="No"/>
    <x v="2"/>
  </r>
  <r>
    <n v="8647"/>
    <x v="4308"/>
    <x v="881"/>
    <d v="2018-11-29T00:00:00"/>
    <x v="1"/>
    <s v="MH-17455"/>
    <x v="708"/>
    <s v="Consumer"/>
    <x v="0"/>
    <x v="1"/>
    <x v="1"/>
    <n v="90032"/>
    <x v="1"/>
    <s v="FUR-CH-10004698"/>
    <x v="0"/>
    <s v="Chairs"/>
    <x v="168"/>
    <n v="194.35200000000003"/>
    <n v="3"/>
    <n v="0.2"/>
    <n v="19.435200000000009"/>
    <s v="Anna Andreadi"/>
    <s v="Yes"/>
    <x v="0"/>
  </r>
  <r>
    <n v="8648"/>
    <x v="4309"/>
    <x v="901"/>
    <d v="2017-12-08T00:00:00"/>
    <x v="2"/>
    <s v="RR-19525"/>
    <x v="645"/>
    <s v="Corporate"/>
    <x v="0"/>
    <x v="316"/>
    <x v="18"/>
    <n v="37211"/>
    <x v="0"/>
    <s v="FUR-CH-10004477"/>
    <x v="0"/>
    <s v="Chairs"/>
    <x v="213"/>
    <n v="97.424000000000007"/>
    <n v="2"/>
    <n v="0.2"/>
    <n v="10.960199999999993"/>
    <s v="Cassandra Brandow"/>
    <s v="No"/>
    <x v="2"/>
  </r>
  <r>
    <n v="8649"/>
    <x v="4310"/>
    <x v="875"/>
    <d v="2018-08-03T00:00:00"/>
    <x v="1"/>
    <s v="RH-19555"/>
    <x v="653"/>
    <s v="Consumer"/>
    <x v="0"/>
    <x v="35"/>
    <x v="3"/>
    <n v="28205"/>
    <x v="0"/>
    <s v="OFF-ST-10003816"/>
    <x v="1"/>
    <s v="Storage"/>
    <x v="717"/>
    <n v="704.76"/>
    <n v="5"/>
    <n v="0.2"/>
    <n v="26.428499999999957"/>
    <s v="Cassandra Brandow"/>
    <s v="No"/>
    <x v="1"/>
  </r>
  <r>
    <n v="8650"/>
    <x v="4310"/>
    <x v="875"/>
    <d v="2018-08-03T00:00:00"/>
    <x v="1"/>
    <s v="RH-19555"/>
    <x v="653"/>
    <s v="Consumer"/>
    <x v="0"/>
    <x v="35"/>
    <x v="3"/>
    <n v="28205"/>
    <x v="0"/>
    <s v="OFF-BI-10002429"/>
    <x v="1"/>
    <s v="Binders"/>
    <x v="472"/>
    <n v="27.396000000000004"/>
    <n v="3"/>
    <n v="0.7"/>
    <n v="-20.090399999999995"/>
    <s v="Cassandra Brandow"/>
    <s v="No"/>
    <x v="2"/>
  </r>
  <r>
    <n v="8651"/>
    <x v="4311"/>
    <x v="103"/>
    <d v="2016-09-13T00:00:00"/>
    <x v="3"/>
    <s v="RP-19390"/>
    <x v="261"/>
    <s v="Consumer"/>
    <x v="0"/>
    <x v="4"/>
    <x v="4"/>
    <n v="98103"/>
    <x v="1"/>
    <s v="OFF-FA-10000840"/>
    <x v="1"/>
    <s v="Fasteners"/>
    <x v="1694"/>
    <n v="5.6999999999999993"/>
    <n v="5"/>
    <n v="0"/>
    <n v="2.6789999999999998"/>
    <s v="Anna Andreadi"/>
    <s v="Yes"/>
    <x v="2"/>
  </r>
  <r>
    <n v="8652"/>
    <x v="4311"/>
    <x v="103"/>
    <d v="2016-09-13T00:00:00"/>
    <x v="3"/>
    <s v="RP-19390"/>
    <x v="261"/>
    <s v="Consumer"/>
    <x v="0"/>
    <x v="4"/>
    <x v="4"/>
    <n v="98103"/>
    <x v="1"/>
    <s v="FUR-FU-10001918"/>
    <x v="0"/>
    <s v="Furnishings"/>
    <x v="283"/>
    <n v="14.190000000000001"/>
    <n v="3"/>
    <n v="0"/>
    <n v="5.5341000000000014"/>
    <s v="Anna Andreadi"/>
    <s v="Yes"/>
    <x v="2"/>
  </r>
  <r>
    <n v="8653"/>
    <x v="4311"/>
    <x v="103"/>
    <d v="2016-09-13T00:00:00"/>
    <x v="3"/>
    <s v="RP-19390"/>
    <x v="261"/>
    <s v="Consumer"/>
    <x v="0"/>
    <x v="4"/>
    <x v="4"/>
    <n v="98103"/>
    <x v="1"/>
    <s v="OFF-SU-10001574"/>
    <x v="1"/>
    <s v="Supplies"/>
    <x v="503"/>
    <n v="7.3"/>
    <n v="2"/>
    <n v="0"/>
    <n v="2.1899999999999995"/>
    <s v="Anna Andreadi"/>
    <s v="Yes"/>
    <x v="2"/>
  </r>
  <r>
    <n v="8654"/>
    <x v="4311"/>
    <x v="103"/>
    <d v="2016-09-13T00:00:00"/>
    <x v="3"/>
    <s v="RP-19390"/>
    <x v="261"/>
    <s v="Consumer"/>
    <x v="0"/>
    <x v="4"/>
    <x v="4"/>
    <n v="98103"/>
    <x v="1"/>
    <s v="TEC-AC-10001606"/>
    <x v="2"/>
    <s v="Accessories"/>
    <x v="590"/>
    <n v="199.98"/>
    <n v="2"/>
    <n v="0"/>
    <n v="75.992400000000004"/>
    <s v="Anna Andreadi"/>
    <s v="Yes"/>
    <x v="0"/>
  </r>
  <r>
    <n v="8655"/>
    <x v="4311"/>
    <x v="103"/>
    <d v="2016-09-13T00:00:00"/>
    <x v="3"/>
    <s v="RP-19390"/>
    <x v="261"/>
    <s v="Consumer"/>
    <x v="0"/>
    <x v="4"/>
    <x v="4"/>
    <n v="98103"/>
    <x v="1"/>
    <s v="TEC-AC-10003399"/>
    <x v="2"/>
    <s v="Accessories"/>
    <x v="1506"/>
    <n v="144.96"/>
    <n v="4"/>
    <n v="0"/>
    <n v="60.883200000000002"/>
    <s v="Anna Andreadi"/>
    <s v="Yes"/>
    <x v="0"/>
  </r>
  <r>
    <n v="8656"/>
    <x v="4311"/>
    <x v="103"/>
    <d v="2016-09-13T00:00:00"/>
    <x v="3"/>
    <s v="RP-19390"/>
    <x v="261"/>
    <s v="Consumer"/>
    <x v="0"/>
    <x v="4"/>
    <x v="4"/>
    <n v="98103"/>
    <x v="1"/>
    <s v="TEC-AC-10000865"/>
    <x v="2"/>
    <s v="Accessories"/>
    <x v="1005"/>
    <n v="118"/>
    <n v="2"/>
    <n v="0"/>
    <n v="20.059999999999988"/>
    <s v="Anna Andreadi"/>
    <s v="Yes"/>
    <x v="0"/>
  </r>
  <r>
    <n v="8657"/>
    <x v="4311"/>
    <x v="103"/>
    <d v="2016-09-13T00:00:00"/>
    <x v="3"/>
    <s v="RP-19390"/>
    <x v="261"/>
    <s v="Consumer"/>
    <x v="0"/>
    <x v="4"/>
    <x v="4"/>
    <n v="98103"/>
    <x v="1"/>
    <s v="OFF-PA-10002923"/>
    <x v="1"/>
    <s v="Paper"/>
    <x v="1426"/>
    <n v="48.94"/>
    <n v="1"/>
    <n v="0"/>
    <n v="24.47"/>
    <s v="Anna Andreadi"/>
    <s v="Yes"/>
    <x v="2"/>
  </r>
  <r>
    <n v="8658"/>
    <x v="4311"/>
    <x v="103"/>
    <d v="2016-09-13T00:00:00"/>
    <x v="3"/>
    <s v="RP-19390"/>
    <x v="261"/>
    <s v="Consumer"/>
    <x v="0"/>
    <x v="4"/>
    <x v="4"/>
    <n v="98103"/>
    <x v="1"/>
    <s v="OFF-AP-10004785"/>
    <x v="1"/>
    <s v="Appliances"/>
    <x v="1186"/>
    <n v="22.66"/>
    <n v="2"/>
    <n v="0"/>
    <n v="9.743800000000002"/>
    <s v="Anna Andreadi"/>
    <s v="Yes"/>
    <x v="2"/>
  </r>
  <r>
    <n v="8659"/>
    <x v="4312"/>
    <x v="1028"/>
    <d v="2018-06-25T00:00:00"/>
    <x v="1"/>
    <s v="KB-16600"/>
    <x v="33"/>
    <s v="Corporate"/>
    <x v="0"/>
    <x v="22"/>
    <x v="10"/>
    <n v="60623"/>
    <x v="2"/>
    <s v="OFF-BI-10003727"/>
    <x v="1"/>
    <s v="Binders"/>
    <x v="805"/>
    <n v="0.83599999999999974"/>
    <n v="1"/>
    <n v="0.8"/>
    <n v="-1.3376000000000001"/>
    <s v="Kelly Williams"/>
    <s v="No"/>
    <x v="2"/>
  </r>
  <r>
    <n v="8660"/>
    <x v="4313"/>
    <x v="323"/>
    <d v="2018-09-08T00:00:00"/>
    <x v="1"/>
    <s v="MH-17620"/>
    <x v="588"/>
    <s v="Corporate"/>
    <x v="0"/>
    <x v="74"/>
    <x v="24"/>
    <n v="45231"/>
    <x v="3"/>
    <s v="OFF-PA-10002246"/>
    <x v="1"/>
    <s v="Paper"/>
    <x v="1395"/>
    <n v="30.96"/>
    <n v="6"/>
    <n v="0.2"/>
    <n v="11.223000000000001"/>
    <s v="Chuck Magee"/>
    <s v="No"/>
    <x v="2"/>
  </r>
  <r>
    <n v="8661"/>
    <x v="4314"/>
    <x v="920"/>
    <d v="2019-11-30T00:00:00"/>
    <x v="1"/>
    <s v="HZ-14950"/>
    <x v="521"/>
    <s v="Consumer"/>
    <x v="0"/>
    <x v="2"/>
    <x v="2"/>
    <n v="33311"/>
    <x v="0"/>
    <s v="FUR-BO-10003965"/>
    <x v="0"/>
    <s v="Bookcases"/>
    <x v="1092"/>
    <n v="723.92"/>
    <n v="5"/>
    <n v="0.2"/>
    <n v="-81.440999999999946"/>
    <s v="Cassandra Brandow"/>
    <s v="No"/>
    <x v="1"/>
  </r>
  <r>
    <n v="8662"/>
    <x v="4315"/>
    <x v="793"/>
    <d v="2017-05-17T00:00:00"/>
    <x v="1"/>
    <s v="JG-15160"/>
    <x v="506"/>
    <s v="Consumer"/>
    <x v="0"/>
    <x v="12"/>
    <x v="5"/>
    <n v="77041"/>
    <x v="2"/>
    <s v="FUR-FU-10000175"/>
    <x v="0"/>
    <s v="Furnishings"/>
    <x v="1638"/>
    <n v="21.968000000000004"/>
    <n v="4"/>
    <n v="0.6"/>
    <n v="-15.9268"/>
    <s v="Kelly Williams"/>
    <s v="No"/>
    <x v="2"/>
  </r>
  <r>
    <n v="8663"/>
    <x v="4315"/>
    <x v="793"/>
    <d v="2017-05-17T00:00:00"/>
    <x v="1"/>
    <s v="JG-15160"/>
    <x v="506"/>
    <s v="Consumer"/>
    <x v="0"/>
    <x v="12"/>
    <x v="5"/>
    <n v="77041"/>
    <x v="2"/>
    <s v="TEC-PH-10001336"/>
    <x v="2"/>
    <s v="Phones"/>
    <x v="950"/>
    <n v="619.15200000000004"/>
    <n v="6"/>
    <n v="0.2"/>
    <n v="69.654599999999988"/>
    <s v="Kelly Williams"/>
    <s v="No"/>
    <x v="1"/>
  </r>
  <r>
    <n v="8664"/>
    <x v="4315"/>
    <x v="793"/>
    <d v="2017-05-17T00:00:00"/>
    <x v="1"/>
    <s v="JG-15160"/>
    <x v="506"/>
    <s v="Consumer"/>
    <x v="0"/>
    <x v="12"/>
    <x v="5"/>
    <n v="77041"/>
    <x v="2"/>
    <s v="OFF-PA-10001954"/>
    <x v="1"/>
    <s v="Paper"/>
    <x v="600"/>
    <n v="127.90400000000001"/>
    <n v="7"/>
    <n v="0.2"/>
    <n v="41.568799999999996"/>
    <s v="Kelly Williams"/>
    <s v="No"/>
    <x v="0"/>
  </r>
  <r>
    <n v="8665"/>
    <x v="4316"/>
    <x v="983"/>
    <d v="2019-04-01T00:00:00"/>
    <x v="0"/>
    <s v="AB-10165"/>
    <x v="269"/>
    <s v="Consumer"/>
    <x v="0"/>
    <x v="80"/>
    <x v="1"/>
    <n v="90712"/>
    <x v="1"/>
    <s v="FUR-FU-10004973"/>
    <x v="0"/>
    <s v="Furnishings"/>
    <x v="1143"/>
    <n v="94.2"/>
    <n v="5"/>
    <n v="0"/>
    <n v="39.564000000000007"/>
    <s v="Anna Andreadi"/>
    <s v="No"/>
    <x v="2"/>
  </r>
  <r>
    <n v="8666"/>
    <x v="4317"/>
    <x v="1019"/>
    <d v="2018-11-18T00:00:00"/>
    <x v="2"/>
    <s v="HJ-14875"/>
    <x v="707"/>
    <s v="Home Office"/>
    <x v="0"/>
    <x v="8"/>
    <x v="1"/>
    <n v="94122"/>
    <x v="1"/>
    <s v="OFF-SU-10004231"/>
    <x v="1"/>
    <s v="Supplies"/>
    <x v="557"/>
    <n v="49.5"/>
    <n v="5"/>
    <n v="0"/>
    <n v="13.365"/>
    <s v="Anna Andreadi"/>
    <s v="Yes"/>
    <x v="2"/>
  </r>
  <r>
    <n v="8667"/>
    <x v="4318"/>
    <x v="945"/>
    <d v="2019-01-02T00:00:00"/>
    <x v="2"/>
    <s v="CJ-11875"/>
    <x v="788"/>
    <s v="Corporate"/>
    <x v="0"/>
    <x v="10"/>
    <x v="9"/>
    <n v="19140"/>
    <x v="3"/>
    <s v="OFF-AR-10004269"/>
    <x v="1"/>
    <s v="Art"/>
    <x v="1550"/>
    <n v="16.520000000000003"/>
    <n v="5"/>
    <n v="0.2"/>
    <n v="1.6519999999999992"/>
    <s v="Chuck Magee"/>
    <s v="No"/>
    <x v="2"/>
  </r>
  <r>
    <n v="8668"/>
    <x v="4319"/>
    <x v="596"/>
    <d v="2018-12-24T00:00:00"/>
    <x v="0"/>
    <s v="ED-13885"/>
    <x v="525"/>
    <s v="Home Office"/>
    <x v="0"/>
    <x v="4"/>
    <x v="4"/>
    <n v="98115"/>
    <x v="1"/>
    <s v="OFF-BI-10004002"/>
    <x v="1"/>
    <s v="Binders"/>
    <x v="154"/>
    <n v="55.360000000000007"/>
    <n v="4"/>
    <n v="0.2"/>
    <n v="19.375999999999998"/>
    <s v="Anna Andreadi"/>
    <s v="No"/>
    <x v="2"/>
  </r>
  <r>
    <n v="8669"/>
    <x v="4319"/>
    <x v="596"/>
    <d v="2018-12-24T00:00:00"/>
    <x v="0"/>
    <s v="ED-13885"/>
    <x v="525"/>
    <s v="Home Office"/>
    <x v="0"/>
    <x v="4"/>
    <x v="4"/>
    <n v="98115"/>
    <x v="1"/>
    <s v="TEC-MA-10000752"/>
    <x v="2"/>
    <s v="Machines"/>
    <x v="1692"/>
    <n v="11.56"/>
    <n v="1"/>
    <n v="0.2"/>
    <n v="3.7569999999999992"/>
    <s v="Anna Andreadi"/>
    <s v="No"/>
    <x v="2"/>
  </r>
  <r>
    <n v="8670"/>
    <x v="4320"/>
    <x v="139"/>
    <d v="2017-12-25T00:00:00"/>
    <x v="0"/>
    <s v="AI-10855"/>
    <x v="482"/>
    <s v="Consumer"/>
    <x v="0"/>
    <x v="1"/>
    <x v="1"/>
    <n v="90036"/>
    <x v="1"/>
    <s v="OFF-PA-10004947"/>
    <x v="1"/>
    <s v="Paper"/>
    <x v="33"/>
    <n v="17.12"/>
    <n v="4"/>
    <n v="0"/>
    <n v="7.7039999999999988"/>
    <s v="Anna Andreadi"/>
    <s v="No"/>
    <x v="2"/>
  </r>
  <r>
    <n v="8671"/>
    <x v="4321"/>
    <x v="422"/>
    <d v="2017-01-01T00:00:00"/>
    <x v="0"/>
    <s v="KB-16315"/>
    <x v="41"/>
    <s v="Consumer"/>
    <x v="0"/>
    <x v="138"/>
    <x v="24"/>
    <n v="44105"/>
    <x v="3"/>
    <s v="FUR-FU-10004904"/>
    <x v="0"/>
    <s v="Furnishings"/>
    <x v="1589"/>
    <n v="182.35200000000003"/>
    <n v="3"/>
    <n v="0.2"/>
    <n v="-18.23520000000002"/>
    <s v="Chuck Magee"/>
    <s v="No"/>
    <x v="0"/>
  </r>
  <r>
    <n v="8672"/>
    <x v="4321"/>
    <x v="422"/>
    <d v="2017-01-01T00:00:00"/>
    <x v="0"/>
    <s v="KB-16315"/>
    <x v="41"/>
    <s v="Consumer"/>
    <x v="0"/>
    <x v="138"/>
    <x v="24"/>
    <n v="44105"/>
    <x v="3"/>
    <s v="OFF-ST-10002790"/>
    <x v="1"/>
    <s v="Storage"/>
    <x v="236"/>
    <n v="118.16"/>
    <n v="2"/>
    <n v="0.2"/>
    <n v="-25.108999999999988"/>
    <s v="Chuck Magee"/>
    <s v="No"/>
    <x v="0"/>
  </r>
  <r>
    <n v="8673"/>
    <x v="4322"/>
    <x v="911"/>
    <d v="2019-02-21T00:00:00"/>
    <x v="1"/>
    <s v="JS-16030"/>
    <x v="559"/>
    <s v="Consumer"/>
    <x v="0"/>
    <x v="27"/>
    <x v="10"/>
    <n v="62521"/>
    <x v="2"/>
    <s v="OFF-FA-10004854"/>
    <x v="1"/>
    <s v="Fasteners"/>
    <x v="271"/>
    <n v="18.368000000000002"/>
    <n v="2"/>
    <n v="0.2"/>
    <n v="6.1991999999999994"/>
    <s v="Kelly Williams"/>
    <s v="No"/>
    <x v="2"/>
  </r>
  <r>
    <n v="8674"/>
    <x v="4322"/>
    <x v="911"/>
    <d v="2019-02-21T00:00:00"/>
    <x v="1"/>
    <s v="JS-16030"/>
    <x v="559"/>
    <s v="Consumer"/>
    <x v="0"/>
    <x v="27"/>
    <x v="10"/>
    <n v="62521"/>
    <x v="2"/>
    <s v="FUR-CH-10004063"/>
    <x v="0"/>
    <s v="Chairs"/>
    <x v="120"/>
    <n v="600.55799999999999"/>
    <n v="3"/>
    <n v="0.3"/>
    <n v="-8.5794000000000779"/>
    <s v="Kelly Williams"/>
    <s v="No"/>
    <x v="1"/>
  </r>
  <r>
    <n v="8675"/>
    <x v="4322"/>
    <x v="911"/>
    <d v="2019-02-21T00:00:00"/>
    <x v="1"/>
    <s v="JS-16030"/>
    <x v="559"/>
    <s v="Consumer"/>
    <x v="0"/>
    <x v="27"/>
    <x v="10"/>
    <n v="62521"/>
    <x v="2"/>
    <s v="OFF-ST-10000642"/>
    <x v="1"/>
    <s v="Storage"/>
    <x v="194"/>
    <n v="50.352000000000004"/>
    <n v="3"/>
    <n v="0.2"/>
    <n v="-8.1822000000000052"/>
    <s v="Kelly Williams"/>
    <s v="No"/>
    <x v="2"/>
  </r>
  <r>
    <n v="8676"/>
    <x v="4322"/>
    <x v="911"/>
    <d v="2019-02-21T00:00:00"/>
    <x v="1"/>
    <s v="JS-16030"/>
    <x v="559"/>
    <s v="Consumer"/>
    <x v="0"/>
    <x v="27"/>
    <x v="10"/>
    <n v="62521"/>
    <x v="2"/>
    <s v="OFF-AR-10004078"/>
    <x v="1"/>
    <s v="Art"/>
    <x v="512"/>
    <n v="28.031999999999996"/>
    <n v="6"/>
    <n v="0.2"/>
    <n v="3.5039999999999996"/>
    <s v="Kelly Williams"/>
    <s v="No"/>
    <x v="2"/>
  </r>
  <r>
    <n v="8677"/>
    <x v="4322"/>
    <x v="911"/>
    <d v="2019-02-21T00:00:00"/>
    <x v="1"/>
    <s v="JS-16030"/>
    <x v="559"/>
    <s v="Consumer"/>
    <x v="0"/>
    <x v="27"/>
    <x v="10"/>
    <n v="62521"/>
    <x v="2"/>
    <s v="FUR-FU-10004270"/>
    <x v="0"/>
    <s v="Furnishings"/>
    <x v="1381"/>
    <n v="7.6920000000000002"/>
    <n v="1"/>
    <n v="0.6"/>
    <n v="-3.6536999999999988"/>
    <s v="Kelly Williams"/>
    <s v="No"/>
    <x v="2"/>
  </r>
  <r>
    <n v="8678"/>
    <x v="4323"/>
    <x v="1200"/>
    <d v="2019-10-26T00:00:00"/>
    <x v="2"/>
    <s v="PO-18850"/>
    <x v="138"/>
    <s v="Consumer"/>
    <x v="0"/>
    <x v="511"/>
    <x v="5"/>
    <n v="76063"/>
    <x v="2"/>
    <s v="FUR-TA-10004607"/>
    <x v="0"/>
    <s v="Tables"/>
    <x v="1104"/>
    <n v="517.40500000000009"/>
    <n v="5"/>
    <n v="0.3"/>
    <n v="-81.306500000000028"/>
    <s v="Kelly Williams"/>
    <s v="No"/>
    <x v="1"/>
  </r>
  <r>
    <n v="8679"/>
    <x v="4324"/>
    <x v="476"/>
    <d v="2018-09-07T00:00:00"/>
    <x v="0"/>
    <s v="RD-19810"/>
    <x v="279"/>
    <s v="Home Office"/>
    <x v="0"/>
    <x v="12"/>
    <x v="5"/>
    <n v="77070"/>
    <x v="2"/>
    <s v="OFF-BI-10001132"/>
    <x v="1"/>
    <s v="Binders"/>
    <x v="636"/>
    <n v="8.6079999999999988"/>
    <n v="8"/>
    <n v="0.8"/>
    <n v="-13.342400000000001"/>
    <s v="Kelly Williams"/>
    <s v="No"/>
    <x v="2"/>
  </r>
  <r>
    <n v="8680"/>
    <x v="4324"/>
    <x v="476"/>
    <d v="2018-09-07T00:00:00"/>
    <x v="0"/>
    <s v="RD-19810"/>
    <x v="279"/>
    <s v="Home Office"/>
    <x v="0"/>
    <x v="12"/>
    <x v="5"/>
    <n v="77070"/>
    <x v="2"/>
    <s v="TEC-AC-10001714"/>
    <x v="2"/>
    <s v="Accessories"/>
    <x v="685"/>
    <n v="159.56"/>
    <n v="5"/>
    <n v="0.2"/>
    <n v="33.906499999999994"/>
    <s v="Kelly Williams"/>
    <s v="No"/>
    <x v="0"/>
  </r>
  <r>
    <n v="8681"/>
    <x v="4325"/>
    <x v="49"/>
    <d v="2018-12-03T00:00:00"/>
    <x v="0"/>
    <s v="JD-15895"/>
    <x v="63"/>
    <s v="Corporate"/>
    <x v="0"/>
    <x v="102"/>
    <x v="17"/>
    <n v="23223"/>
    <x v="0"/>
    <s v="OFF-AP-10002945"/>
    <x v="1"/>
    <s v="Appliances"/>
    <x v="228"/>
    <n v="2104.5499999999997"/>
    <n v="7"/>
    <n v="0"/>
    <n v="694.50149999999985"/>
    <s v="Cassandra Brandow"/>
    <s v="No"/>
    <x v="1"/>
  </r>
  <r>
    <n v="8682"/>
    <x v="4325"/>
    <x v="49"/>
    <d v="2018-12-03T00:00:00"/>
    <x v="0"/>
    <s v="JD-15895"/>
    <x v="63"/>
    <s v="Corporate"/>
    <x v="0"/>
    <x v="102"/>
    <x v="17"/>
    <n v="23223"/>
    <x v="0"/>
    <s v="OFF-SU-10004664"/>
    <x v="1"/>
    <s v="Supplies"/>
    <x v="597"/>
    <n v="40.700000000000003"/>
    <n v="5"/>
    <n v="0"/>
    <n v="11.802999999999999"/>
    <s v="Cassandra Brandow"/>
    <s v="No"/>
    <x v="2"/>
  </r>
  <r>
    <n v="8683"/>
    <x v="4326"/>
    <x v="1127"/>
    <d v="2016-11-10T00:00:00"/>
    <x v="1"/>
    <s v="SR-20740"/>
    <x v="256"/>
    <s v="Home Office"/>
    <x v="0"/>
    <x v="81"/>
    <x v="17"/>
    <n v="22204"/>
    <x v="0"/>
    <s v="TEC-AC-10002550"/>
    <x v="2"/>
    <s v="Accessories"/>
    <x v="1351"/>
    <n v="47.79"/>
    <n v="3"/>
    <n v="0"/>
    <n v="16.2486"/>
    <s v="Cassandra Brandow"/>
    <s v="No"/>
    <x v="2"/>
  </r>
  <r>
    <n v="8684"/>
    <x v="4327"/>
    <x v="920"/>
    <d v="2019-12-01T00:00:00"/>
    <x v="1"/>
    <s v="TZ-21580"/>
    <x v="356"/>
    <s v="Consumer"/>
    <x v="0"/>
    <x v="8"/>
    <x v="1"/>
    <n v="94122"/>
    <x v="1"/>
    <s v="OFF-AR-10002335"/>
    <x v="1"/>
    <s v="Art"/>
    <x v="679"/>
    <n v="5.16"/>
    <n v="2"/>
    <n v="0"/>
    <n v="1.3416000000000001"/>
    <s v="Anna Andreadi"/>
    <s v="No"/>
    <x v="2"/>
  </r>
  <r>
    <n v="8685"/>
    <x v="4328"/>
    <x v="186"/>
    <d v="2018-12-23T00:00:00"/>
    <x v="1"/>
    <s v="TN-21040"/>
    <x v="184"/>
    <s v="Home Office"/>
    <x v="0"/>
    <x v="70"/>
    <x v="1"/>
    <n v="92024"/>
    <x v="1"/>
    <s v="TEC-AC-10001445"/>
    <x v="2"/>
    <s v="Accessories"/>
    <x v="427"/>
    <n v="21.209999999999997"/>
    <n v="7"/>
    <n v="0"/>
    <n v="4.4540999999999986"/>
    <s v="Anna Andreadi"/>
    <s v="No"/>
    <x v="2"/>
  </r>
  <r>
    <n v="8686"/>
    <x v="4329"/>
    <x v="237"/>
    <d v="2019-11-18T00:00:00"/>
    <x v="0"/>
    <s v="PW-19030"/>
    <x v="463"/>
    <s v="Corporate"/>
    <x v="0"/>
    <x v="232"/>
    <x v="15"/>
    <n v="13601"/>
    <x v="3"/>
    <s v="OFF-ST-10003996"/>
    <x v="1"/>
    <s v="Storage"/>
    <x v="1212"/>
    <n v="96.359999999999985"/>
    <n v="6"/>
    <n v="0"/>
    <n v="25.053599999999996"/>
    <s v="Chuck Magee"/>
    <s v="No"/>
    <x v="2"/>
  </r>
  <r>
    <n v="8687"/>
    <x v="4330"/>
    <x v="190"/>
    <d v="2018-06-26T00:00:00"/>
    <x v="3"/>
    <s v="AH-10075"/>
    <x v="340"/>
    <s v="Corporate"/>
    <x v="0"/>
    <x v="1"/>
    <x v="1"/>
    <n v="90036"/>
    <x v="1"/>
    <s v="OFF-SU-10003505"/>
    <x v="1"/>
    <s v="Supplies"/>
    <x v="413"/>
    <n v="231.72"/>
    <n v="2"/>
    <n v="0"/>
    <n v="11.585999999999984"/>
    <s v="Anna Andreadi"/>
    <s v="No"/>
    <x v="0"/>
  </r>
  <r>
    <n v="8688"/>
    <x v="4330"/>
    <x v="190"/>
    <d v="2018-06-26T00:00:00"/>
    <x v="3"/>
    <s v="AH-10075"/>
    <x v="340"/>
    <s v="Corporate"/>
    <x v="0"/>
    <x v="1"/>
    <x v="1"/>
    <n v="90036"/>
    <x v="1"/>
    <s v="OFF-FA-10000624"/>
    <x v="1"/>
    <s v="Fasteners"/>
    <x v="294"/>
    <n v="17.899999999999999"/>
    <n v="5"/>
    <n v="0"/>
    <n v="8.9499999999999993"/>
    <s v="Anna Andreadi"/>
    <s v="No"/>
    <x v="2"/>
  </r>
  <r>
    <n v="8689"/>
    <x v="4330"/>
    <x v="190"/>
    <d v="2018-06-26T00:00:00"/>
    <x v="3"/>
    <s v="AH-10075"/>
    <x v="340"/>
    <s v="Corporate"/>
    <x v="0"/>
    <x v="1"/>
    <x v="1"/>
    <n v="90036"/>
    <x v="1"/>
    <s v="OFF-PA-10002870"/>
    <x v="1"/>
    <s v="Paper"/>
    <x v="902"/>
    <n v="12.48"/>
    <n v="2"/>
    <n v="0"/>
    <n v="5.6159999999999997"/>
    <s v="Anna Andreadi"/>
    <s v="No"/>
    <x v="2"/>
  </r>
  <r>
    <n v="8690"/>
    <x v="4331"/>
    <x v="58"/>
    <d v="2016-12-30T00:00:00"/>
    <x v="1"/>
    <s v="AY-10555"/>
    <x v="672"/>
    <s v="Corporate"/>
    <x v="0"/>
    <x v="10"/>
    <x v="9"/>
    <n v="19140"/>
    <x v="3"/>
    <s v="OFF-AR-10002257"/>
    <x v="1"/>
    <s v="Art"/>
    <x v="1200"/>
    <n v="8.016"/>
    <n v="3"/>
    <n v="0.2"/>
    <n v="1.102199999999999"/>
    <s v="Chuck Magee"/>
    <s v="No"/>
    <x v="2"/>
  </r>
  <r>
    <n v="8691"/>
    <x v="4332"/>
    <x v="1041"/>
    <d v="2018-08-18T00:00:00"/>
    <x v="1"/>
    <s v="SP-20650"/>
    <x v="70"/>
    <s v="Corporate"/>
    <x v="0"/>
    <x v="59"/>
    <x v="24"/>
    <n v="44312"/>
    <x v="3"/>
    <s v="TEC-PH-10003580"/>
    <x v="2"/>
    <s v="Phones"/>
    <x v="1006"/>
    <n v="259.89600000000002"/>
    <n v="2"/>
    <n v="0.4"/>
    <n v="-56.310799999999972"/>
    <s v="Chuck Magee"/>
    <s v="No"/>
    <x v="0"/>
  </r>
  <r>
    <n v="8692"/>
    <x v="4332"/>
    <x v="1041"/>
    <d v="2018-08-18T00:00:00"/>
    <x v="1"/>
    <s v="SP-20650"/>
    <x v="70"/>
    <s v="Corporate"/>
    <x v="0"/>
    <x v="59"/>
    <x v="24"/>
    <n v="44312"/>
    <x v="3"/>
    <s v="TEC-PH-10001530"/>
    <x v="2"/>
    <s v="Phones"/>
    <x v="759"/>
    <n v="247.18799999999999"/>
    <n v="2"/>
    <n v="0.4"/>
    <n v="-49.437600000000032"/>
    <s v="Chuck Magee"/>
    <s v="No"/>
    <x v="0"/>
  </r>
  <r>
    <n v="8693"/>
    <x v="4332"/>
    <x v="1041"/>
    <d v="2018-08-18T00:00:00"/>
    <x v="1"/>
    <s v="SP-20650"/>
    <x v="70"/>
    <s v="Corporate"/>
    <x v="0"/>
    <x v="59"/>
    <x v="24"/>
    <n v="44312"/>
    <x v="3"/>
    <s v="TEC-AC-10000420"/>
    <x v="2"/>
    <s v="Accessories"/>
    <x v="1496"/>
    <n v="279.95999999999998"/>
    <n v="5"/>
    <n v="0.2"/>
    <n v="48.992999999999995"/>
    <s v="Chuck Magee"/>
    <s v="No"/>
    <x v="0"/>
  </r>
  <r>
    <n v="8694"/>
    <x v="4333"/>
    <x v="1057"/>
    <d v="2018-10-28T00:00:00"/>
    <x v="1"/>
    <s v="ED-13885"/>
    <x v="525"/>
    <s v="Home Office"/>
    <x v="0"/>
    <x v="8"/>
    <x v="1"/>
    <n v="94110"/>
    <x v="1"/>
    <s v="TEC-AC-10000892"/>
    <x v="2"/>
    <s v="Accessories"/>
    <x v="293"/>
    <n v="450"/>
    <n v="5"/>
    <n v="0"/>
    <n v="162"/>
    <s v="Anna Andreadi"/>
    <s v="Yes"/>
    <x v="0"/>
  </r>
  <r>
    <n v="8695"/>
    <x v="4334"/>
    <x v="709"/>
    <d v="2016-08-28T00:00:00"/>
    <x v="0"/>
    <s v="CR-12625"/>
    <x v="128"/>
    <s v="Home Office"/>
    <x v="0"/>
    <x v="354"/>
    <x v="12"/>
    <n v="49505"/>
    <x v="2"/>
    <s v="OFF-PA-10001934"/>
    <x v="1"/>
    <s v="Paper"/>
    <x v="548"/>
    <n v="19.440000000000001"/>
    <n v="3"/>
    <n v="0"/>
    <n v="9.5256000000000007"/>
    <s v="Kelly Williams"/>
    <s v="No"/>
    <x v="2"/>
  </r>
  <r>
    <n v="8696"/>
    <x v="4335"/>
    <x v="175"/>
    <d v="2019-09-17T00:00:00"/>
    <x v="0"/>
    <s v="CS-12400"/>
    <x v="37"/>
    <s v="Home Office"/>
    <x v="0"/>
    <x v="8"/>
    <x v="1"/>
    <n v="94109"/>
    <x v="1"/>
    <s v="FUR-TA-10003473"/>
    <x v="0"/>
    <s v="Tables"/>
    <x v="216"/>
    <n v="300.904"/>
    <n v="1"/>
    <n v="0.2"/>
    <n v="11.283900000000017"/>
    <s v="Anna Andreadi"/>
    <s v="No"/>
    <x v="0"/>
  </r>
  <r>
    <n v="8697"/>
    <x v="4336"/>
    <x v="140"/>
    <d v="2019-06-20T00:00:00"/>
    <x v="1"/>
    <s v="TS-21205"/>
    <x v="131"/>
    <s v="Corporate"/>
    <x v="0"/>
    <x v="316"/>
    <x v="18"/>
    <n v="37211"/>
    <x v="0"/>
    <s v="TEC-PH-10001051"/>
    <x v="2"/>
    <s v="Phones"/>
    <x v="1263"/>
    <n v="239.976"/>
    <n v="3"/>
    <n v="0.2"/>
    <n v="26.997299999999967"/>
    <s v="Cassandra Brandow"/>
    <s v="Yes"/>
    <x v="0"/>
  </r>
  <r>
    <n v="8698"/>
    <x v="4336"/>
    <x v="140"/>
    <d v="2019-06-20T00:00:00"/>
    <x v="1"/>
    <s v="TS-21205"/>
    <x v="131"/>
    <s v="Corporate"/>
    <x v="0"/>
    <x v="316"/>
    <x v="18"/>
    <n v="37211"/>
    <x v="0"/>
    <s v="FUR-FU-10004351"/>
    <x v="0"/>
    <s v="Furnishings"/>
    <x v="222"/>
    <n v="31.168000000000003"/>
    <n v="4"/>
    <n v="0.2"/>
    <n v="9.3504000000000005"/>
    <s v="Cassandra Brandow"/>
    <s v="Yes"/>
    <x v="2"/>
  </r>
  <r>
    <n v="8699"/>
    <x v="4336"/>
    <x v="140"/>
    <d v="2019-06-20T00:00:00"/>
    <x v="1"/>
    <s v="TS-21205"/>
    <x v="131"/>
    <s v="Corporate"/>
    <x v="0"/>
    <x v="316"/>
    <x v="18"/>
    <n v="37211"/>
    <x v="0"/>
    <s v="FUR-TA-10004152"/>
    <x v="0"/>
    <s v="Tables"/>
    <x v="1516"/>
    <n v="120.96"/>
    <n v="2"/>
    <n v="0.4"/>
    <n v="-28.224000000000004"/>
    <s v="Cassandra Brandow"/>
    <s v="Yes"/>
    <x v="0"/>
  </r>
  <r>
    <n v="8700"/>
    <x v="4336"/>
    <x v="140"/>
    <d v="2019-06-20T00:00:00"/>
    <x v="1"/>
    <s v="TS-21205"/>
    <x v="131"/>
    <s v="Corporate"/>
    <x v="0"/>
    <x v="316"/>
    <x v="18"/>
    <n v="37211"/>
    <x v="0"/>
    <s v="TEC-PH-10000560"/>
    <x v="2"/>
    <s v="Phones"/>
    <x v="752"/>
    <n v="2239.9360000000001"/>
    <n v="8"/>
    <n v="0.2"/>
    <n v="223.99360000000013"/>
    <s v="Cassandra Brandow"/>
    <s v="Yes"/>
    <x v="1"/>
  </r>
  <r>
    <n v="8701"/>
    <x v="4336"/>
    <x v="140"/>
    <d v="2019-06-20T00:00:00"/>
    <x v="1"/>
    <s v="TS-21205"/>
    <x v="131"/>
    <s v="Corporate"/>
    <x v="0"/>
    <x v="316"/>
    <x v="18"/>
    <n v="37211"/>
    <x v="0"/>
    <s v="OFF-AP-10004249"/>
    <x v="1"/>
    <s v="Appliances"/>
    <x v="360"/>
    <n v="76.608000000000004"/>
    <n v="8"/>
    <n v="0.2"/>
    <n v="6.7031999999999954"/>
    <s v="Cassandra Brandow"/>
    <s v="Yes"/>
    <x v="2"/>
  </r>
  <r>
    <n v="8702"/>
    <x v="4336"/>
    <x v="140"/>
    <d v="2019-06-20T00:00:00"/>
    <x v="1"/>
    <s v="TS-21205"/>
    <x v="131"/>
    <s v="Corporate"/>
    <x v="0"/>
    <x v="316"/>
    <x v="18"/>
    <n v="37211"/>
    <x v="0"/>
    <s v="OFF-ST-10001490"/>
    <x v="1"/>
    <s v="Storage"/>
    <x v="518"/>
    <n v="142.77600000000001"/>
    <n v="1"/>
    <n v="0.2"/>
    <n v="17.84699999999998"/>
    <s v="Cassandra Brandow"/>
    <s v="Yes"/>
    <x v="0"/>
  </r>
  <r>
    <n v="8703"/>
    <x v="4336"/>
    <x v="140"/>
    <d v="2019-06-20T00:00:00"/>
    <x v="1"/>
    <s v="TS-21205"/>
    <x v="131"/>
    <s v="Corporate"/>
    <x v="0"/>
    <x v="316"/>
    <x v="18"/>
    <n v="37211"/>
    <x v="0"/>
    <s v="OFF-PA-10000312"/>
    <x v="1"/>
    <s v="Paper"/>
    <x v="1829"/>
    <n v="91.360000000000014"/>
    <n v="5"/>
    <n v="0.2"/>
    <n v="29.691999999999993"/>
    <s v="Cassandra Brandow"/>
    <s v="Yes"/>
    <x v="2"/>
  </r>
  <r>
    <n v="8704"/>
    <x v="4337"/>
    <x v="879"/>
    <d v="2017-03-05T00:00:00"/>
    <x v="1"/>
    <s v="RP-19390"/>
    <x v="261"/>
    <s v="Consumer"/>
    <x v="0"/>
    <x v="10"/>
    <x v="9"/>
    <n v="19120"/>
    <x v="3"/>
    <s v="OFF-AP-10002906"/>
    <x v="1"/>
    <s v="Appliances"/>
    <x v="1097"/>
    <n v="3.5520000000000005"/>
    <n v="2"/>
    <n v="0.2"/>
    <n v="0.44399999999999973"/>
    <s v="Chuck Magee"/>
    <s v="No"/>
    <x v="2"/>
  </r>
  <r>
    <n v="8705"/>
    <x v="4338"/>
    <x v="310"/>
    <d v="2018-07-26T00:00:00"/>
    <x v="2"/>
    <s v="IL-15100"/>
    <x v="582"/>
    <s v="Consumer"/>
    <x v="0"/>
    <x v="12"/>
    <x v="5"/>
    <n v="77041"/>
    <x v="2"/>
    <s v="TEC-PH-10004100"/>
    <x v="2"/>
    <s v="Phones"/>
    <x v="1752"/>
    <n v="115.136"/>
    <n v="8"/>
    <n v="0.2"/>
    <n v="11.513600000000004"/>
    <s v="Kelly Williams"/>
    <s v="No"/>
    <x v="0"/>
  </r>
  <r>
    <n v="8706"/>
    <x v="4339"/>
    <x v="1201"/>
    <d v="2016-10-05T00:00:00"/>
    <x v="1"/>
    <s v="NF-18475"/>
    <x v="739"/>
    <s v="Home Office"/>
    <x v="0"/>
    <x v="192"/>
    <x v="33"/>
    <n v="89502"/>
    <x v="1"/>
    <s v="OFF-FA-10000254"/>
    <x v="1"/>
    <s v="Fasteners"/>
    <x v="1823"/>
    <n v="4.71"/>
    <n v="1"/>
    <n v="0"/>
    <n v="0"/>
    <s v="Anna Andreadi"/>
    <s v="No"/>
    <x v="2"/>
  </r>
  <r>
    <n v="8707"/>
    <x v="4340"/>
    <x v="78"/>
    <d v="2016-09-13T00:00:00"/>
    <x v="1"/>
    <s v="PP-18955"/>
    <x v="452"/>
    <s v="Home Office"/>
    <x v="0"/>
    <x v="20"/>
    <x v="15"/>
    <n v="10009"/>
    <x v="3"/>
    <s v="FUR-CH-10004289"/>
    <x v="0"/>
    <s v="Chairs"/>
    <x v="984"/>
    <n v="172.76400000000001"/>
    <n v="2"/>
    <n v="0.1"/>
    <n v="13.437199999999986"/>
    <s v="Chuck Magee"/>
    <s v="No"/>
    <x v="0"/>
  </r>
  <r>
    <n v="8708"/>
    <x v="4340"/>
    <x v="78"/>
    <d v="2016-09-13T00:00:00"/>
    <x v="1"/>
    <s v="PP-18955"/>
    <x v="452"/>
    <s v="Home Office"/>
    <x v="0"/>
    <x v="20"/>
    <x v="15"/>
    <n v="10009"/>
    <x v="3"/>
    <s v="OFF-AR-10003469"/>
    <x v="1"/>
    <s v="Art"/>
    <x v="1258"/>
    <n v="3.52"/>
    <n v="2"/>
    <n v="0"/>
    <n v="1.6896"/>
    <s v="Chuck Magee"/>
    <s v="No"/>
    <x v="2"/>
  </r>
  <r>
    <n v="8709"/>
    <x v="4341"/>
    <x v="912"/>
    <d v="2016-11-18T00:00:00"/>
    <x v="2"/>
    <s v="JD-16150"/>
    <x v="251"/>
    <s v="Corporate"/>
    <x v="0"/>
    <x v="1"/>
    <x v="1"/>
    <n v="90008"/>
    <x v="1"/>
    <s v="TEC-PH-10004188"/>
    <x v="2"/>
    <s v="Phones"/>
    <x v="770"/>
    <n v="79.968000000000004"/>
    <n v="4"/>
    <n v="0.2"/>
    <n v="-17.992799999999999"/>
    <s v="Anna Andreadi"/>
    <s v="No"/>
    <x v="2"/>
  </r>
  <r>
    <n v="8710"/>
    <x v="4341"/>
    <x v="912"/>
    <d v="2016-11-18T00:00:00"/>
    <x v="2"/>
    <s v="JD-16150"/>
    <x v="251"/>
    <s v="Corporate"/>
    <x v="0"/>
    <x v="1"/>
    <x v="1"/>
    <n v="90008"/>
    <x v="1"/>
    <s v="FUR-BO-10004015"/>
    <x v="0"/>
    <s v="Bookcases"/>
    <x v="574"/>
    <n v="305.97449999999998"/>
    <n v="3"/>
    <n v="0.15"/>
    <n v="25.197899999999969"/>
    <s v="Anna Andreadi"/>
    <s v="No"/>
    <x v="0"/>
  </r>
  <r>
    <n v="8711"/>
    <x v="4341"/>
    <x v="912"/>
    <d v="2016-11-18T00:00:00"/>
    <x v="2"/>
    <s v="JD-16150"/>
    <x v="251"/>
    <s v="Corporate"/>
    <x v="0"/>
    <x v="1"/>
    <x v="1"/>
    <n v="90008"/>
    <x v="1"/>
    <s v="OFF-ST-10000991"/>
    <x v="1"/>
    <s v="Storage"/>
    <x v="157"/>
    <n v="344.90999999999997"/>
    <n v="3"/>
    <n v="0"/>
    <n v="10.347300000000004"/>
    <s v="Anna Andreadi"/>
    <s v="No"/>
    <x v="0"/>
  </r>
  <r>
    <n v="8712"/>
    <x v="4342"/>
    <x v="223"/>
    <d v="2016-03-07T00:00:00"/>
    <x v="1"/>
    <s v="EJ-14155"/>
    <x v="412"/>
    <s v="Consumer"/>
    <x v="0"/>
    <x v="70"/>
    <x v="1"/>
    <n v="92037"/>
    <x v="1"/>
    <s v="FUR-TA-10002958"/>
    <x v="0"/>
    <s v="Tables"/>
    <x v="965"/>
    <n v="626.35200000000009"/>
    <n v="3"/>
    <n v="0.2"/>
    <n v="-23.488200000000091"/>
    <s v="Anna Andreadi"/>
    <s v="No"/>
    <x v="1"/>
  </r>
  <r>
    <n v="8713"/>
    <x v="4343"/>
    <x v="155"/>
    <d v="2017-12-07T00:00:00"/>
    <x v="1"/>
    <s v="PW-19240"/>
    <x v="617"/>
    <s v="Consumer"/>
    <x v="0"/>
    <x v="8"/>
    <x v="1"/>
    <n v="94110"/>
    <x v="1"/>
    <s v="FUR-BO-10002213"/>
    <x v="0"/>
    <s v="Bookcases"/>
    <x v="1334"/>
    <n v="359.49899999999997"/>
    <n v="3"/>
    <n v="0.15"/>
    <n v="-29.605799999999981"/>
    <s v="Anna Andreadi"/>
    <s v="No"/>
    <x v="0"/>
  </r>
  <r>
    <n v="8714"/>
    <x v="4344"/>
    <x v="497"/>
    <d v="2019-07-16T00:00:00"/>
    <x v="1"/>
    <s v="TS-21430"/>
    <x v="747"/>
    <s v="Corporate"/>
    <x v="0"/>
    <x v="70"/>
    <x v="1"/>
    <n v="92105"/>
    <x v="1"/>
    <s v="TEC-PH-10000004"/>
    <x v="2"/>
    <s v="Phones"/>
    <x v="611"/>
    <n v="71.951999999999998"/>
    <n v="6"/>
    <n v="0.2"/>
    <n v="5.3963999999999963"/>
    <s v="Anna Andreadi"/>
    <s v="No"/>
    <x v="2"/>
  </r>
  <r>
    <n v="8715"/>
    <x v="4344"/>
    <x v="497"/>
    <d v="2019-07-16T00:00:00"/>
    <x v="1"/>
    <s v="TS-21430"/>
    <x v="747"/>
    <s v="Corporate"/>
    <x v="0"/>
    <x v="70"/>
    <x v="1"/>
    <n v="92105"/>
    <x v="1"/>
    <s v="OFF-BI-10003708"/>
    <x v="1"/>
    <s v="Binders"/>
    <x v="978"/>
    <n v="29.800000000000004"/>
    <n v="5"/>
    <n v="0.2"/>
    <n v="9.3124999999999982"/>
    <s v="Anna Andreadi"/>
    <s v="No"/>
    <x v="2"/>
  </r>
  <r>
    <n v="8716"/>
    <x v="4345"/>
    <x v="673"/>
    <d v="2019-11-20T00:00:00"/>
    <x v="0"/>
    <s v="BM-11650"/>
    <x v="312"/>
    <s v="Corporate"/>
    <x v="0"/>
    <x v="512"/>
    <x v="24"/>
    <n v="44035"/>
    <x v="3"/>
    <s v="OFF-BI-10002949"/>
    <x v="1"/>
    <s v="Binders"/>
    <x v="525"/>
    <n v="1.8240000000000003"/>
    <n v="1"/>
    <n v="0.7"/>
    <n v="-1.3983999999999996"/>
    <s v="Chuck Magee"/>
    <s v="No"/>
    <x v="2"/>
  </r>
  <r>
    <n v="8717"/>
    <x v="4346"/>
    <x v="1"/>
    <d v="2018-06-16T00:00:00"/>
    <x v="0"/>
    <s v="AW-10930"/>
    <x v="585"/>
    <s v="Home Office"/>
    <x v="0"/>
    <x v="12"/>
    <x v="5"/>
    <n v="77070"/>
    <x v="2"/>
    <s v="OFF-AP-10001242"/>
    <x v="1"/>
    <s v="Appliances"/>
    <x v="1417"/>
    <n v="64.383999999999986"/>
    <n v="4"/>
    <n v="0.8"/>
    <n v="-160.96"/>
    <s v="Kelly Williams"/>
    <s v="No"/>
    <x v="2"/>
  </r>
  <r>
    <n v="8718"/>
    <x v="4346"/>
    <x v="1"/>
    <d v="2018-06-16T00:00:00"/>
    <x v="0"/>
    <s v="AW-10930"/>
    <x v="585"/>
    <s v="Home Office"/>
    <x v="0"/>
    <x v="12"/>
    <x v="5"/>
    <n v="77070"/>
    <x v="2"/>
    <s v="FUR-FU-10001424"/>
    <x v="0"/>
    <s v="Furnishings"/>
    <x v="698"/>
    <n v="6.9840000000000009"/>
    <n v="2"/>
    <n v="0.6"/>
    <n v="-4.5396000000000019"/>
    <s v="Kelly Williams"/>
    <s v="No"/>
    <x v="2"/>
  </r>
  <r>
    <n v="8719"/>
    <x v="4346"/>
    <x v="1"/>
    <d v="2018-06-16T00:00:00"/>
    <x v="0"/>
    <s v="AW-10930"/>
    <x v="585"/>
    <s v="Home Office"/>
    <x v="0"/>
    <x v="12"/>
    <x v="5"/>
    <n v="77070"/>
    <x v="2"/>
    <s v="OFF-AR-10003469"/>
    <x v="1"/>
    <s v="Art"/>
    <x v="1258"/>
    <n v="11.264000000000001"/>
    <n v="8"/>
    <n v="0.2"/>
    <n v="3.9423999999999997"/>
    <s v="Kelly Williams"/>
    <s v="No"/>
    <x v="2"/>
  </r>
  <r>
    <n v="8720"/>
    <x v="4346"/>
    <x v="1"/>
    <d v="2018-06-16T00:00:00"/>
    <x v="0"/>
    <s v="AW-10930"/>
    <x v="585"/>
    <s v="Home Office"/>
    <x v="0"/>
    <x v="12"/>
    <x v="5"/>
    <n v="77070"/>
    <x v="2"/>
    <s v="OFF-PA-10000232"/>
    <x v="1"/>
    <s v="Paper"/>
    <x v="1631"/>
    <n v="15.552000000000003"/>
    <n v="3"/>
    <n v="0.2"/>
    <n v="5.6375999999999999"/>
    <s v="Kelly Williams"/>
    <s v="No"/>
    <x v="2"/>
  </r>
  <r>
    <n v="8721"/>
    <x v="4346"/>
    <x v="1"/>
    <d v="2018-06-16T00:00:00"/>
    <x v="0"/>
    <s v="AW-10930"/>
    <x v="585"/>
    <s v="Home Office"/>
    <x v="0"/>
    <x v="12"/>
    <x v="5"/>
    <n v="77070"/>
    <x v="2"/>
    <s v="FUR-CH-10000229"/>
    <x v="0"/>
    <s v="Chairs"/>
    <x v="1621"/>
    <n v="379.37200000000001"/>
    <n v="2"/>
    <n v="0.3"/>
    <n v="-119.23120000000003"/>
    <s v="Kelly Williams"/>
    <s v="No"/>
    <x v="0"/>
  </r>
  <r>
    <n v="8722"/>
    <x v="4346"/>
    <x v="1"/>
    <d v="2018-06-16T00:00:00"/>
    <x v="0"/>
    <s v="AW-10930"/>
    <x v="585"/>
    <s v="Home Office"/>
    <x v="0"/>
    <x v="12"/>
    <x v="5"/>
    <n v="77070"/>
    <x v="2"/>
    <s v="OFF-ST-10002562"/>
    <x v="1"/>
    <s v="Storage"/>
    <x v="683"/>
    <n v="67.536000000000016"/>
    <n v="9"/>
    <n v="0.2"/>
    <n v="6.7535999999999987"/>
    <s v="Kelly Williams"/>
    <s v="No"/>
    <x v="2"/>
  </r>
  <r>
    <n v="8723"/>
    <x v="4346"/>
    <x v="1"/>
    <d v="2018-06-16T00:00:00"/>
    <x v="0"/>
    <s v="AW-10930"/>
    <x v="585"/>
    <s v="Home Office"/>
    <x v="0"/>
    <x v="12"/>
    <x v="5"/>
    <n v="77070"/>
    <x v="2"/>
    <s v="OFF-BI-10001525"/>
    <x v="1"/>
    <s v="Binders"/>
    <x v="31"/>
    <n v="1.5239999999999996"/>
    <n v="2"/>
    <n v="0.8"/>
    <n v="-2.6670000000000007"/>
    <s v="Kelly Williams"/>
    <s v="No"/>
    <x v="2"/>
  </r>
  <r>
    <n v="8724"/>
    <x v="4347"/>
    <x v="723"/>
    <d v="2018-12-31T00:00:00"/>
    <x v="0"/>
    <s v="MH-17290"/>
    <x v="762"/>
    <s v="Home Office"/>
    <x v="0"/>
    <x v="100"/>
    <x v="2"/>
    <n v="33178"/>
    <x v="0"/>
    <s v="OFF-PA-10002986"/>
    <x v="1"/>
    <s v="Paper"/>
    <x v="482"/>
    <n v="37.408000000000001"/>
    <n v="7"/>
    <n v="0.2"/>
    <n v="13.0928"/>
    <s v="Cassandra Brandow"/>
    <s v="No"/>
    <x v="2"/>
  </r>
  <r>
    <n v="8725"/>
    <x v="4347"/>
    <x v="723"/>
    <d v="2018-12-31T00:00:00"/>
    <x v="0"/>
    <s v="MH-17290"/>
    <x v="762"/>
    <s v="Home Office"/>
    <x v="0"/>
    <x v="100"/>
    <x v="2"/>
    <n v="33178"/>
    <x v="0"/>
    <s v="OFF-PA-10000143"/>
    <x v="1"/>
    <s v="Paper"/>
    <x v="1701"/>
    <n v="25.344000000000001"/>
    <n v="6"/>
    <n v="0.2"/>
    <n v="8.8704000000000018"/>
    <s v="Cassandra Brandow"/>
    <s v="No"/>
    <x v="2"/>
  </r>
  <r>
    <n v="8726"/>
    <x v="4348"/>
    <x v="257"/>
    <d v="2019-03-23T00:00:00"/>
    <x v="1"/>
    <s v="SW-20275"/>
    <x v="349"/>
    <s v="Consumer"/>
    <x v="0"/>
    <x v="4"/>
    <x v="4"/>
    <n v="98115"/>
    <x v="1"/>
    <s v="OFF-AR-10003752"/>
    <x v="1"/>
    <s v="Art"/>
    <x v="684"/>
    <n v="46.2"/>
    <n v="4"/>
    <n v="0"/>
    <n v="21.251999999999999"/>
    <s v="Anna Andreadi"/>
    <s v="No"/>
    <x v="2"/>
  </r>
  <r>
    <n v="8727"/>
    <x v="4349"/>
    <x v="17"/>
    <d v="2017-12-31T00:00:00"/>
    <x v="1"/>
    <s v="SP-20860"/>
    <x v="133"/>
    <s v="Corporate"/>
    <x v="0"/>
    <x v="87"/>
    <x v="18"/>
    <n v="37130"/>
    <x v="0"/>
    <s v="TEC-AC-10002370"/>
    <x v="2"/>
    <s v="Accessories"/>
    <x v="1825"/>
    <n v="4.7279999999999998"/>
    <n v="3"/>
    <n v="0.2"/>
    <n v="0.70919999999999961"/>
    <s v="Cassandra Brandow"/>
    <s v="No"/>
    <x v="2"/>
  </r>
  <r>
    <n v="8728"/>
    <x v="4349"/>
    <x v="17"/>
    <d v="2017-12-31T00:00:00"/>
    <x v="1"/>
    <s v="SP-20860"/>
    <x v="133"/>
    <s v="Corporate"/>
    <x v="0"/>
    <x v="87"/>
    <x v="18"/>
    <n v="37130"/>
    <x v="0"/>
    <s v="FUR-FU-10002030"/>
    <x v="0"/>
    <s v="Furnishings"/>
    <x v="1822"/>
    <n v="53.352000000000004"/>
    <n v="3"/>
    <n v="0.2"/>
    <n v="16.005600000000005"/>
    <s v="Cassandra Brandow"/>
    <s v="No"/>
    <x v="2"/>
  </r>
  <r>
    <n v="8729"/>
    <x v="4349"/>
    <x v="17"/>
    <d v="2017-12-31T00:00:00"/>
    <x v="1"/>
    <s v="SP-20860"/>
    <x v="133"/>
    <s v="Corporate"/>
    <x v="0"/>
    <x v="87"/>
    <x v="18"/>
    <n v="37130"/>
    <x v="0"/>
    <s v="FUR-BO-10002853"/>
    <x v="0"/>
    <s v="Bookcases"/>
    <x v="1622"/>
    <n v="131.10400000000001"/>
    <n v="2"/>
    <n v="0.2"/>
    <n v="8.1939999999999955"/>
    <s v="Cassandra Brandow"/>
    <s v="No"/>
    <x v="0"/>
  </r>
  <r>
    <n v="8730"/>
    <x v="4349"/>
    <x v="17"/>
    <d v="2017-12-31T00:00:00"/>
    <x v="1"/>
    <s v="SP-20860"/>
    <x v="133"/>
    <s v="Corporate"/>
    <x v="0"/>
    <x v="87"/>
    <x v="18"/>
    <n v="37130"/>
    <x v="0"/>
    <s v="OFF-ST-10002562"/>
    <x v="1"/>
    <s v="Storage"/>
    <x v="683"/>
    <n v="22.512000000000004"/>
    <n v="3"/>
    <n v="0.2"/>
    <n v="2.2511999999999999"/>
    <s v="Cassandra Brandow"/>
    <s v="No"/>
    <x v="2"/>
  </r>
  <r>
    <n v="8731"/>
    <x v="4349"/>
    <x v="17"/>
    <d v="2017-12-31T00:00:00"/>
    <x v="1"/>
    <s v="SP-20860"/>
    <x v="133"/>
    <s v="Corporate"/>
    <x v="0"/>
    <x v="87"/>
    <x v="18"/>
    <n v="37130"/>
    <x v="0"/>
    <s v="TEC-AC-10004227"/>
    <x v="2"/>
    <s v="Accessories"/>
    <x v="1409"/>
    <n v="72.744000000000014"/>
    <n v="7"/>
    <n v="0.2"/>
    <n v="-12.730200000000011"/>
    <s v="Cassandra Brandow"/>
    <s v="No"/>
    <x v="2"/>
  </r>
  <r>
    <n v="8732"/>
    <x v="4350"/>
    <x v="374"/>
    <d v="2017-08-06T00:00:00"/>
    <x v="1"/>
    <s v="SC-20695"/>
    <x v="281"/>
    <s v="Corporate"/>
    <x v="0"/>
    <x v="285"/>
    <x v="25"/>
    <n v="63116"/>
    <x v="2"/>
    <s v="OFF-SU-10002573"/>
    <x v="1"/>
    <s v="Supplies"/>
    <x v="354"/>
    <n v="52.59"/>
    <n v="3"/>
    <n v="0"/>
    <n v="15.776999999999996"/>
    <s v="Kelly Williams"/>
    <s v="No"/>
    <x v="2"/>
  </r>
  <r>
    <n v="8733"/>
    <x v="4351"/>
    <x v="818"/>
    <d v="2019-06-29T00:00:00"/>
    <x v="0"/>
    <s v="PW-19030"/>
    <x v="463"/>
    <s v="Corporate"/>
    <x v="0"/>
    <x v="4"/>
    <x v="4"/>
    <n v="98105"/>
    <x v="1"/>
    <s v="OFF-PA-10003848"/>
    <x v="1"/>
    <s v="Paper"/>
    <x v="1451"/>
    <n v="19.440000000000001"/>
    <n v="3"/>
    <n v="0"/>
    <n v="9.3312000000000008"/>
    <s v="Anna Andreadi"/>
    <s v="No"/>
    <x v="2"/>
  </r>
  <r>
    <n v="8734"/>
    <x v="4351"/>
    <x v="818"/>
    <d v="2019-06-29T00:00:00"/>
    <x v="0"/>
    <s v="PW-19030"/>
    <x v="463"/>
    <s v="Corporate"/>
    <x v="0"/>
    <x v="4"/>
    <x v="4"/>
    <n v="98105"/>
    <x v="1"/>
    <s v="FUR-FU-10001290"/>
    <x v="0"/>
    <s v="Furnishings"/>
    <x v="452"/>
    <n v="126.30000000000001"/>
    <n v="3"/>
    <n v="0"/>
    <n v="40.415999999999997"/>
    <s v="Anna Andreadi"/>
    <s v="No"/>
    <x v="0"/>
  </r>
  <r>
    <n v="8735"/>
    <x v="4351"/>
    <x v="818"/>
    <d v="2019-06-29T00:00:00"/>
    <x v="0"/>
    <s v="PW-19030"/>
    <x v="463"/>
    <s v="Corporate"/>
    <x v="0"/>
    <x v="4"/>
    <x v="4"/>
    <n v="98105"/>
    <x v="1"/>
    <s v="TEC-AC-10003832"/>
    <x v="2"/>
    <s v="Accessories"/>
    <x v="218"/>
    <n v="1287.45"/>
    <n v="5"/>
    <n v="0"/>
    <n v="244.61549999999988"/>
    <s v="Anna Andreadi"/>
    <s v="No"/>
    <x v="1"/>
  </r>
  <r>
    <n v="8736"/>
    <x v="4352"/>
    <x v="315"/>
    <d v="2016-02-10T00:00:00"/>
    <x v="0"/>
    <s v="CS-12250"/>
    <x v="294"/>
    <s v="Corporate"/>
    <x v="0"/>
    <x v="20"/>
    <x v="15"/>
    <n v="10024"/>
    <x v="3"/>
    <s v="OFF-ST-10001558"/>
    <x v="1"/>
    <s v="Storage"/>
    <x v="719"/>
    <n v="64.959999999999994"/>
    <n v="4"/>
    <n v="0"/>
    <n v="9.7439999999999998"/>
    <s v="Chuck Magee"/>
    <s v="No"/>
    <x v="2"/>
  </r>
  <r>
    <n v="8737"/>
    <x v="4353"/>
    <x v="913"/>
    <d v="2018-09-09T00:00:00"/>
    <x v="1"/>
    <s v="RP-19855"/>
    <x v="532"/>
    <s v="Corporate"/>
    <x v="0"/>
    <x v="439"/>
    <x v="11"/>
    <n v="55125"/>
    <x v="2"/>
    <s v="OFF-ST-10001490"/>
    <x v="1"/>
    <s v="Storage"/>
    <x v="518"/>
    <n v="535.41"/>
    <n v="3"/>
    <n v="0"/>
    <n v="160.62299999999993"/>
    <s v="Kelly Williams"/>
    <s v="No"/>
    <x v="1"/>
  </r>
  <r>
    <n v="8738"/>
    <x v="4354"/>
    <x v="1191"/>
    <d v="2019-04-10T00:00:00"/>
    <x v="1"/>
    <s v="CS-12175"/>
    <x v="728"/>
    <s v="Corporate"/>
    <x v="0"/>
    <x v="346"/>
    <x v="18"/>
    <n v="37421"/>
    <x v="0"/>
    <s v="OFF-BI-10003669"/>
    <x v="1"/>
    <s v="Binders"/>
    <x v="804"/>
    <n v="8.1000000000000014"/>
    <n v="5"/>
    <n v="0.7"/>
    <n v="-5.9399999999999977"/>
    <s v="Cassandra Brandow"/>
    <s v="No"/>
    <x v="2"/>
  </r>
  <r>
    <n v="8739"/>
    <x v="4355"/>
    <x v="166"/>
    <d v="2019-12-11T00:00:00"/>
    <x v="2"/>
    <s v="MJ-17740"/>
    <x v="77"/>
    <s v="Consumer"/>
    <x v="0"/>
    <x v="10"/>
    <x v="9"/>
    <n v="19140"/>
    <x v="3"/>
    <s v="OFF-AR-10004441"/>
    <x v="1"/>
    <s v="Art"/>
    <x v="155"/>
    <n v="13.247999999999999"/>
    <n v="4"/>
    <n v="0.2"/>
    <n v="3.6431999999999998"/>
    <s v="Chuck Magee"/>
    <s v="No"/>
    <x v="2"/>
  </r>
  <r>
    <n v="8740"/>
    <x v="4355"/>
    <x v="166"/>
    <d v="2019-12-11T00:00:00"/>
    <x v="2"/>
    <s v="MJ-17740"/>
    <x v="77"/>
    <s v="Consumer"/>
    <x v="0"/>
    <x v="10"/>
    <x v="9"/>
    <n v="19140"/>
    <x v="3"/>
    <s v="TEC-PH-10001924"/>
    <x v="2"/>
    <s v="Phones"/>
    <x v="431"/>
    <n v="83.987999999999985"/>
    <n v="2"/>
    <n v="0.4"/>
    <n v="-20.996999999999993"/>
    <s v="Chuck Magee"/>
    <s v="No"/>
    <x v="2"/>
  </r>
  <r>
    <n v="8741"/>
    <x v="4356"/>
    <x v="1131"/>
    <d v="2018-07-25T00:00:00"/>
    <x v="2"/>
    <s v="JG-15160"/>
    <x v="506"/>
    <s v="Consumer"/>
    <x v="0"/>
    <x v="240"/>
    <x v="28"/>
    <n v="70506"/>
    <x v="0"/>
    <s v="OFF-AR-10004456"/>
    <x v="1"/>
    <s v="Art"/>
    <x v="1053"/>
    <n v="73.2"/>
    <n v="5"/>
    <n v="0"/>
    <n v="21.227999999999998"/>
    <s v="Cassandra Brandow"/>
    <s v="No"/>
    <x v="2"/>
  </r>
  <r>
    <n v="8742"/>
    <x v="4357"/>
    <x v="529"/>
    <d v="2017-11-09T00:00:00"/>
    <x v="3"/>
    <s v="AG-10765"/>
    <x v="326"/>
    <s v="Home Office"/>
    <x v="0"/>
    <x v="104"/>
    <x v="14"/>
    <n v="46226"/>
    <x v="2"/>
    <s v="OFF-BI-10001890"/>
    <x v="1"/>
    <s v="Binders"/>
    <x v="176"/>
    <n v="10.74"/>
    <n v="3"/>
    <n v="0"/>
    <n v="5.1551999999999998"/>
    <s v="Kelly Williams"/>
    <s v="No"/>
    <x v="2"/>
  </r>
  <r>
    <n v="8743"/>
    <x v="4358"/>
    <x v="653"/>
    <d v="2017-10-04T00:00:00"/>
    <x v="2"/>
    <s v="CK-12205"/>
    <x v="237"/>
    <s v="Consumer"/>
    <x v="0"/>
    <x v="492"/>
    <x v="21"/>
    <n v="97123"/>
    <x v="1"/>
    <s v="FUR-FU-10000629"/>
    <x v="0"/>
    <s v="Furnishings"/>
    <x v="93"/>
    <n v="11.032"/>
    <n v="1"/>
    <n v="0.2"/>
    <n v="3.0338000000000003"/>
    <s v="Anna Andreadi"/>
    <s v="No"/>
    <x v="2"/>
  </r>
  <r>
    <n v="8744"/>
    <x v="4358"/>
    <x v="653"/>
    <d v="2017-10-04T00:00:00"/>
    <x v="2"/>
    <s v="CK-12205"/>
    <x v="237"/>
    <s v="Consumer"/>
    <x v="0"/>
    <x v="492"/>
    <x v="21"/>
    <n v="97123"/>
    <x v="1"/>
    <s v="TEC-AC-10002323"/>
    <x v="2"/>
    <s v="Accessories"/>
    <x v="177"/>
    <n v="53.040000000000006"/>
    <n v="3"/>
    <n v="0.2"/>
    <n v="-4.6409999999999982"/>
    <s v="Anna Andreadi"/>
    <s v="No"/>
    <x v="2"/>
  </r>
  <r>
    <n v="8745"/>
    <x v="4359"/>
    <x v="6"/>
    <d v="2017-11-25T00:00:00"/>
    <x v="0"/>
    <s v="HD-14785"/>
    <x v="787"/>
    <s v="Home Office"/>
    <x v="0"/>
    <x v="471"/>
    <x v="31"/>
    <n v="2138"/>
    <x v="3"/>
    <s v="OFF-AR-10003056"/>
    <x v="1"/>
    <s v="Art"/>
    <x v="18"/>
    <n v="17.12"/>
    <n v="4"/>
    <n v="0"/>
    <n v="4.9647999999999985"/>
    <s v="Chuck Magee"/>
    <s v="No"/>
    <x v="2"/>
  </r>
  <r>
    <n v="8746"/>
    <x v="4359"/>
    <x v="6"/>
    <d v="2017-11-25T00:00:00"/>
    <x v="0"/>
    <s v="HD-14785"/>
    <x v="787"/>
    <s v="Home Office"/>
    <x v="0"/>
    <x v="471"/>
    <x v="31"/>
    <n v="2138"/>
    <x v="3"/>
    <s v="OFF-PA-10000300"/>
    <x v="1"/>
    <s v="Paper"/>
    <x v="1775"/>
    <n v="59.94"/>
    <n v="3"/>
    <n v="0"/>
    <n v="28.171799999999998"/>
    <s v="Chuck Magee"/>
    <s v="No"/>
    <x v="2"/>
  </r>
  <r>
    <n v="8747"/>
    <x v="4360"/>
    <x v="62"/>
    <d v="2019-02-07T00:00:00"/>
    <x v="1"/>
    <s v="BO-11350"/>
    <x v="635"/>
    <s v="Corporate"/>
    <x v="0"/>
    <x v="70"/>
    <x v="1"/>
    <n v="92105"/>
    <x v="1"/>
    <s v="FUR-FU-10000293"/>
    <x v="0"/>
    <s v="Furnishings"/>
    <x v="791"/>
    <n v="210.58"/>
    <n v="2"/>
    <n v="0"/>
    <n v="12.634799999999984"/>
    <s v="Anna Andreadi"/>
    <s v="No"/>
    <x v="0"/>
  </r>
  <r>
    <n v="8748"/>
    <x v="4360"/>
    <x v="62"/>
    <d v="2019-02-07T00:00:00"/>
    <x v="1"/>
    <s v="BO-11350"/>
    <x v="635"/>
    <s v="Corporate"/>
    <x v="0"/>
    <x v="70"/>
    <x v="1"/>
    <n v="92105"/>
    <x v="1"/>
    <s v="OFF-BI-10003638"/>
    <x v="1"/>
    <s v="Binders"/>
    <x v="612"/>
    <n v="30.960000000000004"/>
    <n v="2"/>
    <n v="0.2"/>
    <n v="10.061999999999998"/>
    <s v="Anna Andreadi"/>
    <s v="No"/>
    <x v="2"/>
  </r>
  <r>
    <n v="8749"/>
    <x v="4360"/>
    <x v="62"/>
    <d v="2019-02-07T00:00:00"/>
    <x v="1"/>
    <s v="BO-11350"/>
    <x v="635"/>
    <s v="Corporate"/>
    <x v="0"/>
    <x v="70"/>
    <x v="1"/>
    <n v="92105"/>
    <x v="1"/>
    <s v="TEC-MA-10002109"/>
    <x v="2"/>
    <s v="Machines"/>
    <x v="1738"/>
    <n v="239.98400000000004"/>
    <n v="2"/>
    <n v="0.2"/>
    <n v="38.997399999999971"/>
    <s v="Anna Andreadi"/>
    <s v="No"/>
    <x v="0"/>
  </r>
  <r>
    <n v="8750"/>
    <x v="4361"/>
    <x v="382"/>
    <d v="2017-06-19T00:00:00"/>
    <x v="2"/>
    <s v="LC-16885"/>
    <x v="62"/>
    <s v="Consumer"/>
    <x v="0"/>
    <x v="20"/>
    <x v="15"/>
    <n v="10009"/>
    <x v="3"/>
    <s v="OFF-BI-10003527"/>
    <x v="1"/>
    <s v="Binders"/>
    <x v="451"/>
    <n v="3050.3760000000002"/>
    <n v="3"/>
    <n v="0.2"/>
    <n v="1143.8910000000001"/>
    <s v="Chuck Magee"/>
    <s v="No"/>
    <x v="1"/>
  </r>
  <r>
    <n v="8751"/>
    <x v="4361"/>
    <x v="382"/>
    <d v="2017-06-19T00:00:00"/>
    <x v="2"/>
    <s v="LC-16885"/>
    <x v="62"/>
    <s v="Consumer"/>
    <x v="0"/>
    <x v="20"/>
    <x v="15"/>
    <n v="10009"/>
    <x v="3"/>
    <s v="TEC-PH-10004922"/>
    <x v="2"/>
    <s v="Phones"/>
    <x v="1076"/>
    <n v="133.97999999999999"/>
    <n v="2"/>
    <n v="0"/>
    <n v="33.495000000000005"/>
    <s v="Chuck Magee"/>
    <s v="No"/>
    <x v="0"/>
  </r>
  <r>
    <n v="8752"/>
    <x v="4362"/>
    <x v="465"/>
    <d v="2018-05-09T00:00:00"/>
    <x v="1"/>
    <s v="RB-19465"/>
    <x v="46"/>
    <s v="Home Office"/>
    <x v="0"/>
    <x v="315"/>
    <x v="2"/>
    <n v="32303"/>
    <x v="0"/>
    <s v="OFF-PA-10001001"/>
    <x v="1"/>
    <s v="Paper"/>
    <x v="1830"/>
    <n v="93.248000000000005"/>
    <n v="4"/>
    <n v="0.2"/>
    <n v="31.4712"/>
    <s v="Cassandra Brandow"/>
    <s v="No"/>
    <x v="2"/>
  </r>
  <r>
    <n v="8753"/>
    <x v="4362"/>
    <x v="465"/>
    <d v="2018-05-09T00:00:00"/>
    <x v="1"/>
    <s v="RB-19465"/>
    <x v="46"/>
    <s v="Home Office"/>
    <x v="0"/>
    <x v="315"/>
    <x v="2"/>
    <n v="32303"/>
    <x v="0"/>
    <s v="TEC-PH-10001198"/>
    <x v="2"/>
    <s v="Phones"/>
    <x v="1177"/>
    <n v="177.48000000000002"/>
    <n v="3"/>
    <n v="0.2"/>
    <n v="19.966499999999982"/>
    <s v="Cassandra Brandow"/>
    <s v="No"/>
    <x v="0"/>
  </r>
  <r>
    <n v="8754"/>
    <x v="4363"/>
    <x v="428"/>
    <d v="2019-09-10T00:00:00"/>
    <x v="2"/>
    <s v="JD-16015"/>
    <x v="557"/>
    <s v="Consumer"/>
    <x v="0"/>
    <x v="167"/>
    <x v="24"/>
    <n v="43615"/>
    <x v="3"/>
    <s v="OFF-LA-10000443"/>
    <x v="1"/>
    <s v="Labels"/>
    <x v="1127"/>
    <n v="17.712"/>
    <n v="6"/>
    <n v="0.2"/>
    <n v="5.9777999999999993"/>
    <s v="Chuck Magee"/>
    <s v="No"/>
    <x v="2"/>
  </r>
  <r>
    <n v="8755"/>
    <x v="4363"/>
    <x v="428"/>
    <d v="2019-09-10T00:00:00"/>
    <x v="2"/>
    <s v="JD-16015"/>
    <x v="557"/>
    <s v="Consumer"/>
    <x v="0"/>
    <x v="167"/>
    <x v="24"/>
    <n v="43615"/>
    <x v="3"/>
    <s v="OFF-BI-10003669"/>
    <x v="1"/>
    <s v="Binders"/>
    <x v="804"/>
    <n v="4.8600000000000012"/>
    <n v="3"/>
    <n v="0.7"/>
    <n v="-3.5640000000000001"/>
    <s v="Chuck Magee"/>
    <s v="No"/>
    <x v="2"/>
  </r>
  <r>
    <n v="8756"/>
    <x v="4363"/>
    <x v="428"/>
    <d v="2019-09-10T00:00:00"/>
    <x v="2"/>
    <s v="JD-16015"/>
    <x v="557"/>
    <s v="Consumer"/>
    <x v="0"/>
    <x v="167"/>
    <x v="24"/>
    <n v="43615"/>
    <x v="3"/>
    <s v="OFF-BI-10001628"/>
    <x v="1"/>
    <s v="Binders"/>
    <x v="1112"/>
    <n v="6.2580000000000009"/>
    <n v="2"/>
    <n v="0.7"/>
    <n v="-5.2149999999999999"/>
    <s v="Chuck Magee"/>
    <s v="No"/>
    <x v="2"/>
  </r>
  <r>
    <n v="8757"/>
    <x v="4364"/>
    <x v="405"/>
    <d v="2018-07-26T00:00:00"/>
    <x v="1"/>
    <s v="MF-17665"/>
    <x v="716"/>
    <s v="Corporate"/>
    <x v="0"/>
    <x v="29"/>
    <x v="39"/>
    <n v="21044"/>
    <x v="3"/>
    <s v="OFF-AP-10002350"/>
    <x v="1"/>
    <s v="Appliances"/>
    <x v="550"/>
    <n v="37.68"/>
    <n v="2"/>
    <n v="0"/>
    <n v="10.5504"/>
    <s v="Chuck Magee"/>
    <s v="Yes"/>
    <x v="2"/>
  </r>
  <r>
    <n v="8758"/>
    <x v="4364"/>
    <x v="405"/>
    <d v="2018-07-26T00:00:00"/>
    <x v="1"/>
    <s v="MF-17665"/>
    <x v="716"/>
    <s v="Corporate"/>
    <x v="0"/>
    <x v="29"/>
    <x v="39"/>
    <n v="21044"/>
    <x v="3"/>
    <s v="OFF-PA-10004100"/>
    <x v="1"/>
    <s v="Paper"/>
    <x v="260"/>
    <n v="51.84"/>
    <n v="8"/>
    <n v="0"/>
    <n v="24.883200000000002"/>
    <s v="Chuck Magee"/>
    <s v="Yes"/>
    <x v="2"/>
  </r>
  <r>
    <n v="8759"/>
    <x v="4364"/>
    <x v="405"/>
    <d v="2018-07-26T00:00:00"/>
    <x v="1"/>
    <s v="MF-17665"/>
    <x v="716"/>
    <s v="Corporate"/>
    <x v="0"/>
    <x v="29"/>
    <x v="39"/>
    <n v="21044"/>
    <x v="3"/>
    <s v="FUR-FU-10000794"/>
    <x v="0"/>
    <s v="Furnishings"/>
    <x v="645"/>
    <n v="27.42"/>
    <n v="3"/>
    <n v="0"/>
    <n v="9.3227999999999991"/>
    <s v="Chuck Magee"/>
    <s v="Yes"/>
    <x v="2"/>
  </r>
  <r>
    <n v="8760"/>
    <x v="4364"/>
    <x v="405"/>
    <d v="2018-07-26T00:00:00"/>
    <x v="1"/>
    <s v="MF-17665"/>
    <x v="716"/>
    <s v="Corporate"/>
    <x v="0"/>
    <x v="29"/>
    <x v="39"/>
    <n v="21044"/>
    <x v="3"/>
    <s v="OFF-BI-10002012"/>
    <x v="1"/>
    <s v="Binders"/>
    <x v="749"/>
    <n v="5.4"/>
    <n v="3"/>
    <n v="0"/>
    <n v="2.5920000000000001"/>
    <s v="Chuck Magee"/>
    <s v="Yes"/>
    <x v="2"/>
  </r>
  <r>
    <n v="8761"/>
    <x v="4365"/>
    <x v="1011"/>
    <d v="2018-02-06T00:00:00"/>
    <x v="1"/>
    <s v="BF-11170"/>
    <x v="408"/>
    <s v="Home Office"/>
    <x v="0"/>
    <x v="118"/>
    <x v="32"/>
    <n v="30318"/>
    <x v="0"/>
    <s v="OFF-BI-10003527"/>
    <x v="1"/>
    <s v="Binders"/>
    <x v="451"/>
    <n v="1270.99"/>
    <n v="1"/>
    <n v="0"/>
    <n v="635.495"/>
    <s v="Cassandra Brandow"/>
    <s v="No"/>
    <x v="1"/>
  </r>
  <r>
    <n v="8762"/>
    <x v="4365"/>
    <x v="1011"/>
    <d v="2018-02-06T00:00:00"/>
    <x v="1"/>
    <s v="BF-11170"/>
    <x v="408"/>
    <s v="Home Office"/>
    <x v="0"/>
    <x v="118"/>
    <x v="32"/>
    <n v="30318"/>
    <x v="0"/>
    <s v="OFF-EN-10004483"/>
    <x v="1"/>
    <s v="Envelopes"/>
    <x v="1344"/>
    <n v="125.36"/>
    <n v="8"/>
    <n v="0"/>
    <n v="58.919199999999989"/>
    <s v="Cassandra Brandow"/>
    <s v="No"/>
    <x v="0"/>
  </r>
  <r>
    <n v="8763"/>
    <x v="4366"/>
    <x v="723"/>
    <d v="2019-01-02T00:00:00"/>
    <x v="1"/>
    <s v="FO-14305"/>
    <x v="383"/>
    <s v="Consumer"/>
    <x v="0"/>
    <x v="301"/>
    <x v="1"/>
    <n v="95823"/>
    <x v="1"/>
    <s v="OFF-ST-10003722"/>
    <x v="1"/>
    <s v="Storage"/>
    <x v="767"/>
    <n v="14.03"/>
    <n v="1"/>
    <n v="0"/>
    <n v="4.068699999999998"/>
    <s v="Anna Andreadi"/>
    <s v="No"/>
    <x v="2"/>
  </r>
  <r>
    <n v="8764"/>
    <x v="4366"/>
    <x v="723"/>
    <d v="2019-01-02T00:00:00"/>
    <x v="1"/>
    <s v="FO-14305"/>
    <x v="383"/>
    <s v="Consumer"/>
    <x v="0"/>
    <x v="301"/>
    <x v="1"/>
    <n v="95823"/>
    <x v="1"/>
    <s v="OFF-SU-10002557"/>
    <x v="1"/>
    <s v="Supplies"/>
    <x v="1338"/>
    <n v="27.96"/>
    <n v="2"/>
    <n v="0"/>
    <n v="7.2696000000000005"/>
    <s v="Anna Andreadi"/>
    <s v="No"/>
    <x v="2"/>
  </r>
  <r>
    <n v="8765"/>
    <x v="4367"/>
    <x v="82"/>
    <d v="2017-11-27T00:00:00"/>
    <x v="1"/>
    <s v="BB-11545"/>
    <x v="179"/>
    <s v="Corporate"/>
    <x v="0"/>
    <x v="5"/>
    <x v="5"/>
    <n v="76106"/>
    <x v="2"/>
    <s v="OFF-AR-10002257"/>
    <x v="1"/>
    <s v="Art"/>
    <x v="1200"/>
    <n v="5.3440000000000003"/>
    <n v="2"/>
    <n v="0.2"/>
    <n v="0.73479999999999923"/>
    <s v="Kelly Williams"/>
    <s v="No"/>
    <x v="2"/>
  </r>
  <r>
    <n v="8766"/>
    <x v="4367"/>
    <x v="82"/>
    <d v="2017-11-27T00:00:00"/>
    <x v="1"/>
    <s v="BB-11545"/>
    <x v="179"/>
    <s v="Corporate"/>
    <x v="0"/>
    <x v="5"/>
    <x v="5"/>
    <n v="76106"/>
    <x v="2"/>
    <s v="OFF-BI-10000756"/>
    <x v="1"/>
    <s v="Binders"/>
    <x v="15"/>
    <n v="1.6959999999999997"/>
    <n v="2"/>
    <n v="0.8"/>
    <n v="-2.5440000000000005"/>
    <s v="Kelly Williams"/>
    <s v="No"/>
    <x v="2"/>
  </r>
  <r>
    <n v="8767"/>
    <x v="4367"/>
    <x v="82"/>
    <d v="2017-11-27T00:00:00"/>
    <x v="1"/>
    <s v="BB-11545"/>
    <x v="179"/>
    <s v="Corporate"/>
    <x v="0"/>
    <x v="5"/>
    <x v="5"/>
    <n v="76106"/>
    <x v="2"/>
    <s v="OFF-AP-10004136"/>
    <x v="1"/>
    <s v="Appliances"/>
    <x v="1824"/>
    <n v="24.587999999999994"/>
    <n v="3"/>
    <n v="0.8"/>
    <n v="-67.617000000000019"/>
    <s v="Kelly Williams"/>
    <s v="No"/>
    <x v="2"/>
  </r>
  <r>
    <n v="8768"/>
    <x v="4367"/>
    <x v="82"/>
    <d v="2017-11-27T00:00:00"/>
    <x v="1"/>
    <s v="BB-11545"/>
    <x v="179"/>
    <s v="Corporate"/>
    <x v="0"/>
    <x v="5"/>
    <x v="5"/>
    <n v="76106"/>
    <x v="2"/>
    <s v="OFF-BI-10002194"/>
    <x v="1"/>
    <s v="Binders"/>
    <x v="416"/>
    <n v="7.9799999999999986"/>
    <n v="5"/>
    <n v="0.8"/>
    <n v="-13.167000000000002"/>
    <s v="Kelly Williams"/>
    <s v="No"/>
    <x v="2"/>
  </r>
  <r>
    <n v="8769"/>
    <x v="4368"/>
    <x v="348"/>
    <d v="2017-10-09T00:00:00"/>
    <x v="1"/>
    <s v="IL-15100"/>
    <x v="582"/>
    <s v="Consumer"/>
    <x v="0"/>
    <x v="38"/>
    <x v="24"/>
    <n v="43229"/>
    <x v="3"/>
    <s v="TEC-AC-10000892"/>
    <x v="2"/>
    <s v="Accessories"/>
    <x v="293"/>
    <n v="288"/>
    <n v="4"/>
    <n v="0.2"/>
    <n v="57.599999999999994"/>
    <s v="Chuck Magee"/>
    <s v="No"/>
    <x v="0"/>
  </r>
  <r>
    <n v="8770"/>
    <x v="4369"/>
    <x v="126"/>
    <d v="2018-09-13T00:00:00"/>
    <x v="3"/>
    <s v="PO-19180"/>
    <x v="178"/>
    <s v="Home Office"/>
    <x v="0"/>
    <x v="103"/>
    <x v="22"/>
    <n v="80027"/>
    <x v="1"/>
    <s v="TEC-PH-10001870"/>
    <x v="2"/>
    <s v="Phones"/>
    <x v="1740"/>
    <n v="146.952"/>
    <n v="3"/>
    <n v="0.2"/>
    <n v="9.1844999999999928"/>
    <s v="Anna Andreadi"/>
    <s v="No"/>
    <x v="0"/>
  </r>
  <r>
    <n v="8771"/>
    <x v="4369"/>
    <x v="126"/>
    <d v="2018-09-13T00:00:00"/>
    <x v="3"/>
    <s v="PO-19180"/>
    <x v="178"/>
    <s v="Home Office"/>
    <x v="0"/>
    <x v="103"/>
    <x v="22"/>
    <n v="80027"/>
    <x v="1"/>
    <s v="FUR-CH-10002304"/>
    <x v="0"/>
    <s v="Chairs"/>
    <x v="790"/>
    <n v="83.13600000000001"/>
    <n v="4"/>
    <n v="0.2"/>
    <n v="5.1960000000000015"/>
    <s v="Anna Andreadi"/>
    <s v="No"/>
    <x v="2"/>
  </r>
  <r>
    <n v="8772"/>
    <x v="4370"/>
    <x v="32"/>
    <d v="2019-09-17T00:00:00"/>
    <x v="2"/>
    <s v="DB-13555"/>
    <x v="587"/>
    <s v="Corporate"/>
    <x v="0"/>
    <x v="253"/>
    <x v="3"/>
    <n v="27604"/>
    <x v="0"/>
    <s v="OFF-AP-10002534"/>
    <x v="1"/>
    <s v="Appliances"/>
    <x v="1202"/>
    <n v="942.78400000000011"/>
    <n v="4"/>
    <n v="0.2"/>
    <n v="94.278400000000033"/>
    <s v="Cassandra Brandow"/>
    <s v="No"/>
    <x v="1"/>
  </r>
  <r>
    <n v="8773"/>
    <x v="4370"/>
    <x v="32"/>
    <d v="2019-09-17T00:00:00"/>
    <x v="2"/>
    <s v="DB-13555"/>
    <x v="587"/>
    <s v="Corporate"/>
    <x v="0"/>
    <x v="253"/>
    <x v="3"/>
    <n v="27604"/>
    <x v="0"/>
    <s v="OFF-PA-10001125"/>
    <x v="1"/>
    <s v="Paper"/>
    <x v="1021"/>
    <n v="74.352000000000004"/>
    <n v="3"/>
    <n v="0.2"/>
    <n v="23.234999999999992"/>
    <s v="Cassandra Brandow"/>
    <s v="No"/>
    <x v="2"/>
  </r>
  <r>
    <n v="8774"/>
    <x v="4371"/>
    <x v="1202"/>
    <d v="2017-02-28T00:00:00"/>
    <x v="1"/>
    <s v="LC-16960"/>
    <x v="784"/>
    <s v="Home Office"/>
    <x v="0"/>
    <x v="20"/>
    <x v="15"/>
    <n v="10024"/>
    <x v="3"/>
    <s v="OFF-AP-10000804"/>
    <x v="1"/>
    <s v="Appliances"/>
    <x v="566"/>
    <n v="26.880000000000003"/>
    <n v="6"/>
    <n v="0"/>
    <n v="6.7200000000000006"/>
    <s v="Chuck Magee"/>
    <s v="No"/>
    <x v="2"/>
  </r>
  <r>
    <n v="8775"/>
    <x v="4371"/>
    <x v="1202"/>
    <d v="2017-02-28T00:00:00"/>
    <x v="1"/>
    <s v="LC-16960"/>
    <x v="784"/>
    <s v="Home Office"/>
    <x v="0"/>
    <x v="20"/>
    <x v="15"/>
    <n v="10024"/>
    <x v="3"/>
    <s v="OFF-BI-10002982"/>
    <x v="1"/>
    <s v="Binders"/>
    <x v="1267"/>
    <n v="10.896000000000001"/>
    <n v="2"/>
    <n v="0.2"/>
    <n v="3.8135999999999992"/>
    <s v="Chuck Magee"/>
    <s v="No"/>
    <x v="2"/>
  </r>
  <r>
    <n v="8776"/>
    <x v="4372"/>
    <x v="5"/>
    <d v="2018-12-09T00:00:00"/>
    <x v="0"/>
    <s v="MP-18175"/>
    <x v="486"/>
    <s v="Home Office"/>
    <x v="0"/>
    <x v="22"/>
    <x v="10"/>
    <n v="60623"/>
    <x v="2"/>
    <s v="OFF-AR-10001547"/>
    <x v="1"/>
    <s v="Art"/>
    <x v="148"/>
    <n v="3.536"/>
    <n v="2"/>
    <n v="0.2"/>
    <n v="0.30940000000000001"/>
    <s v="Kelly Williams"/>
    <s v="No"/>
    <x v="2"/>
  </r>
  <r>
    <n v="8777"/>
    <x v="4373"/>
    <x v="415"/>
    <d v="2018-07-03T00:00:00"/>
    <x v="2"/>
    <s v="EA-14035"/>
    <x v="105"/>
    <s v="Corporate"/>
    <x v="0"/>
    <x v="114"/>
    <x v="5"/>
    <n v="77340"/>
    <x v="2"/>
    <s v="FUR-CH-10000665"/>
    <x v="0"/>
    <s v="Chairs"/>
    <x v="662"/>
    <n v="528.42999999999995"/>
    <n v="5"/>
    <n v="0.3"/>
    <n v="0"/>
    <s v="Kelly Williams"/>
    <s v="No"/>
    <x v="1"/>
  </r>
  <r>
    <n v="8778"/>
    <x v="4373"/>
    <x v="415"/>
    <d v="2018-07-03T00:00:00"/>
    <x v="2"/>
    <s v="EA-14035"/>
    <x v="105"/>
    <s v="Corporate"/>
    <x v="0"/>
    <x v="114"/>
    <x v="5"/>
    <n v="77340"/>
    <x v="2"/>
    <s v="OFF-PA-10000520"/>
    <x v="1"/>
    <s v="Paper"/>
    <x v="1428"/>
    <n v="41.472000000000008"/>
    <n v="8"/>
    <n v="0.2"/>
    <n v="14.5152"/>
    <s v="Kelly Williams"/>
    <s v="No"/>
    <x v="2"/>
  </r>
  <r>
    <n v="8779"/>
    <x v="4374"/>
    <x v="1096"/>
    <d v="2019-12-18T00:00:00"/>
    <x v="1"/>
    <s v="BP-11095"/>
    <x v="162"/>
    <s v="Corporate"/>
    <x v="0"/>
    <x v="20"/>
    <x v="15"/>
    <n v="10024"/>
    <x v="3"/>
    <s v="FUR-BO-10004015"/>
    <x v="0"/>
    <s v="Bookcases"/>
    <x v="574"/>
    <n v="287.976"/>
    <n v="3"/>
    <n v="0.2"/>
    <n v="7.1993999999999687"/>
    <s v="Chuck Magee"/>
    <s v="No"/>
    <x v="0"/>
  </r>
  <r>
    <n v="8780"/>
    <x v="4375"/>
    <x v="305"/>
    <d v="2017-03-22T00:00:00"/>
    <x v="0"/>
    <s v="BM-11785"/>
    <x v="298"/>
    <s v="Consumer"/>
    <x v="0"/>
    <x v="127"/>
    <x v="21"/>
    <n v="97301"/>
    <x v="1"/>
    <s v="OFF-ST-10004258"/>
    <x v="1"/>
    <s v="Storage"/>
    <x v="761"/>
    <n v="29.304000000000002"/>
    <n v="3"/>
    <n v="0.2"/>
    <n v="2.5641000000000034"/>
    <s v="Anna Andreadi"/>
    <s v="No"/>
    <x v="2"/>
  </r>
  <r>
    <n v="8781"/>
    <x v="4376"/>
    <x v="879"/>
    <d v="2017-03-04T00:00:00"/>
    <x v="2"/>
    <s v="CM-12715"/>
    <x v="782"/>
    <s v="Corporate"/>
    <x v="0"/>
    <x v="12"/>
    <x v="5"/>
    <n v="77070"/>
    <x v="2"/>
    <s v="OFF-AR-10003696"/>
    <x v="1"/>
    <s v="Art"/>
    <x v="1245"/>
    <n v="55.328000000000003"/>
    <n v="2"/>
    <n v="0.2"/>
    <n v="6.2243999999999957"/>
    <s v="Kelly Williams"/>
    <s v="No"/>
    <x v="2"/>
  </r>
  <r>
    <n v="8782"/>
    <x v="4376"/>
    <x v="879"/>
    <d v="2017-03-04T00:00:00"/>
    <x v="2"/>
    <s v="CM-12715"/>
    <x v="782"/>
    <s v="Corporate"/>
    <x v="0"/>
    <x v="12"/>
    <x v="5"/>
    <n v="77070"/>
    <x v="2"/>
    <s v="FUR-BO-10001811"/>
    <x v="0"/>
    <s v="Bookcases"/>
    <x v="787"/>
    <n v="1227.9983999999999"/>
    <n v="6"/>
    <n v="0.32"/>
    <n v="-36.117600000000152"/>
    <s v="Kelly Williams"/>
    <s v="No"/>
    <x v="1"/>
  </r>
  <r>
    <n v="8783"/>
    <x v="4377"/>
    <x v="306"/>
    <d v="2018-09-20T00:00:00"/>
    <x v="1"/>
    <s v="JD-16150"/>
    <x v="251"/>
    <s v="Corporate"/>
    <x v="0"/>
    <x v="513"/>
    <x v="45"/>
    <n v="83301"/>
    <x v="1"/>
    <s v="OFF-BI-10001249"/>
    <x v="1"/>
    <s v="Binders"/>
    <x v="1191"/>
    <n v="20.416"/>
    <n v="4"/>
    <n v="0.2"/>
    <n v="6.6351999999999984"/>
    <s v="Anna Andreadi"/>
    <s v="No"/>
    <x v="2"/>
  </r>
  <r>
    <n v="8784"/>
    <x v="4377"/>
    <x v="306"/>
    <d v="2018-09-20T00:00:00"/>
    <x v="1"/>
    <s v="JD-16150"/>
    <x v="251"/>
    <s v="Corporate"/>
    <x v="0"/>
    <x v="513"/>
    <x v="45"/>
    <n v="83301"/>
    <x v="1"/>
    <s v="FUR-TA-10003473"/>
    <x v="0"/>
    <s v="Tables"/>
    <x v="216"/>
    <n v="1128.3899999999999"/>
    <n v="3"/>
    <n v="0"/>
    <n v="259.52970000000005"/>
    <s v="Anna Andreadi"/>
    <s v="No"/>
    <x v="1"/>
  </r>
  <r>
    <n v="8785"/>
    <x v="4378"/>
    <x v="294"/>
    <d v="2019-03-23T00:00:00"/>
    <x v="1"/>
    <s v="AS-10630"/>
    <x v="357"/>
    <s v="Home Office"/>
    <x v="0"/>
    <x v="289"/>
    <x v="18"/>
    <n v="37918"/>
    <x v="0"/>
    <s v="OFF-LA-10003190"/>
    <x v="1"/>
    <s v="Labels"/>
    <x v="1172"/>
    <n v="4.6079999999999997"/>
    <n v="2"/>
    <n v="0.2"/>
    <n v="1.6704000000000001"/>
    <s v="Cassandra Brandow"/>
    <s v="No"/>
    <x v="2"/>
  </r>
  <r>
    <n v="8786"/>
    <x v="4379"/>
    <x v="39"/>
    <d v="2019-06-02T00:00:00"/>
    <x v="1"/>
    <s v="CM-11815"/>
    <x v="698"/>
    <s v="Corporate"/>
    <x v="0"/>
    <x v="42"/>
    <x v="16"/>
    <n v="85023"/>
    <x v="1"/>
    <s v="TEC-PH-10001305"/>
    <x v="2"/>
    <s v="Phones"/>
    <x v="1680"/>
    <n v="195.96000000000004"/>
    <n v="5"/>
    <n v="0.2"/>
    <n v="19.596000000000018"/>
    <s v="Anna Andreadi"/>
    <s v="No"/>
    <x v="0"/>
  </r>
  <r>
    <n v="8787"/>
    <x v="4379"/>
    <x v="39"/>
    <d v="2019-06-02T00:00:00"/>
    <x v="1"/>
    <s v="CM-11815"/>
    <x v="698"/>
    <s v="Corporate"/>
    <x v="0"/>
    <x v="42"/>
    <x v="16"/>
    <n v="85023"/>
    <x v="1"/>
    <s v="OFF-PA-10001534"/>
    <x v="1"/>
    <s v="Paper"/>
    <x v="1470"/>
    <n v="15.552000000000003"/>
    <n v="3"/>
    <n v="0.2"/>
    <n v="5.4432"/>
    <s v="Anna Andreadi"/>
    <s v="No"/>
    <x v="2"/>
  </r>
  <r>
    <n v="8788"/>
    <x v="4379"/>
    <x v="39"/>
    <d v="2019-06-02T00:00:00"/>
    <x v="1"/>
    <s v="CM-11815"/>
    <x v="698"/>
    <s v="Corporate"/>
    <x v="0"/>
    <x v="42"/>
    <x v="16"/>
    <n v="85023"/>
    <x v="1"/>
    <s v="TEC-AC-10000844"/>
    <x v="2"/>
    <s v="Accessories"/>
    <x v="106"/>
    <n v="271.96800000000002"/>
    <n v="4"/>
    <n v="0.2"/>
    <n v="54.393599999999978"/>
    <s v="Anna Andreadi"/>
    <s v="No"/>
    <x v="0"/>
  </r>
  <r>
    <n v="8789"/>
    <x v="4380"/>
    <x v="140"/>
    <d v="2019-06-19T00:00:00"/>
    <x v="1"/>
    <s v="JE-15715"/>
    <x v="555"/>
    <s v="Consumer"/>
    <x v="0"/>
    <x v="53"/>
    <x v="3"/>
    <n v="28110"/>
    <x v="0"/>
    <s v="FUR-CH-10000847"/>
    <x v="0"/>
    <s v="Chairs"/>
    <x v="995"/>
    <n v="698.35200000000009"/>
    <n v="3"/>
    <n v="0.2"/>
    <n v="52.376399999999961"/>
    <s v="Cassandra Brandow"/>
    <s v="No"/>
    <x v="1"/>
  </r>
  <r>
    <n v="8790"/>
    <x v="4380"/>
    <x v="140"/>
    <d v="2019-06-19T00:00:00"/>
    <x v="1"/>
    <s v="JE-15715"/>
    <x v="555"/>
    <s v="Consumer"/>
    <x v="0"/>
    <x v="53"/>
    <x v="3"/>
    <n v="28110"/>
    <x v="0"/>
    <s v="FUR-BO-10000468"/>
    <x v="0"/>
    <s v="Bookcases"/>
    <x v="1180"/>
    <n v="77.728000000000009"/>
    <n v="2"/>
    <n v="0.2"/>
    <n v="-3.8863999999999947"/>
    <s v="Cassandra Brandow"/>
    <s v="No"/>
    <x v="2"/>
  </r>
  <r>
    <n v="8791"/>
    <x v="4381"/>
    <x v="684"/>
    <d v="2017-09-12T00:00:00"/>
    <x v="1"/>
    <s v="AG-10525"/>
    <x v="132"/>
    <s v="Corporate"/>
    <x v="0"/>
    <x v="102"/>
    <x v="17"/>
    <n v="23223"/>
    <x v="0"/>
    <s v="OFF-BI-10002799"/>
    <x v="1"/>
    <s v="Binders"/>
    <x v="1459"/>
    <n v="46.62"/>
    <n v="9"/>
    <n v="0"/>
    <n v="21.445199999999996"/>
    <s v="Cassandra Brandow"/>
    <s v="No"/>
    <x v="2"/>
  </r>
  <r>
    <n v="8792"/>
    <x v="4382"/>
    <x v="257"/>
    <d v="2019-03-24T00:00:00"/>
    <x v="1"/>
    <s v="TT-21220"/>
    <x v="627"/>
    <s v="Consumer"/>
    <x v="0"/>
    <x v="12"/>
    <x v="5"/>
    <n v="77041"/>
    <x v="2"/>
    <s v="TEC-PH-10001557"/>
    <x v="2"/>
    <s v="Phones"/>
    <x v="664"/>
    <n v="537.54399999999998"/>
    <n v="7"/>
    <n v="0.2"/>
    <n v="47.035099999999971"/>
    <s v="Kelly Williams"/>
    <s v="No"/>
    <x v="1"/>
  </r>
  <r>
    <n v="8793"/>
    <x v="4383"/>
    <x v="174"/>
    <d v="2016-12-21T00:00:00"/>
    <x v="2"/>
    <s v="BP-11095"/>
    <x v="162"/>
    <s v="Corporate"/>
    <x v="0"/>
    <x v="1"/>
    <x v="1"/>
    <n v="90008"/>
    <x v="1"/>
    <s v="OFF-LA-10001934"/>
    <x v="1"/>
    <s v="Labels"/>
    <x v="573"/>
    <n v="14.62"/>
    <n v="2"/>
    <n v="0"/>
    <n v="6.8713999999999995"/>
    <s v="Anna Andreadi"/>
    <s v="No"/>
    <x v="2"/>
  </r>
  <r>
    <n v="8794"/>
    <x v="4383"/>
    <x v="174"/>
    <d v="2016-12-21T00:00:00"/>
    <x v="2"/>
    <s v="BP-11095"/>
    <x v="162"/>
    <s v="Corporate"/>
    <x v="0"/>
    <x v="1"/>
    <x v="1"/>
    <n v="90008"/>
    <x v="1"/>
    <s v="OFF-FA-10004248"/>
    <x v="1"/>
    <s v="Fasteners"/>
    <x v="485"/>
    <n v="22.549999999999997"/>
    <n v="5"/>
    <n v="0"/>
    <n v="8.7945000000000011"/>
    <s v="Anna Andreadi"/>
    <s v="No"/>
    <x v="2"/>
  </r>
  <r>
    <n v="8795"/>
    <x v="4383"/>
    <x v="174"/>
    <d v="2016-12-21T00:00:00"/>
    <x v="2"/>
    <s v="BP-11095"/>
    <x v="162"/>
    <s v="Corporate"/>
    <x v="0"/>
    <x v="1"/>
    <x v="1"/>
    <n v="90008"/>
    <x v="1"/>
    <s v="TEC-PH-10001944"/>
    <x v="2"/>
    <s v="Phones"/>
    <x v="1271"/>
    <n v="583.79999999999995"/>
    <n v="5"/>
    <n v="0.2"/>
    <n v="72.974999999999909"/>
    <s v="Anna Andreadi"/>
    <s v="No"/>
    <x v="1"/>
  </r>
  <r>
    <n v="8796"/>
    <x v="4383"/>
    <x v="174"/>
    <d v="2016-12-21T00:00:00"/>
    <x v="2"/>
    <s v="BP-11095"/>
    <x v="162"/>
    <s v="Corporate"/>
    <x v="0"/>
    <x v="1"/>
    <x v="1"/>
    <n v="90008"/>
    <x v="1"/>
    <s v="TEC-PH-10002085"/>
    <x v="2"/>
    <s v="Phones"/>
    <x v="665"/>
    <n v="211.16800000000001"/>
    <n v="4"/>
    <n v="0.2"/>
    <n v="15.837600000000009"/>
    <s v="Anna Andreadi"/>
    <s v="No"/>
    <x v="0"/>
  </r>
  <r>
    <n v="8797"/>
    <x v="4384"/>
    <x v="274"/>
    <d v="2018-07-13T00:00:00"/>
    <x v="1"/>
    <s v="MJ-17740"/>
    <x v="77"/>
    <s v="Consumer"/>
    <x v="0"/>
    <x v="11"/>
    <x v="7"/>
    <n v="84057"/>
    <x v="1"/>
    <s v="OFF-PA-10003441"/>
    <x v="1"/>
    <s v="Paper"/>
    <x v="490"/>
    <n v="12.96"/>
    <n v="2"/>
    <n v="0"/>
    <n v="6.2208000000000006"/>
    <s v="Anna Andreadi"/>
    <s v="No"/>
    <x v="2"/>
  </r>
  <r>
    <n v="8798"/>
    <x v="4384"/>
    <x v="274"/>
    <d v="2018-07-13T00:00:00"/>
    <x v="1"/>
    <s v="MJ-17740"/>
    <x v="77"/>
    <s v="Consumer"/>
    <x v="0"/>
    <x v="11"/>
    <x v="7"/>
    <n v="84057"/>
    <x v="1"/>
    <s v="OFF-AR-10004602"/>
    <x v="1"/>
    <s v="Art"/>
    <x v="1226"/>
    <n v="45.98"/>
    <n v="2"/>
    <n v="0"/>
    <n v="12.874400000000001"/>
    <s v="Anna Andreadi"/>
    <s v="No"/>
    <x v="2"/>
  </r>
  <r>
    <n v="8799"/>
    <x v="4385"/>
    <x v="1203"/>
    <d v="2018-04-10T00:00:00"/>
    <x v="1"/>
    <s v="VM-21685"/>
    <x v="91"/>
    <s v="Home Office"/>
    <x v="0"/>
    <x v="140"/>
    <x v="42"/>
    <m/>
    <x v="3"/>
    <s v="TEC-PH-10002555"/>
    <x v="2"/>
    <s v="Phones"/>
    <x v="1352"/>
    <n v="1294.75"/>
    <n v="5"/>
    <n v="0"/>
    <n v="336.63499999999999"/>
    <s v="Chuck Magee"/>
    <s v="No"/>
    <x v="1"/>
  </r>
  <r>
    <n v="8800"/>
    <x v="4386"/>
    <x v="1204"/>
    <d v="2016-05-10T00:00:00"/>
    <x v="2"/>
    <s v="KT-16480"/>
    <x v="409"/>
    <s v="Consumer"/>
    <x v="0"/>
    <x v="10"/>
    <x v="9"/>
    <n v="19134"/>
    <x v="3"/>
    <s v="TEC-CO-10001449"/>
    <x v="2"/>
    <s v="Copiers"/>
    <x v="306"/>
    <n v="1799.9699999999998"/>
    <n v="5"/>
    <n v="0.4"/>
    <n v="239.99600000000009"/>
    <s v="Chuck Magee"/>
    <s v="No"/>
    <x v="1"/>
  </r>
  <r>
    <n v="8801"/>
    <x v="4387"/>
    <x v="51"/>
    <d v="2019-11-27T00:00:00"/>
    <x v="1"/>
    <s v="CS-12250"/>
    <x v="294"/>
    <s v="Corporate"/>
    <x v="0"/>
    <x v="22"/>
    <x v="10"/>
    <n v="60623"/>
    <x v="2"/>
    <s v="OFF-PA-10004285"/>
    <x v="1"/>
    <s v="Paper"/>
    <x v="1268"/>
    <n v="10.688000000000001"/>
    <n v="2"/>
    <n v="0.2"/>
    <n v="3.7407999999999997"/>
    <s v="Kelly Williams"/>
    <s v="No"/>
    <x v="2"/>
  </r>
  <r>
    <n v="8802"/>
    <x v="4388"/>
    <x v="338"/>
    <d v="2018-11-12T00:00:00"/>
    <x v="2"/>
    <s v="AB-10015"/>
    <x v="755"/>
    <s v="Consumer"/>
    <x v="0"/>
    <x v="268"/>
    <x v="26"/>
    <n v="73120"/>
    <x v="2"/>
    <s v="TEC-PH-10000562"/>
    <x v="2"/>
    <s v="Phones"/>
    <x v="1707"/>
    <n v="221.98"/>
    <n v="2"/>
    <n v="0"/>
    <n v="62.15440000000001"/>
    <s v="Kelly Williams"/>
    <s v="No"/>
    <x v="0"/>
  </r>
  <r>
    <n v="8803"/>
    <x v="4388"/>
    <x v="338"/>
    <d v="2018-11-12T00:00:00"/>
    <x v="2"/>
    <s v="AB-10015"/>
    <x v="755"/>
    <s v="Consumer"/>
    <x v="0"/>
    <x v="268"/>
    <x v="26"/>
    <n v="73120"/>
    <x v="2"/>
    <s v="FUR-BO-10003966"/>
    <x v="0"/>
    <s v="Bookcases"/>
    <x v="1095"/>
    <n v="341.96"/>
    <n v="2"/>
    <n v="0"/>
    <n v="54.713599999999985"/>
    <s v="Kelly Williams"/>
    <s v="No"/>
    <x v="0"/>
  </r>
  <r>
    <n v="8804"/>
    <x v="4389"/>
    <x v="520"/>
    <d v="2017-01-01T00:00:00"/>
    <x v="2"/>
    <s v="AH-10030"/>
    <x v="692"/>
    <s v="Corporate"/>
    <x v="0"/>
    <x v="20"/>
    <x v="15"/>
    <n v="10035"/>
    <x v="3"/>
    <s v="TEC-AC-10003614"/>
    <x v="2"/>
    <s v="Accessories"/>
    <x v="567"/>
    <n v="34.769999999999996"/>
    <n v="3"/>
    <n v="0"/>
    <n v="11.474099999999996"/>
    <s v="Chuck Magee"/>
    <s v="No"/>
    <x v="2"/>
  </r>
  <r>
    <n v="8805"/>
    <x v="4389"/>
    <x v="520"/>
    <d v="2017-01-01T00:00:00"/>
    <x v="2"/>
    <s v="AH-10030"/>
    <x v="692"/>
    <s v="Corporate"/>
    <x v="0"/>
    <x v="20"/>
    <x v="15"/>
    <n v="10035"/>
    <x v="3"/>
    <s v="OFF-LA-10003148"/>
    <x v="1"/>
    <s v="Labels"/>
    <x v="166"/>
    <n v="18.899999999999999"/>
    <n v="3"/>
    <n v="0"/>
    <n v="8.6939999999999991"/>
    <s v="Chuck Magee"/>
    <s v="No"/>
    <x v="2"/>
  </r>
  <r>
    <n v="8806"/>
    <x v="4390"/>
    <x v="971"/>
    <d v="2019-08-23T00:00:00"/>
    <x v="1"/>
    <s v="DO-13435"/>
    <x v="157"/>
    <s v="Consumer"/>
    <x v="0"/>
    <x v="288"/>
    <x v="7"/>
    <n v="84106"/>
    <x v="1"/>
    <s v="OFF-BI-10002133"/>
    <x v="1"/>
    <s v="Binders"/>
    <x v="1147"/>
    <n v="102.72"/>
    <n v="3"/>
    <n v="0.2"/>
    <n v="37.235999999999997"/>
    <s v="Anna Andreadi"/>
    <s v="No"/>
    <x v="0"/>
  </r>
  <r>
    <n v="8807"/>
    <x v="4391"/>
    <x v="126"/>
    <d v="2018-09-16T00:00:00"/>
    <x v="1"/>
    <s v="MC-17590"/>
    <x v="565"/>
    <s v="Corporate"/>
    <x v="0"/>
    <x v="456"/>
    <x v="15"/>
    <n v="13501"/>
    <x v="3"/>
    <s v="FUR-FU-10002813"/>
    <x v="0"/>
    <s v="Furnishings"/>
    <x v="1691"/>
    <n v="40.479999999999997"/>
    <n v="2"/>
    <n v="0"/>
    <n v="14.572799999999997"/>
    <s v="Chuck Magee"/>
    <s v="No"/>
    <x v="2"/>
  </r>
  <r>
    <n v="8808"/>
    <x v="4392"/>
    <x v="40"/>
    <d v="2019-10-31T00:00:00"/>
    <x v="1"/>
    <s v="JF-15190"/>
    <x v="440"/>
    <s v="Consumer"/>
    <x v="0"/>
    <x v="10"/>
    <x v="9"/>
    <n v="19134"/>
    <x v="3"/>
    <s v="OFF-BI-10004330"/>
    <x v="1"/>
    <s v="Binders"/>
    <x v="803"/>
    <n v="33.282000000000004"/>
    <n v="3"/>
    <n v="0.7"/>
    <n v="-27.734999999999992"/>
    <s v="Chuck Magee"/>
    <s v="No"/>
    <x v="2"/>
  </r>
  <r>
    <n v="8809"/>
    <x v="4392"/>
    <x v="40"/>
    <d v="2019-10-31T00:00:00"/>
    <x v="1"/>
    <s v="JF-15190"/>
    <x v="440"/>
    <s v="Consumer"/>
    <x v="0"/>
    <x v="10"/>
    <x v="9"/>
    <n v="19134"/>
    <x v="3"/>
    <s v="TEC-PH-10002807"/>
    <x v="2"/>
    <s v="Phones"/>
    <x v="1239"/>
    <n v="118.64999999999998"/>
    <n v="5"/>
    <n v="0.4"/>
    <n v="19.775000000000006"/>
    <s v="Chuck Magee"/>
    <s v="No"/>
    <x v="0"/>
  </r>
  <r>
    <n v="8810"/>
    <x v="4392"/>
    <x v="40"/>
    <d v="2019-10-31T00:00:00"/>
    <x v="1"/>
    <s v="JF-15190"/>
    <x v="440"/>
    <s v="Consumer"/>
    <x v="0"/>
    <x v="10"/>
    <x v="9"/>
    <n v="19134"/>
    <x v="3"/>
    <s v="OFF-LA-10001404"/>
    <x v="1"/>
    <s v="Labels"/>
    <x v="925"/>
    <n v="14.76"/>
    <n v="5"/>
    <n v="0.2"/>
    <n v="4.9815000000000005"/>
    <s v="Chuck Magee"/>
    <s v="No"/>
    <x v="2"/>
  </r>
  <r>
    <n v="8811"/>
    <x v="4393"/>
    <x v="1109"/>
    <d v="2019-06-04T00:00:00"/>
    <x v="1"/>
    <s v="SM-20950"/>
    <x v="416"/>
    <s v="Corporate"/>
    <x v="0"/>
    <x v="1"/>
    <x v="1"/>
    <n v="90004"/>
    <x v="1"/>
    <s v="OFF-PA-10004911"/>
    <x v="1"/>
    <s v="Paper"/>
    <x v="938"/>
    <n v="37.520000000000003"/>
    <n v="4"/>
    <n v="0"/>
    <n v="18.009600000000002"/>
    <s v="Anna Andreadi"/>
    <s v="No"/>
    <x v="2"/>
  </r>
  <r>
    <n v="8812"/>
    <x v="4394"/>
    <x v="387"/>
    <d v="2018-03-13T00:00:00"/>
    <x v="1"/>
    <s v="SP-20650"/>
    <x v="70"/>
    <s v="Corporate"/>
    <x v="0"/>
    <x v="25"/>
    <x v="12"/>
    <n v="49201"/>
    <x v="2"/>
    <s v="OFF-AP-10004233"/>
    <x v="1"/>
    <s v="Appliances"/>
    <x v="1131"/>
    <n v="207.14400000000001"/>
    <n v="3"/>
    <n v="0.1"/>
    <n v="48.333599999999976"/>
    <s v="Kelly Williams"/>
    <s v="Yes"/>
    <x v="0"/>
  </r>
  <r>
    <n v="8813"/>
    <x v="4394"/>
    <x v="387"/>
    <d v="2018-03-13T00:00:00"/>
    <x v="1"/>
    <s v="SP-20650"/>
    <x v="70"/>
    <s v="Corporate"/>
    <x v="0"/>
    <x v="25"/>
    <x v="12"/>
    <n v="49201"/>
    <x v="2"/>
    <s v="OFF-AR-10002766"/>
    <x v="1"/>
    <s v="Art"/>
    <x v="1050"/>
    <n v="13.899999999999999"/>
    <n v="5"/>
    <n v="0"/>
    <n v="3.7529999999999997"/>
    <s v="Kelly Williams"/>
    <s v="Yes"/>
    <x v="2"/>
  </r>
  <r>
    <n v="8814"/>
    <x v="4395"/>
    <x v="353"/>
    <d v="2017-07-31T00:00:00"/>
    <x v="1"/>
    <s v="CK-12760"/>
    <x v="316"/>
    <s v="Corporate"/>
    <x v="0"/>
    <x v="220"/>
    <x v="16"/>
    <n v="85301"/>
    <x v="1"/>
    <s v="FUR-CH-10003199"/>
    <x v="0"/>
    <s v="Chairs"/>
    <x v="637"/>
    <n v="266.35200000000003"/>
    <n v="3"/>
    <n v="0.2"/>
    <n v="13.317599999999985"/>
    <s v="Anna Andreadi"/>
    <s v="No"/>
    <x v="0"/>
  </r>
  <r>
    <n v="8815"/>
    <x v="4396"/>
    <x v="521"/>
    <d v="2017-11-25T00:00:00"/>
    <x v="0"/>
    <s v="PW-19240"/>
    <x v="617"/>
    <s v="Consumer"/>
    <x v="0"/>
    <x v="40"/>
    <x v="13"/>
    <n v="19805"/>
    <x v="3"/>
    <s v="TEC-PH-10003012"/>
    <x v="2"/>
    <s v="Phones"/>
    <x v="348"/>
    <n v="307.98"/>
    <n v="2"/>
    <n v="0"/>
    <n v="89.314199999999971"/>
    <s v="Chuck Magee"/>
    <s v="No"/>
    <x v="0"/>
  </r>
  <r>
    <n v="8816"/>
    <x v="4396"/>
    <x v="521"/>
    <d v="2017-11-25T00:00:00"/>
    <x v="0"/>
    <s v="PW-19240"/>
    <x v="617"/>
    <s v="Consumer"/>
    <x v="0"/>
    <x v="40"/>
    <x v="13"/>
    <n v="19805"/>
    <x v="3"/>
    <s v="OFF-PA-10001583"/>
    <x v="1"/>
    <s v="Paper"/>
    <x v="1831"/>
    <n v="44.099999999999994"/>
    <n v="6"/>
    <n v="0"/>
    <n v="20.726999999999997"/>
    <s v="Chuck Magee"/>
    <s v="No"/>
    <x v="2"/>
  </r>
  <r>
    <n v="8817"/>
    <x v="4396"/>
    <x v="521"/>
    <d v="2017-11-25T00:00:00"/>
    <x v="0"/>
    <s v="PW-19240"/>
    <x v="617"/>
    <s v="Consumer"/>
    <x v="0"/>
    <x v="40"/>
    <x v="13"/>
    <n v="19805"/>
    <x v="3"/>
    <s v="OFF-AR-10001940"/>
    <x v="1"/>
    <s v="Art"/>
    <x v="170"/>
    <n v="13.12"/>
    <n v="4"/>
    <n v="0"/>
    <n v="5.6416000000000004"/>
    <s v="Chuck Magee"/>
    <s v="No"/>
    <x v="2"/>
  </r>
  <r>
    <n v="8818"/>
    <x v="4396"/>
    <x v="521"/>
    <d v="2017-11-25T00:00:00"/>
    <x v="0"/>
    <s v="PW-19240"/>
    <x v="617"/>
    <s v="Consumer"/>
    <x v="0"/>
    <x v="40"/>
    <x v="13"/>
    <n v="19805"/>
    <x v="3"/>
    <s v="OFF-EN-10003286"/>
    <x v="1"/>
    <s v="Envelopes"/>
    <x v="153"/>
    <n v="16.559999999999999"/>
    <n v="2"/>
    <n v="0"/>
    <n v="7.783199999999999"/>
    <s v="Chuck Magee"/>
    <s v="No"/>
    <x v="2"/>
  </r>
  <r>
    <n v="8819"/>
    <x v="4396"/>
    <x v="521"/>
    <d v="2017-11-25T00:00:00"/>
    <x v="0"/>
    <s v="PW-19240"/>
    <x v="617"/>
    <s v="Consumer"/>
    <x v="0"/>
    <x v="40"/>
    <x v="13"/>
    <n v="19805"/>
    <x v="3"/>
    <s v="OFF-PA-10003441"/>
    <x v="1"/>
    <s v="Paper"/>
    <x v="490"/>
    <n v="38.880000000000003"/>
    <n v="6"/>
    <n v="0"/>
    <n v="18.662400000000002"/>
    <s v="Chuck Magee"/>
    <s v="No"/>
    <x v="2"/>
  </r>
  <r>
    <n v="8820"/>
    <x v="4397"/>
    <x v="109"/>
    <d v="2017-12-02T00:00:00"/>
    <x v="1"/>
    <s v="EB-14170"/>
    <x v="432"/>
    <s v="Consumer"/>
    <x v="0"/>
    <x v="89"/>
    <x v="5"/>
    <n v="78745"/>
    <x v="2"/>
    <s v="OFF-PA-10003395"/>
    <x v="1"/>
    <s v="Paper"/>
    <x v="656"/>
    <n v="335.52"/>
    <n v="4"/>
    <n v="0.2"/>
    <n v="117.43199999999999"/>
    <s v="Kelly Williams"/>
    <s v="No"/>
    <x v="0"/>
  </r>
  <r>
    <n v="8821"/>
    <x v="4398"/>
    <x v="132"/>
    <d v="2019-11-07T00:00:00"/>
    <x v="1"/>
    <s v="DK-13090"/>
    <x v="54"/>
    <s v="Consumer"/>
    <x v="0"/>
    <x v="333"/>
    <x v="2"/>
    <n v="32839"/>
    <x v="0"/>
    <s v="TEC-CO-10003236"/>
    <x v="2"/>
    <s v="Copiers"/>
    <x v="456"/>
    <n v="959.98400000000004"/>
    <n v="2"/>
    <n v="0.2"/>
    <n v="311.99479999999994"/>
    <s v="Cassandra Brandow"/>
    <s v="No"/>
    <x v="1"/>
  </r>
  <r>
    <n v="8822"/>
    <x v="4398"/>
    <x v="132"/>
    <d v="2019-11-07T00:00:00"/>
    <x v="1"/>
    <s v="DK-13090"/>
    <x v="54"/>
    <s v="Consumer"/>
    <x v="0"/>
    <x v="333"/>
    <x v="2"/>
    <n v="32839"/>
    <x v="0"/>
    <s v="OFF-BI-10002982"/>
    <x v="1"/>
    <s v="Binders"/>
    <x v="1267"/>
    <n v="4.0860000000000003"/>
    <n v="2"/>
    <n v="0.7"/>
    <n v="-2.9963999999999995"/>
    <s v="Cassandra Brandow"/>
    <s v="No"/>
    <x v="2"/>
  </r>
  <r>
    <n v="8823"/>
    <x v="4398"/>
    <x v="132"/>
    <d v="2019-11-07T00:00:00"/>
    <x v="1"/>
    <s v="DK-13090"/>
    <x v="54"/>
    <s v="Consumer"/>
    <x v="0"/>
    <x v="333"/>
    <x v="2"/>
    <n v="32839"/>
    <x v="0"/>
    <s v="OFF-AR-10004010"/>
    <x v="1"/>
    <s v="Art"/>
    <x v="1743"/>
    <n v="55.984000000000009"/>
    <n v="2"/>
    <n v="0.2"/>
    <n v="4.1987999999999985"/>
    <s v="Cassandra Brandow"/>
    <s v="No"/>
    <x v="2"/>
  </r>
  <r>
    <n v="8824"/>
    <x v="4398"/>
    <x v="132"/>
    <d v="2019-11-07T00:00:00"/>
    <x v="1"/>
    <s v="DK-13090"/>
    <x v="54"/>
    <s v="Consumer"/>
    <x v="0"/>
    <x v="333"/>
    <x v="2"/>
    <n v="32839"/>
    <x v="0"/>
    <s v="OFF-PA-10002947"/>
    <x v="1"/>
    <s v="Paper"/>
    <x v="710"/>
    <n v="10.688000000000001"/>
    <n v="2"/>
    <n v="0.2"/>
    <n v="3.7407999999999997"/>
    <s v="Cassandra Brandow"/>
    <s v="No"/>
    <x v="2"/>
  </r>
  <r>
    <n v="8825"/>
    <x v="4399"/>
    <x v="708"/>
    <d v="2019-03-23T00:00:00"/>
    <x v="0"/>
    <s v="TB-21055"/>
    <x v="26"/>
    <s v="Consumer"/>
    <x v="0"/>
    <x v="265"/>
    <x v="9"/>
    <n v="19601"/>
    <x v="3"/>
    <s v="OFF-EN-10003845"/>
    <x v="1"/>
    <s v="Envelopes"/>
    <x v="436"/>
    <n v="8.8559999999999999"/>
    <n v="3"/>
    <n v="0.2"/>
    <n v="2.8781999999999992"/>
    <s v="Chuck Magee"/>
    <s v="No"/>
    <x v="2"/>
  </r>
  <r>
    <n v="8826"/>
    <x v="4400"/>
    <x v="546"/>
    <d v="2017-12-22T00:00:00"/>
    <x v="2"/>
    <s v="AG-10900"/>
    <x v="151"/>
    <s v="Consumer"/>
    <x v="0"/>
    <x v="10"/>
    <x v="9"/>
    <n v="19134"/>
    <x v="3"/>
    <s v="OFF-LA-10003190"/>
    <x v="1"/>
    <s v="Labels"/>
    <x v="1172"/>
    <n v="6.911999999999999"/>
    <n v="3"/>
    <n v="0.2"/>
    <n v="2.5056000000000003"/>
    <s v="Chuck Magee"/>
    <s v="No"/>
    <x v="2"/>
  </r>
  <r>
    <n v="8827"/>
    <x v="4401"/>
    <x v="1063"/>
    <d v="2016-04-06T00:00:00"/>
    <x v="0"/>
    <s v="SC-20020"/>
    <x v="710"/>
    <s v="Consumer"/>
    <x v="0"/>
    <x v="12"/>
    <x v="5"/>
    <n v="77095"/>
    <x v="2"/>
    <s v="OFF-PA-10002986"/>
    <x v="1"/>
    <s v="Paper"/>
    <x v="482"/>
    <n v="26.720000000000002"/>
    <n v="5"/>
    <n v="0.2"/>
    <n v="9.3520000000000003"/>
    <s v="Kelly Williams"/>
    <s v="No"/>
    <x v="2"/>
  </r>
  <r>
    <n v="8828"/>
    <x v="4401"/>
    <x v="1063"/>
    <d v="2016-04-06T00:00:00"/>
    <x v="0"/>
    <s v="SC-20020"/>
    <x v="710"/>
    <s v="Consumer"/>
    <x v="0"/>
    <x v="12"/>
    <x v="5"/>
    <n v="77095"/>
    <x v="2"/>
    <s v="OFF-PA-10001593"/>
    <x v="1"/>
    <s v="Paper"/>
    <x v="1764"/>
    <n v="33.488000000000007"/>
    <n v="7"/>
    <n v="0.2"/>
    <n v="10.464999999999998"/>
    <s v="Kelly Williams"/>
    <s v="No"/>
    <x v="2"/>
  </r>
  <r>
    <n v="8829"/>
    <x v="4402"/>
    <x v="1117"/>
    <d v="2017-06-09T00:00:00"/>
    <x v="1"/>
    <s v="BB-11545"/>
    <x v="179"/>
    <s v="Corporate"/>
    <x v="0"/>
    <x v="490"/>
    <x v="25"/>
    <n v="63301"/>
    <x v="2"/>
    <s v="OFF-PA-10000528"/>
    <x v="1"/>
    <s v="Paper"/>
    <x v="1145"/>
    <n v="10.56"/>
    <n v="2"/>
    <n v="0"/>
    <n v="4.7519999999999998"/>
    <s v="Kelly Williams"/>
    <s v="No"/>
    <x v="2"/>
  </r>
  <r>
    <n v="8830"/>
    <x v="4403"/>
    <x v="191"/>
    <d v="2016-10-09T00:00:00"/>
    <x v="2"/>
    <s v="VP-21760"/>
    <x v="778"/>
    <s v="Corporate"/>
    <x v="0"/>
    <x v="245"/>
    <x v="14"/>
    <n v="46203"/>
    <x v="2"/>
    <s v="OFF-ST-10001932"/>
    <x v="1"/>
    <s v="Storage"/>
    <x v="1650"/>
    <n v="386.34"/>
    <n v="2"/>
    <n v="0"/>
    <n v="54.087600000000009"/>
    <s v="Kelly Williams"/>
    <s v="No"/>
    <x v="0"/>
  </r>
  <r>
    <n v="8831"/>
    <x v="4404"/>
    <x v="1036"/>
    <d v="2018-08-24T00:00:00"/>
    <x v="0"/>
    <s v="RP-19270"/>
    <x v="345"/>
    <s v="Corporate"/>
    <x v="0"/>
    <x v="4"/>
    <x v="4"/>
    <n v="98115"/>
    <x v="1"/>
    <s v="OFF-BI-10003727"/>
    <x v="1"/>
    <s v="Binders"/>
    <x v="805"/>
    <n v="33.44"/>
    <n v="10"/>
    <n v="0.2"/>
    <n v="11.703999999999997"/>
    <s v="Anna Andreadi"/>
    <s v="No"/>
    <x v="2"/>
  </r>
  <r>
    <n v="8832"/>
    <x v="4405"/>
    <x v="219"/>
    <d v="2017-11-19T00:00:00"/>
    <x v="1"/>
    <s v="DH-13675"/>
    <x v="723"/>
    <s v="Home Office"/>
    <x v="0"/>
    <x v="193"/>
    <x v="17"/>
    <n v="22801"/>
    <x v="0"/>
    <s v="FUR-FU-10002759"/>
    <x v="0"/>
    <s v="Furnishings"/>
    <x v="560"/>
    <n v="39.96"/>
    <n v="2"/>
    <n v="0"/>
    <n v="14.3856"/>
    <s v="Cassandra Brandow"/>
    <s v="No"/>
    <x v="2"/>
  </r>
  <r>
    <n v="8833"/>
    <x v="4406"/>
    <x v="137"/>
    <d v="2017-06-27T00:00:00"/>
    <x v="1"/>
    <s v="SW-20455"/>
    <x v="517"/>
    <s v="Consumer"/>
    <x v="0"/>
    <x v="30"/>
    <x v="15"/>
    <n v="14609"/>
    <x v="3"/>
    <s v="OFF-BI-10000545"/>
    <x v="1"/>
    <s v="Binders"/>
    <x v="692"/>
    <n v="1217.568"/>
    <n v="2"/>
    <n v="0.2"/>
    <n v="456.58800000000002"/>
    <s v="Chuck Magee"/>
    <s v="No"/>
    <x v="1"/>
  </r>
  <r>
    <n v="8834"/>
    <x v="4407"/>
    <x v="241"/>
    <d v="2019-09-28T00:00:00"/>
    <x v="1"/>
    <s v="KF-16285"/>
    <x v="580"/>
    <s v="Home Office"/>
    <x v="0"/>
    <x v="406"/>
    <x v="32"/>
    <n v="30328"/>
    <x v="0"/>
    <s v="OFF-ST-10004950"/>
    <x v="1"/>
    <s v="Storage"/>
    <x v="1519"/>
    <n v="15.51"/>
    <n v="1"/>
    <n v="0"/>
    <n v="3.8774999999999995"/>
    <s v="Cassandra Brandow"/>
    <s v="No"/>
    <x v="2"/>
  </r>
  <r>
    <n v="8835"/>
    <x v="4407"/>
    <x v="241"/>
    <d v="2019-09-28T00:00:00"/>
    <x v="1"/>
    <s v="KF-16285"/>
    <x v="580"/>
    <s v="Home Office"/>
    <x v="0"/>
    <x v="406"/>
    <x v="32"/>
    <n v="30328"/>
    <x v="0"/>
    <s v="TEC-PH-10003171"/>
    <x v="2"/>
    <s v="Phones"/>
    <x v="1504"/>
    <n v="89.9"/>
    <n v="2"/>
    <n v="0"/>
    <n v="25.171999999999997"/>
    <s v="Cassandra Brandow"/>
    <s v="No"/>
    <x v="2"/>
  </r>
  <r>
    <n v="8836"/>
    <x v="4407"/>
    <x v="241"/>
    <d v="2019-09-28T00:00:00"/>
    <x v="1"/>
    <s v="KF-16285"/>
    <x v="580"/>
    <s v="Home Office"/>
    <x v="0"/>
    <x v="406"/>
    <x v="32"/>
    <n v="30328"/>
    <x v="0"/>
    <s v="OFF-AR-10000614"/>
    <x v="1"/>
    <s v="Art"/>
    <x v="1731"/>
    <n v="14.28"/>
    <n v="4"/>
    <n v="0"/>
    <n v="3.7127999999999997"/>
    <s v="Cassandra Brandow"/>
    <s v="No"/>
    <x v="2"/>
  </r>
  <r>
    <n v="8837"/>
    <x v="4407"/>
    <x v="241"/>
    <d v="2019-09-28T00:00:00"/>
    <x v="1"/>
    <s v="KF-16285"/>
    <x v="580"/>
    <s v="Home Office"/>
    <x v="0"/>
    <x v="406"/>
    <x v="32"/>
    <n v="30328"/>
    <x v="0"/>
    <s v="OFF-AR-10000034"/>
    <x v="1"/>
    <s v="Art"/>
    <x v="751"/>
    <n v="12.72"/>
    <n v="3"/>
    <n v="0"/>
    <n v="4.9607999999999999"/>
    <s v="Cassandra Brandow"/>
    <s v="No"/>
    <x v="2"/>
  </r>
  <r>
    <n v="8838"/>
    <x v="4407"/>
    <x v="241"/>
    <d v="2019-09-28T00:00:00"/>
    <x v="1"/>
    <s v="KF-16285"/>
    <x v="580"/>
    <s v="Home Office"/>
    <x v="0"/>
    <x v="406"/>
    <x v="32"/>
    <n v="30328"/>
    <x v="0"/>
    <s v="OFF-LA-10003766"/>
    <x v="1"/>
    <s v="Labels"/>
    <x v="365"/>
    <n v="15.75"/>
    <n v="5"/>
    <n v="0"/>
    <n v="7.5600000000000005"/>
    <s v="Cassandra Brandow"/>
    <s v="No"/>
    <x v="2"/>
  </r>
  <r>
    <n v="8839"/>
    <x v="4408"/>
    <x v="322"/>
    <d v="2016-04-10T00:00:00"/>
    <x v="0"/>
    <s v="FH-14275"/>
    <x v="395"/>
    <s v="Corporate"/>
    <x v="0"/>
    <x v="1"/>
    <x v="1"/>
    <n v="90004"/>
    <x v="1"/>
    <s v="OFF-AR-10001725"/>
    <x v="1"/>
    <s v="Art"/>
    <x v="1549"/>
    <n v="70.949999999999989"/>
    <n v="3"/>
    <n v="0"/>
    <n v="18.447000000000003"/>
    <s v="Anna Andreadi"/>
    <s v="No"/>
    <x v="2"/>
  </r>
  <r>
    <n v="8840"/>
    <x v="4408"/>
    <x v="322"/>
    <d v="2016-04-10T00:00:00"/>
    <x v="0"/>
    <s v="FH-14275"/>
    <x v="395"/>
    <s v="Corporate"/>
    <x v="0"/>
    <x v="1"/>
    <x v="1"/>
    <n v="90004"/>
    <x v="1"/>
    <s v="OFF-BI-10002794"/>
    <x v="1"/>
    <s v="Binders"/>
    <x v="102"/>
    <n v="65.567999999999998"/>
    <n v="2"/>
    <n v="0.2"/>
    <n v="23.768399999999996"/>
    <s v="Anna Andreadi"/>
    <s v="No"/>
    <x v="2"/>
  </r>
  <r>
    <n v="8841"/>
    <x v="4408"/>
    <x v="322"/>
    <d v="2016-04-10T00:00:00"/>
    <x v="0"/>
    <s v="FH-14275"/>
    <x v="395"/>
    <s v="Corporate"/>
    <x v="0"/>
    <x v="1"/>
    <x v="1"/>
    <n v="90004"/>
    <x v="1"/>
    <s v="TEC-AC-10004171"/>
    <x v="2"/>
    <s v="Accessories"/>
    <x v="1321"/>
    <n v="299.96999999999997"/>
    <n v="3"/>
    <n v="0"/>
    <n v="131.98680000000002"/>
    <s v="Anna Andreadi"/>
    <s v="No"/>
    <x v="0"/>
  </r>
  <r>
    <n v="8842"/>
    <x v="4409"/>
    <x v="1205"/>
    <d v="2018-02-13T00:00:00"/>
    <x v="1"/>
    <s v="JR-16210"/>
    <x v="335"/>
    <s v="Corporate"/>
    <x v="0"/>
    <x v="8"/>
    <x v="1"/>
    <n v="94110"/>
    <x v="1"/>
    <s v="TEC-AC-10003628"/>
    <x v="2"/>
    <s v="Accessories"/>
    <x v="247"/>
    <n v="89.97"/>
    <n v="3"/>
    <n v="0"/>
    <n v="39.586800000000011"/>
    <s v="Anna Andreadi"/>
    <s v="No"/>
    <x v="2"/>
  </r>
  <r>
    <n v="8843"/>
    <x v="4409"/>
    <x v="1205"/>
    <d v="2018-02-13T00:00:00"/>
    <x v="1"/>
    <s v="JR-16210"/>
    <x v="335"/>
    <s v="Corporate"/>
    <x v="0"/>
    <x v="8"/>
    <x v="1"/>
    <n v="94110"/>
    <x v="1"/>
    <s v="TEC-AC-10004761"/>
    <x v="2"/>
    <s v="Accessories"/>
    <x v="786"/>
    <n v="31.86"/>
    <n v="2"/>
    <n v="0"/>
    <n v="11.151"/>
    <s v="Anna Andreadi"/>
    <s v="No"/>
    <x v="2"/>
  </r>
  <r>
    <n v="8844"/>
    <x v="4410"/>
    <x v="728"/>
    <d v="2016-11-20T00:00:00"/>
    <x v="0"/>
    <s v="JC-16105"/>
    <x v="36"/>
    <s v="Corporate"/>
    <x v="0"/>
    <x v="31"/>
    <x v="11"/>
    <n v="55407"/>
    <x v="2"/>
    <s v="OFF-ST-10000885"/>
    <x v="1"/>
    <s v="Storage"/>
    <x v="1666"/>
    <n v="67.150000000000006"/>
    <n v="5"/>
    <n v="0"/>
    <n v="16.787500000000001"/>
    <s v="Kelly Williams"/>
    <s v="No"/>
    <x v="2"/>
  </r>
  <r>
    <n v="8845"/>
    <x v="4411"/>
    <x v="404"/>
    <d v="2019-12-23T00:00:00"/>
    <x v="1"/>
    <s v="BP-11290"/>
    <x v="443"/>
    <s v="Consumer"/>
    <x v="0"/>
    <x v="38"/>
    <x v="24"/>
    <n v="43229"/>
    <x v="3"/>
    <s v="OFF-BI-10004209"/>
    <x v="1"/>
    <s v="Binders"/>
    <x v="1215"/>
    <n v="7.2359999999999998"/>
    <n v="3"/>
    <n v="0.7"/>
    <n v="-6.0299999999999976"/>
    <s v="Chuck Magee"/>
    <s v="No"/>
    <x v="2"/>
  </r>
  <r>
    <n v="8846"/>
    <x v="4411"/>
    <x v="404"/>
    <d v="2019-12-23T00:00:00"/>
    <x v="1"/>
    <s v="BP-11290"/>
    <x v="443"/>
    <s v="Consumer"/>
    <x v="0"/>
    <x v="38"/>
    <x v="24"/>
    <n v="43229"/>
    <x v="3"/>
    <s v="OFF-FA-10002988"/>
    <x v="1"/>
    <s v="Fasteners"/>
    <x v="132"/>
    <n v="4.8239999999999998"/>
    <n v="3"/>
    <n v="0.2"/>
    <n v="1.7486999999999999"/>
    <s v="Chuck Magee"/>
    <s v="No"/>
    <x v="2"/>
  </r>
  <r>
    <n v="8847"/>
    <x v="4411"/>
    <x v="404"/>
    <d v="2019-12-23T00:00:00"/>
    <x v="1"/>
    <s v="BP-11290"/>
    <x v="443"/>
    <s v="Consumer"/>
    <x v="0"/>
    <x v="38"/>
    <x v="24"/>
    <n v="43229"/>
    <x v="3"/>
    <s v="OFF-PA-10002222"/>
    <x v="1"/>
    <s v="Paper"/>
    <x v="394"/>
    <n v="91.360000000000014"/>
    <n v="5"/>
    <n v="0.2"/>
    <n v="29.691999999999993"/>
    <s v="Chuck Magee"/>
    <s v="No"/>
    <x v="2"/>
  </r>
  <r>
    <n v="8848"/>
    <x v="4411"/>
    <x v="404"/>
    <d v="2019-12-23T00:00:00"/>
    <x v="1"/>
    <s v="BP-11290"/>
    <x v="443"/>
    <s v="Consumer"/>
    <x v="0"/>
    <x v="38"/>
    <x v="24"/>
    <n v="43229"/>
    <x v="3"/>
    <s v="OFF-AP-10004487"/>
    <x v="1"/>
    <s v="Appliances"/>
    <x v="722"/>
    <n v="130.11199999999999"/>
    <n v="2"/>
    <n v="0.2"/>
    <n v="13.011199999999995"/>
    <s v="Chuck Magee"/>
    <s v="No"/>
    <x v="0"/>
  </r>
  <r>
    <n v="8849"/>
    <x v="4412"/>
    <x v="740"/>
    <d v="2017-07-04T00:00:00"/>
    <x v="2"/>
    <s v="FA-14230"/>
    <x v="135"/>
    <s v="Corporate"/>
    <x v="0"/>
    <x v="253"/>
    <x v="3"/>
    <n v="27604"/>
    <x v="0"/>
    <s v="TEC-PH-10003505"/>
    <x v="2"/>
    <s v="Phones"/>
    <x v="910"/>
    <n v="74.239999999999995"/>
    <n v="1"/>
    <n v="0.2"/>
    <n v="8.3519999999999932"/>
    <s v="Cassandra Brandow"/>
    <s v="No"/>
    <x v="2"/>
  </r>
  <r>
    <n v="8850"/>
    <x v="4412"/>
    <x v="740"/>
    <d v="2017-07-04T00:00:00"/>
    <x v="2"/>
    <s v="FA-14230"/>
    <x v="135"/>
    <s v="Corporate"/>
    <x v="0"/>
    <x v="253"/>
    <x v="3"/>
    <n v="27604"/>
    <x v="0"/>
    <s v="FUR-FU-10000076"/>
    <x v="0"/>
    <s v="Furnishings"/>
    <x v="884"/>
    <n v="159.84000000000003"/>
    <n v="10"/>
    <n v="0.2"/>
    <n v="45.954000000000008"/>
    <s v="Cassandra Brandow"/>
    <s v="No"/>
    <x v="0"/>
  </r>
  <r>
    <n v="8851"/>
    <x v="4412"/>
    <x v="740"/>
    <d v="2017-07-04T00:00:00"/>
    <x v="2"/>
    <s v="FA-14230"/>
    <x v="135"/>
    <s v="Corporate"/>
    <x v="0"/>
    <x v="253"/>
    <x v="3"/>
    <n v="27604"/>
    <x v="0"/>
    <s v="OFF-BI-10004728"/>
    <x v="1"/>
    <s v="Binders"/>
    <x v="544"/>
    <n v="2.8920000000000008"/>
    <n v="2"/>
    <n v="0.7"/>
    <n v="-2.3136000000000001"/>
    <s v="Cassandra Brandow"/>
    <s v="No"/>
    <x v="2"/>
  </r>
  <r>
    <n v="8852"/>
    <x v="4412"/>
    <x v="740"/>
    <d v="2017-07-04T00:00:00"/>
    <x v="2"/>
    <s v="FA-14230"/>
    <x v="135"/>
    <s v="Corporate"/>
    <x v="0"/>
    <x v="253"/>
    <x v="3"/>
    <n v="27604"/>
    <x v="0"/>
    <s v="OFF-PA-10002250"/>
    <x v="1"/>
    <s v="Paper"/>
    <x v="706"/>
    <n v="9.3920000000000012"/>
    <n v="2"/>
    <n v="0.2"/>
    <n v="3.2871999999999999"/>
    <s v="Cassandra Brandow"/>
    <s v="No"/>
    <x v="2"/>
  </r>
  <r>
    <n v="8853"/>
    <x v="4413"/>
    <x v="1169"/>
    <d v="2016-10-13T00:00:00"/>
    <x v="0"/>
    <s v="DN-13690"/>
    <x v="35"/>
    <s v="Consumer"/>
    <x v="0"/>
    <x v="20"/>
    <x v="15"/>
    <n v="10011"/>
    <x v="3"/>
    <s v="OFF-PA-10003823"/>
    <x v="1"/>
    <s v="Paper"/>
    <x v="1010"/>
    <n v="123.92"/>
    <n v="4"/>
    <n v="0"/>
    <n v="55.763999999999996"/>
    <s v="Chuck Magee"/>
    <s v="No"/>
    <x v="0"/>
  </r>
  <r>
    <n v="8854"/>
    <x v="4414"/>
    <x v="357"/>
    <d v="2017-09-25T00:00:00"/>
    <x v="2"/>
    <s v="FO-14305"/>
    <x v="383"/>
    <s v="Consumer"/>
    <x v="0"/>
    <x v="10"/>
    <x v="9"/>
    <n v="19143"/>
    <x v="3"/>
    <s v="OFF-SU-10000898"/>
    <x v="1"/>
    <s v="Supplies"/>
    <x v="1190"/>
    <n v="55.600000000000009"/>
    <n v="5"/>
    <n v="0.2"/>
    <n v="6.2549999999999919"/>
    <s v="Chuck Magee"/>
    <s v="No"/>
    <x v="2"/>
  </r>
  <r>
    <n v="8855"/>
    <x v="4414"/>
    <x v="357"/>
    <d v="2017-09-25T00:00:00"/>
    <x v="2"/>
    <s v="FO-14305"/>
    <x v="383"/>
    <s v="Consumer"/>
    <x v="0"/>
    <x v="10"/>
    <x v="9"/>
    <n v="19143"/>
    <x v="3"/>
    <s v="TEC-AC-10003832"/>
    <x v="2"/>
    <s v="Accessories"/>
    <x v="218"/>
    <n v="617.97600000000011"/>
    <n v="3"/>
    <n v="0.2"/>
    <n v="-7.724700000000098"/>
    <s v="Chuck Magee"/>
    <s v="No"/>
    <x v="1"/>
  </r>
  <r>
    <n v="8856"/>
    <x v="4415"/>
    <x v="165"/>
    <d v="2019-12-30T00:00:00"/>
    <x v="1"/>
    <s v="DP-13105"/>
    <x v="317"/>
    <s v="Corporate"/>
    <x v="0"/>
    <x v="347"/>
    <x v="45"/>
    <n v="83642"/>
    <x v="1"/>
    <s v="OFF-BI-10001679"/>
    <x v="1"/>
    <s v="Binders"/>
    <x v="214"/>
    <n v="21.312000000000005"/>
    <n v="3"/>
    <n v="0.2"/>
    <n v="7.9919999999999991"/>
    <s v="Anna Andreadi"/>
    <s v="No"/>
    <x v="2"/>
  </r>
  <r>
    <n v="8857"/>
    <x v="4416"/>
    <x v="119"/>
    <d v="2019-10-20T00:00:00"/>
    <x v="1"/>
    <s v="JW-15220"/>
    <x v="478"/>
    <s v="Corporate"/>
    <x v="0"/>
    <x v="301"/>
    <x v="1"/>
    <n v="95823"/>
    <x v="1"/>
    <s v="TEC-AC-10002335"/>
    <x v="2"/>
    <s v="Accessories"/>
    <x v="343"/>
    <n v="209.94"/>
    <n v="6"/>
    <n v="0"/>
    <n v="39.888599999999997"/>
    <s v="Anna Andreadi"/>
    <s v="No"/>
    <x v="0"/>
  </r>
  <r>
    <n v="8858"/>
    <x v="4416"/>
    <x v="119"/>
    <d v="2019-10-20T00:00:00"/>
    <x v="1"/>
    <s v="JW-15220"/>
    <x v="478"/>
    <s v="Corporate"/>
    <x v="0"/>
    <x v="301"/>
    <x v="1"/>
    <n v="95823"/>
    <x v="1"/>
    <s v="TEC-PH-10003187"/>
    <x v="2"/>
    <s v="Phones"/>
    <x v="1419"/>
    <n v="31.983999999999998"/>
    <n v="2"/>
    <n v="0.2"/>
    <n v="-7.9959999999999996"/>
    <s v="Anna Andreadi"/>
    <s v="No"/>
    <x v="2"/>
  </r>
  <r>
    <n v="8859"/>
    <x v="4416"/>
    <x v="119"/>
    <d v="2019-10-20T00:00:00"/>
    <x v="1"/>
    <s v="JW-15220"/>
    <x v="478"/>
    <s v="Corporate"/>
    <x v="0"/>
    <x v="301"/>
    <x v="1"/>
    <n v="95823"/>
    <x v="1"/>
    <s v="OFF-BI-10003527"/>
    <x v="1"/>
    <s v="Binders"/>
    <x v="451"/>
    <n v="5083.96"/>
    <n v="5"/>
    <n v="0.2"/>
    <n v="1906.4849999999999"/>
    <s v="Anna Andreadi"/>
    <s v="No"/>
    <x v="1"/>
  </r>
  <r>
    <n v="8860"/>
    <x v="4417"/>
    <x v="648"/>
    <d v="2019-08-26T00:00:00"/>
    <x v="1"/>
    <s v="TT-21460"/>
    <x v="499"/>
    <s v="Home Office"/>
    <x v="0"/>
    <x v="35"/>
    <x v="3"/>
    <n v="28205"/>
    <x v="0"/>
    <s v="TEC-PH-10003171"/>
    <x v="2"/>
    <s v="Phones"/>
    <x v="1504"/>
    <n v="35.96"/>
    <n v="1"/>
    <n v="0.2"/>
    <n v="3.5959999999999983"/>
    <s v="Cassandra Brandow"/>
    <s v="No"/>
    <x v="2"/>
  </r>
  <r>
    <n v="8861"/>
    <x v="4418"/>
    <x v="861"/>
    <d v="2017-09-18T00:00:00"/>
    <x v="1"/>
    <s v="SN-20560"/>
    <x v="381"/>
    <s v="Home Office"/>
    <x v="0"/>
    <x v="267"/>
    <x v="30"/>
    <n v="7501"/>
    <x v="3"/>
    <s v="OFF-LA-10000414"/>
    <x v="1"/>
    <s v="Labels"/>
    <x v="1643"/>
    <n v="31.049999999999997"/>
    <n v="3"/>
    <n v="0"/>
    <n v="14.904"/>
    <s v="Chuck Magee"/>
    <s v="No"/>
    <x v="2"/>
  </r>
  <r>
    <n v="8862"/>
    <x v="4418"/>
    <x v="861"/>
    <d v="2017-09-18T00:00:00"/>
    <x v="1"/>
    <s v="SN-20560"/>
    <x v="381"/>
    <s v="Home Office"/>
    <x v="0"/>
    <x v="267"/>
    <x v="30"/>
    <n v="7501"/>
    <x v="3"/>
    <s v="FUR-FU-10002107"/>
    <x v="0"/>
    <s v="Furnishings"/>
    <x v="1333"/>
    <n v="8.92"/>
    <n v="4"/>
    <n v="0"/>
    <n v="3.9248000000000003"/>
    <s v="Chuck Magee"/>
    <s v="No"/>
    <x v="2"/>
  </r>
  <r>
    <n v="8863"/>
    <x v="4418"/>
    <x v="861"/>
    <d v="2017-09-18T00:00:00"/>
    <x v="1"/>
    <s v="SN-20560"/>
    <x v="381"/>
    <s v="Home Office"/>
    <x v="0"/>
    <x v="267"/>
    <x v="30"/>
    <n v="7501"/>
    <x v="3"/>
    <s v="OFF-BI-10004593"/>
    <x v="1"/>
    <s v="Binders"/>
    <x v="270"/>
    <n v="209.6"/>
    <n v="4"/>
    <n v="0"/>
    <n v="96.415999999999997"/>
    <s v="Chuck Magee"/>
    <s v="No"/>
    <x v="0"/>
  </r>
  <r>
    <n v="8864"/>
    <x v="4418"/>
    <x v="861"/>
    <d v="2017-09-18T00:00:00"/>
    <x v="1"/>
    <s v="SN-20560"/>
    <x v="381"/>
    <s v="Home Office"/>
    <x v="0"/>
    <x v="267"/>
    <x v="30"/>
    <n v="7501"/>
    <x v="3"/>
    <s v="OFF-AP-10003860"/>
    <x v="1"/>
    <s v="Appliances"/>
    <x v="1098"/>
    <n v="111.04"/>
    <n v="4"/>
    <n v="0"/>
    <n v="29.980800000000002"/>
    <s v="Chuck Magee"/>
    <s v="No"/>
    <x v="0"/>
  </r>
  <r>
    <n v="8865"/>
    <x v="4418"/>
    <x v="861"/>
    <d v="2017-09-18T00:00:00"/>
    <x v="1"/>
    <s v="SN-20560"/>
    <x v="381"/>
    <s v="Home Office"/>
    <x v="0"/>
    <x v="267"/>
    <x v="30"/>
    <n v="7501"/>
    <x v="3"/>
    <s v="OFF-PA-10000556"/>
    <x v="1"/>
    <s v="Paper"/>
    <x v="1639"/>
    <n v="38.880000000000003"/>
    <n v="6"/>
    <n v="0"/>
    <n v="18.662400000000002"/>
    <s v="Chuck Magee"/>
    <s v="No"/>
    <x v="2"/>
  </r>
  <r>
    <n v="8866"/>
    <x v="4419"/>
    <x v="139"/>
    <d v="2017-12-26T00:00:00"/>
    <x v="1"/>
    <s v="JM-15865"/>
    <x v="622"/>
    <s v="Consumer"/>
    <x v="0"/>
    <x v="81"/>
    <x v="17"/>
    <n v="22204"/>
    <x v="0"/>
    <s v="OFF-AP-10003281"/>
    <x v="1"/>
    <s v="Appliances"/>
    <x v="1189"/>
    <n v="36.269999999999996"/>
    <n v="3"/>
    <n v="0"/>
    <n v="10.880999999999997"/>
    <s v="Cassandra Brandow"/>
    <s v="No"/>
    <x v="2"/>
  </r>
  <r>
    <n v="8867"/>
    <x v="4420"/>
    <x v="59"/>
    <d v="2016-09-23T00:00:00"/>
    <x v="2"/>
    <s v="SB-20185"/>
    <x v="766"/>
    <s v="Consumer"/>
    <x v="0"/>
    <x v="22"/>
    <x v="10"/>
    <n v="60653"/>
    <x v="2"/>
    <s v="FUR-BO-10004218"/>
    <x v="0"/>
    <s v="Bookcases"/>
    <x v="1593"/>
    <n v="493.42999999999995"/>
    <n v="5"/>
    <n v="0.3"/>
    <n v="-70.489999999999981"/>
    <s v="Kelly Williams"/>
    <s v="No"/>
    <x v="0"/>
  </r>
  <r>
    <n v="8868"/>
    <x v="4420"/>
    <x v="59"/>
    <d v="2016-09-23T00:00:00"/>
    <x v="2"/>
    <s v="SB-20185"/>
    <x v="766"/>
    <s v="Consumer"/>
    <x v="0"/>
    <x v="22"/>
    <x v="10"/>
    <n v="60653"/>
    <x v="2"/>
    <s v="TEC-PH-10002185"/>
    <x v="2"/>
    <s v="Phones"/>
    <x v="1081"/>
    <n v="11.120000000000001"/>
    <n v="2"/>
    <n v="0.2"/>
    <n v="3.4749999999999996"/>
    <s v="Kelly Williams"/>
    <s v="No"/>
    <x v="2"/>
  </r>
  <r>
    <n v="8869"/>
    <x v="4421"/>
    <x v="254"/>
    <d v="2018-11-08T00:00:00"/>
    <x v="1"/>
    <s v="CC-12475"/>
    <x v="693"/>
    <s v="Consumer"/>
    <x v="0"/>
    <x v="70"/>
    <x v="1"/>
    <n v="92037"/>
    <x v="1"/>
    <s v="TEC-MA-10003176"/>
    <x v="2"/>
    <s v="Machines"/>
    <x v="1761"/>
    <n v="686.40000000000009"/>
    <n v="2"/>
    <n v="0.2"/>
    <n v="77.219999999999914"/>
    <s v="Anna Andreadi"/>
    <s v="No"/>
    <x v="1"/>
  </r>
  <r>
    <n v="8870"/>
    <x v="4422"/>
    <x v="96"/>
    <d v="2019-12-06T00:00:00"/>
    <x v="1"/>
    <s v="SH-19975"/>
    <x v="64"/>
    <s v="Corporate"/>
    <x v="0"/>
    <x v="4"/>
    <x v="4"/>
    <n v="98105"/>
    <x v="1"/>
    <s v="OFF-BI-10002003"/>
    <x v="1"/>
    <s v="Binders"/>
    <x v="1393"/>
    <n v="15.920000000000002"/>
    <n v="5"/>
    <n v="0.2"/>
    <n v="5.3729999999999993"/>
    <s v="Anna Andreadi"/>
    <s v="Yes"/>
    <x v="2"/>
  </r>
  <r>
    <n v="8871"/>
    <x v="4422"/>
    <x v="96"/>
    <d v="2019-12-06T00:00:00"/>
    <x v="1"/>
    <s v="SH-19975"/>
    <x v="64"/>
    <s v="Corporate"/>
    <x v="0"/>
    <x v="4"/>
    <x v="4"/>
    <n v="98105"/>
    <x v="1"/>
    <s v="FUR-FU-10000023"/>
    <x v="0"/>
    <s v="Furnishings"/>
    <x v="325"/>
    <n v="70.679999999999993"/>
    <n v="12"/>
    <n v="0"/>
    <n v="31.099200000000003"/>
    <s v="Anna Andreadi"/>
    <s v="Yes"/>
    <x v="2"/>
  </r>
  <r>
    <n v="8872"/>
    <x v="4422"/>
    <x v="96"/>
    <d v="2019-12-06T00:00:00"/>
    <x v="1"/>
    <s v="SH-19975"/>
    <x v="64"/>
    <s v="Corporate"/>
    <x v="0"/>
    <x v="4"/>
    <x v="4"/>
    <n v="98105"/>
    <x v="1"/>
    <s v="OFF-ST-10002756"/>
    <x v="1"/>
    <s v="Storage"/>
    <x v="273"/>
    <n v="541.24"/>
    <n v="4"/>
    <n v="0"/>
    <n v="5.4124000000000478"/>
    <s v="Anna Andreadi"/>
    <s v="Yes"/>
    <x v="1"/>
  </r>
  <r>
    <n v="8873"/>
    <x v="4423"/>
    <x v="982"/>
    <d v="2016-10-10T00:00:00"/>
    <x v="3"/>
    <s v="RB-19435"/>
    <x v="579"/>
    <s v="Consumer"/>
    <x v="0"/>
    <x v="38"/>
    <x v="24"/>
    <n v="43229"/>
    <x v="3"/>
    <s v="TEC-MA-10002694"/>
    <x v="2"/>
    <s v="Machines"/>
    <x v="1832"/>
    <n v="101.99400000000001"/>
    <n v="2"/>
    <n v="0.7"/>
    <n v="-71.39579999999998"/>
    <s v="Chuck Magee"/>
    <s v="Yes"/>
    <x v="0"/>
  </r>
  <r>
    <n v="8874"/>
    <x v="4423"/>
    <x v="982"/>
    <d v="2016-10-10T00:00:00"/>
    <x v="3"/>
    <s v="RB-19435"/>
    <x v="579"/>
    <s v="Consumer"/>
    <x v="0"/>
    <x v="38"/>
    <x v="24"/>
    <n v="43229"/>
    <x v="3"/>
    <s v="OFF-BI-10002429"/>
    <x v="1"/>
    <s v="Binders"/>
    <x v="472"/>
    <n v="18.264000000000003"/>
    <n v="2"/>
    <n v="0.7"/>
    <n v="-13.393599999999999"/>
    <s v="Chuck Magee"/>
    <s v="Yes"/>
    <x v="2"/>
  </r>
  <r>
    <n v="8875"/>
    <x v="4424"/>
    <x v="237"/>
    <d v="2019-11-16T00:00:00"/>
    <x v="0"/>
    <s v="TC-21295"/>
    <x v="646"/>
    <s v="Consumer"/>
    <x v="0"/>
    <x v="12"/>
    <x v="5"/>
    <n v="77095"/>
    <x v="2"/>
    <s v="OFF-BI-10003684"/>
    <x v="1"/>
    <s v="Binders"/>
    <x v="714"/>
    <n v="21.989999999999995"/>
    <n v="5"/>
    <n v="0.8"/>
    <n v="-32.984999999999999"/>
    <s v="Kelly Williams"/>
    <s v="No"/>
    <x v="2"/>
  </r>
  <r>
    <n v="8876"/>
    <x v="4425"/>
    <x v="572"/>
    <d v="2018-08-19T00:00:00"/>
    <x v="1"/>
    <s v="CT-11995"/>
    <x v="564"/>
    <s v="Consumer"/>
    <x v="0"/>
    <x v="218"/>
    <x v="5"/>
    <n v="75061"/>
    <x v="2"/>
    <s v="OFF-SU-10003505"/>
    <x v="1"/>
    <s v="Supplies"/>
    <x v="413"/>
    <n v="185.376"/>
    <n v="2"/>
    <n v="0.2"/>
    <n v="-34.758000000000017"/>
    <s v="Kelly Williams"/>
    <s v="No"/>
    <x v="0"/>
  </r>
  <r>
    <n v="8877"/>
    <x v="4425"/>
    <x v="572"/>
    <d v="2018-08-19T00:00:00"/>
    <x v="1"/>
    <s v="CT-11995"/>
    <x v="564"/>
    <s v="Consumer"/>
    <x v="0"/>
    <x v="218"/>
    <x v="5"/>
    <n v="75061"/>
    <x v="2"/>
    <s v="OFF-AP-10002534"/>
    <x v="1"/>
    <s v="Appliances"/>
    <x v="1202"/>
    <n v="58.923999999999985"/>
    <n v="1"/>
    <n v="0.8"/>
    <n v="-153.20240000000001"/>
    <s v="Kelly Williams"/>
    <s v="No"/>
    <x v="2"/>
  </r>
  <r>
    <n v="8878"/>
    <x v="4426"/>
    <x v="697"/>
    <d v="2019-09-23T00:00:00"/>
    <x v="1"/>
    <s v="GZ-14470"/>
    <x v="47"/>
    <s v="Consumer"/>
    <x v="0"/>
    <x v="73"/>
    <x v="30"/>
    <n v="7960"/>
    <x v="3"/>
    <s v="TEC-MA-10004626"/>
    <x v="2"/>
    <s v="Machines"/>
    <x v="1833"/>
    <n v="480"/>
    <n v="4"/>
    <n v="0"/>
    <n v="225.6"/>
    <s v="Chuck Magee"/>
    <s v="No"/>
    <x v="0"/>
  </r>
  <r>
    <n v="8879"/>
    <x v="4426"/>
    <x v="697"/>
    <d v="2019-09-23T00:00:00"/>
    <x v="1"/>
    <s v="GZ-14470"/>
    <x v="47"/>
    <s v="Consumer"/>
    <x v="0"/>
    <x v="73"/>
    <x v="30"/>
    <n v="7960"/>
    <x v="3"/>
    <s v="OFF-ST-10000615"/>
    <x v="1"/>
    <s v="Storage"/>
    <x v="75"/>
    <n v="34.049999999999997"/>
    <n v="3"/>
    <n v="0"/>
    <n v="9.5340000000000025"/>
    <s v="Chuck Magee"/>
    <s v="No"/>
    <x v="2"/>
  </r>
  <r>
    <n v="8880"/>
    <x v="4427"/>
    <x v="391"/>
    <d v="2017-03-25T00:00:00"/>
    <x v="2"/>
    <s v="AM-10360"/>
    <x v="87"/>
    <s v="Corporate"/>
    <x v="0"/>
    <x v="1"/>
    <x v="1"/>
    <n v="90008"/>
    <x v="1"/>
    <s v="OFF-PA-10000659"/>
    <x v="1"/>
    <s v="Paper"/>
    <x v="1295"/>
    <n v="192.72"/>
    <n v="11"/>
    <n v="0"/>
    <n v="92.505599999999987"/>
    <s v="Anna Andreadi"/>
    <s v="No"/>
    <x v="0"/>
  </r>
  <r>
    <n v="8881"/>
    <x v="4427"/>
    <x v="391"/>
    <d v="2017-03-25T00:00:00"/>
    <x v="2"/>
    <s v="AM-10360"/>
    <x v="87"/>
    <s v="Corporate"/>
    <x v="0"/>
    <x v="1"/>
    <x v="1"/>
    <n v="90008"/>
    <x v="1"/>
    <s v="TEC-AC-10000736"/>
    <x v="2"/>
    <s v="Accessories"/>
    <x v="1094"/>
    <n v="239.96999999999997"/>
    <n v="3"/>
    <n v="0"/>
    <n v="86.389199999999988"/>
    <s v="Anna Andreadi"/>
    <s v="No"/>
    <x v="0"/>
  </r>
  <r>
    <n v="8882"/>
    <x v="4428"/>
    <x v="1186"/>
    <d v="2018-07-03T00:00:00"/>
    <x v="0"/>
    <s v="AH-10120"/>
    <x v="571"/>
    <s v="Home Office"/>
    <x v="0"/>
    <x v="34"/>
    <x v="10"/>
    <n v="60505"/>
    <x v="2"/>
    <s v="TEC-AC-10003038"/>
    <x v="2"/>
    <s v="Accessories"/>
    <x v="1033"/>
    <n v="50.120000000000005"/>
    <n v="7"/>
    <n v="0.2"/>
    <n v="-0.62650000000000716"/>
    <s v="Kelly Williams"/>
    <s v="No"/>
    <x v="2"/>
  </r>
  <r>
    <n v="8883"/>
    <x v="4429"/>
    <x v="179"/>
    <d v="2019-10-25T00:00:00"/>
    <x v="1"/>
    <s v="MY-18295"/>
    <x v="501"/>
    <s v="Corporate"/>
    <x v="0"/>
    <x v="28"/>
    <x v="3"/>
    <n v="27707"/>
    <x v="0"/>
    <s v="TEC-PH-10004071"/>
    <x v="2"/>
    <s v="Phones"/>
    <x v="1546"/>
    <n v="15.984000000000002"/>
    <n v="2"/>
    <n v="0.2"/>
    <n v="1.3986000000000001"/>
    <s v="Cassandra Brandow"/>
    <s v="No"/>
    <x v="2"/>
  </r>
  <r>
    <n v="8884"/>
    <x v="4429"/>
    <x v="179"/>
    <d v="2019-10-25T00:00:00"/>
    <x v="1"/>
    <s v="MY-18295"/>
    <x v="501"/>
    <s v="Corporate"/>
    <x v="0"/>
    <x v="28"/>
    <x v="3"/>
    <n v="27707"/>
    <x v="0"/>
    <s v="OFF-PA-10001667"/>
    <x v="1"/>
    <s v="Paper"/>
    <x v="458"/>
    <n v="14.352000000000002"/>
    <n v="3"/>
    <n v="0.2"/>
    <n v="4.4849999999999994"/>
    <s v="Cassandra Brandow"/>
    <s v="No"/>
    <x v="2"/>
  </r>
  <r>
    <n v="8885"/>
    <x v="4430"/>
    <x v="55"/>
    <d v="2016-08-30T00:00:00"/>
    <x v="1"/>
    <s v="BS-11590"/>
    <x v="29"/>
    <s v="Corporate"/>
    <x v="0"/>
    <x v="38"/>
    <x v="24"/>
    <n v="43229"/>
    <x v="3"/>
    <s v="OFF-BI-10001982"/>
    <x v="1"/>
    <s v="Binders"/>
    <x v="304"/>
    <n v="6.5280000000000014"/>
    <n v="4"/>
    <n v="0.7"/>
    <n v="-4.5695999999999994"/>
    <s v="Chuck Magee"/>
    <s v="No"/>
    <x v="2"/>
  </r>
  <r>
    <n v="8886"/>
    <x v="4430"/>
    <x v="55"/>
    <d v="2016-08-30T00:00:00"/>
    <x v="1"/>
    <s v="BS-11590"/>
    <x v="29"/>
    <s v="Corporate"/>
    <x v="0"/>
    <x v="38"/>
    <x v="24"/>
    <n v="43229"/>
    <x v="3"/>
    <s v="OFF-BI-10004141"/>
    <x v="1"/>
    <s v="Binders"/>
    <x v="1296"/>
    <n v="2.8620000000000005"/>
    <n v="3"/>
    <n v="0.7"/>
    <n v="-2.2896000000000001"/>
    <s v="Chuck Magee"/>
    <s v="No"/>
    <x v="2"/>
  </r>
  <r>
    <n v="8887"/>
    <x v="4430"/>
    <x v="55"/>
    <d v="2016-08-30T00:00:00"/>
    <x v="1"/>
    <s v="BS-11590"/>
    <x v="29"/>
    <s v="Corporate"/>
    <x v="0"/>
    <x v="38"/>
    <x v="24"/>
    <n v="43229"/>
    <x v="3"/>
    <s v="OFF-BI-10002103"/>
    <x v="1"/>
    <s v="Binders"/>
    <x v="530"/>
    <n v="20.856000000000002"/>
    <n v="8"/>
    <n v="0.7"/>
    <n v="-16.684799999999996"/>
    <s v="Chuck Magee"/>
    <s v="No"/>
    <x v="2"/>
  </r>
  <r>
    <n v="8888"/>
    <x v="4431"/>
    <x v="923"/>
    <d v="2016-07-30T00:00:00"/>
    <x v="0"/>
    <s v="BB-10990"/>
    <x v="121"/>
    <s v="Corporate"/>
    <x v="0"/>
    <x v="1"/>
    <x v="1"/>
    <n v="90036"/>
    <x v="1"/>
    <s v="OFF-ST-10002574"/>
    <x v="1"/>
    <s v="Storage"/>
    <x v="935"/>
    <n v="276.27999999999997"/>
    <n v="2"/>
    <n v="0"/>
    <n v="0"/>
    <s v="Anna Andreadi"/>
    <s v="No"/>
    <x v="0"/>
  </r>
  <r>
    <n v="8889"/>
    <x v="4432"/>
    <x v="96"/>
    <d v="2019-12-07T00:00:00"/>
    <x v="1"/>
    <s v="ML-17755"/>
    <x v="529"/>
    <s v="Home Office"/>
    <x v="0"/>
    <x v="280"/>
    <x v="1"/>
    <n v="95207"/>
    <x v="1"/>
    <s v="FUR-FU-10003394"/>
    <x v="0"/>
    <s v="Furnishings"/>
    <x v="583"/>
    <n v="629.64"/>
    <n v="9"/>
    <n v="0"/>
    <n v="107.03879999999994"/>
    <s v="Anna Andreadi"/>
    <s v="No"/>
    <x v="1"/>
  </r>
  <r>
    <n v="8890"/>
    <x v="4433"/>
    <x v="508"/>
    <d v="2018-10-21T00:00:00"/>
    <x v="0"/>
    <s v="FC-14245"/>
    <x v="763"/>
    <s v="Home Office"/>
    <x v="0"/>
    <x v="29"/>
    <x v="25"/>
    <n v="65203"/>
    <x v="2"/>
    <s v="TEC-PH-10003072"/>
    <x v="2"/>
    <s v="Phones"/>
    <x v="1319"/>
    <n v="449.97"/>
    <n v="3"/>
    <n v="0"/>
    <n v="220.48530000000002"/>
    <s v="Kelly Williams"/>
    <s v="No"/>
    <x v="0"/>
  </r>
  <r>
    <n v="8891"/>
    <x v="4433"/>
    <x v="508"/>
    <d v="2018-10-21T00:00:00"/>
    <x v="0"/>
    <s v="FC-14245"/>
    <x v="763"/>
    <s v="Home Office"/>
    <x v="0"/>
    <x v="29"/>
    <x v="25"/>
    <n v="65203"/>
    <x v="2"/>
    <s v="OFF-AP-10003057"/>
    <x v="1"/>
    <s v="Appliances"/>
    <x v="1326"/>
    <n v="1927.5900000000001"/>
    <n v="7"/>
    <n v="0"/>
    <n v="751.76010000000008"/>
    <s v="Kelly Williams"/>
    <s v="No"/>
    <x v="1"/>
  </r>
  <r>
    <n v="8892"/>
    <x v="4434"/>
    <x v="1142"/>
    <d v="2018-09-18T00:00:00"/>
    <x v="2"/>
    <s v="CR-12625"/>
    <x v="128"/>
    <s v="Home Office"/>
    <x v="0"/>
    <x v="38"/>
    <x v="32"/>
    <n v="31907"/>
    <x v="0"/>
    <s v="FUR-CH-10001146"/>
    <x v="0"/>
    <s v="Chairs"/>
    <x v="64"/>
    <n v="121.78"/>
    <n v="2"/>
    <n v="0"/>
    <n v="30.444999999999993"/>
    <s v="Cassandra Brandow"/>
    <s v="Yes"/>
    <x v="0"/>
  </r>
  <r>
    <n v="8893"/>
    <x v="4435"/>
    <x v="494"/>
    <d v="2017-12-06T00:00:00"/>
    <x v="1"/>
    <s v="LC-16960"/>
    <x v="784"/>
    <s v="Home Office"/>
    <x v="0"/>
    <x v="70"/>
    <x v="1"/>
    <n v="92037"/>
    <x v="1"/>
    <s v="FUR-CH-10003973"/>
    <x v="0"/>
    <s v="Chairs"/>
    <x v="867"/>
    <n v="2676.672"/>
    <n v="9"/>
    <n v="0.2"/>
    <n v="267.66720000000009"/>
    <s v="Anna Andreadi"/>
    <s v="No"/>
    <x v="1"/>
  </r>
  <r>
    <n v="8894"/>
    <x v="4436"/>
    <x v="79"/>
    <d v="2016-08-12T00:00:00"/>
    <x v="1"/>
    <s v="GZ-14470"/>
    <x v="47"/>
    <s v="Consumer"/>
    <x v="0"/>
    <x v="480"/>
    <x v="5"/>
    <n v="77590"/>
    <x v="2"/>
    <s v="FUR-TA-10001307"/>
    <x v="0"/>
    <s v="Tables"/>
    <x v="1099"/>
    <n v="489.22999999999996"/>
    <n v="2"/>
    <n v="0.3"/>
    <n v="41.933999999999997"/>
    <s v="Kelly Williams"/>
    <s v="No"/>
    <x v="0"/>
  </r>
  <r>
    <n v="8895"/>
    <x v="4437"/>
    <x v="243"/>
    <d v="2018-08-22T00:00:00"/>
    <x v="1"/>
    <s v="BD-11320"/>
    <x v="217"/>
    <s v="Consumer"/>
    <x v="0"/>
    <x v="1"/>
    <x v="1"/>
    <n v="90004"/>
    <x v="1"/>
    <s v="FUR-FU-10004071"/>
    <x v="0"/>
    <s v="Furnishings"/>
    <x v="575"/>
    <n v="312.03000000000003"/>
    <n v="3"/>
    <n v="0"/>
    <n v="43.684200000000018"/>
    <s v="Anna Andreadi"/>
    <s v="No"/>
    <x v="0"/>
  </r>
  <r>
    <n v="8896"/>
    <x v="4437"/>
    <x v="243"/>
    <d v="2018-08-22T00:00:00"/>
    <x v="1"/>
    <s v="BD-11320"/>
    <x v="217"/>
    <s v="Consumer"/>
    <x v="0"/>
    <x v="1"/>
    <x v="1"/>
    <n v="90004"/>
    <x v="1"/>
    <s v="OFF-ST-10001505"/>
    <x v="1"/>
    <s v="Storage"/>
    <x v="1183"/>
    <n v="17.940000000000001"/>
    <n v="3"/>
    <n v="0"/>
    <n v="3.0497999999999985"/>
    <s v="Anna Andreadi"/>
    <s v="No"/>
    <x v="2"/>
  </r>
  <r>
    <n v="8897"/>
    <x v="4437"/>
    <x v="243"/>
    <d v="2018-08-22T00:00:00"/>
    <x v="1"/>
    <s v="BD-11320"/>
    <x v="217"/>
    <s v="Consumer"/>
    <x v="0"/>
    <x v="1"/>
    <x v="1"/>
    <n v="90004"/>
    <x v="1"/>
    <s v="TEC-PH-10004614"/>
    <x v="2"/>
    <s v="Phones"/>
    <x v="302"/>
    <n v="165.60000000000002"/>
    <n v="3"/>
    <n v="0.2"/>
    <n v="10.349999999999994"/>
    <s v="Anna Andreadi"/>
    <s v="No"/>
    <x v="0"/>
  </r>
  <r>
    <n v="8898"/>
    <x v="4437"/>
    <x v="243"/>
    <d v="2018-08-22T00:00:00"/>
    <x v="1"/>
    <s v="BD-11320"/>
    <x v="217"/>
    <s v="Consumer"/>
    <x v="0"/>
    <x v="1"/>
    <x v="1"/>
    <n v="90004"/>
    <x v="1"/>
    <s v="OFF-PA-10004911"/>
    <x v="1"/>
    <s v="Paper"/>
    <x v="938"/>
    <n v="37.520000000000003"/>
    <n v="4"/>
    <n v="0"/>
    <n v="18.009600000000002"/>
    <s v="Anna Andreadi"/>
    <s v="No"/>
    <x v="2"/>
  </r>
  <r>
    <n v="8899"/>
    <x v="4438"/>
    <x v="976"/>
    <d v="2017-08-09T00:00:00"/>
    <x v="0"/>
    <s v="EM-14095"/>
    <x v="313"/>
    <s v="Corporate"/>
    <x v="0"/>
    <x v="24"/>
    <x v="17"/>
    <n v="22153"/>
    <x v="0"/>
    <s v="TEC-PH-10003601"/>
    <x v="2"/>
    <s v="Phones"/>
    <x v="1392"/>
    <n v="494.97"/>
    <n v="3"/>
    <n v="0"/>
    <n v="148.49099999999996"/>
    <s v="Cassandra Brandow"/>
    <s v="No"/>
    <x v="0"/>
  </r>
  <r>
    <n v="8900"/>
    <x v="4438"/>
    <x v="976"/>
    <d v="2017-08-09T00:00:00"/>
    <x v="0"/>
    <s v="EM-14095"/>
    <x v="313"/>
    <s v="Corporate"/>
    <x v="0"/>
    <x v="24"/>
    <x v="17"/>
    <n v="22153"/>
    <x v="0"/>
    <s v="OFF-LA-10004545"/>
    <x v="1"/>
    <s v="Labels"/>
    <x v="1337"/>
    <n v="25.06"/>
    <n v="2"/>
    <n v="0"/>
    <n v="11.778199999999998"/>
    <s v="Cassandra Brandow"/>
    <s v="No"/>
    <x v="2"/>
  </r>
  <r>
    <n v="8901"/>
    <x v="4439"/>
    <x v="1206"/>
    <d v="2018-06-04T00:00:00"/>
    <x v="1"/>
    <s v="BP-11290"/>
    <x v="443"/>
    <s v="Consumer"/>
    <x v="0"/>
    <x v="27"/>
    <x v="10"/>
    <n v="62521"/>
    <x v="2"/>
    <s v="FUR-FU-10001379"/>
    <x v="0"/>
    <s v="Furnishings"/>
    <x v="1819"/>
    <n v="32.064"/>
    <n v="3"/>
    <n v="0.6"/>
    <n v="-12.825599999999994"/>
    <s v="Kelly Williams"/>
    <s v="No"/>
    <x v="2"/>
  </r>
  <r>
    <n v="8902"/>
    <x v="4439"/>
    <x v="1206"/>
    <d v="2018-06-04T00:00:00"/>
    <x v="1"/>
    <s v="BP-11290"/>
    <x v="443"/>
    <s v="Consumer"/>
    <x v="0"/>
    <x v="27"/>
    <x v="10"/>
    <n v="62521"/>
    <x v="2"/>
    <s v="OFF-PA-10001846"/>
    <x v="1"/>
    <s v="Paper"/>
    <x v="1816"/>
    <n v="18.496000000000002"/>
    <n v="4"/>
    <n v="0.2"/>
    <n v="6.7048000000000005"/>
    <s v="Kelly Williams"/>
    <s v="No"/>
    <x v="2"/>
  </r>
  <r>
    <n v="8903"/>
    <x v="4439"/>
    <x v="1206"/>
    <d v="2018-06-04T00:00:00"/>
    <x v="1"/>
    <s v="BP-11290"/>
    <x v="443"/>
    <s v="Consumer"/>
    <x v="0"/>
    <x v="27"/>
    <x v="10"/>
    <n v="62521"/>
    <x v="2"/>
    <s v="FUR-CH-10000422"/>
    <x v="0"/>
    <s v="Chairs"/>
    <x v="1441"/>
    <n v="191.07899999999998"/>
    <n v="3"/>
    <n v="0.3"/>
    <n v="-38.215799999999973"/>
    <s v="Kelly Williams"/>
    <s v="No"/>
    <x v="0"/>
  </r>
  <r>
    <n v="8904"/>
    <x v="4439"/>
    <x v="1206"/>
    <d v="2018-06-04T00:00:00"/>
    <x v="1"/>
    <s v="BP-11290"/>
    <x v="443"/>
    <s v="Consumer"/>
    <x v="0"/>
    <x v="27"/>
    <x v="10"/>
    <n v="62521"/>
    <x v="2"/>
    <s v="OFF-PA-10004621"/>
    <x v="1"/>
    <s v="Paper"/>
    <x v="745"/>
    <n v="10.368000000000002"/>
    <n v="2"/>
    <n v="0.2"/>
    <n v="3.6288"/>
    <s v="Kelly Williams"/>
    <s v="No"/>
    <x v="2"/>
  </r>
  <r>
    <n v="8905"/>
    <x v="4440"/>
    <x v="949"/>
    <d v="2018-07-01T00:00:00"/>
    <x v="3"/>
    <s v="SU-20665"/>
    <x v="711"/>
    <s v="Home Office"/>
    <x v="0"/>
    <x v="20"/>
    <x v="15"/>
    <n v="10009"/>
    <x v="3"/>
    <s v="OFF-LA-10001474"/>
    <x v="1"/>
    <s v="Labels"/>
    <x v="926"/>
    <n v="30.53"/>
    <n v="1"/>
    <n v="0"/>
    <n v="14.043800000000001"/>
    <s v="Chuck Magee"/>
    <s v="No"/>
    <x v="2"/>
  </r>
  <r>
    <n v="8906"/>
    <x v="4440"/>
    <x v="949"/>
    <d v="2018-07-01T00:00:00"/>
    <x v="3"/>
    <s v="SU-20665"/>
    <x v="711"/>
    <s v="Home Office"/>
    <x v="0"/>
    <x v="20"/>
    <x v="15"/>
    <n v="10009"/>
    <x v="3"/>
    <s v="TEC-AC-10001635"/>
    <x v="2"/>
    <s v="Accessories"/>
    <x v="1372"/>
    <n v="30.839999999999996"/>
    <n v="3"/>
    <n v="0"/>
    <n v="6.1679999999999975"/>
    <s v="Chuck Magee"/>
    <s v="No"/>
    <x v="2"/>
  </r>
  <r>
    <n v="8907"/>
    <x v="4440"/>
    <x v="949"/>
    <d v="2018-07-01T00:00:00"/>
    <x v="3"/>
    <s v="SU-20665"/>
    <x v="711"/>
    <s v="Home Office"/>
    <x v="0"/>
    <x v="20"/>
    <x v="15"/>
    <n v="10009"/>
    <x v="3"/>
    <s v="OFF-PA-10001950"/>
    <x v="1"/>
    <s v="Paper"/>
    <x v="145"/>
    <n v="75.06"/>
    <n v="9"/>
    <n v="0"/>
    <n v="33.776999999999994"/>
    <s v="Chuck Magee"/>
    <s v="No"/>
    <x v="2"/>
  </r>
  <r>
    <n v="8908"/>
    <x v="4441"/>
    <x v="122"/>
    <d v="2018-12-20T00:00:00"/>
    <x v="2"/>
    <s v="AY-10555"/>
    <x v="672"/>
    <s v="Corporate"/>
    <x v="0"/>
    <x v="8"/>
    <x v="1"/>
    <n v="94110"/>
    <x v="1"/>
    <s v="TEC-PH-10001552"/>
    <x v="2"/>
    <s v="Phones"/>
    <x v="180"/>
    <n v="66.976000000000013"/>
    <n v="7"/>
    <n v="0.2"/>
    <n v="6.6976000000000013"/>
    <s v="Anna Andreadi"/>
    <s v="No"/>
    <x v="2"/>
  </r>
  <r>
    <n v="8909"/>
    <x v="4442"/>
    <x v="1207"/>
    <d v="2017-02-01T00:00:00"/>
    <x v="1"/>
    <s v="EM-13825"/>
    <x v="605"/>
    <s v="Corporate"/>
    <x v="0"/>
    <x v="429"/>
    <x v="1"/>
    <n v="92553"/>
    <x v="1"/>
    <s v="OFF-PA-10003790"/>
    <x v="1"/>
    <s v="Paper"/>
    <x v="1259"/>
    <n v="182.72"/>
    <n v="8"/>
    <n v="0"/>
    <n v="84.051199999999994"/>
    <s v="Anna Andreadi"/>
    <s v="No"/>
    <x v="0"/>
  </r>
  <r>
    <n v="8910"/>
    <x v="4443"/>
    <x v="960"/>
    <d v="2019-11-01T00:00:00"/>
    <x v="1"/>
    <s v="SA-20830"/>
    <x v="193"/>
    <s v="Consumer"/>
    <x v="0"/>
    <x v="231"/>
    <x v="31"/>
    <n v="2149"/>
    <x v="3"/>
    <s v="OFF-LA-10002475"/>
    <x v="1"/>
    <s v="Labels"/>
    <x v="149"/>
    <n v="21.93"/>
    <n v="3"/>
    <n v="0"/>
    <n v="10.307099999999998"/>
    <s v="Chuck Magee"/>
    <s v="No"/>
    <x v="2"/>
  </r>
  <r>
    <n v="8911"/>
    <x v="4444"/>
    <x v="259"/>
    <d v="2019-11-08T00:00:00"/>
    <x v="1"/>
    <s v="CA-12265"/>
    <x v="244"/>
    <s v="Consumer"/>
    <x v="0"/>
    <x v="346"/>
    <x v="18"/>
    <n v="37421"/>
    <x v="0"/>
    <s v="TEC-AC-10000303"/>
    <x v="2"/>
    <s v="Accessories"/>
    <x v="434"/>
    <n v="95.976000000000013"/>
    <n v="3"/>
    <n v="0.2"/>
    <n v="15.596099999999996"/>
    <s v="Cassandra Brandow"/>
    <s v="No"/>
    <x v="2"/>
  </r>
  <r>
    <n v="8912"/>
    <x v="4444"/>
    <x v="259"/>
    <d v="2019-11-08T00:00:00"/>
    <x v="1"/>
    <s v="CA-12265"/>
    <x v="244"/>
    <s v="Consumer"/>
    <x v="0"/>
    <x v="346"/>
    <x v="18"/>
    <n v="37421"/>
    <x v="0"/>
    <s v="TEC-PH-10000127"/>
    <x v="2"/>
    <s v="Phones"/>
    <x v="1767"/>
    <n v="143.928"/>
    <n v="9"/>
    <n v="0.2"/>
    <n v="-32.383800000000008"/>
    <s v="Cassandra Brandow"/>
    <s v="No"/>
    <x v="0"/>
  </r>
  <r>
    <n v="8913"/>
    <x v="4444"/>
    <x v="259"/>
    <d v="2019-11-08T00:00:00"/>
    <x v="1"/>
    <s v="CA-12265"/>
    <x v="244"/>
    <s v="Consumer"/>
    <x v="0"/>
    <x v="346"/>
    <x v="18"/>
    <n v="37421"/>
    <x v="0"/>
    <s v="OFF-BI-10004364"/>
    <x v="1"/>
    <s v="Binders"/>
    <x v="305"/>
    <n v="3.5640000000000009"/>
    <n v="2"/>
    <n v="0.7"/>
    <n v="-2.9700000000000006"/>
    <s v="Cassandra Brandow"/>
    <s v="No"/>
    <x v="2"/>
  </r>
  <r>
    <n v="8914"/>
    <x v="4444"/>
    <x v="259"/>
    <d v="2019-11-08T00:00:00"/>
    <x v="1"/>
    <s v="CA-12265"/>
    <x v="244"/>
    <s v="Consumer"/>
    <x v="0"/>
    <x v="346"/>
    <x v="18"/>
    <n v="37421"/>
    <x v="0"/>
    <s v="OFF-LA-10002195"/>
    <x v="1"/>
    <s v="Labels"/>
    <x v="1028"/>
    <n v="4.9280000000000008"/>
    <n v="2"/>
    <n v="0.2"/>
    <n v="1.7247999999999997"/>
    <s v="Cassandra Brandow"/>
    <s v="No"/>
    <x v="2"/>
  </r>
  <r>
    <n v="8915"/>
    <x v="4445"/>
    <x v="195"/>
    <d v="2018-05-13T00:00:00"/>
    <x v="1"/>
    <s v="CV-12805"/>
    <x v="51"/>
    <s v="Corporate"/>
    <x v="0"/>
    <x v="89"/>
    <x v="5"/>
    <n v="78745"/>
    <x v="2"/>
    <s v="OFF-ST-10001490"/>
    <x v="1"/>
    <s v="Storage"/>
    <x v="518"/>
    <n v="856.65600000000006"/>
    <n v="6"/>
    <n v="0.2"/>
    <n v="107.08199999999985"/>
    <s v="Kelly Williams"/>
    <s v="Yes"/>
    <x v="1"/>
  </r>
  <r>
    <n v="8916"/>
    <x v="4445"/>
    <x v="195"/>
    <d v="2018-05-13T00:00:00"/>
    <x v="1"/>
    <s v="CV-12805"/>
    <x v="51"/>
    <s v="Corporate"/>
    <x v="0"/>
    <x v="89"/>
    <x v="5"/>
    <n v="78745"/>
    <x v="2"/>
    <s v="OFF-BI-10002852"/>
    <x v="1"/>
    <s v="Binders"/>
    <x v="91"/>
    <n v="13.183999999999997"/>
    <n v="4"/>
    <n v="0.8"/>
    <n v="-20.435200000000002"/>
    <s v="Kelly Williams"/>
    <s v="Yes"/>
    <x v="2"/>
  </r>
  <r>
    <n v="8917"/>
    <x v="4445"/>
    <x v="195"/>
    <d v="2018-05-13T00:00:00"/>
    <x v="1"/>
    <s v="CV-12805"/>
    <x v="51"/>
    <s v="Corporate"/>
    <x v="0"/>
    <x v="89"/>
    <x v="5"/>
    <n v="78745"/>
    <x v="2"/>
    <s v="OFF-AP-10000390"/>
    <x v="1"/>
    <s v="Appliances"/>
    <x v="1700"/>
    <n v="48.783999999999985"/>
    <n v="4"/>
    <n v="0.8"/>
    <n v="-131.71680000000001"/>
    <s v="Kelly Williams"/>
    <s v="Yes"/>
    <x v="2"/>
  </r>
  <r>
    <n v="8918"/>
    <x v="4445"/>
    <x v="195"/>
    <d v="2018-05-13T00:00:00"/>
    <x v="1"/>
    <s v="CV-12805"/>
    <x v="51"/>
    <s v="Corporate"/>
    <x v="0"/>
    <x v="89"/>
    <x v="5"/>
    <n v="78745"/>
    <x v="2"/>
    <s v="OFF-PA-10004327"/>
    <x v="1"/>
    <s v="Paper"/>
    <x v="137"/>
    <n v="76.64"/>
    <n v="2"/>
    <n v="0.2"/>
    <n v="26.823999999999995"/>
    <s v="Kelly Williams"/>
    <s v="Yes"/>
    <x v="2"/>
  </r>
  <r>
    <n v="8919"/>
    <x v="4445"/>
    <x v="195"/>
    <d v="2018-05-13T00:00:00"/>
    <x v="1"/>
    <s v="CV-12805"/>
    <x v="51"/>
    <s v="Corporate"/>
    <x v="0"/>
    <x v="89"/>
    <x v="5"/>
    <n v="78745"/>
    <x v="2"/>
    <s v="OFF-BI-10002353"/>
    <x v="1"/>
    <s v="Binders"/>
    <x v="1077"/>
    <n v="18.527999999999995"/>
    <n v="6"/>
    <n v="0.8"/>
    <n v="-27.791999999999994"/>
    <s v="Kelly Williams"/>
    <s v="Yes"/>
    <x v="2"/>
  </r>
  <r>
    <n v="8920"/>
    <x v="4446"/>
    <x v="1063"/>
    <d v="2016-04-08T00:00:00"/>
    <x v="1"/>
    <s v="AH-10690"/>
    <x v="706"/>
    <s v="Corporate"/>
    <x v="0"/>
    <x v="173"/>
    <x v="17"/>
    <n v="23464"/>
    <x v="0"/>
    <s v="FUR-FU-10003192"/>
    <x v="0"/>
    <s v="Furnishings"/>
    <x v="1729"/>
    <n v="177.68"/>
    <n v="2"/>
    <n v="0"/>
    <n v="46.196799999999996"/>
    <s v="Cassandra Brandow"/>
    <s v="No"/>
    <x v="0"/>
  </r>
  <r>
    <n v="8921"/>
    <x v="4447"/>
    <x v="582"/>
    <d v="2016-05-03T00:00:00"/>
    <x v="1"/>
    <s v="DS-13180"/>
    <x v="103"/>
    <s v="Corporate"/>
    <x v="0"/>
    <x v="312"/>
    <x v="15"/>
    <n v="14701"/>
    <x v="3"/>
    <s v="TEC-AC-10000736"/>
    <x v="2"/>
    <s v="Accessories"/>
    <x v="1094"/>
    <n v="159.97999999999999"/>
    <n v="2"/>
    <n v="0"/>
    <n v="57.592799999999997"/>
    <s v="Chuck Magee"/>
    <s v="No"/>
    <x v="0"/>
  </r>
  <r>
    <n v="8922"/>
    <x v="4448"/>
    <x v="964"/>
    <d v="2018-10-08T00:00:00"/>
    <x v="1"/>
    <s v="AH-10690"/>
    <x v="706"/>
    <s v="Corporate"/>
    <x v="0"/>
    <x v="514"/>
    <x v="2"/>
    <n v="33134"/>
    <x v="0"/>
    <s v="TEC-PH-10003095"/>
    <x v="2"/>
    <s v="Phones"/>
    <x v="1500"/>
    <n v="52.679999999999993"/>
    <n v="3"/>
    <n v="0.2"/>
    <n v="19.754999999999999"/>
    <s v="Cassandra Brandow"/>
    <s v="No"/>
    <x v="2"/>
  </r>
  <r>
    <n v="8923"/>
    <x v="4448"/>
    <x v="964"/>
    <d v="2018-10-08T00:00:00"/>
    <x v="1"/>
    <s v="AH-10690"/>
    <x v="706"/>
    <s v="Corporate"/>
    <x v="0"/>
    <x v="514"/>
    <x v="2"/>
    <n v="33134"/>
    <x v="0"/>
    <s v="FUR-FU-10002885"/>
    <x v="0"/>
    <s v="Furnishings"/>
    <x v="762"/>
    <n v="11.568000000000001"/>
    <n v="3"/>
    <n v="0.2"/>
    <n v="2.6028000000000011"/>
    <s v="Cassandra Brandow"/>
    <s v="No"/>
    <x v="2"/>
  </r>
  <r>
    <n v="8924"/>
    <x v="4449"/>
    <x v="532"/>
    <d v="2019-06-17T00:00:00"/>
    <x v="1"/>
    <s v="ZC-21910"/>
    <x v="233"/>
    <s v="Consumer"/>
    <x v="0"/>
    <x v="365"/>
    <x v="3"/>
    <n v="28601"/>
    <x v="0"/>
    <s v="OFF-BI-10001525"/>
    <x v="1"/>
    <s v="Binders"/>
    <x v="31"/>
    <n v="4.572000000000001"/>
    <n v="4"/>
    <n v="0.7"/>
    <n v="-3.8100000000000005"/>
    <s v="Cassandra Brandow"/>
    <s v="No"/>
    <x v="2"/>
  </r>
  <r>
    <n v="8925"/>
    <x v="4450"/>
    <x v="806"/>
    <d v="2018-02-03T00:00:00"/>
    <x v="1"/>
    <s v="DF-13135"/>
    <x v="650"/>
    <s v="Consumer"/>
    <x v="0"/>
    <x v="179"/>
    <x v="10"/>
    <n v="61107"/>
    <x v="2"/>
    <s v="TEC-PH-10004241"/>
    <x v="2"/>
    <s v="Phones"/>
    <x v="1834"/>
    <n v="1439.9680000000001"/>
    <n v="4"/>
    <n v="0.2"/>
    <n v="143.99680000000006"/>
    <s v="Kelly Williams"/>
    <s v="No"/>
    <x v="1"/>
  </r>
  <r>
    <n v="8926"/>
    <x v="4450"/>
    <x v="806"/>
    <d v="2018-02-03T00:00:00"/>
    <x v="1"/>
    <s v="DF-13135"/>
    <x v="650"/>
    <s v="Consumer"/>
    <x v="0"/>
    <x v="179"/>
    <x v="10"/>
    <n v="61107"/>
    <x v="2"/>
    <s v="OFF-BI-10000546"/>
    <x v="1"/>
    <s v="Binders"/>
    <x v="614"/>
    <n v="1.7279999999999995"/>
    <n v="3"/>
    <n v="0.8"/>
    <n v="-2.678399999999999"/>
    <s v="Kelly Williams"/>
    <s v="No"/>
    <x v="2"/>
  </r>
  <r>
    <n v="8927"/>
    <x v="4450"/>
    <x v="806"/>
    <d v="2018-02-03T00:00:00"/>
    <x v="1"/>
    <s v="DF-13135"/>
    <x v="650"/>
    <s v="Consumer"/>
    <x v="0"/>
    <x v="179"/>
    <x v="10"/>
    <n v="61107"/>
    <x v="2"/>
    <s v="FUR-TA-10004256"/>
    <x v="0"/>
    <s v="Tables"/>
    <x v="489"/>
    <n v="626.09999999999991"/>
    <n v="3"/>
    <n v="0.5"/>
    <n v="-538.44600000000003"/>
    <s v="Kelly Williams"/>
    <s v="No"/>
    <x v="1"/>
  </r>
  <r>
    <n v="8928"/>
    <x v="4451"/>
    <x v="874"/>
    <d v="2017-09-29T00:00:00"/>
    <x v="0"/>
    <s v="SS-20140"/>
    <x v="164"/>
    <s v="Corporate"/>
    <x v="0"/>
    <x v="4"/>
    <x v="4"/>
    <n v="98103"/>
    <x v="1"/>
    <s v="OFF-AR-10002067"/>
    <x v="1"/>
    <s v="Art"/>
    <x v="1154"/>
    <n v="99.2"/>
    <n v="5"/>
    <n v="0"/>
    <n v="25.792000000000002"/>
    <s v="Anna Andreadi"/>
    <s v="No"/>
    <x v="2"/>
  </r>
  <r>
    <n v="8929"/>
    <x v="4452"/>
    <x v="657"/>
    <d v="2017-04-17T00:00:00"/>
    <x v="1"/>
    <s v="FP-14320"/>
    <x v="224"/>
    <s v="Consumer"/>
    <x v="0"/>
    <x v="114"/>
    <x v="5"/>
    <n v="77340"/>
    <x v="2"/>
    <s v="FUR-TA-10000688"/>
    <x v="0"/>
    <s v="Tables"/>
    <x v="561"/>
    <n v="609.9799999999999"/>
    <n v="4"/>
    <n v="0.3"/>
    <n v="-113.28200000000004"/>
    <s v="Kelly Williams"/>
    <s v="No"/>
    <x v="1"/>
  </r>
  <r>
    <n v="8930"/>
    <x v="4452"/>
    <x v="657"/>
    <d v="2017-04-17T00:00:00"/>
    <x v="1"/>
    <s v="FP-14320"/>
    <x v="224"/>
    <s v="Consumer"/>
    <x v="0"/>
    <x v="114"/>
    <x v="5"/>
    <n v="77340"/>
    <x v="2"/>
    <s v="FUR-TA-10002530"/>
    <x v="0"/>
    <s v="Tables"/>
    <x v="992"/>
    <n v="211.37199999999999"/>
    <n v="2"/>
    <n v="0.3"/>
    <n v="-45.294000000000011"/>
    <s v="Kelly Williams"/>
    <s v="No"/>
    <x v="0"/>
  </r>
  <r>
    <n v="8931"/>
    <x v="4452"/>
    <x v="657"/>
    <d v="2017-04-17T00:00:00"/>
    <x v="1"/>
    <s v="FP-14320"/>
    <x v="224"/>
    <s v="Consumer"/>
    <x v="0"/>
    <x v="114"/>
    <x v="5"/>
    <n v="77340"/>
    <x v="2"/>
    <s v="TEC-PH-10001061"/>
    <x v="2"/>
    <s v="Phones"/>
    <x v="830"/>
    <n v="239.976"/>
    <n v="3"/>
    <n v="0.2"/>
    <n v="17.998199999999997"/>
    <s v="Kelly Williams"/>
    <s v="No"/>
    <x v="0"/>
  </r>
  <r>
    <n v="8932"/>
    <x v="4453"/>
    <x v="404"/>
    <d v="2019-12-24T00:00:00"/>
    <x v="1"/>
    <s v="HE-14800"/>
    <x v="785"/>
    <s v="Corporate"/>
    <x v="0"/>
    <x v="158"/>
    <x v="6"/>
    <n v="53209"/>
    <x v="2"/>
    <s v="FUR-FU-10001057"/>
    <x v="0"/>
    <s v="Furnishings"/>
    <x v="1791"/>
    <n v="99.949999999999989"/>
    <n v="5"/>
    <n v="0"/>
    <n v="22.988499999999998"/>
    <s v="Kelly Williams"/>
    <s v="No"/>
    <x v="2"/>
  </r>
  <r>
    <n v="8933"/>
    <x v="4453"/>
    <x v="404"/>
    <d v="2019-12-24T00:00:00"/>
    <x v="1"/>
    <s v="HE-14800"/>
    <x v="785"/>
    <s v="Corporate"/>
    <x v="0"/>
    <x v="158"/>
    <x v="6"/>
    <n v="53209"/>
    <x v="2"/>
    <s v="TEC-AC-10002331"/>
    <x v="2"/>
    <s v="Accessories"/>
    <x v="1591"/>
    <n v="29.339999999999996"/>
    <n v="3"/>
    <n v="0"/>
    <n v="10.855799999999999"/>
    <s v="Kelly Williams"/>
    <s v="No"/>
    <x v="2"/>
  </r>
  <r>
    <n v="8934"/>
    <x v="4454"/>
    <x v="560"/>
    <d v="2018-03-19T00:00:00"/>
    <x v="1"/>
    <s v="SP-20545"/>
    <x v="259"/>
    <s v="Corporate"/>
    <x v="0"/>
    <x v="124"/>
    <x v="6"/>
    <n v="54302"/>
    <x v="2"/>
    <s v="FUR-FU-10003724"/>
    <x v="0"/>
    <s v="Furnishings"/>
    <x v="896"/>
    <n v="16.739999999999998"/>
    <n v="2"/>
    <n v="0"/>
    <n v="4.3523999999999994"/>
    <s v="Kelly Williams"/>
    <s v="No"/>
    <x v="2"/>
  </r>
  <r>
    <n v="8935"/>
    <x v="4455"/>
    <x v="151"/>
    <d v="2019-08-27T00:00:00"/>
    <x v="3"/>
    <s v="BP-11185"/>
    <x v="130"/>
    <s v="Corporate"/>
    <x v="0"/>
    <x v="10"/>
    <x v="9"/>
    <n v="19120"/>
    <x v="3"/>
    <s v="OFF-PA-10000528"/>
    <x v="1"/>
    <s v="Paper"/>
    <x v="1145"/>
    <n v="12.672000000000001"/>
    <n v="3"/>
    <n v="0.2"/>
    <n v="3.96"/>
    <s v="Chuck Magee"/>
    <s v="No"/>
    <x v="2"/>
  </r>
  <r>
    <n v="8936"/>
    <x v="4455"/>
    <x v="151"/>
    <d v="2019-08-27T00:00:00"/>
    <x v="3"/>
    <s v="BP-11185"/>
    <x v="130"/>
    <s v="Corporate"/>
    <x v="0"/>
    <x v="10"/>
    <x v="9"/>
    <n v="19120"/>
    <x v="3"/>
    <s v="TEC-AC-10001908"/>
    <x v="2"/>
    <s v="Accessories"/>
    <x v="295"/>
    <n v="1119.8880000000001"/>
    <n v="14"/>
    <n v="0.2"/>
    <n v="209.97899999999993"/>
    <s v="Chuck Magee"/>
    <s v="No"/>
    <x v="1"/>
  </r>
  <r>
    <n v="8937"/>
    <x v="4456"/>
    <x v="997"/>
    <d v="2017-12-19T00:00:00"/>
    <x v="0"/>
    <s v="PG-18895"/>
    <x v="38"/>
    <s v="Consumer"/>
    <x v="0"/>
    <x v="1"/>
    <x v="1"/>
    <n v="90008"/>
    <x v="1"/>
    <s v="OFF-AR-10003903"/>
    <x v="1"/>
    <s v="Art"/>
    <x v="887"/>
    <n v="204.85"/>
    <n v="5"/>
    <n v="0"/>
    <n v="53.261000000000003"/>
    <s v="Anna Andreadi"/>
    <s v="No"/>
    <x v="0"/>
  </r>
  <r>
    <n v="8938"/>
    <x v="4456"/>
    <x v="997"/>
    <d v="2017-12-19T00:00:00"/>
    <x v="0"/>
    <s v="PG-18895"/>
    <x v="38"/>
    <s v="Consumer"/>
    <x v="0"/>
    <x v="1"/>
    <x v="1"/>
    <n v="90008"/>
    <x v="1"/>
    <s v="TEC-PH-10004908"/>
    <x v="2"/>
    <s v="Phones"/>
    <x v="1483"/>
    <n v="135.98400000000001"/>
    <n v="2"/>
    <n v="0.2"/>
    <n v="16.997999999999983"/>
    <s v="Anna Andreadi"/>
    <s v="No"/>
    <x v="0"/>
  </r>
  <r>
    <n v="8939"/>
    <x v="4456"/>
    <x v="997"/>
    <d v="2017-12-19T00:00:00"/>
    <x v="0"/>
    <s v="PG-18895"/>
    <x v="38"/>
    <s v="Consumer"/>
    <x v="0"/>
    <x v="1"/>
    <x v="1"/>
    <n v="90008"/>
    <x v="1"/>
    <s v="OFF-AR-10001940"/>
    <x v="1"/>
    <s v="Art"/>
    <x v="170"/>
    <n v="16.399999999999999"/>
    <n v="5"/>
    <n v="0"/>
    <n v="7.0520000000000005"/>
    <s v="Anna Andreadi"/>
    <s v="No"/>
    <x v="2"/>
  </r>
  <r>
    <n v="8940"/>
    <x v="4456"/>
    <x v="997"/>
    <d v="2017-12-19T00:00:00"/>
    <x v="0"/>
    <s v="PG-18895"/>
    <x v="38"/>
    <s v="Consumer"/>
    <x v="0"/>
    <x v="1"/>
    <x v="1"/>
    <n v="90008"/>
    <x v="1"/>
    <s v="OFF-BI-10002026"/>
    <x v="1"/>
    <s v="Binders"/>
    <x v="912"/>
    <n v="92.960000000000008"/>
    <n v="2"/>
    <n v="0.2"/>
    <n v="31.373999999999995"/>
    <s v="Anna Andreadi"/>
    <s v="No"/>
    <x v="2"/>
  </r>
  <r>
    <n v="8941"/>
    <x v="4457"/>
    <x v="963"/>
    <d v="2016-08-24T00:00:00"/>
    <x v="0"/>
    <s v="JP-15520"/>
    <x v="187"/>
    <s v="Consumer"/>
    <x v="0"/>
    <x v="368"/>
    <x v="2"/>
    <n v="33161"/>
    <x v="0"/>
    <s v="OFF-SU-10003936"/>
    <x v="1"/>
    <s v="Supplies"/>
    <x v="1835"/>
    <n v="7.6320000000000014"/>
    <n v="3"/>
    <n v="0.2"/>
    <n v="-1.8126000000000002"/>
    <s v="Cassandra Brandow"/>
    <s v="No"/>
    <x v="2"/>
  </r>
  <r>
    <n v="8942"/>
    <x v="4458"/>
    <x v="54"/>
    <d v="2018-11-05T00:00:00"/>
    <x v="2"/>
    <s v="NW-18400"/>
    <x v="508"/>
    <s v="Consumer"/>
    <x v="0"/>
    <x v="32"/>
    <x v="21"/>
    <n v="97206"/>
    <x v="1"/>
    <s v="OFF-BI-10002813"/>
    <x v="1"/>
    <s v="Binders"/>
    <x v="914"/>
    <n v="4.1580000000000004"/>
    <n v="7"/>
    <n v="0.7"/>
    <n v="-3.4649999999999999"/>
    <s v="Anna Andreadi"/>
    <s v="Yes"/>
    <x v="2"/>
  </r>
  <r>
    <n v="8943"/>
    <x v="4458"/>
    <x v="54"/>
    <d v="2018-11-05T00:00:00"/>
    <x v="2"/>
    <s v="NW-18400"/>
    <x v="508"/>
    <s v="Consumer"/>
    <x v="0"/>
    <x v="32"/>
    <x v="21"/>
    <n v="97206"/>
    <x v="1"/>
    <s v="TEC-MA-10003337"/>
    <x v="2"/>
    <s v="Machines"/>
    <x v="1836"/>
    <n v="179.99100000000004"/>
    <n v="3"/>
    <n v="0.7"/>
    <n v="-251.98739999999992"/>
    <s v="Anna Andreadi"/>
    <s v="Yes"/>
    <x v="0"/>
  </r>
  <r>
    <n v="8944"/>
    <x v="4459"/>
    <x v="1208"/>
    <d v="2019-10-16T00:00:00"/>
    <x v="1"/>
    <s v="SW-20245"/>
    <x v="573"/>
    <s v="Consumer"/>
    <x v="0"/>
    <x v="34"/>
    <x v="10"/>
    <n v="60505"/>
    <x v="2"/>
    <s v="FUR-CH-10001545"/>
    <x v="0"/>
    <s v="Chairs"/>
    <x v="1746"/>
    <n v="239.358"/>
    <n v="3"/>
    <n v="0.3"/>
    <n v="-47.871600000000001"/>
    <s v="Kelly Williams"/>
    <s v="No"/>
    <x v="0"/>
  </r>
  <r>
    <n v="8945"/>
    <x v="4460"/>
    <x v="1035"/>
    <d v="2016-12-08T00:00:00"/>
    <x v="2"/>
    <s v="EH-14005"/>
    <x v="382"/>
    <s v="Home Office"/>
    <x v="0"/>
    <x v="8"/>
    <x v="1"/>
    <n v="94109"/>
    <x v="1"/>
    <s v="OFF-PA-10000062"/>
    <x v="1"/>
    <s v="Paper"/>
    <x v="1384"/>
    <n v="164.88"/>
    <n v="3"/>
    <n v="0"/>
    <n v="80.791200000000003"/>
    <s v="Anna Andreadi"/>
    <s v="No"/>
    <x v="0"/>
  </r>
  <r>
    <n v="8946"/>
    <x v="4461"/>
    <x v="647"/>
    <d v="2016-11-17T00:00:00"/>
    <x v="0"/>
    <s v="SC-20260"/>
    <x v="609"/>
    <s v="Corporate"/>
    <x v="0"/>
    <x v="8"/>
    <x v="1"/>
    <n v="94110"/>
    <x v="1"/>
    <s v="OFF-SU-10001574"/>
    <x v="1"/>
    <s v="Supplies"/>
    <x v="503"/>
    <n v="10.95"/>
    <n v="3"/>
    <n v="0"/>
    <n v="3.2849999999999993"/>
    <s v="Anna Andreadi"/>
    <s v="No"/>
    <x v="2"/>
  </r>
  <r>
    <n v="8947"/>
    <x v="4462"/>
    <x v="165"/>
    <d v="2019-12-28T00:00:00"/>
    <x v="1"/>
    <s v="NC-18535"/>
    <x v="714"/>
    <s v="Corporate"/>
    <x v="0"/>
    <x v="217"/>
    <x v="31"/>
    <n v="2740"/>
    <x v="3"/>
    <s v="OFF-PA-10001972"/>
    <x v="1"/>
    <s v="Paper"/>
    <x v="1178"/>
    <n v="19.440000000000001"/>
    <n v="3"/>
    <n v="0"/>
    <n v="9.3312000000000008"/>
    <s v="Chuck Magee"/>
    <s v="No"/>
    <x v="2"/>
  </r>
  <r>
    <n v="8948"/>
    <x v="4462"/>
    <x v="165"/>
    <d v="2019-12-28T00:00:00"/>
    <x v="1"/>
    <s v="NC-18535"/>
    <x v="714"/>
    <s v="Corporate"/>
    <x v="0"/>
    <x v="217"/>
    <x v="31"/>
    <n v="2740"/>
    <x v="3"/>
    <s v="OFF-BI-10000201"/>
    <x v="1"/>
    <s v="Binders"/>
    <x v="1687"/>
    <n v="12.3"/>
    <n v="5"/>
    <n v="0"/>
    <n v="6.15"/>
    <s v="Chuck Magee"/>
    <s v="No"/>
    <x v="2"/>
  </r>
  <r>
    <n v="8949"/>
    <x v="4463"/>
    <x v="163"/>
    <d v="2016-12-26T00:00:00"/>
    <x v="2"/>
    <s v="AS-10090"/>
    <x v="548"/>
    <s v="Consumer"/>
    <x v="0"/>
    <x v="70"/>
    <x v="1"/>
    <n v="92037"/>
    <x v="1"/>
    <s v="OFF-AP-10003278"/>
    <x v="1"/>
    <s v="Appliances"/>
    <x v="1793"/>
    <n v="13.97"/>
    <n v="1"/>
    <n v="0"/>
    <n v="3.632200000000001"/>
    <s v="Anna Andreadi"/>
    <s v="No"/>
    <x v="2"/>
  </r>
  <r>
    <n v="8950"/>
    <x v="4464"/>
    <x v="66"/>
    <d v="2019-12-28T00:00:00"/>
    <x v="1"/>
    <s v="JL-15130"/>
    <x v="691"/>
    <s v="Consumer"/>
    <x v="0"/>
    <x v="25"/>
    <x v="18"/>
    <n v="38301"/>
    <x v="0"/>
    <s v="FUR-TA-10002903"/>
    <x v="0"/>
    <s v="Tables"/>
    <x v="258"/>
    <n v="934.9559999999999"/>
    <n v="6"/>
    <n v="0.4"/>
    <n v="-249.32159999999999"/>
    <s v="Cassandra Brandow"/>
    <s v="Yes"/>
    <x v="1"/>
  </r>
  <r>
    <n v="8951"/>
    <x v="4464"/>
    <x v="66"/>
    <d v="2019-12-28T00:00:00"/>
    <x v="1"/>
    <s v="JL-15130"/>
    <x v="691"/>
    <s v="Consumer"/>
    <x v="0"/>
    <x v="25"/>
    <x v="18"/>
    <n v="38301"/>
    <x v="0"/>
    <s v="TEC-AC-10001013"/>
    <x v="2"/>
    <s v="Accessories"/>
    <x v="821"/>
    <n v="46.864000000000004"/>
    <n v="2"/>
    <n v="0.2"/>
    <n v="7.615399999999994"/>
    <s v="Cassandra Brandow"/>
    <s v="Yes"/>
    <x v="2"/>
  </r>
  <r>
    <n v="8952"/>
    <x v="4464"/>
    <x v="66"/>
    <d v="2019-12-28T00:00:00"/>
    <x v="1"/>
    <s v="JL-15130"/>
    <x v="691"/>
    <s v="Consumer"/>
    <x v="0"/>
    <x v="25"/>
    <x v="18"/>
    <n v="38301"/>
    <x v="0"/>
    <s v="OFF-ST-10000918"/>
    <x v="1"/>
    <s v="Storage"/>
    <x v="377"/>
    <n v="26.160000000000004"/>
    <n v="3"/>
    <n v="0.2"/>
    <n v="1.961999999999998"/>
    <s v="Cassandra Brandow"/>
    <s v="Yes"/>
    <x v="2"/>
  </r>
  <r>
    <n v="8953"/>
    <x v="4464"/>
    <x v="66"/>
    <d v="2019-12-28T00:00:00"/>
    <x v="1"/>
    <s v="JL-15130"/>
    <x v="691"/>
    <s v="Consumer"/>
    <x v="0"/>
    <x v="25"/>
    <x v="18"/>
    <n v="38301"/>
    <x v="0"/>
    <s v="OFF-AR-10001419"/>
    <x v="1"/>
    <s v="Art"/>
    <x v="1015"/>
    <n v="23.128"/>
    <n v="7"/>
    <n v="0.2"/>
    <n v="2.8909999999999982"/>
    <s v="Cassandra Brandow"/>
    <s v="Yes"/>
    <x v="2"/>
  </r>
  <r>
    <n v="8954"/>
    <x v="4464"/>
    <x v="66"/>
    <d v="2019-12-28T00:00:00"/>
    <x v="1"/>
    <s v="JL-15130"/>
    <x v="691"/>
    <s v="Consumer"/>
    <x v="0"/>
    <x v="25"/>
    <x v="18"/>
    <n v="38301"/>
    <x v="0"/>
    <s v="OFF-AP-10003266"/>
    <x v="1"/>
    <s v="Appliances"/>
    <x v="667"/>
    <n v="59.24"/>
    <n v="5"/>
    <n v="0.2"/>
    <n v="16.290999999999997"/>
    <s v="Cassandra Brandow"/>
    <s v="Yes"/>
    <x v="2"/>
  </r>
  <r>
    <n v="8955"/>
    <x v="4465"/>
    <x v="233"/>
    <d v="2016-08-10T00:00:00"/>
    <x v="0"/>
    <s v="VG-21790"/>
    <x v="364"/>
    <s v="Consumer"/>
    <x v="0"/>
    <x v="108"/>
    <x v="2"/>
    <n v="32216"/>
    <x v="0"/>
    <s v="FUR-BO-10000468"/>
    <x v="0"/>
    <s v="Bookcases"/>
    <x v="1180"/>
    <n v="155.45600000000002"/>
    <n v="4"/>
    <n v="0.2"/>
    <n v="-7.7727999999999895"/>
    <s v="Cassandra Brandow"/>
    <s v="No"/>
    <x v="0"/>
  </r>
  <r>
    <n v="8956"/>
    <x v="4466"/>
    <x v="59"/>
    <d v="2016-09-24T00:00:00"/>
    <x v="1"/>
    <s v="HG-14965"/>
    <x v="428"/>
    <s v="Corporate"/>
    <x v="0"/>
    <x v="70"/>
    <x v="1"/>
    <n v="92024"/>
    <x v="1"/>
    <s v="OFF-PA-10004610"/>
    <x v="1"/>
    <s v="Paper"/>
    <x v="1520"/>
    <n v="8.56"/>
    <n v="2"/>
    <n v="0"/>
    <n v="3.8519999999999994"/>
    <s v="Anna Andreadi"/>
    <s v="No"/>
    <x v="2"/>
  </r>
  <r>
    <n v="8957"/>
    <x v="4467"/>
    <x v="53"/>
    <d v="2019-12-28T00:00:00"/>
    <x v="2"/>
    <s v="JH-15430"/>
    <x v="371"/>
    <s v="Consumer"/>
    <x v="0"/>
    <x v="146"/>
    <x v="2"/>
    <n v="33012"/>
    <x v="0"/>
    <s v="FUR-FU-10004963"/>
    <x v="0"/>
    <s v="Furnishings"/>
    <x v="1443"/>
    <n v="21"/>
    <n v="3"/>
    <n v="0.2"/>
    <n v="5.7750000000000021"/>
    <s v="Cassandra Brandow"/>
    <s v="No"/>
    <x v="2"/>
  </r>
  <r>
    <n v="8958"/>
    <x v="4467"/>
    <x v="53"/>
    <d v="2019-12-28T00:00:00"/>
    <x v="2"/>
    <s v="JH-15430"/>
    <x v="371"/>
    <s v="Consumer"/>
    <x v="0"/>
    <x v="146"/>
    <x v="2"/>
    <n v="33012"/>
    <x v="0"/>
    <s v="TEC-MA-10004626"/>
    <x v="2"/>
    <s v="Machines"/>
    <x v="1833"/>
    <n v="120"/>
    <n v="2"/>
    <n v="0.5"/>
    <n v="-7.2000000000000028"/>
    <s v="Cassandra Brandow"/>
    <s v="No"/>
    <x v="0"/>
  </r>
  <r>
    <n v="8959"/>
    <x v="4468"/>
    <x v="920"/>
    <d v="2019-11-30T00:00:00"/>
    <x v="1"/>
    <s v="RO-19780"/>
    <x v="197"/>
    <s v="Consumer"/>
    <x v="0"/>
    <x v="12"/>
    <x v="5"/>
    <n v="77070"/>
    <x v="2"/>
    <s v="TEC-PH-10003437"/>
    <x v="2"/>
    <s v="Phones"/>
    <x v="922"/>
    <n v="299.95999999999998"/>
    <n v="5"/>
    <n v="0.2"/>
    <n v="37.494999999999962"/>
    <s v="Kelly Williams"/>
    <s v="No"/>
    <x v="0"/>
  </r>
  <r>
    <n v="8960"/>
    <x v="4468"/>
    <x v="920"/>
    <d v="2019-11-30T00:00:00"/>
    <x v="1"/>
    <s v="RO-19780"/>
    <x v="197"/>
    <s v="Consumer"/>
    <x v="0"/>
    <x v="12"/>
    <x v="5"/>
    <n v="77070"/>
    <x v="2"/>
    <s v="OFF-AP-10002867"/>
    <x v="1"/>
    <s v="Appliances"/>
    <x v="1514"/>
    <n v="67.839999999999989"/>
    <n v="5"/>
    <n v="0.8"/>
    <n v="-179.77600000000001"/>
    <s v="Kelly Williams"/>
    <s v="No"/>
    <x v="2"/>
  </r>
  <r>
    <n v="8961"/>
    <x v="4468"/>
    <x v="920"/>
    <d v="2019-11-30T00:00:00"/>
    <x v="1"/>
    <s v="RO-19780"/>
    <x v="197"/>
    <s v="Consumer"/>
    <x v="0"/>
    <x v="12"/>
    <x v="5"/>
    <n v="77070"/>
    <x v="2"/>
    <s v="FUR-CH-10002126"/>
    <x v="0"/>
    <s v="Chairs"/>
    <x v="849"/>
    <n v="853.92999999999984"/>
    <n v="5"/>
    <n v="0.3"/>
    <n v="-24.397999999999911"/>
    <s v="Kelly Williams"/>
    <s v="No"/>
    <x v="1"/>
  </r>
  <r>
    <n v="8962"/>
    <x v="4468"/>
    <x v="920"/>
    <d v="2019-11-30T00:00:00"/>
    <x v="1"/>
    <s v="RO-19780"/>
    <x v="197"/>
    <s v="Consumer"/>
    <x v="0"/>
    <x v="12"/>
    <x v="5"/>
    <n v="77070"/>
    <x v="2"/>
    <s v="OFF-AR-10001761"/>
    <x v="1"/>
    <s v="Art"/>
    <x v="1651"/>
    <n v="18.687999999999999"/>
    <n v="4"/>
    <n v="0.2"/>
    <n v="3.7375999999999996"/>
    <s v="Kelly Williams"/>
    <s v="No"/>
    <x v="2"/>
  </r>
  <r>
    <n v="8963"/>
    <x v="4469"/>
    <x v="732"/>
    <d v="2018-11-07T00:00:00"/>
    <x v="2"/>
    <s v="LW-17125"/>
    <x v="752"/>
    <s v="Consumer"/>
    <x v="0"/>
    <x v="173"/>
    <x v="17"/>
    <n v="23464"/>
    <x v="0"/>
    <s v="FUR-FU-10004665"/>
    <x v="0"/>
    <s v="Furnishings"/>
    <x v="1354"/>
    <n v="273.95999999999998"/>
    <n v="2"/>
    <n v="0"/>
    <n v="71.229600000000005"/>
    <s v="Cassandra Brandow"/>
    <s v="Yes"/>
    <x v="0"/>
  </r>
  <r>
    <n v="8964"/>
    <x v="4469"/>
    <x v="732"/>
    <d v="2018-11-07T00:00:00"/>
    <x v="2"/>
    <s v="LW-17125"/>
    <x v="752"/>
    <s v="Consumer"/>
    <x v="0"/>
    <x v="173"/>
    <x v="17"/>
    <n v="23464"/>
    <x v="0"/>
    <s v="TEC-AC-10000057"/>
    <x v="2"/>
    <s v="Accessories"/>
    <x v="632"/>
    <n v="89.97"/>
    <n v="3"/>
    <n v="0"/>
    <n v="18.893699999999995"/>
    <s v="Cassandra Brandow"/>
    <s v="Yes"/>
    <x v="2"/>
  </r>
  <r>
    <n v="8965"/>
    <x v="4469"/>
    <x v="732"/>
    <d v="2018-11-07T00:00:00"/>
    <x v="2"/>
    <s v="LW-17125"/>
    <x v="752"/>
    <s v="Consumer"/>
    <x v="0"/>
    <x v="173"/>
    <x v="17"/>
    <n v="23464"/>
    <x v="0"/>
    <s v="FUR-FU-10003806"/>
    <x v="0"/>
    <s v="Furnishings"/>
    <x v="1804"/>
    <n v="756.80000000000007"/>
    <n v="5"/>
    <n v="0"/>
    <n v="75.679999999999978"/>
    <s v="Cassandra Brandow"/>
    <s v="Yes"/>
    <x v="1"/>
  </r>
  <r>
    <n v="8966"/>
    <x v="4470"/>
    <x v="44"/>
    <d v="2019-11-12T00:00:00"/>
    <x v="1"/>
    <s v="CC-12370"/>
    <x v="666"/>
    <s v="Consumer"/>
    <x v="0"/>
    <x v="12"/>
    <x v="5"/>
    <n v="77070"/>
    <x v="2"/>
    <s v="OFF-BI-10000145"/>
    <x v="1"/>
    <s v="Binders"/>
    <x v="742"/>
    <n v="1.2479999999999998"/>
    <n v="2"/>
    <n v="0.8"/>
    <n v="-1.934400000000001"/>
    <s v="Kelly Williams"/>
    <s v="No"/>
    <x v="2"/>
  </r>
  <r>
    <n v="8967"/>
    <x v="4471"/>
    <x v="54"/>
    <d v="2018-11-07T00:00:00"/>
    <x v="1"/>
    <s v="JP-16135"/>
    <x v="655"/>
    <s v="Home Office"/>
    <x v="0"/>
    <x v="10"/>
    <x v="9"/>
    <n v="19120"/>
    <x v="3"/>
    <s v="TEC-AC-10000892"/>
    <x v="2"/>
    <s v="Accessories"/>
    <x v="293"/>
    <n v="72"/>
    <n v="1"/>
    <n v="0.2"/>
    <n v="14.399999999999999"/>
    <s v="Chuck Magee"/>
    <s v="No"/>
    <x v="2"/>
  </r>
  <r>
    <n v="8968"/>
    <x v="4471"/>
    <x v="54"/>
    <d v="2018-11-07T00:00:00"/>
    <x v="1"/>
    <s v="JP-16135"/>
    <x v="655"/>
    <s v="Home Office"/>
    <x v="0"/>
    <x v="10"/>
    <x v="9"/>
    <n v="19120"/>
    <x v="3"/>
    <s v="FUR-CH-10004886"/>
    <x v="0"/>
    <s v="Chairs"/>
    <x v="371"/>
    <n v="470.15499999999997"/>
    <n v="7"/>
    <n v="0.3"/>
    <n v="-13.432999999999993"/>
    <s v="Chuck Magee"/>
    <s v="No"/>
    <x v="0"/>
  </r>
  <r>
    <n v="8969"/>
    <x v="4472"/>
    <x v="125"/>
    <d v="2017-01-01T00:00:00"/>
    <x v="2"/>
    <s v="DD-13570"/>
    <x v="732"/>
    <s v="Consumer"/>
    <x v="0"/>
    <x v="26"/>
    <x v="18"/>
    <n v="38109"/>
    <x v="0"/>
    <s v="OFF-ST-10002554"/>
    <x v="1"/>
    <s v="Storage"/>
    <x v="1153"/>
    <n v="39.128"/>
    <n v="1"/>
    <n v="0.2"/>
    <n v="-8.803799999999999"/>
    <s v="Cassandra Brandow"/>
    <s v="No"/>
    <x v="2"/>
  </r>
  <r>
    <n v="8970"/>
    <x v="4473"/>
    <x v="574"/>
    <d v="2019-12-07T00:00:00"/>
    <x v="1"/>
    <s v="ES-14080"/>
    <x v="20"/>
    <s v="Corporate"/>
    <x v="0"/>
    <x v="80"/>
    <x v="24"/>
    <n v="44107"/>
    <x v="3"/>
    <s v="OFF-AR-10001662"/>
    <x v="1"/>
    <s v="Art"/>
    <x v="448"/>
    <n v="19.728000000000002"/>
    <n v="9"/>
    <n v="0.2"/>
    <n v="1.7262000000000022"/>
    <s v="Chuck Magee"/>
    <s v="No"/>
    <x v="2"/>
  </r>
  <r>
    <n v="8971"/>
    <x v="4473"/>
    <x v="574"/>
    <d v="2019-12-07T00:00:00"/>
    <x v="1"/>
    <s v="ES-14080"/>
    <x v="20"/>
    <s v="Corporate"/>
    <x v="0"/>
    <x v="80"/>
    <x v="24"/>
    <n v="44107"/>
    <x v="3"/>
    <s v="TEC-PH-10004531"/>
    <x v="2"/>
    <s v="Phones"/>
    <x v="1404"/>
    <n v="151.18799999999999"/>
    <n v="2"/>
    <n v="0.4"/>
    <n v="-25.198000000000008"/>
    <s v="Chuck Magee"/>
    <s v="No"/>
    <x v="0"/>
  </r>
  <r>
    <n v="8972"/>
    <x v="4474"/>
    <x v="668"/>
    <d v="2019-03-28T00:00:00"/>
    <x v="1"/>
    <s v="MV-17485"/>
    <x v="597"/>
    <s v="Consumer"/>
    <x v="0"/>
    <x v="20"/>
    <x v="15"/>
    <n v="10011"/>
    <x v="3"/>
    <s v="FUR-CH-10000665"/>
    <x v="0"/>
    <s v="Chairs"/>
    <x v="662"/>
    <n v="271.76400000000001"/>
    <n v="2"/>
    <n v="0.1"/>
    <n v="60.391999999999967"/>
    <s v="Chuck Magee"/>
    <s v="No"/>
    <x v="0"/>
  </r>
  <r>
    <n v="8973"/>
    <x v="4475"/>
    <x v="84"/>
    <d v="2016-11-21T00:00:00"/>
    <x v="2"/>
    <s v="RD-19900"/>
    <x v="76"/>
    <s v="Consumer"/>
    <x v="0"/>
    <x v="10"/>
    <x v="9"/>
    <n v="19120"/>
    <x v="3"/>
    <s v="TEC-AC-10003023"/>
    <x v="2"/>
    <s v="Accessories"/>
    <x v="1079"/>
    <n v="47.496000000000002"/>
    <n v="1"/>
    <n v="0.2"/>
    <n v="-1.187400000000002"/>
    <s v="Chuck Magee"/>
    <s v="No"/>
    <x v="2"/>
  </r>
  <r>
    <n v="8974"/>
    <x v="4476"/>
    <x v="1016"/>
    <d v="2019-04-27T00:00:00"/>
    <x v="0"/>
    <s v="RL-19615"/>
    <x v="210"/>
    <s v="Consumer"/>
    <x v="0"/>
    <x v="1"/>
    <x v="1"/>
    <n v="90008"/>
    <x v="1"/>
    <s v="FUR-BO-10004709"/>
    <x v="0"/>
    <s v="Bookcases"/>
    <x v="266"/>
    <n v="344.98099999999994"/>
    <n v="7"/>
    <n v="0.15"/>
    <n v="28.410200000000017"/>
    <s v="Anna Andreadi"/>
    <s v="No"/>
    <x v="0"/>
  </r>
  <r>
    <n v="8975"/>
    <x v="4477"/>
    <x v="51"/>
    <d v="2019-11-26T00:00:00"/>
    <x v="2"/>
    <s v="JP-15460"/>
    <x v="687"/>
    <s v="Corporate"/>
    <x v="0"/>
    <x v="61"/>
    <x v="5"/>
    <n v="75220"/>
    <x v="2"/>
    <s v="OFF-PA-10000477"/>
    <x v="1"/>
    <s v="Paper"/>
    <x v="1270"/>
    <n v="36.288000000000011"/>
    <n v="7"/>
    <n v="0.2"/>
    <n v="12.700800000000001"/>
    <s v="Kelly Williams"/>
    <s v="No"/>
    <x v="2"/>
  </r>
  <r>
    <n v="8976"/>
    <x v="4477"/>
    <x v="51"/>
    <d v="2019-11-26T00:00:00"/>
    <x v="2"/>
    <s v="JP-15460"/>
    <x v="687"/>
    <s v="Corporate"/>
    <x v="0"/>
    <x v="61"/>
    <x v="5"/>
    <n v="75220"/>
    <x v="2"/>
    <s v="OFF-PA-10002923"/>
    <x v="1"/>
    <s v="Paper"/>
    <x v="1426"/>
    <n v="78.304000000000002"/>
    <n v="2"/>
    <n v="0.2"/>
    <n v="29.363999999999997"/>
    <s v="Kelly Williams"/>
    <s v="No"/>
    <x v="2"/>
  </r>
  <r>
    <n v="8977"/>
    <x v="4477"/>
    <x v="51"/>
    <d v="2019-11-26T00:00:00"/>
    <x v="2"/>
    <s v="JP-15460"/>
    <x v="687"/>
    <s v="Corporate"/>
    <x v="0"/>
    <x v="61"/>
    <x v="5"/>
    <n v="75220"/>
    <x v="2"/>
    <s v="FUR-TA-10003008"/>
    <x v="0"/>
    <s v="Tables"/>
    <x v="955"/>
    <n v="127.785"/>
    <n v="1"/>
    <n v="0.3"/>
    <n v="-31.033499999999989"/>
    <s v="Kelly Williams"/>
    <s v="No"/>
    <x v="0"/>
  </r>
  <r>
    <n v="8978"/>
    <x v="4477"/>
    <x v="51"/>
    <d v="2019-11-26T00:00:00"/>
    <x v="2"/>
    <s v="JP-15460"/>
    <x v="687"/>
    <s v="Corporate"/>
    <x v="0"/>
    <x v="61"/>
    <x v="5"/>
    <n v="75220"/>
    <x v="2"/>
    <s v="OFF-BI-10003707"/>
    <x v="1"/>
    <s v="Binders"/>
    <x v="784"/>
    <n v="6.1039999999999983"/>
    <n v="2"/>
    <n v="0.8"/>
    <n v="-9.1560000000000006"/>
    <s v="Kelly Williams"/>
    <s v="No"/>
    <x v="2"/>
  </r>
  <r>
    <n v="8979"/>
    <x v="4478"/>
    <x v="935"/>
    <d v="2016-11-05T00:00:00"/>
    <x v="0"/>
    <s v="DM-13345"/>
    <x v="664"/>
    <s v="Corporate"/>
    <x v="0"/>
    <x v="334"/>
    <x v="30"/>
    <n v="7050"/>
    <x v="3"/>
    <s v="OFF-BI-10000546"/>
    <x v="1"/>
    <s v="Binders"/>
    <x v="614"/>
    <n v="5.76"/>
    <n v="2"/>
    <n v="0"/>
    <n v="2.8224"/>
    <s v="Chuck Magee"/>
    <s v="No"/>
    <x v="2"/>
  </r>
  <r>
    <n v="8980"/>
    <x v="4479"/>
    <x v="324"/>
    <d v="2017-10-24T00:00:00"/>
    <x v="0"/>
    <s v="CS-11860"/>
    <x v="750"/>
    <s v="Consumer"/>
    <x v="0"/>
    <x v="61"/>
    <x v="5"/>
    <n v="75220"/>
    <x v="2"/>
    <s v="OFF-BI-10000404"/>
    <x v="1"/>
    <s v="Binders"/>
    <x v="481"/>
    <n v="1.7199999999999995"/>
    <n v="1"/>
    <n v="0.8"/>
    <n v="-2.8380000000000001"/>
    <s v="Kelly Williams"/>
    <s v="No"/>
    <x v="2"/>
  </r>
  <r>
    <n v="8981"/>
    <x v="4480"/>
    <x v="644"/>
    <d v="2016-02-10T00:00:00"/>
    <x v="0"/>
    <s v="DL-13315"/>
    <x v="111"/>
    <s v="Consumer"/>
    <x v="0"/>
    <x v="515"/>
    <x v="10"/>
    <n v="60441"/>
    <x v="2"/>
    <s v="OFF-BI-10001196"/>
    <x v="1"/>
    <s v="Binders"/>
    <x v="1390"/>
    <n v="8.9519999999999982"/>
    <n v="2"/>
    <n v="0.8"/>
    <n v="-14.770800000000001"/>
    <s v="Kelly Williams"/>
    <s v="No"/>
    <x v="2"/>
  </r>
  <r>
    <n v="8982"/>
    <x v="4481"/>
    <x v="1193"/>
    <d v="2018-03-12T00:00:00"/>
    <x v="1"/>
    <s v="LC-16870"/>
    <x v="48"/>
    <s v="Consumer"/>
    <x v="0"/>
    <x v="22"/>
    <x v="10"/>
    <n v="60623"/>
    <x v="2"/>
    <s v="OFF-AP-10001626"/>
    <x v="1"/>
    <s v="Appliances"/>
    <x v="1025"/>
    <n v="2.3339999999999996"/>
    <n v="3"/>
    <n v="0.8"/>
    <n v="-6.3018000000000001"/>
    <s v="Kelly Williams"/>
    <s v="No"/>
    <x v="2"/>
  </r>
  <r>
    <n v="8983"/>
    <x v="4481"/>
    <x v="1193"/>
    <d v="2018-03-12T00:00:00"/>
    <x v="1"/>
    <s v="LC-16870"/>
    <x v="48"/>
    <s v="Consumer"/>
    <x v="0"/>
    <x v="22"/>
    <x v="10"/>
    <n v="60623"/>
    <x v="2"/>
    <s v="OFF-BI-10004656"/>
    <x v="1"/>
    <s v="Binders"/>
    <x v="864"/>
    <n v="1.7279999999999998"/>
    <n v="4"/>
    <n v="0.8"/>
    <n v="-2.764800000000001"/>
    <s v="Kelly Williams"/>
    <s v="No"/>
    <x v="2"/>
  </r>
  <r>
    <n v="8984"/>
    <x v="4481"/>
    <x v="1193"/>
    <d v="2018-03-12T00:00:00"/>
    <x v="1"/>
    <s v="LC-16870"/>
    <x v="48"/>
    <s v="Consumer"/>
    <x v="0"/>
    <x v="22"/>
    <x v="10"/>
    <n v="60623"/>
    <x v="2"/>
    <s v="FUR-FU-10003773"/>
    <x v="0"/>
    <s v="Furnishings"/>
    <x v="125"/>
    <n v="159.04"/>
    <n v="5"/>
    <n v="0.6"/>
    <n v="-194.82400000000001"/>
    <s v="Kelly Williams"/>
    <s v="No"/>
    <x v="0"/>
  </r>
  <r>
    <n v="8985"/>
    <x v="4481"/>
    <x v="1193"/>
    <d v="2018-03-12T00:00:00"/>
    <x v="1"/>
    <s v="LC-16870"/>
    <x v="48"/>
    <s v="Consumer"/>
    <x v="0"/>
    <x v="22"/>
    <x v="10"/>
    <n v="60623"/>
    <x v="2"/>
    <s v="FUR-TA-10000849"/>
    <x v="0"/>
    <s v="Tables"/>
    <x v="1327"/>
    <n v="145.97999999999999"/>
    <n v="2"/>
    <n v="0.5"/>
    <n v="-99.266399999999976"/>
    <s v="Kelly Williams"/>
    <s v="No"/>
    <x v="0"/>
  </r>
  <r>
    <n v="8986"/>
    <x v="4482"/>
    <x v="155"/>
    <d v="2017-12-07T00:00:00"/>
    <x v="1"/>
    <s v="JG-15115"/>
    <x v="161"/>
    <s v="Consumer"/>
    <x v="0"/>
    <x v="108"/>
    <x v="3"/>
    <n v="28540"/>
    <x v="0"/>
    <s v="FUR-FU-10000222"/>
    <x v="0"/>
    <s v="Furnishings"/>
    <x v="596"/>
    <n v="77.951999999999998"/>
    <n v="3"/>
    <n v="0.2"/>
    <n v="12.667199999999994"/>
    <s v="Cassandra Brandow"/>
    <s v="No"/>
    <x v="2"/>
  </r>
  <r>
    <n v="8987"/>
    <x v="4482"/>
    <x v="155"/>
    <d v="2017-12-07T00:00:00"/>
    <x v="1"/>
    <s v="JG-15115"/>
    <x v="161"/>
    <s v="Consumer"/>
    <x v="0"/>
    <x v="108"/>
    <x v="3"/>
    <n v="28540"/>
    <x v="0"/>
    <s v="OFF-BI-10001718"/>
    <x v="1"/>
    <s v="Binders"/>
    <x v="1225"/>
    <n v="95.970000000000013"/>
    <n v="5"/>
    <n v="0.7"/>
    <n v="-73.57699999999997"/>
    <s v="Cassandra Brandow"/>
    <s v="No"/>
    <x v="2"/>
  </r>
  <r>
    <n v="8988"/>
    <x v="4482"/>
    <x v="155"/>
    <d v="2017-12-07T00:00:00"/>
    <x v="1"/>
    <s v="JG-15115"/>
    <x v="161"/>
    <s v="Consumer"/>
    <x v="0"/>
    <x v="108"/>
    <x v="3"/>
    <n v="28540"/>
    <x v="0"/>
    <s v="TEC-PH-10001700"/>
    <x v="2"/>
    <s v="Phones"/>
    <x v="195"/>
    <n v="105.584"/>
    <n v="2"/>
    <n v="0.2"/>
    <n v="9.2386000000000053"/>
    <s v="Cassandra Brandow"/>
    <s v="No"/>
    <x v="0"/>
  </r>
  <r>
    <n v="8989"/>
    <x v="4482"/>
    <x v="155"/>
    <d v="2017-12-07T00:00:00"/>
    <x v="1"/>
    <s v="JG-15115"/>
    <x v="161"/>
    <s v="Consumer"/>
    <x v="0"/>
    <x v="108"/>
    <x v="3"/>
    <n v="28540"/>
    <x v="0"/>
    <s v="OFF-AR-10004078"/>
    <x v="1"/>
    <s v="Art"/>
    <x v="512"/>
    <n v="9.3439999999999994"/>
    <n v="2"/>
    <n v="0.2"/>
    <n v="1.1679999999999997"/>
    <s v="Cassandra Brandow"/>
    <s v="No"/>
    <x v="2"/>
  </r>
  <r>
    <n v="8990"/>
    <x v="4483"/>
    <x v="100"/>
    <d v="2017-12-30T00:00:00"/>
    <x v="1"/>
    <s v="HM-14860"/>
    <x v="447"/>
    <s v="Corporate"/>
    <x v="0"/>
    <x v="24"/>
    <x v="25"/>
    <n v="65807"/>
    <x v="2"/>
    <s v="FUR-FU-10003026"/>
    <x v="0"/>
    <s v="Furnishings"/>
    <x v="1564"/>
    <n v="9.68"/>
    <n v="2"/>
    <n v="0"/>
    <n v="3.7751999999999999"/>
    <s v="Kelly Williams"/>
    <s v="No"/>
    <x v="2"/>
  </r>
  <r>
    <n v="8991"/>
    <x v="4483"/>
    <x v="100"/>
    <d v="2017-12-30T00:00:00"/>
    <x v="1"/>
    <s v="HM-14860"/>
    <x v="447"/>
    <s v="Corporate"/>
    <x v="0"/>
    <x v="24"/>
    <x v="25"/>
    <n v="65807"/>
    <x v="2"/>
    <s v="TEC-CO-10003763"/>
    <x v="2"/>
    <s v="Copiers"/>
    <x v="1279"/>
    <n v="4899.93"/>
    <n v="7"/>
    <n v="0"/>
    <n v="2302.9670999999998"/>
    <s v="Kelly Williams"/>
    <s v="No"/>
    <x v="1"/>
  </r>
  <r>
    <n v="8992"/>
    <x v="4484"/>
    <x v="172"/>
    <d v="2019-10-06T00:00:00"/>
    <x v="1"/>
    <s v="TN-21040"/>
    <x v="184"/>
    <s v="Home Office"/>
    <x v="0"/>
    <x v="8"/>
    <x v="1"/>
    <n v="94110"/>
    <x v="1"/>
    <s v="TEC-AC-10004708"/>
    <x v="2"/>
    <s v="Accessories"/>
    <x v="341"/>
    <n v="104.75"/>
    <n v="5"/>
    <n v="0"/>
    <n v="21.997499999999999"/>
    <s v="Anna Andreadi"/>
    <s v="No"/>
    <x v="0"/>
  </r>
  <r>
    <n v="8993"/>
    <x v="4485"/>
    <x v="524"/>
    <d v="2019-10-21T00:00:00"/>
    <x v="1"/>
    <s v="VP-21760"/>
    <x v="778"/>
    <s v="Corporate"/>
    <x v="0"/>
    <x v="29"/>
    <x v="18"/>
    <n v="38401"/>
    <x v="0"/>
    <s v="TEC-AC-10003499"/>
    <x v="2"/>
    <s v="Accessories"/>
    <x v="103"/>
    <n v="18.528000000000002"/>
    <n v="2"/>
    <n v="0.2"/>
    <n v="4.4004000000000003"/>
    <s v="Cassandra Brandow"/>
    <s v="No"/>
    <x v="2"/>
  </r>
  <r>
    <n v="8994"/>
    <x v="4485"/>
    <x v="524"/>
    <d v="2019-10-21T00:00:00"/>
    <x v="1"/>
    <s v="VP-21760"/>
    <x v="778"/>
    <s v="Corporate"/>
    <x v="0"/>
    <x v="29"/>
    <x v="18"/>
    <n v="38401"/>
    <x v="0"/>
    <s v="FUR-TA-10001950"/>
    <x v="0"/>
    <s v="Tables"/>
    <x v="1284"/>
    <n v="1875.258"/>
    <n v="7"/>
    <n v="0.4"/>
    <n v="-968.88329999999996"/>
    <s v="Cassandra Brandow"/>
    <s v="No"/>
    <x v="1"/>
  </r>
  <r>
    <n v="8995"/>
    <x v="4486"/>
    <x v="860"/>
    <d v="2016-08-17T00:00:00"/>
    <x v="2"/>
    <s v="CS-12355"/>
    <x v="394"/>
    <s v="Consumer"/>
    <x v="0"/>
    <x v="389"/>
    <x v="2"/>
    <n v="33021"/>
    <x v="0"/>
    <s v="OFF-PA-10000312"/>
    <x v="1"/>
    <s v="Paper"/>
    <x v="1829"/>
    <n v="91.360000000000014"/>
    <n v="5"/>
    <n v="0.2"/>
    <n v="29.691999999999993"/>
    <s v="Cassandra Brandow"/>
    <s v="No"/>
    <x v="2"/>
  </r>
  <r>
    <n v="8996"/>
    <x v="4486"/>
    <x v="860"/>
    <d v="2016-08-17T00:00:00"/>
    <x v="2"/>
    <s v="CS-12355"/>
    <x v="394"/>
    <s v="Consumer"/>
    <x v="0"/>
    <x v="389"/>
    <x v="2"/>
    <n v="33021"/>
    <x v="0"/>
    <s v="OFF-AP-10004708"/>
    <x v="1"/>
    <s v="Appliances"/>
    <x v="513"/>
    <n v="152.24"/>
    <n v="5"/>
    <n v="0.2"/>
    <n v="17.126999999999988"/>
    <s v="Cassandra Brandow"/>
    <s v="No"/>
    <x v="0"/>
  </r>
  <r>
    <n v="8997"/>
    <x v="4487"/>
    <x v="343"/>
    <d v="2019-11-13T00:00:00"/>
    <x v="2"/>
    <s v="PG-18820"/>
    <x v="310"/>
    <s v="Consumer"/>
    <x v="0"/>
    <x v="61"/>
    <x v="5"/>
    <n v="75081"/>
    <x v="2"/>
    <s v="TEC-PH-10004531"/>
    <x v="2"/>
    <s v="Phones"/>
    <x v="721"/>
    <n v="35.183999999999997"/>
    <n v="2"/>
    <n v="0.2"/>
    <n v="12.314399999999999"/>
    <s v="Kelly Williams"/>
    <s v="No"/>
    <x v="2"/>
  </r>
  <r>
    <n v="8998"/>
    <x v="4488"/>
    <x v="177"/>
    <d v="2019-03-20T00:00:00"/>
    <x v="3"/>
    <s v="HG-14845"/>
    <x v="668"/>
    <s v="Consumer"/>
    <x v="0"/>
    <x v="12"/>
    <x v="5"/>
    <n v="77041"/>
    <x v="2"/>
    <s v="OFF-PA-10000474"/>
    <x v="1"/>
    <s v="Paper"/>
    <x v="33"/>
    <n v="56.704000000000001"/>
    <n v="2"/>
    <n v="0.2"/>
    <n v="19.137599999999992"/>
    <s v="Kelly Williams"/>
    <s v="No"/>
    <x v="2"/>
  </r>
  <r>
    <n v="8999"/>
    <x v="4488"/>
    <x v="177"/>
    <d v="2019-03-20T00:00:00"/>
    <x v="3"/>
    <s v="HG-14845"/>
    <x v="668"/>
    <s v="Consumer"/>
    <x v="0"/>
    <x v="12"/>
    <x v="5"/>
    <n v="77041"/>
    <x v="2"/>
    <s v="OFF-PA-10002377"/>
    <x v="1"/>
    <s v="Paper"/>
    <x v="127"/>
    <n v="274.06400000000002"/>
    <n v="7"/>
    <n v="0.2"/>
    <n v="102.77399999999999"/>
    <s v="Kelly Williams"/>
    <s v="No"/>
    <x v="0"/>
  </r>
  <r>
    <n v="9000"/>
    <x v="4489"/>
    <x v="726"/>
    <d v="2019-05-17T00:00:00"/>
    <x v="1"/>
    <s v="MH-18115"/>
    <x v="414"/>
    <s v="Home Office"/>
    <x v="0"/>
    <x v="10"/>
    <x v="9"/>
    <n v="19140"/>
    <x v="3"/>
    <s v="FUR-CH-10001482"/>
    <x v="0"/>
    <s v="Chairs"/>
    <x v="541"/>
    <n v="458.42999999999995"/>
    <n v="5"/>
    <n v="0.3"/>
    <n v="-124.431"/>
    <s v="Chuck Magee"/>
    <s v="No"/>
    <x v="0"/>
  </r>
  <r>
    <n v="9001"/>
    <x v="4490"/>
    <x v="169"/>
    <d v="2016-06-22T00:00:00"/>
    <x v="3"/>
    <s v="TB-21280"/>
    <x v="509"/>
    <s v="Consumer"/>
    <x v="0"/>
    <x v="42"/>
    <x v="16"/>
    <n v="85023"/>
    <x v="1"/>
    <s v="OFF-BI-10001553"/>
    <x v="1"/>
    <s v="Binders"/>
    <x v="1302"/>
    <n v="8.2260000000000009"/>
    <n v="3"/>
    <n v="0.7"/>
    <n v="-6.0323999999999991"/>
    <s v="Anna Andreadi"/>
    <s v="No"/>
    <x v="2"/>
  </r>
  <r>
    <n v="9002"/>
    <x v="4491"/>
    <x v="266"/>
    <d v="2016-12-09T00:00:00"/>
    <x v="1"/>
    <s v="EM-13825"/>
    <x v="605"/>
    <s v="Corporate"/>
    <x v="0"/>
    <x v="406"/>
    <x v="32"/>
    <n v="30328"/>
    <x v="0"/>
    <s v="TEC-AC-10000199"/>
    <x v="2"/>
    <s v="Accessories"/>
    <x v="1618"/>
    <n v="5.95"/>
    <n v="1"/>
    <n v="0"/>
    <n v="0.83300000000000018"/>
    <s v="Cassandra Brandow"/>
    <s v="No"/>
    <x v="2"/>
  </r>
  <r>
    <n v="9003"/>
    <x v="4491"/>
    <x v="266"/>
    <d v="2016-12-09T00:00:00"/>
    <x v="1"/>
    <s v="EM-13825"/>
    <x v="605"/>
    <s v="Corporate"/>
    <x v="0"/>
    <x v="406"/>
    <x v="32"/>
    <n v="30328"/>
    <x v="0"/>
    <s v="OFF-PA-10002195"/>
    <x v="1"/>
    <s v="Paper"/>
    <x v="726"/>
    <n v="15.24"/>
    <n v="3"/>
    <n v="0"/>
    <n v="7.1627999999999998"/>
    <s v="Cassandra Brandow"/>
    <s v="No"/>
    <x v="2"/>
  </r>
  <r>
    <n v="9004"/>
    <x v="4492"/>
    <x v="57"/>
    <d v="2017-04-06T00:00:00"/>
    <x v="3"/>
    <s v="JF-15415"/>
    <x v="226"/>
    <s v="Consumer"/>
    <x v="0"/>
    <x v="258"/>
    <x v="4"/>
    <n v="99207"/>
    <x v="1"/>
    <s v="TEC-AC-10001767"/>
    <x v="2"/>
    <s v="Accessories"/>
    <x v="97"/>
    <n v="239.94"/>
    <n v="6"/>
    <n v="0"/>
    <n v="26.393399999999986"/>
    <s v="Anna Andreadi"/>
    <s v="No"/>
    <x v="0"/>
  </r>
  <r>
    <n v="9005"/>
    <x v="4492"/>
    <x v="57"/>
    <d v="2017-04-06T00:00:00"/>
    <x v="3"/>
    <s v="JF-15415"/>
    <x v="226"/>
    <s v="Consumer"/>
    <x v="0"/>
    <x v="258"/>
    <x v="4"/>
    <n v="99207"/>
    <x v="1"/>
    <s v="OFF-AR-10002467"/>
    <x v="1"/>
    <s v="Art"/>
    <x v="1690"/>
    <n v="23.84"/>
    <n v="8"/>
    <n v="0"/>
    <n v="6.4368000000000016"/>
    <s v="Anna Andreadi"/>
    <s v="No"/>
    <x v="2"/>
  </r>
  <r>
    <n v="9006"/>
    <x v="4493"/>
    <x v="551"/>
    <d v="2019-11-18T00:00:00"/>
    <x v="3"/>
    <s v="NB-18655"/>
    <x v="240"/>
    <s v="Corporate"/>
    <x v="0"/>
    <x v="158"/>
    <x v="6"/>
    <n v="53209"/>
    <x v="2"/>
    <s v="OFF-ST-10001321"/>
    <x v="1"/>
    <s v="Storage"/>
    <x v="421"/>
    <n v="92.52"/>
    <n v="6"/>
    <n v="0"/>
    <n v="24.980400000000007"/>
    <s v="Kelly Williams"/>
    <s v="Yes"/>
    <x v="2"/>
  </r>
  <r>
    <n v="9007"/>
    <x v="4493"/>
    <x v="551"/>
    <d v="2019-11-18T00:00:00"/>
    <x v="3"/>
    <s v="NB-18655"/>
    <x v="240"/>
    <s v="Corporate"/>
    <x v="0"/>
    <x v="158"/>
    <x v="6"/>
    <n v="53209"/>
    <x v="2"/>
    <s v="OFF-ST-10000777"/>
    <x v="1"/>
    <s v="Storage"/>
    <x v="117"/>
    <n v="37.76"/>
    <n v="1"/>
    <n v="0"/>
    <n v="10.572800000000001"/>
    <s v="Kelly Williams"/>
    <s v="Yes"/>
    <x v="2"/>
  </r>
  <r>
    <n v="9008"/>
    <x v="4493"/>
    <x v="551"/>
    <d v="2019-11-18T00:00:00"/>
    <x v="3"/>
    <s v="NB-18655"/>
    <x v="240"/>
    <s v="Corporate"/>
    <x v="0"/>
    <x v="158"/>
    <x v="6"/>
    <n v="53209"/>
    <x v="2"/>
    <s v="OFF-LA-10003720"/>
    <x v="1"/>
    <s v="Labels"/>
    <x v="1636"/>
    <n v="7.38"/>
    <n v="2"/>
    <n v="0"/>
    <n v="3.4685999999999999"/>
    <s v="Kelly Williams"/>
    <s v="Yes"/>
    <x v="2"/>
  </r>
  <r>
    <n v="9009"/>
    <x v="4493"/>
    <x v="551"/>
    <d v="2019-11-18T00:00:00"/>
    <x v="3"/>
    <s v="NB-18655"/>
    <x v="240"/>
    <s v="Corporate"/>
    <x v="0"/>
    <x v="158"/>
    <x v="6"/>
    <n v="53209"/>
    <x v="2"/>
    <s v="FUR-FU-10000206"/>
    <x v="0"/>
    <s v="Furnishings"/>
    <x v="397"/>
    <n v="5.82"/>
    <n v="2"/>
    <n v="0"/>
    <n v="2.7353999999999998"/>
    <s v="Kelly Williams"/>
    <s v="Yes"/>
    <x v="2"/>
  </r>
  <r>
    <n v="9010"/>
    <x v="4494"/>
    <x v="1209"/>
    <d v="2019-07-18T00:00:00"/>
    <x v="1"/>
    <s v="CS-11860"/>
    <x v="750"/>
    <s v="Consumer"/>
    <x v="0"/>
    <x v="54"/>
    <x v="24"/>
    <n v="45014"/>
    <x v="3"/>
    <s v="OFF-PA-10000791"/>
    <x v="1"/>
    <s v="Paper"/>
    <x v="1433"/>
    <n v="3.8159999999999998"/>
    <n v="1"/>
    <n v="0.2"/>
    <n v="1.1924999999999997"/>
    <s v="Chuck Magee"/>
    <s v="No"/>
    <x v="2"/>
  </r>
  <r>
    <n v="9011"/>
    <x v="4495"/>
    <x v="240"/>
    <d v="2019-05-23T00:00:00"/>
    <x v="1"/>
    <s v="ND-18460"/>
    <x v="540"/>
    <s v="Corporate"/>
    <x v="0"/>
    <x v="114"/>
    <x v="19"/>
    <n v="35810"/>
    <x v="0"/>
    <s v="OFF-BI-10001787"/>
    <x v="1"/>
    <s v="Binders"/>
    <x v="1491"/>
    <n v="26.16"/>
    <n v="4"/>
    <n v="0"/>
    <n v="12.8184"/>
    <s v="Cassandra Brandow"/>
    <s v="No"/>
    <x v="2"/>
  </r>
  <r>
    <n v="9012"/>
    <x v="4496"/>
    <x v="139"/>
    <d v="2017-12-21T00:00:00"/>
    <x v="2"/>
    <s v="ED-13885"/>
    <x v="525"/>
    <s v="Home Office"/>
    <x v="0"/>
    <x v="12"/>
    <x v="5"/>
    <n v="77036"/>
    <x v="2"/>
    <s v="TEC-AC-10004353"/>
    <x v="2"/>
    <s v="Accessories"/>
    <x v="724"/>
    <n v="100.80000000000001"/>
    <n v="2"/>
    <n v="0.2"/>
    <n v="21.42"/>
    <s v="Kelly Williams"/>
    <s v="No"/>
    <x v="0"/>
  </r>
  <r>
    <n v="9013"/>
    <x v="4497"/>
    <x v="823"/>
    <d v="2018-02-22T00:00:00"/>
    <x v="2"/>
    <s v="EA-14035"/>
    <x v="105"/>
    <s v="Corporate"/>
    <x v="0"/>
    <x v="20"/>
    <x v="15"/>
    <n v="10011"/>
    <x v="3"/>
    <s v="FUR-FU-10001861"/>
    <x v="0"/>
    <s v="Furnishings"/>
    <x v="275"/>
    <n v="135.79999999999998"/>
    <n v="7"/>
    <n v="0"/>
    <n v="66.541999999999987"/>
    <s v="Chuck Magee"/>
    <s v="No"/>
    <x v="0"/>
  </r>
  <r>
    <n v="9014"/>
    <x v="4498"/>
    <x v="257"/>
    <d v="2019-03-22T00:00:00"/>
    <x v="1"/>
    <s v="BP-11050"/>
    <x v="771"/>
    <s v="Corporate"/>
    <x v="0"/>
    <x v="1"/>
    <x v="1"/>
    <n v="90008"/>
    <x v="1"/>
    <s v="OFF-AR-10002766"/>
    <x v="1"/>
    <s v="Art"/>
    <x v="1050"/>
    <n v="13.899999999999999"/>
    <n v="5"/>
    <n v="0"/>
    <n v="3.7529999999999997"/>
    <s v="Anna Andreadi"/>
    <s v="Yes"/>
    <x v="2"/>
  </r>
  <r>
    <n v="9015"/>
    <x v="4498"/>
    <x v="257"/>
    <d v="2019-03-22T00:00:00"/>
    <x v="1"/>
    <s v="BP-11050"/>
    <x v="771"/>
    <s v="Corporate"/>
    <x v="0"/>
    <x v="1"/>
    <x v="1"/>
    <n v="90008"/>
    <x v="1"/>
    <s v="OFF-EN-10003072"/>
    <x v="1"/>
    <s v="Envelopes"/>
    <x v="775"/>
    <n v="19.399999999999999"/>
    <n v="5"/>
    <n v="0"/>
    <n v="9.3120000000000012"/>
    <s v="Anna Andreadi"/>
    <s v="Yes"/>
    <x v="2"/>
  </r>
  <r>
    <n v="9016"/>
    <x v="4499"/>
    <x v="907"/>
    <d v="2018-12-23T00:00:00"/>
    <x v="1"/>
    <s v="NS-18640"/>
    <x v="374"/>
    <s v="Corporate"/>
    <x v="0"/>
    <x v="51"/>
    <x v="27"/>
    <n v="88220"/>
    <x v="1"/>
    <s v="OFF-BI-10001636"/>
    <x v="1"/>
    <s v="Binders"/>
    <x v="674"/>
    <n v="13.488"/>
    <n v="2"/>
    <n v="0.2"/>
    <n v="4.3835999999999995"/>
    <s v="Anna Andreadi"/>
    <s v="No"/>
    <x v="2"/>
  </r>
  <r>
    <n v="9017"/>
    <x v="4499"/>
    <x v="907"/>
    <d v="2018-12-23T00:00:00"/>
    <x v="1"/>
    <s v="NS-18640"/>
    <x v="374"/>
    <s v="Corporate"/>
    <x v="0"/>
    <x v="51"/>
    <x v="27"/>
    <n v="88220"/>
    <x v="1"/>
    <s v="OFF-BI-10000948"/>
    <x v="1"/>
    <s v="Binders"/>
    <x v="1382"/>
    <n v="11.416"/>
    <n v="1"/>
    <n v="0.2"/>
    <n v="3.8528999999999991"/>
    <s v="Anna Andreadi"/>
    <s v="No"/>
    <x v="2"/>
  </r>
  <r>
    <n v="9018"/>
    <x v="4500"/>
    <x v="253"/>
    <d v="2018-03-28T00:00:00"/>
    <x v="0"/>
    <s v="MV-17485"/>
    <x v="597"/>
    <s v="Consumer"/>
    <x v="0"/>
    <x v="449"/>
    <x v="45"/>
    <n v="83201"/>
    <x v="1"/>
    <s v="OFF-PA-10001838"/>
    <x v="1"/>
    <s v="Paper"/>
    <x v="1008"/>
    <n v="17.64"/>
    <n v="3"/>
    <n v="0"/>
    <n v="8.6435999999999993"/>
    <s v="Anna Andreadi"/>
    <s v="No"/>
    <x v="2"/>
  </r>
  <r>
    <n v="9019"/>
    <x v="4500"/>
    <x v="253"/>
    <d v="2018-03-28T00:00:00"/>
    <x v="0"/>
    <s v="MV-17485"/>
    <x v="597"/>
    <s v="Consumer"/>
    <x v="0"/>
    <x v="449"/>
    <x v="45"/>
    <n v="83201"/>
    <x v="1"/>
    <s v="OFF-BI-10002215"/>
    <x v="1"/>
    <s v="Binders"/>
    <x v="20"/>
    <n v="17.04"/>
    <n v="3"/>
    <n v="0.2"/>
    <n v="5.5379999999999985"/>
    <s v="Anna Andreadi"/>
    <s v="No"/>
    <x v="2"/>
  </r>
  <r>
    <n v="9020"/>
    <x v="4501"/>
    <x v="757"/>
    <d v="2016-12-18T00:00:00"/>
    <x v="0"/>
    <s v="LE-16810"/>
    <x v="97"/>
    <s v="Consumer"/>
    <x v="0"/>
    <x v="24"/>
    <x v="17"/>
    <n v="22153"/>
    <x v="0"/>
    <s v="TEC-AC-10001314"/>
    <x v="2"/>
    <s v="Accessories"/>
    <x v="952"/>
    <n v="99.98"/>
    <n v="2"/>
    <n v="0"/>
    <n v="7.9983999999999895"/>
    <s v="Cassandra Brandow"/>
    <s v="No"/>
    <x v="2"/>
  </r>
  <r>
    <n v="9021"/>
    <x v="4501"/>
    <x v="757"/>
    <d v="2016-12-18T00:00:00"/>
    <x v="0"/>
    <s v="LE-16810"/>
    <x v="97"/>
    <s v="Consumer"/>
    <x v="0"/>
    <x v="24"/>
    <x v="17"/>
    <n v="22153"/>
    <x v="0"/>
    <s v="FUR-FU-10002268"/>
    <x v="0"/>
    <s v="Furnishings"/>
    <x v="869"/>
    <n v="29.46"/>
    <n v="6"/>
    <n v="0"/>
    <n v="9.7217999999999982"/>
    <s v="Cassandra Brandow"/>
    <s v="No"/>
    <x v="2"/>
  </r>
  <r>
    <n v="9022"/>
    <x v="4502"/>
    <x v="219"/>
    <d v="2017-11-20T00:00:00"/>
    <x v="1"/>
    <s v="VP-21760"/>
    <x v="778"/>
    <s v="Corporate"/>
    <x v="0"/>
    <x v="167"/>
    <x v="24"/>
    <n v="43615"/>
    <x v="3"/>
    <s v="OFF-BI-10002133"/>
    <x v="1"/>
    <s v="Binders"/>
    <x v="1147"/>
    <n v="166.92000000000002"/>
    <n v="13"/>
    <n v="0.7"/>
    <n v="-116.84399999999999"/>
    <s v="Chuck Magee"/>
    <s v="No"/>
    <x v="0"/>
  </r>
  <r>
    <n v="9023"/>
    <x v="4503"/>
    <x v="250"/>
    <d v="2018-08-23T00:00:00"/>
    <x v="2"/>
    <s v="TC-21475"/>
    <x v="679"/>
    <s v="Home Office"/>
    <x v="0"/>
    <x v="299"/>
    <x v="22"/>
    <n v="80525"/>
    <x v="1"/>
    <s v="FUR-FU-10001979"/>
    <x v="0"/>
    <s v="Furnishings"/>
    <x v="514"/>
    <n v="98.328000000000003"/>
    <n v="3"/>
    <n v="0.2"/>
    <n v="9.832800000000006"/>
    <s v="Anna Andreadi"/>
    <s v="No"/>
    <x v="2"/>
  </r>
  <r>
    <n v="9024"/>
    <x v="4504"/>
    <x v="685"/>
    <d v="2017-07-02T00:00:00"/>
    <x v="2"/>
    <s v="SG-20470"/>
    <x v="495"/>
    <s v="Consumer"/>
    <x v="0"/>
    <x v="20"/>
    <x v="15"/>
    <n v="10024"/>
    <x v="3"/>
    <s v="FUR-CH-10001482"/>
    <x v="0"/>
    <s v="Chairs"/>
    <x v="541"/>
    <n v="117.88199999999999"/>
    <n v="1"/>
    <n v="0.1"/>
    <n v="1.3097999999999956"/>
    <s v="Chuck Magee"/>
    <s v="No"/>
    <x v="0"/>
  </r>
  <r>
    <n v="9025"/>
    <x v="4505"/>
    <x v="190"/>
    <d v="2018-07-02T00:00:00"/>
    <x v="1"/>
    <s v="VP-21760"/>
    <x v="778"/>
    <s v="Corporate"/>
    <x v="0"/>
    <x v="20"/>
    <x v="15"/>
    <n v="10035"/>
    <x v="3"/>
    <s v="TEC-AC-10002018"/>
    <x v="2"/>
    <s v="Accessories"/>
    <x v="1683"/>
    <n v="20.97"/>
    <n v="3"/>
    <n v="0"/>
    <n v="9.017100000000001"/>
    <s v="Chuck Magee"/>
    <s v="No"/>
    <x v="2"/>
  </r>
  <r>
    <n v="9026"/>
    <x v="4505"/>
    <x v="190"/>
    <d v="2018-07-02T00:00:00"/>
    <x v="1"/>
    <s v="VP-21760"/>
    <x v="778"/>
    <s v="Corporate"/>
    <x v="0"/>
    <x v="20"/>
    <x v="15"/>
    <n v="10035"/>
    <x v="3"/>
    <s v="TEC-AC-10000397"/>
    <x v="2"/>
    <s v="Accessories"/>
    <x v="1468"/>
    <n v="139.96"/>
    <n v="4"/>
    <n v="0"/>
    <n v="9.7972000000000037"/>
    <s v="Chuck Magee"/>
    <s v="No"/>
    <x v="0"/>
  </r>
  <r>
    <n v="9027"/>
    <x v="4505"/>
    <x v="190"/>
    <d v="2018-07-02T00:00:00"/>
    <x v="1"/>
    <s v="VP-21760"/>
    <x v="778"/>
    <s v="Corporate"/>
    <x v="0"/>
    <x v="20"/>
    <x v="15"/>
    <n v="10035"/>
    <x v="3"/>
    <s v="FUR-FU-10003976"/>
    <x v="0"/>
    <s v="Furnishings"/>
    <x v="973"/>
    <n v="37.74"/>
    <n v="3"/>
    <n v="0"/>
    <n v="12.831599999999996"/>
    <s v="Chuck Magee"/>
    <s v="No"/>
    <x v="2"/>
  </r>
  <r>
    <n v="9028"/>
    <x v="4506"/>
    <x v="42"/>
    <d v="2018-09-22T00:00:00"/>
    <x v="1"/>
    <s v="PO-18865"/>
    <x v="22"/>
    <s v="Consumer"/>
    <x v="0"/>
    <x v="516"/>
    <x v="31"/>
    <n v="1752"/>
    <x v="3"/>
    <s v="FUR-FU-10002597"/>
    <x v="0"/>
    <s v="Furnishings"/>
    <x v="627"/>
    <n v="14.82"/>
    <n v="3"/>
    <n v="0"/>
    <n v="6.224400000000001"/>
    <s v="Chuck Magee"/>
    <s v="No"/>
    <x v="2"/>
  </r>
  <r>
    <n v="9029"/>
    <x v="4506"/>
    <x v="42"/>
    <d v="2018-09-22T00:00:00"/>
    <x v="1"/>
    <s v="PO-18865"/>
    <x v="22"/>
    <s v="Consumer"/>
    <x v="0"/>
    <x v="516"/>
    <x v="31"/>
    <n v="1752"/>
    <x v="3"/>
    <s v="FUR-FU-10004864"/>
    <x v="0"/>
    <s v="Furnishings"/>
    <x v="441"/>
    <n v="191.82"/>
    <n v="3"/>
    <n v="0"/>
    <n v="61.382399999999997"/>
    <s v="Chuck Magee"/>
    <s v="No"/>
    <x v="0"/>
  </r>
  <r>
    <n v="9030"/>
    <x v="4507"/>
    <x v="667"/>
    <d v="2016-07-23T00:00:00"/>
    <x v="1"/>
    <s v="JL-15130"/>
    <x v="691"/>
    <s v="Consumer"/>
    <x v="0"/>
    <x v="106"/>
    <x v="15"/>
    <n v="10801"/>
    <x v="3"/>
    <s v="OFF-BI-10002103"/>
    <x v="1"/>
    <s v="Binders"/>
    <x v="530"/>
    <n v="13.904"/>
    <n v="2"/>
    <n v="0.2"/>
    <n v="4.5187999999999997"/>
    <s v="Chuck Magee"/>
    <s v="No"/>
    <x v="2"/>
  </r>
  <r>
    <n v="9031"/>
    <x v="4508"/>
    <x v="853"/>
    <d v="2019-09-01T00:00:00"/>
    <x v="3"/>
    <s v="RW-19540"/>
    <x v="459"/>
    <s v="Corporate"/>
    <x v="0"/>
    <x v="4"/>
    <x v="4"/>
    <n v="98103"/>
    <x v="1"/>
    <s v="OFF-AP-10001005"/>
    <x v="1"/>
    <s v="Appliances"/>
    <x v="1140"/>
    <n v="314.60000000000002"/>
    <n v="4"/>
    <n v="0"/>
    <n v="103.81799999999998"/>
    <s v="Anna Andreadi"/>
    <s v="No"/>
    <x v="0"/>
  </r>
  <r>
    <n v="9032"/>
    <x v="4508"/>
    <x v="853"/>
    <d v="2019-09-01T00:00:00"/>
    <x v="3"/>
    <s v="RW-19540"/>
    <x v="459"/>
    <s v="Corporate"/>
    <x v="0"/>
    <x v="4"/>
    <x v="4"/>
    <n v="98103"/>
    <x v="1"/>
    <s v="FUR-TA-10002607"/>
    <x v="0"/>
    <s v="Tables"/>
    <x v="224"/>
    <n v="283.56"/>
    <n v="4"/>
    <n v="0"/>
    <n v="45.36960000000002"/>
    <s v="Anna Andreadi"/>
    <s v="No"/>
    <x v="0"/>
  </r>
  <r>
    <n v="9033"/>
    <x v="4509"/>
    <x v="738"/>
    <d v="2019-06-26T00:00:00"/>
    <x v="1"/>
    <s v="RB-19465"/>
    <x v="46"/>
    <s v="Home Office"/>
    <x v="0"/>
    <x v="66"/>
    <x v="12"/>
    <n v="48227"/>
    <x v="2"/>
    <s v="FUR-CH-10000454"/>
    <x v="0"/>
    <s v="Chairs"/>
    <x v="1"/>
    <n v="487.96"/>
    <n v="2"/>
    <n v="0"/>
    <n v="146.38799999999998"/>
    <s v="Kelly Williams"/>
    <s v="No"/>
    <x v="0"/>
  </r>
  <r>
    <n v="9034"/>
    <x v="4510"/>
    <x v="814"/>
    <d v="2016-09-07T00:00:00"/>
    <x v="1"/>
    <s v="SC-20095"/>
    <x v="183"/>
    <s v="Consumer"/>
    <x v="0"/>
    <x v="115"/>
    <x v="36"/>
    <n v="72701"/>
    <x v="0"/>
    <s v="OFF-BI-10001359"/>
    <x v="1"/>
    <s v="Binders"/>
    <x v="1162"/>
    <n v="1793.98"/>
    <n v="2"/>
    <n v="0"/>
    <n v="843.17059999999992"/>
    <s v="Cassandra Brandow"/>
    <s v="No"/>
    <x v="1"/>
  </r>
  <r>
    <n v="9035"/>
    <x v="4511"/>
    <x v="486"/>
    <d v="2017-10-05T00:00:00"/>
    <x v="1"/>
    <s v="EM-13960"/>
    <x v="75"/>
    <s v="Consumer"/>
    <x v="0"/>
    <x v="94"/>
    <x v="10"/>
    <n v="62301"/>
    <x v="2"/>
    <s v="OFF-BI-10003196"/>
    <x v="1"/>
    <s v="Binders"/>
    <x v="1376"/>
    <n v="2.9919999999999995"/>
    <n v="4"/>
    <n v="0.8"/>
    <n v="-4.4880000000000013"/>
    <s v="Kelly Williams"/>
    <s v="Yes"/>
    <x v="2"/>
  </r>
  <r>
    <n v="9036"/>
    <x v="4511"/>
    <x v="486"/>
    <d v="2017-10-05T00:00:00"/>
    <x v="1"/>
    <s v="EM-13960"/>
    <x v="75"/>
    <s v="Consumer"/>
    <x v="0"/>
    <x v="94"/>
    <x v="10"/>
    <n v="62301"/>
    <x v="2"/>
    <s v="TEC-AC-10003657"/>
    <x v="2"/>
    <s v="Accessories"/>
    <x v="152"/>
    <n v="108.76800000000001"/>
    <n v="4"/>
    <n v="0.2"/>
    <n v="2.7191999999999901"/>
    <s v="Kelly Williams"/>
    <s v="Yes"/>
    <x v="0"/>
  </r>
  <r>
    <n v="9037"/>
    <x v="4512"/>
    <x v="1003"/>
    <d v="2017-04-10T00:00:00"/>
    <x v="2"/>
    <s v="RP-19390"/>
    <x v="261"/>
    <s v="Consumer"/>
    <x v="0"/>
    <x v="20"/>
    <x v="15"/>
    <n v="10035"/>
    <x v="3"/>
    <s v="OFF-PA-10002262"/>
    <x v="1"/>
    <s v="Paper"/>
    <x v="1001"/>
    <n v="25.92"/>
    <n v="4"/>
    <n v="0"/>
    <n v="12.441600000000001"/>
    <s v="Chuck Magee"/>
    <s v="No"/>
    <x v="2"/>
  </r>
  <r>
    <n v="9038"/>
    <x v="4512"/>
    <x v="1003"/>
    <d v="2017-04-10T00:00:00"/>
    <x v="2"/>
    <s v="RP-19390"/>
    <x v="261"/>
    <s v="Consumer"/>
    <x v="0"/>
    <x v="20"/>
    <x v="15"/>
    <n v="10035"/>
    <x v="3"/>
    <s v="OFF-ST-10002214"/>
    <x v="1"/>
    <s v="Storage"/>
    <x v="1003"/>
    <n v="22.58"/>
    <n v="2"/>
    <n v="0"/>
    <n v="5.8707999999999991"/>
    <s v="Chuck Magee"/>
    <s v="No"/>
    <x v="2"/>
  </r>
  <r>
    <n v="9039"/>
    <x v="4513"/>
    <x v="610"/>
    <d v="2019-11-21T00:00:00"/>
    <x v="3"/>
    <s v="HZ-14950"/>
    <x v="521"/>
    <s v="Consumer"/>
    <x v="0"/>
    <x v="12"/>
    <x v="5"/>
    <n v="77095"/>
    <x v="2"/>
    <s v="TEC-PH-10003555"/>
    <x v="2"/>
    <s v="Phones"/>
    <x v="462"/>
    <n v="55.176000000000002"/>
    <n v="3"/>
    <n v="0.2"/>
    <n v="-12.414599999999997"/>
    <s v="Kelly Williams"/>
    <s v="No"/>
    <x v="2"/>
  </r>
  <r>
    <n v="9040"/>
    <x v="4514"/>
    <x v="907"/>
    <d v="2018-12-21T00:00:00"/>
    <x v="1"/>
    <s v="AB-10105"/>
    <x v="455"/>
    <s v="Consumer"/>
    <x v="0"/>
    <x v="66"/>
    <x v="12"/>
    <n v="48205"/>
    <x v="2"/>
    <s v="OFF-BI-10000545"/>
    <x v="1"/>
    <s v="Binders"/>
    <x v="692"/>
    <n v="9892.74"/>
    <n v="13"/>
    <n v="0"/>
    <n v="4946.37"/>
    <s v="Kelly Williams"/>
    <s v="No"/>
    <x v="1"/>
  </r>
  <r>
    <n v="9041"/>
    <x v="4515"/>
    <x v="111"/>
    <d v="2016-09-24T00:00:00"/>
    <x v="1"/>
    <s v="ND-18460"/>
    <x v="540"/>
    <s v="Corporate"/>
    <x v="0"/>
    <x v="432"/>
    <x v="16"/>
    <n v="85224"/>
    <x v="1"/>
    <s v="FUR-TA-10004607"/>
    <x v="0"/>
    <s v="Tables"/>
    <x v="1104"/>
    <n v="73.915000000000006"/>
    <n v="1"/>
    <n v="0.5"/>
    <n v="-45.827300000000008"/>
    <s v="Anna Andreadi"/>
    <s v="No"/>
    <x v="2"/>
  </r>
  <r>
    <n v="9042"/>
    <x v="4516"/>
    <x v="450"/>
    <d v="2016-10-03T00:00:00"/>
    <x v="1"/>
    <s v="XP-21865"/>
    <x v="190"/>
    <s v="Consumer"/>
    <x v="0"/>
    <x v="389"/>
    <x v="2"/>
    <n v="33021"/>
    <x v="0"/>
    <s v="FUR-FU-10000277"/>
    <x v="0"/>
    <s v="Furnishings"/>
    <x v="1795"/>
    <n v="337.08800000000002"/>
    <n v="4"/>
    <n v="0.2"/>
    <n v="16.854399999999984"/>
    <s v="Cassandra Brandow"/>
    <s v="No"/>
    <x v="0"/>
  </r>
  <r>
    <n v="9043"/>
    <x v="4517"/>
    <x v="357"/>
    <d v="2017-09-26T00:00:00"/>
    <x v="0"/>
    <s v="MM-18280"/>
    <x v="152"/>
    <s v="Corporate"/>
    <x v="0"/>
    <x v="1"/>
    <x v="1"/>
    <n v="90049"/>
    <x v="1"/>
    <s v="OFF-AP-10004532"/>
    <x v="1"/>
    <s v="Appliances"/>
    <x v="564"/>
    <n v="61.44"/>
    <n v="3"/>
    <n v="0"/>
    <n v="16.588799999999999"/>
    <s v="Anna Andreadi"/>
    <s v="No"/>
    <x v="2"/>
  </r>
  <r>
    <n v="9044"/>
    <x v="4518"/>
    <x v="77"/>
    <d v="2018-11-13T00:00:00"/>
    <x v="1"/>
    <s v="ML-17395"/>
    <x v="504"/>
    <s v="Corporate"/>
    <x v="0"/>
    <x v="8"/>
    <x v="1"/>
    <n v="94122"/>
    <x v="1"/>
    <s v="TEC-AC-10003911"/>
    <x v="2"/>
    <s v="Accessories"/>
    <x v="331"/>
    <n v="479.97"/>
    <n v="3"/>
    <n v="0"/>
    <n v="163.18979999999999"/>
    <s v="Anna Andreadi"/>
    <s v="No"/>
    <x v="0"/>
  </r>
  <r>
    <n v="9045"/>
    <x v="4519"/>
    <x v="819"/>
    <d v="2019-12-20T00:00:00"/>
    <x v="0"/>
    <s v="KM-16225"/>
    <x v="366"/>
    <s v="Corporate"/>
    <x v="0"/>
    <x v="282"/>
    <x v="1"/>
    <n v="94086"/>
    <x v="1"/>
    <s v="OFF-BI-10003196"/>
    <x v="1"/>
    <s v="Binders"/>
    <x v="1376"/>
    <n v="5.9840000000000009"/>
    <n v="2"/>
    <n v="0.2"/>
    <n v="2.2439999999999998"/>
    <s v="Anna Andreadi"/>
    <s v="No"/>
    <x v="2"/>
  </r>
  <r>
    <n v="9046"/>
    <x v="4519"/>
    <x v="819"/>
    <d v="2019-12-20T00:00:00"/>
    <x v="0"/>
    <s v="KM-16225"/>
    <x v="366"/>
    <s v="Corporate"/>
    <x v="0"/>
    <x v="282"/>
    <x v="1"/>
    <n v="94086"/>
    <x v="1"/>
    <s v="TEC-AC-10000358"/>
    <x v="2"/>
    <s v="Accessories"/>
    <x v="1287"/>
    <n v="189.95000000000002"/>
    <n v="5"/>
    <n v="0"/>
    <n v="45.587999999999994"/>
    <s v="Anna Andreadi"/>
    <s v="No"/>
    <x v="0"/>
  </r>
  <r>
    <n v="9047"/>
    <x v="4519"/>
    <x v="819"/>
    <d v="2019-12-20T00:00:00"/>
    <x v="0"/>
    <s v="KM-16225"/>
    <x v="366"/>
    <s v="Corporate"/>
    <x v="0"/>
    <x v="282"/>
    <x v="1"/>
    <n v="94086"/>
    <x v="1"/>
    <s v="TEC-AC-10000057"/>
    <x v="2"/>
    <s v="Accessories"/>
    <x v="632"/>
    <n v="149.94999999999999"/>
    <n v="5"/>
    <n v="0"/>
    <n v="31.489499999999992"/>
    <s v="Anna Andreadi"/>
    <s v="No"/>
    <x v="0"/>
  </r>
  <r>
    <n v="9048"/>
    <x v="4519"/>
    <x v="819"/>
    <d v="2019-12-20T00:00:00"/>
    <x v="0"/>
    <s v="KM-16225"/>
    <x v="366"/>
    <s v="Corporate"/>
    <x v="0"/>
    <x v="282"/>
    <x v="1"/>
    <n v="94086"/>
    <x v="1"/>
    <s v="OFF-AR-10001988"/>
    <x v="1"/>
    <s v="Art"/>
    <x v="756"/>
    <n v="29.950000000000003"/>
    <n v="5"/>
    <n v="0"/>
    <n v="8.6854999999999993"/>
    <s v="Anna Andreadi"/>
    <s v="No"/>
    <x v="2"/>
  </r>
  <r>
    <n v="9049"/>
    <x v="4519"/>
    <x v="819"/>
    <d v="2019-12-20T00:00:00"/>
    <x v="0"/>
    <s v="KM-16225"/>
    <x v="366"/>
    <s v="Corporate"/>
    <x v="0"/>
    <x v="282"/>
    <x v="1"/>
    <n v="94086"/>
    <x v="1"/>
    <s v="OFF-LA-10003498"/>
    <x v="1"/>
    <s v="Labels"/>
    <x v="1749"/>
    <n v="44.400000000000006"/>
    <n v="3"/>
    <n v="0"/>
    <n v="22.200000000000003"/>
    <s v="Anna Andreadi"/>
    <s v="No"/>
    <x v="2"/>
  </r>
  <r>
    <n v="9050"/>
    <x v="4520"/>
    <x v="158"/>
    <d v="2016-09-25T00:00:00"/>
    <x v="1"/>
    <s v="SL-20155"/>
    <x v="359"/>
    <s v="Home Office"/>
    <x v="0"/>
    <x v="20"/>
    <x v="15"/>
    <n v="10011"/>
    <x v="3"/>
    <s v="OFF-AR-10002956"/>
    <x v="1"/>
    <s v="Art"/>
    <x v="666"/>
    <n v="66.03"/>
    <n v="3"/>
    <n v="0"/>
    <n v="17.1678"/>
    <s v="Chuck Magee"/>
    <s v="No"/>
    <x v="2"/>
  </r>
  <r>
    <n v="9051"/>
    <x v="4521"/>
    <x v="1210"/>
    <d v="2017-05-22T00:00:00"/>
    <x v="1"/>
    <s v="AJ-10780"/>
    <x v="321"/>
    <s v="Corporate"/>
    <x v="0"/>
    <x v="1"/>
    <x v="1"/>
    <n v="90004"/>
    <x v="1"/>
    <s v="OFF-PA-10003724"/>
    <x v="1"/>
    <s v="Paper"/>
    <x v="362"/>
    <n v="10.86"/>
    <n v="2"/>
    <n v="0"/>
    <n v="5.3213999999999997"/>
    <s v="Anna Andreadi"/>
    <s v="No"/>
    <x v="2"/>
  </r>
  <r>
    <n v="9052"/>
    <x v="4522"/>
    <x v="959"/>
    <d v="2016-03-31T00:00:00"/>
    <x v="0"/>
    <s v="DK-12835"/>
    <x v="460"/>
    <s v="Corporate"/>
    <x v="0"/>
    <x v="8"/>
    <x v="1"/>
    <n v="94122"/>
    <x v="1"/>
    <s v="OFF-AR-10004272"/>
    <x v="1"/>
    <s v="Art"/>
    <x v="1229"/>
    <n v="3.36"/>
    <n v="2"/>
    <n v="0"/>
    <n v="0.83999999999999986"/>
    <s v="Anna Andreadi"/>
    <s v="No"/>
    <x v="2"/>
  </r>
  <r>
    <n v="9053"/>
    <x v="4522"/>
    <x v="959"/>
    <d v="2016-03-31T00:00:00"/>
    <x v="0"/>
    <s v="DK-12835"/>
    <x v="460"/>
    <s v="Corporate"/>
    <x v="0"/>
    <x v="8"/>
    <x v="1"/>
    <n v="94122"/>
    <x v="1"/>
    <s v="OFF-BI-10003291"/>
    <x v="1"/>
    <s v="Binders"/>
    <x v="44"/>
    <n v="27.936000000000003"/>
    <n v="4"/>
    <n v="0.2"/>
    <n v="9.4283999999999963"/>
    <s v="Anna Andreadi"/>
    <s v="No"/>
    <x v="2"/>
  </r>
  <r>
    <n v="9054"/>
    <x v="4522"/>
    <x v="959"/>
    <d v="2016-03-31T00:00:00"/>
    <x v="0"/>
    <s v="DK-12835"/>
    <x v="460"/>
    <s v="Corporate"/>
    <x v="0"/>
    <x v="8"/>
    <x v="1"/>
    <n v="94122"/>
    <x v="1"/>
    <s v="TEC-PH-10004100"/>
    <x v="2"/>
    <s v="Phones"/>
    <x v="1752"/>
    <n v="28.783999999999999"/>
    <n v="2"/>
    <n v="0.2"/>
    <n v="2.878400000000001"/>
    <s v="Anna Andreadi"/>
    <s v="No"/>
    <x v="2"/>
  </r>
  <r>
    <n v="9055"/>
    <x v="4523"/>
    <x v="585"/>
    <d v="2019-09-28T00:00:00"/>
    <x v="1"/>
    <s v="BK-11260"/>
    <x v="318"/>
    <s v="Consumer"/>
    <x v="0"/>
    <x v="157"/>
    <x v="1"/>
    <n v="92704"/>
    <x v="1"/>
    <s v="OFF-SU-10001218"/>
    <x v="1"/>
    <s v="Supplies"/>
    <x v="134"/>
    <n v="21.96"/>
    <n v="2"/>
    <n v="0"/>
    <n v="6.1488000000000014"/>
    <s v="Anna Andreadi"/>
    <s v="No"/>
    <x v="2"/>
  </r>
  <r>
    <n v="9056"/>
    <x v="4524"/>
    <x v="811"/>
    <d v="2017-09-17T00:00:00"/>
    <x v="0"/>
    <s v="CC-12670"/>
    <x v="113"/>
    <s v="Consumer"/>
    <x v="0"/>
    <x v="4"/>
    <x v="4"/>
    <n v="98103"/>
    <x v="1"/>
    <s v="TEC-AC-10004209"/>
    <x v="2"/>
    <s v="Accessories"/>
    <x v="908"/>
    <n v="21.98"/>
    <n v="2"/>
    <n v="0"/>
    <n v="8.5722000000000005"/>
    <s v="Anna Andreadi"/>
    <s v="No"/>
    <x v="2"/>
  </r>
  <r>
    <n v="9057"/>
    <x v="4525"/>
    <x v="121"/>
    <d v="2017-11-04T00:00:00"/>
    <x v="2"/>
    <s v="ED-13885"/>
    <x v="525"/>
    <s v="Home Office"/>
    <x v="0"/>
    <x v="20"/>
    <x v="15"/>
    <n v="10011"/>
    <x v="3"/>
    <s v="FUR-CH-10002073"/>
    <x v="0"/>
    <s v="Chairs"/>
    <x v="1792"/>
    <n v="2621.3220000000001"/>
    <n v="11"/>
    <n v="0.1"/>
    <n v="553.39019999999982"/>
    <s v="Chuck Magee"/>
    <s v="No"/>
    <x v="1"/>
  </r>
  <r>
    <n v="9058"/>
    <x v="4526"/>
    <x v="1182"/>
    <d v="2017-10-24T00:00:00"/>
    <x v="1"/>
    <s v="SV-20785"/>
    <x v="647"/>
    <s v="Consumer"/>
    <x v="0"/>
    <x v="1"/>
    <x v="1"/>
    <n v="90045"/>
    <x v="1"/>
    <s v="FUR-FU-10003424"/>
    <x v="0"/>
    <s v="Furnishings"/>
    <x v="1668"/>
    <n v="74.759999999999991"/>
    <n v="7"/>
    <n v="0"/>
    <n v="23.923199999999994"/>
    <s v="Anna Andreadi"/>
    <s v="No"/>
    <x v="2"/>
  </r>
  <r>
    <n v="9059"/>
    <x v="4526"/>
    <x v="1182"/>
    <d v="2017-10-24T00:00:00"/>
    <x v="1"/>
    <s v="SV-20785"/>
    <x v="647"/>
    <s v="Consumer"/>
    <x v="0"/>
    <x v="1"/>
    <x v="1"/>
    <n v="90045"/>
    <x v="1"/>
    <s v="FUR-TA-10001086"/>
    <x v="0"/>
    <s v="Tables"/>
    <x v="1736"/>
    <n v="364.77600000000007"/>
    <n v="3"/>
    <n v="0.2"/>
    <n v="27.358200000000011"/>
    <s v="Anna Andreadi"/>
    <s v="No"/>
    <x v="0"/>
  </r>
  <r>
    <n v="9060"/>
    <x v="4527"/>
    <x v="403"/>
    <d v="2018-06-18T00:00:00"/>
    <x v="1"/>
    <s v="AR-10825"/>
    <x v="255"/>
    <s v="Corporate"/>
    <x v="0"/>
    <x v="4"/>
    <x v="4"/>
    <n v="98103"/>
    <x v="1"/>
    <s v="FUR-TA-10004619"/>
    <x v="0"/>
    <s v="Tables"/>
    <x v="891"/>
    <n v="1115.17"/>
    <n v="7"/>
    <n v="0"/>
    <n v="334.55099999999993"/>
    <s v="Anna Andreadi"/>
    <s v="No"/>
    <x v="1"/>
  </r>
  <r>
    <n v="9061"/>
    <x v="4528"/>
    <x v="312"/>
    <d v="2017-11-21T00:00:00"/>
    <x v="2"/>
    <s v="CS-12250"/>
    <x v="294"/>
    <s v="Corporate"/>
    <x v="0"/>
    <x v="70"/>
    <x v="1"/>
    <n v="92024"/>
    <x v="1"/>
    <s v="OFF-BI-10002854"/>
    <x v="1"/>
    <s v="Binders"/>
    <x v="904"/>
    <n v="89.696000000000012"/>
    <n v="4"/>
    <n v="0.2"/>
    <n v="33.635999999999996"/>
    <s v="Anna Andreadi"/>
    <s v="No"/>
    <x v="2"/>
  </r>
  <r>
    <n v="9062"/>
    <x v="4528"/>
    <x v="312"/>
    <d v="2017-11-21T00:00:00"/>
    <x v="2"/>
    <s v="CS-12250"/>
    <x v="294"/>
    <s v="Corporate"/>
    <x v="0"/>
    <x v="70"/>
    <x v="1"/>
    <n v="92024"/>
    <x v="1"/>
    <s v="OFF-LA-10002762"/>
    <x v="1"/>
    <s v="Labels"/>
    <x v="49"/>
    <n v="50.12"/>
    <n v="4"/>
    <n v="0"/>
    <n v="23.556399999999996"/>
    <s v="Anna Andreadi"/>
    <s v="No"/>
    <x v="2"/>
  </r>
  <r>
    <n v="9063"/>
    <x v="4529"/>
    <x v="905"/>
    <d v="2018-03-06T00:00:00"/>
    <x v="1"/>
    <s v="RR-19525"/>
    <x v="645"/>
    <s v="Corporate"/>
    <x v="0"/>
    <x v="20"/>
    <x v="15"/>
    <n v="10035"/>
    <x v="3"/>
    <s v="OFF-FA-10003495"/>
    <x v="1"/>
    <s v="Fasteners"/>
    <x v="128"/>
    <n v="36.480000000000004"/>
    <n v="6"/>
    <n v="0"/>
    <n v="18.240000000000002"/>
    <s v="Chuck Magee"/>
    <s v="No"/>
    <x v="2"/>
  </r>
  <r>
    <n v="9064"/>
    <x v="4530"/>
    <x v="1005"/>
    <d v="2016-10-20T00:00:00"/>
    <x v="1"/>
    <s v="BD-11500"/>
    <x v="214"/>
    <s v="Consumer"/>
    <x v="0"/>
    <x v="22"/>
    <x v="10"/>
    <n v="60653"/>
    <x v="2"/>
    <s v="OFF-PA-10002581"/>
    <x v="1"/>
    <s v="Paper"/>
    <x v="1309"/>
    <n v="322.19200000000001"/>
    <n v="13"/>
    <n v="0.2"/>
    <n v="100.68499999999997"/>
    <s v="Kelly Williams"/>
    <s v="No"/>
    <x v="0"/>
  </r>
  <r>
    <n v="9065"/>
    <x v="4530"/>
    <x v="1005"/>
    <d v="2016-10-20T00:00:00"/>
    <x v="1"/>
    <s v="BD-11500"/>
    <x v="214"/>
    <s v="Consumer"/>
    <x v="0"/>
    <x v="22"/>
    <x v="10"/>
    <n v="60653"/>
    <x v="2"/>
    <s v="OFF-BI-10000343"/>
    <x v="1"/>
    <s v="Binders"/>
    <x v="186"/>
    <n v="2.9459999999999993"/>
    <n v="3"/>
    <n v="0.8"/>
    <n v="-4.8609000000000009"/>
    <s v="Kelly Williams"/>
    <s v="No"/>
    <x v="2"/>
  </r>
  <r>
    <n v="9066"/>
    <x v="4530"/>
    <x v="1005"/>
    <d v="2016-10-20T00:00:00"/>
    <x v="1"/>
    <s v="BD-11500"/>
    <x v="214"/>
    <s v="Consumer"/>
    <x v="0"/>
    <x v="22"/>
    <x v="10"/>
    <n v="60653"/>
    <x v="2"/>
    <s v="OFF-PA-10001184"/>
    <x v="1"/>
    <s v="Paper"/>
    <x v="1316"/>
    <n v="19.136000000000003"/>
    <n v="4"/>
    <n v="0.2"/>
    <n v="6.9367999999999999"/>
    <s v="Kelly Williams"/>
    <s v="No"/>
    <x v="2"/>
  </r>
  <r>
    <n v="9067"/>
    <x v="4531"/>
    <x v="1143"/>
    <d v="2019-05-30T00:00:00"/>
    <x v="1"/>
    <s v="BM-11785"/>
    <x v="298"/>
    <s v="Consumer"/>
    <x v="0"/>
    <x v="193"/>
    <x v="17"/>
    <n v="22801"/>
    <x v="0"/>
    <s v="TEC-AC-10000521"/>
    <x v="2"/>
    <s v="Accessories"/>
    <x v="1566"/>
    <n v="23.08"/>
    <n v="2"/>
    <n v="0"/>
    <n v="6.9239999999999995"/>
    <s v="Cassandra Brandow"/>
    <s v="No"/>
    <x v="2"/>
  </r>
  <r>
    <n v="9068"/>
    <x v="4532"/>
    <x v="1084"/>
    <d v="2018-02-10T00:00:00"/>
    <x v="1"/>
    <s v="MS-17365"/>
    <x v="333"/>
    <s v="Consumer"/>
    <x v="0"/>
    <x v="196"/>
    <x v="39"/>
    <n v="20852"/>
    <x v="3"/>
    <s v="TEC-PH-10002890"/>
    <x v="2"/>
    <s v="Phones"/>
    <x v="1396"/>
    <n v="90.48"/>
    <n v="2"/>
    <n v="0"/>
    <n v="23.524799999999999"/>
    <s v="Chuck Magee"/>
    <s v="Yes"/>
    <x v="2"/>
  </r>
  <r>
    <n v="9069"/>
    <x v="4533"/>
    <x v="476"/>
    <d v="2018-09-05T00:00:00"/>
    <x v="0"/>
    <s v="BM-11140"/>
    <x v="78"/>
    <s v="Consumer"/>
    <x v="0"/>
    <x v="96"/>
    <x v="4"/>
    <n v="98198"/>
    <x v="1"/>
    <s v="FUR-CH-10003061"/>
    <x v="0"/>
    <s v="Chairs"/>
    <x v="51"/>
    <n v="215.976"/>
    <n v="3"/>
    <n v="0.2"/>
    <n v="-2.6997000000000355"/>
    <s v="Anna Andreadi"/>
    <s v="No"/>
    <x v="0"/>
  </r>
  <r>
    <n v="9070"/>
    <x v="4533"/>
    <x v="476"/>
    <d v="2018-09-05T00:00:00"/>
    <x v="0"/>
    <s v="BM-11140"/>
    <x v="78"/>
    <s v="Consumer"/>
    <x v="0"/>
    <x v="96"/>
    <x v="4"/>
    <n v="98198"/>
    <x v="1"/>
    <s v="OFF-EN-10003567"/>
    <x v="1"/>
    <s v="Envelopes"/>
    <x v="1652"/>
    <n v="65.94"/>
    <n v="3"/>
    <n v="0"/>
    <n v="30.991800000000001"/>
    <s v="Anna Andreadi"/>
    <s v="No"/>
    <x v="2"/>
  </r>
  <r>
    <n v="9071"/>
    <x v="4534"/>
    <x v="769"/>
    <d v="2019-12-05T00:00:00"/>
    <x v="2"/>
    <s v="KE-16420"/>
    <x v="722"/>
    <s v="Corporate"/>
    <x v="0"/>
    <x v="10"/>
    <x v="9"/>
    <n v="19134"/>
    <x v="3"/>
    <s v="FUR-FU-10001918"/>
    <x v="0"/>
    <s v="Furnishings"/>
    <x v="283"/>
    <n v="11.352000000000002"/>
    <n v="3"/>
    <n v="0.2"/>
    <n v="2.6961000000000008"/>
    <s v="Chuck Magee"/>
    <s v="No"/>
    <x v="2"/>
  </r>
  <r>
    <n v="9072"/>
    <x v="4535"/>
    <x v="821"/>
    <d v="2017-06-16T00:00:00"/>
    <x v="1"/>
    <s v="SZ-20035"/>
    <x v="449"/>
    <s v="Home Office"/>
    <x v="0"/>
    <x v="38"/>
    <x v="14"/>
    <n v="47201"/>
    <x v="2"/>
    <s v="OFF-ST-10002444"/>
    <x v="1"/>
    <s v="Storage"/>
    <x v="576"/>
    <n v="24.56"/>
    <n v="2"/>
    <n v="0"/>
    <n v="6.8767999999999994"/>
    <s v="Kelly Williams"/>
    <s v="No"/>
    <x v="2"/>
  </r>
  <r>
    <n v="9073"/>
    <x v="4536"/>
    <x v="913"/>
    <d v="2018-09-08T00:00:00"/>
    <x v="1"/>
    <s v="MB-18085"/>
    <x v="469"/>
    <s v="Consumer"/>
    <x v="0"/>
    <x v="24"/>
    <x v="25"/>
    <n v="65807"/>
    <x v="2"/>
    <s v="OFF-EN-10003286"/>
    <x v="1"/>
    <s v="Envelopes"/>
    <x v="153"/>
    <n v="16.559999999999999"/>
    <n v="2"/>
    <n v="0"/>
    <n v="7.783199999999999"/>
    <s v="Kelly Williams"/>
    <s v="No"/>
    <x v="2"/>
  </r>
  <r>
    <n v="9074"/>
    <x v="4536"/>
    <x v="913"/>
    <d v="2018-09-08T00:00:00"/>
    <x v="1"/>
    <s v="MB-18085"/>
    <x v="469"/>
    <s v="Consumer"/>
    <x v="0"/>
    <x v="24"/>
    <x v="25"/>
    <n v="65807"/>
    <x v="2"/>
    <s v="TEC-AC-10000109"/>
    <x v="2"/>
    <s v="Accessories"/>
    <x v="202"/>
    <n v="279.95"/>
    <n v="5"/>
    <n v="0"/>
    <n v="67.188000000000017"/>
    <s v="Kelly Williams"/>
    <s v="No"/>
    <x v="0"/>
  </r>
  <r>
    <n v="9075"/>
    <x v="4537"/>
    <x v="419"/>
    <d v="2016-04-26T00:00:00"/>
    <x v="1"/>
    <s v="DB-13555"/>
    <x v="587"/>
    <s v="Corporate"/>
    <x v="0"/>
    <x v="0"/>
    <x v="0"/>
    <n v="42420"/>
    <x v="0"/>
    <s v="OFF-ST-10002574"/>
    <x v="1"/>
    <s v="Storage"/>
    <x v="935"/>
    <n v="828.83999999999992"/>
    <n v="6"/>
    <n v="0"/>
    <n v="0"/>
    <s v="Cassandra Brandow"/>
    <s v="No"/>
    <x v="1"/>
  </r>
  <r>
    <n v="9076"/>
    <x v="4538"/>
    <x v="599"/>
    <d v="2017-11-08T00:00:00"/>
    <x v="2"/>
    <s v="CB-12415"/>
    <x v="558"/>
    <s v="Consumer"/>
    <x v="0"/>
    <x v="80"/>
    <x v="24"/>
    <n v="44107"/>
    <x v="3"/>
    <s v="OFF-BI-10000773"/>
    <x v="1"/>
    <s v="Binders"/>
    <x v="386"/>
    <n v="7.218"/>
    <n v="3"/>
    <n v="0.7"/>
    <n v="-5.5338000000000012"/>
    <s v="Chuck Magee"/>
    <s v="No"/>
    <x v="2"/>
  </r>
  <r>
    <n v="9077"/>
    <x v="4538"/>
    <x v="599"/>
    <d v="2017-11-08T00:00:00"/>
    <x v="2"/>
    <s v="CB-12415"/>
    <x v="558"/>
    <s v="Consumer"/>
    <x v="0"/>
    <x v="80"/>
    <x v="24"/>
    <n v="44107"/>
    <x v="3"/>
    <s v="OFF-SU-10004661"/>
    <x v="1"/>
    <s v="Supplies"/>
    <x v="1757"/>
    <n v="27.200000000000003"/>
    <n v="4"/>
    <n v="0.2"/>
    <n v="2.0399999999999991"/>
    <s v="Chuck Magee"/>
    <s v="No"/>
    <x v="2"/>
  </r>
  <r>
    <n v="9078"/>
    <x v="4539"/>
    <x v="935"/>
    <d v="2016-11-07T00:00:00"/>
    <x v="1"/>
    <s v="SP-20650"/>
    <x v="70"/>
    <s v="Corporate"/>
    <x v="0"/>
    <x v="155"/>
    <x v="8"/>
    <n v="68104"/>
    <x v="2"/>
    <s v="TEC-AC-10003280"/>
    <x v="2"/>
    <s v="Accessories"/>
    <x v="1037"/>
    <n v="89.97"/>
    <n v="3"/>
    <n v="0"/>
    <n v="18.893699999999995"/>
    <s v="Kelly Williams"/>
    <s v="No"/>
    <x v="2"/>
  </r>
  <r>
    <n v="9079"/>
    <x v="4540"/>
    <x v="595"/>
    <d v="2018-02-23T00:00:00"/>
    <x v="1"/>
    <s v="GW-14605"/>
    <x v="543"/>
    <s v="Consumer"/>
    <x v="0"/>
    <x v="0"/>
    <x v="0"/>
    <n v="42420"/>
    <x v="0"/>
    <s v="FUR-FU-10003773"/>
    <x v="0"/>
    <s v="Furnishings"/>
    <x v="125"/>
    <n v="318.08"/>
    <n v="4"/>
    <n v="0"/>
    <n v="34.988799999999969"/>
    <s v="Cassandra Brandow"/>
    <s v="No"/>
    <x v="0"/>
  </r>
  <r>
    <n v="9080"/>
    <x v="4540"/>
    <x v="595"/>
    <d v="2018-02-23T00:00:00"/>
    <x v="1"/>
    <s v="GW-14605"/>
    <x v="543"/>
    <s v="Consumer"/>
    <x v="0"/>
    <x v="0"/>
    <x v="0"/>
    <n v="42420"/>
    <x v="0"/>
    <s v="OFF-BI-10002412"/>
    <x v="1"/>
    <s v="Binders"/>
    <x v="326"/>
    <n v="5.8"/>
    <n v="1"/>
    <n v="0"/>
    <n v="2.61"/>
    <s v="Cassandra Brandow"/>
    <s v="No"/>
    <x v="2"/>
  </r>
  <r>
    <n v="9081"/>
    <x v="4541"/>
    <x v="220"/>
    <d v="2019-09-13T00:00:00"/>
    <x v="0"/>
    <s v="KH-16630"/>
    <x v="175"/>
    <s v="Corporate"/>
    <x v="0"/>
    <x v="157"/>
    <x v="1"/>
    <n v="92704"/>
    <x v="1"/>
    <s v="TEC-PH-10002564"/>
    <x v="2"/>
    <s v="Phones"/>
    <x v="985"/>
    <n v="143.952"/>
    <n v="6"/>
    <n v="0.2"/>
    <n v="17.993999999999978"/>
    <s v="Anna Andreadi"/>
    <s v="Yes"/>
    <x v="0"/>
  </r>
  <r>
    <n v="9082"/>
    <x v="4541"/>
    <x v="220"/>
    <d v="2019-09-13T00:00:00"/>
    <x v="0"/>
    <s v="KH-16630"/>
    <x v="175"/>
    <s v="Corporate"/>
    <x v="0"/>
    <x v="157"/>
    <x v="1"/>
    <n v="92704"/>
    <x v="1"/>
    <s v="OFF-PA-10002262"/>
    <x v="1"/>
    <s v="Paper"/>
    <x v="1001"/>
    <n v="19.440000000000001"/>
    <n v="3"/>
    <n v="0"/>
    <n v="9.3312000000000008"/>
    <s v="Anna Andreadi"/>
    <s v="Yes"/>
    <x v="2"/>
  </r>
  <r>
    <n v="9083"/>
    <x v="4542"/>
    <x v="808"/>
    <d v="2019-11-06T00:00:00"/>
    <x v="1"/>
    <s v="BG-11035"/>
    <x v="767"/>
    <s v="Consumer"/>
    <x v="0"/>
    <x v="24"/>
    <x v="17"/>
    <n v="22153"/>
    <x v="0"/>
    <s v="OFF-AR-10000246"/>
    <x v="1"/>
    <s v="Art"/>
    <x v="21"/>
    <n v="5.56"/>
    <n v="2"/>
    <n v="0"/>
    <n v="1.4455999999999998"/>
    <s v="Cassandra Brandow"/>
    <s v="No"/>
    <x v="2"/>
  </r>
  <r>
    <n v="9084"/>
    <x v="4543"/>
    <x v="525"/>
    <d v="2017-02-08T00:00:00"/>
    <x v="2"/>
    <s v="LO-17170"/>
    <x v="628"/>
    <s v="Corporate"/>
    <x v="0"/>
    <x v="244"/>
    <x v="17"/>
    <n v="23434"/>
    <x v="0"/>
    <s v="OFF-ST-10002554"/>
    <x v="1"/>
    <s v="Storage"/>
    <x v="1153"/>
    <n v="146.72999999999999"/>
    <n v="3"/>
    <n v="0"/>
    <n v="2.9346000000000032"/>
    <s v="Cassandra Brandow"/>
    <s v="No"/>
    <x v="0"/>
  </r>
  <r>
    <n v="9085"/>
    <x v="4543"/>
    <x v="525"/>
    <d v="2017-02-08T00:00:00"/>
    <x v="2"/>
    <s v="LO-17170"/>
    <x v="628"/>
    <s v="Corporate"/>
    <x v="0"/>
    <x v="244"/>
    <x v="17"/>
    <n v="23434"/>
    <x v="0"/>
    <s v="OFF-PA-10002751"/>
    <x v="1"/>
    <s v="Paper"/>
    <x v="151"/>
    <n v="29.900000000000002"/>
    <n v="5"/>
    <n v="0"/>
    <n v="13.454999999999998"/>
    <s v="Cassandra Brandow"/>
    <s v="No"/>
    <x v="2"/>
  </r>
  <r>
    <n v="9086"/>
    <x v="4544"/>
    <x v="545"/>
    <d v="2018-09-12T00:00:00"/>
    <x v="0"/>
    <s v="DV-13465"/>
    <x v="231"/>
    <s v="Consumer"/>
    <x v="0"/>
    <x v="1"/>
    <x v="1"/>
    <n v="90049"/>
    <x v="1"/>
    <s v="OFF-BI-10004318"/>
    <x v="1"/>
    <s v="Binders"/>
    <x v="1583"/>
    <n v="276.78400000000005"/>
    <n v="2"/>
    <n v="0.2"/>
    <n v="89.954799999999992"/>
    <s v="Anna Andreadi"/>
    <s v="No"/>
    <x v="0"/>
  </r>
  <r>
    <n v="9087"/>
    <x v="4545"/>
    <x v="182"/>
    <d v="2018-09-30T00:00:00"/>
    <x v="1"/>
    <s v="LR-17035"/>
    <x v="756"/>
    <s v="Corporate"/>
    <x v="0"/>
    <x v="12"/>
    <x v="5"/>
    <n v="77041"/>
    <x v="2"/>
    <s v="OFF-AP-10001564"/>
    <x v="1"/>
    <s v="Appliances"/>
    <x v="1768"/>
    <n v="93.031999999999982"/>
    <n v="2"/>
    <n v="0.8"/>
    <n v="-251.18640000000005"/>
    <s v="Kelly Williams"/>
    <s v="No"/>
    <x v="2"/>
  </r>
  <r>
    <n v="9088"/>
    <x v="4545"/>
    <x v="182"/>
    <d v="2018-09-30T00:00:00"/>
    <x v="1"/>
    <s v="LR-17035"/>
    <x v="756"/>
    <s v="Corporate"/>
    <x v="0"/>
    <x v="12"/>
    <x v="5"/>
    <n v="77041"/>
    <x v="2"/>
    <s v="FUR-CH-10000513"/>
    <x v="0"/>
    <s v="Chairs"/>
    <x v="70"/>
    <n v="454.96499999999997"/>
    <n v="5"/>
    <n v="0.3"/>
    <n v="-136.48950000000002"/>
    <s v="Kelly Williams"/>
    <s v="No"/>
    <x v="0"/>
  </r>
  <r>
    <n v="9089"/>
    <x v="4546"/>
    <x v="83"/>
    <d v="2017-12-20T00:00:00"/>
    <x v="1"/>
    <s v="RR-19525"/>
    <x v="645"/>
    <s v="Corporate"/>
    <x v="0"/>
    <x v="143"/>
    <x v="3"/>
    <n v="27511"/>
    <x v="0"/>
    <s v="TEC-PH-10001433"/>
    <x v="2"/>
    <s v="Phones"/>
    <x v="240"/>
    <n v="246.16800000000001"/>
    <n v="3"/>
    <n v="0.2"/>
    <n v="21.539699999999996"/>
    <s v="Cassandra Brandow"/>
    <s v="No"/>
    <x v="0"/>
  </r>
  <r>
    <n v="9090"/>
    <x v="4547"/>
    <x v="42"/>
    <d v="2018-09-20T00:00:00"/>
    <x v="0"/>
    <s v="TS-21610"/>
    <x v="59"/>
    <s v="Consumer"/>
    <x v="0"/>
    <x v="24"/>
    <x v="24"/>
    <n v="45503"/>
    <x v="3"/>
    <s v="OFF-ST-10002790"/>
    <x v="1"/>
    <s v="Storage"/>
    <x v="236"/>
    <n v="295.39999999999998"/>
    <n v="5"/>
    <n v="0.2"/>
    <n v="-62.772499999999965"/>
    <s v="Chuck Magee"/>
    <s v="No"/>
    <x v="0"/>
  </r>
  <r>
    <n v="9091"/>
    <x v="4548"/>
    <x v="119"/>
    <d v="2019-10-15T00:00:00"/>
    <x v="2"/>
    <s v="AH-10210"/>
    <x v="117"/>
    <s v="Consumer"/>
    <x v="0"/>
    <x v="103"/>
    <x v="0"/>
    <n v="40214"/>
    <x v="0"/>
    <s v="OFF-ST-10002974"/>
    <x v="1"/>
    <s v="Storage"/>
    <x v="123"/>
    <n v="348.56"/>
    <n v="8"/>
    <n v="0"/>
    <n v="104.56799999999998"/>
    <s v="Cassandra Brandow"/>
    <s v="No"/>
    <x v="0"/>
  </r>
  <r>
    <n v="9092"/>
    <x v="4549"/>
    <x v="1141"/>
    <d v="2017-07-03T00:00:00"/>
    <x v="0"/>
    <s v="DW-13585"/>
    <x v="61"/>
    <s v="Corporate"/>
    <x v="0"/>
    <x v="21"/>
    <x v="24"/>
    <n v="45373"/>
    <x v="3"/>
    <s v="OFF-PA-10003177"/>
    <x v="1"/>
    <s v="Paper"/>
    <x v="89"/>
    <n v="15.552000000000003"/>
    <n v="3"/>
    <n v="0.2"/>
    <n v="5.4432"/>
    <s v="Chuck Magee"/>
    <s v="No"/>
    <x v="2"/>
  </r>
  <r>
    <n v="9093"/>
    <x v="4549"/>
    <x v="1141"/>
    <d v="2017-07-03T00:00:00"/>
    <x v="0"/>
    <s v="DW-13585"/>
    <x v="61"/>
    <s v="Corporate"/>
    <x v="0"/>
    <x v="21"/>
    <x v="24"/>
    <n v="45373"/>
    <x v="3"/>
    <s v="FUR-BO-10001918"/>
    <x v="0"/>
    <s v="Bookcases"/>
    <x v="1149"/>
    <n v="482.93999999999994"/>
    <n v="6"/>
    <n v="0.5"/>
    <n v="-376.69319999999999"/>
    <s v="Chuck Magee"/>
    <s v="No"/>
    <x v="0"/>
  </r>
  <r>
    <n v="9094"/>
    <x v="4550"/>
    <x v="932"/>
    <d v="2017-06-05T00:00:00"/>
    <x v="1"/>
    <s v="AJ-10945"/>
    <x v="219"/>
    <s v="Consumer"/>
    <x v="0"/>
    <x v="66"/>
    <x v="12"/>
    <n v="48227"/>
    <x v="2"/>
    <s v="TEC-PH-10001299"/>
    <x v="2"/>
    <s v="Phones"/>
    <x v="1489"/>
    <n v="299.98"/>
    <n v="2"/>
    <n v="0"/>
    <n v="83.994400000000013"/>
    <s v="Kelly Williams"/>
    <s v="No"/>
    <x v="0"/>
  </r>
  <r>
    <n v="9095"/>
    <x v="4550"/>
    <x v="932"/>
    <d v="2017-06-05T00:00:00"/>
    <x v="1"/>
    <s v="AJ-10945"/>
    <x v="219"/>
    <s v="Consumer"/>
    <x v="0"/>
    <x v="66"/>
    <x v="12"/>
    <n v="48227"/>
    <x v="2"/>
    <s v="OFF-BI-10004224"/>
    <x v="1"/>
    <s v="Binders"/>
    <x v="1070"/>
    <n v="403.68"/>
    <n v="6"/>
    <n v="0"/>
    <n v="181.65599999999998"/>
    <s v="Kelly Williams"/>
    <s v="No"/>
    <x v="0"/>
  </r>
  <r>
    <n v="9096"/>
    <x v="4550"/>
    <x v="932"/>
    <d v="2017-06-05T00:00:00"/>
    <x v="1"/>
    <s v="AJ-10945"/>
    <x v="219"/>
    <s v="Consumer"/>
    <x v="0"/>
    <x v="66"/>
    <x v="12"/>
    <n v="48227"/>
    <x v="2"/>
    <s v="TEC-PH-10001300"/>
    <x v="2"/>
    <s v="Phones"/>
    <x v="1011"/>
    <n v="41.9"/>
    <n v="2"/>
    <n v="0"/>
    <n v="11.731999999999999"/>
    <s v="Kelly Williams"/>
    <s v="No"/>
    <x v="2"/>
  </r>
  <r>
    <n v="9097"/>
    <x v="4550"/>
    <x v="932"/>
    <d v="2017-06-05T00:00:00"/>
    <x v="1"/>
    <s v="AJ-10945"/>
    <x v="219"/>
    <s v="Consumer"/>
    <x v="0"/>
    <x v="66"/>
    <x v="12"/>
    <n v="48227"/>
    <x v="2"/>
    <s v="OFF-LA-10004178"/>
    <x v="1"/>
    <s v="Labels"/>
    <x v="1709"/>
    <n v="28.91"/>
    <n v="7"/>
    <n v="0"/>
    <n v="13.2986"/>
    <s v="Kelly Williams"/>
    <s v="No"/>
    <x v="2"/>
  </r>
  <r>
    <n v="9098"/>
    <x v="4551"/>
    <x v="791"/>
    <d v="2016-04-17T00:00:00"/>
    <x v="1"/>
    <s v="SV-20785"/>
    <x v="647"/>
    <s v="Consumer"/>
    <x v="0"/>
    <x v="41"/>
    <x v="14"/>
    <n v="47401"/>
    <x v="2"/>
    <s v="OFF-PA-10000289"/>
    <x v="1"/>
    <s v="Paper"/>
    <x v="729"/>
    <n v="32.400000000000006"/>
    <n v="5"/>
    <n v="0"/>
    <n v="15.552000000000001"/>
    <s v="Kelly Williams"/>
    <s v="No"/>
    <x v="2"/>
  </r>
  <r>
    <n v="9099"/>
    <x v="4552"/>
    <x v="386"/>
    <d v="2019-10-16T00:00:00"/>
    <x v="1"/>
    <s v="MG-17650"/>
    <x v="377"/>
    <s v="Home Office"/>
    <x v="0"/>
    <x v="61"/>
    <x v="5"/>
    <n v="75081"/>
    <x v="2"/>
    <s v="TEC-PH-10002085"/>
    <x v="2"/>
    <s v="Phones"/>
    <x v="665"/>
    <n v="369.54399999999998"/>
    <n v="7"/>
    <n v="0.2"/>
    <n v="27.71580000000003"/>
    <s v="Kelly Williams"/>
    <s v="No"/>
    <x v="0"/>
  </r>
  <r>
    <n v="9100"/>
    <x v="4552"/>
    <x v="386"/>
    <d v="2019-10-16T00:00:00"/>
    <x v="1"/>
    <s v="MG-17650"/>
    <x v="377"/>
    <s v="Home Office"/>
    <x v="0"/>
    <x v="61"/>
    <x v="5"/>
    <n v="75081"/>
    <x v="2"/>
    <s v="OFF-PA-10001934"/>
    <x v="1"/>
    <s v="Paper"/>
    <x v="548"/>
    <n v="10.368000000000002"/>
    <n v="2"/>
    <n v="0.2"/>
    <n v="3.7584"/>
    <s v="Kelly Williams"/>
    <s v="No"/>
    <x v="2"/>
  </r>
  <r>
    <n v="9101"/>
    <x v="4552"/>
    <x v="386"/>
    <d v="2019-10-16T00:00:00"/>
    <x v="1"/>
    <s v="MG-17650"/>
    <x v="377"/>
    <s v="Home Office"/>
    <x v="0"/>
    <x v="61"/>
    <x v="5"/>
    <n v="75081"/>
    <x v="2"/>
    <s v="TEC-AC-10003033"/>
    <x v="2"/>
    <s v="Accessories"/>
    <x v="763"/>
    <n v="791.87999999999988"/>
    <n v="3"/>
    <n v="0.2"/>
    <n v="128.68049999999994"/>
    <s v="Kelly Williams"/>
    <s v="No"/>
    <x v="1"/>
  </r>
  <r>
    <n v="9102"/>
    <x v="4553"/>
    <x v="209"/>
    <d v="2017-11-12T00:00:00"/>
    <x v="1"/>
    <s v="AB-10105"/>
    <x v="455"/>
    <s v="Consumer"/>
    <x v="0"/>
    <x v="12"/>
    <x v="5"/>
    <n v="77041"/>
    <x v="2"/>
    <s v="OFF-AR-10001683"/>
    <x v="1"/>
    <s v="Art"/>
    <x v="32"/>
    <n v="23.64"/>
    <n v="3"/>
    <n v="0.2"/>
    <n v="5.3190000000000008"/>
    <s v="Kelly Williams"/>
    <s v="No"/>
    <x v="2"/>
  </r>
  <r>
    <n v="9103"/>
    <x v="4553"/>
    <x v="209"/>
    <d v="2017-11-12T00:00:00"/>
    <x v="1"/>
    <s v="AB-10105"/>
    <x v="455"/>
    <s v="Consumer"/>
    <x v="0"/>
    <x v="12"/>
    <x v="5"/>
    <n v="77041"/>
    <x v="2"/>
    <s v="OFF-ST-10001713"/>
    <x v="1"/>
    <s v="Storage"/>
    <x v="45"/>
    <n v="84.784000000000006"/>
    <n v="2"/>
    <n v="0.2"/>
    <n v="-16.956800000000005"/>
    <s v="Kelly Williams"/>
    <s v="No"/>
    <x v="2"/>
  </r>
  <r>
    <n v="9104"/>
    <x v="4553"/>
    <x v="209"/>
    <d v="2017-11-12T00:00:00"/>
    <x v="1"/>
    <s v="AB-10105"/>
    <x v="455"/>
    <s v="Consumer"/>
    <x v="0"/>
    <x v="12"/>
    <x v="5"/>
    <n v="77041"/>
    <x v="2"/>
    <s v="FUR-FU-10000193"/>
    <x v="0"/>
    <s v="Furnishings"/>
    <x v="1512"/>
    <n v="64.959999999999994"/>
    <n v="5"/>
    <n v="0.6"/>
    <n v="-84.447999999999993"/>
    <s v="Kelly Williams"/>
    <s v="No"/>
    <x v="2"/>
  </r>
  <r>
    <n v="9105"/>
    <x v="4553"/>
    <x v="209"/>
    <d v="2017-11-12T00:00:00"/>
    <x v="1"/>
    <s v="AB-10105"/>
    <x v="455"/>
    <s v="Consumer"/>
    <x v="0"/>
    <x v="12"/>
    <x v="5"/>
    <n v="77041"/>
    <x v="2"/>
    <s v="OFF-BI-10000474"/>
    <x v="1"/>
    <s v="Binders"/>
    <x v="27"/>
    <n v="32.059999999999995"/>
    <n v="10"/>
    <n v="0.8"/>
    <n v="-51.296000000000006"/>
    <s v="Kelly Williams"/>
    <s v="No"/>
    <x v="2"/>
  </r>
  <r>
    <n v="9106"/>
    <x v="4553"/>
    <x v="209"/>
    <d v="2017-11-12T00:00:00"/>
    <x v="1"/>
    <s v="AB-10105"/>
    <x v="455"/>
    <s v="Consumer"/>
    <x v="0"/>
    <x v="12"/>
    <x v="5"/>
    <n v="77041"/>
    <x v="2"/>
    <s v="OFF-ST-10000129"/>
    <x v="1"/>
    <s v="Storage"/>
    <x v="1655"/>
    <n v="177.64800000000002"/>
    <n v="2"/>
    <n v="0.2"/>
    <n v="-28.867800000000017"/>
    <s v="Kelly Williams"/>
    <s v="No"/>
    <x v="0"/>
  </r>
  <r>
    <n v="9107"/>
    <x v="4553"/>
    <x v="209"/>
    <d v="2017-11-12T00:00:00"/>
    <x v="1"/>
    <s v="AB-10105"/>
    <x v="455"/>
    <s v="Consumer"/>
    <x v="0"/>
    <x v="12"/>
    <x v="5"/>
    <n v="77041"/>
    <x v="2"/>
    <s v="TEC-MA-10001016"/>
    <x v="2"/>
    <s v="Machines"/>
    <x v="1607"/>
    <n v="287.90999999999997"/>
    <n v="3"/>
    <n v="0.4"/>
    <n v="33.589499999999987"/>
    <s v="Kelly Williams"/>
    <s v="No"/>
    <x v="0"/>
  </r>
  <r>
    <n v="9108"/>
    <x v="4554"/>
    <x v="442"/>
    <d v="2017-05-28T00:00:00"/>
    <x v="2"/>
    <s v="MM-18280"/>
    <x v="152"/>
    <s v="Corporate"/>
    <x v="0"/>
    <x v="319"/>
    <x v="5"/>
    <n v="76117"/>
    <x v="2"/>
    <s v="OFF-SU-10002557"/>
    <x v="1"/>
    <s v="Supplies"/>
    <x v="1338"/>
    <n v="22.368000000000002"/>
    <n v="2"/>
    <n v="0.2"/>
    <n v="1.6776"/>
    <s v="Kelly Williams"/>
    <s v="Yes"/>
    <x v="2"/>
  </r>
  <r>
    <n v="9109"/>
    <x v="4554"/>
    <x v="442"/>
    <d v="2017-05-28T00:00:00"/>
    <x v="2"/>
    <s v="MM-18280"/>
    <x v="152"/>
    <s v="Corporate"/>
    <x v="0"/>
    <x v="319"/>
    <x v="5"/>
    <n v="76117"/>
    <x v="2"/>
    <s v="OFF-PA-10002160"/>
    <x v="1"/>
    <s v="Paper"/>
    <x v="1199"/>
    <n v="32.368000000000002"/>
    <n v="7"/>
    <n v="0.2"/>
    <n v="11.733400000000001"/>
    <s v="Kelly Williams"/>
    <s v="Yes"/>
    <x v="2"/>
  </r>
  <r>
    <n v="9110"/>
    <x v="4554"/>
    <x v="442"/>
    <d v="2017-05-28T00:00:00"/>
    <x v="2"/>
    <s v="MM-18280"/>
    <x v="152"/>
    <s v="Corporate"/>
    <x v="0"/>
    <x v="319"/>
    <x v="5"/>
    <n v="76117"/>
    <x v="2"/>
    <s v="TEC-AC-10003095"/>
    <x v="2"/>
    <s v="Accessories"/>
    <x v="1286"/>
    <n v="207.98400000000004"/>
    <n v="2"/>
    <n v="0.2"/>
    <n v="36.397199999999998"/>
    <s v="Kelly Williams"/>
    <s v="Yes"/>
    <x v="0"/>
  </r>
  <r>
    <n v="9111"/>
    <x v="4555"/>
    <x v="303"/>
    <d v="2016-10-15T00:00:00"/>
    <x v="2"/>
    <s v="MA-17995"/>
    <x v="671"/>
    <s v="Home Office"/>
    <x v="0"/>
    <x v="102"/>
    <x v="17"/>
    <n v="23223"/>
    <x v="0"/>
    <s v="OFF-EN-10003160"/>
    <x v="1"/>
    <s v="Envelopes"/>
    <x v="1036"/>
    <n v="36.4"/>
    <n v="5"/>
    <n v="0"/>
    <n v="17.472000000000001"/>
    <s v="Cassandra Brandow"/>
    <s v="No"/>
    <x v="2"/>
  </r>
  <r>
    <n v="9112"/>
    <x v="4555"/>
    <x v="303"/>
    <d v="2016-10-15T00:00:00"/>
    <x v="2"/>
    <s v="MA-17995"/>
    <x v="671"/>
    <s v="Home Office"/>
    <x v="0"/>
    <x v="102"/>
    <x v="17"/>
    <n v="23223"/>
    <x v="0"/>
    <s v="TEC-AC-10001542"/>
    <x v="2"/>
    <s v="Accessories"/>
    <x v="1678"/>
    <n v="22.96"/>
    <n v="2"/>
    <n v="0"/>
    <n v="4.3623999999999974"/>
    <s v="Cassandra Brandow"/>
    <s v="No"/>
    <x v="2"/>
  </r>
  <r>
    <n v="9113"/>
    <x v="4555"/>
    <x v="303"/>
    <d v="2016-10-15T00:00:00"/>
    <x v="2"/>
    <s v="MA-17995"/>
    <x v="671"/>
    <s v="Home Office"/>
    <x v="0"/>
    <x v="102"/>
    <x v="17"/>
    <n v="23223"/>
    <x v="0"/>
    <s v="OFF-ST-10003641"/>
    <x v="1"/>
    <s v="Storage"/>
    <x v="1808"/>
    <n v="315.2"/>
    <n v="4"/>
    <n v="0"/>
    <n v="6.3040000000000305"/>
    <s v="Cassandra Brandow"/>
    <s v="No"/>
    <x v="0"/>
  </r>
  <r>
    <n v="9114"/>
    <x v="4555"/>
    <x v="303"/>
    <d v="2016-10-15T00:00:00"/>
    <x v="2"/>
    <s v="MA-17995"/>
    <x v="671"/>
    <s v="Home Office"/>
    <x v="0"/>
    <x v="102"/>
    <x v="17"/>
    <n v="23223"/>
    <x v="0"/>
    <s v="OFF-BI-10002432"/>
    <x v="1"/>
    <s v="Binders"/>
    <x v="875"/>
    <n v="15.18"/>
    <n v="3"/>
    <n v="0"/>
    <n v="7.1345999999999989"/>
    <s v="Cassandra Brandow"/>
    <s v="No"/>
    <x v="2"/>
  </r>
  <r>
    <n v="9115"/>
    <x v="4556"/>
    <x v="569"/>
    <d v="2018-02-10T00:00:00"/>
    <x v="0"/>
    <s v="EB-13975"/>
    <x v="424"/>
    <s v="Corporate"/>
    <x v="0"/>
    <x v="1"/>
    <x v="1"/>
    <n v="90049"/>
    <x v="1"/>
    <s v="TEC-PH-10004094"/>
    <x v="2"/>
    <s v="Phones"/>
    <x v="1797"/>
    <n v="623.96"/>
    <n v="5"/>
    <n v="0.2"/>
    <n v="38.997500000000002"/>
    <s v="Anna Andreadi"/>
    <s v="No"/>
    <x v="1"/>
  </r>
  <r>
    <n v="9116"/>
    <x v="4557"/>
    <x v="617"/>
    <d v="2019-01-24T00:00:00"/>
    <x v="0"/>
    <s v="NS-18505"/>
    <x v="515"/>
    <s v="Consumer"/>
    <x v="0"/>
    <x v="10"/>
    <x v="9"/>
    <n v="19140"/>
    <x v="3"/>
    <s v="TEC-PH-10001817"/>
    <x v="2"/>
    <s v="Phones"/>
    <x v="1106"/>
    <n v="429.59999999999997"/>
    <n v="2"/>
    <n v="0.4"/>
    <n v="-93.079999999999984"/>
    <s v="Chuck Magee"/>
    <s v="No"/>
    <x v="0"/>
  </r>
  <r>
    <n v="9117"/>
    <x v="4557"/>
    <x v="617"/>
    <d v="2019-01-24T00:00:00"/>
    <x v="0"/>
    <s v="NS-18505"/>
    <x v="515"/>
    <s v="Consumer"/>
    <x v="0"/>
    <x v="10"/>
    <x v="9"/>
    <n v="19140"/>
    <x v="3"/>
    <s v="FUR-FU-10002759"/>
    <x v="0"/>
    <s v="Furnishings"/>
    <x v="560"/>
    <n v="31.968000000000004"/>
    <n v="2"/>
    <n v="0.2"/>
    <n v="6.3935999999999993"/>
    <s v="Chuck Magee"/>
    <s v="No"/>
    <x v="2"/>
  </r>
  <r>
    <n v="9118"/>
    <x v="4557"/>
    <x v="617"/>
    <d v="2019-01-24T00:00:00"/>
    <x v="0"/>
    <s v="NS-18505"/>
    <x v="515"/>
    <s v="Consumer"/>
    <x v="0"/>
    <x v="10"/>
    <x v="9"/>
    <n v="19140"/>
    <x v="3"/>
    <s v="FUR-CH-10000309"/>
    <x v="0"/>
    <s v="Chairs"/>
    <x v="773"/>
    <n v="887.27099999999984"/>
    <n v="3"/>
    <n v="0.3"/>
    <n v="-63.376499999999965"/>
    <s v="Chuck Magee"/>
    <s v="No"/>
    <x v="1"/>
  </r>
  <r>
    <n v="9119"/>
    <x v="4557"/>
    <x v="617"/>
    <d v="2019-01-24T00:00:00"/>
    <x v="0"/>
    <s v="NS-18505"/>
    <x v="515"/>
    <s v="Consumer"/>
    <x v="0"/>
    <x v="10"/>
    <x v="9"/>
    <n v="19140"/>
    <x v="3"/>
    <s v="OFF-PA-10003673"/>
    <x v="1"/>
    <s v="Paper"/>
    <x v="980"/>
    <n v="21.696000000000002"/>
    <n v="4"/>
    <n v="0.2"/>
    <n v="7.0511999999999988"/>
    <s v="Chuck Magee"/>
    <s v="No"/>
    <x v="2"/>
  </r>
  <r>
    <n v="9120"/>
    <x v="4558"/>
    <x v="112"/>
    <d v="2018-06-12T00:00:00"/>
    <x v="1"/>
    <s v="RB-19795"/>
    <x v="176"/>
    <s v="Home Office"/>
    <x v="0"/>
    <x v="1"/>
    <x v="1"/>
    <n v="90036"/>
    <x v="1"/>
    <s v="OFF-LA-10000452"/>
    <x v="1"/>
    <s v="Labels"/>
    <x v="812"/>
    <n v="22.05"/>
    <n v="7"/>
    <n v="0"/>
    <n v="10.584"/>
    <s v="Anna Andreadi"/>
    <s v="No"/>
    <x v="2"/>
  </r>
  <r>
    <n v="9121"/>
    <x v="4558"/>
    <x v="112"/>
    <d v="2018-06-12T00:00:00"/>
    <x v="1"/>
    <s v="RB-19795"/>
    <x v="176"/>
    <s v="Home Office"/>
    <x v="0"/>
    <x v="1"/>
    <x v="1"/>
    <n v="90036"/>
    <x v="1"/>
    <s v="OFF-PA-10000210"/>
    <x v="1"/>
    <s v="Paper"/>
    <x v="1837"/>
    <n v="99.9"/>
    <n v="5"/>
    <n v="0"/>
    <n v="46.952999999999996"/>
    <s v="Anna Andreadi"/>
    <s v="No"/>
    <x v="2"/>
  </r>
  <r>
    <n v="9122"/>
    <x v="4559"/>
    <x v="257"/>
    <d v="2019-03-20T00:00:00"/>
    <x v="0"/>
    <s v="JK-15325"/>
    <x v="759"/>
    <s v="Corporate"/>
    <x v="0"/>
    <x v="1"/>
    <x v="1"/>
    <n v="90032"/>
    <x v="1"/>
    <s v="OFF-AP-10000358"/>
    <x v="1"/>
    <s v="Appliances"/>
    <x v="95"/>
    <n v="90.86"/>
    <n v="7"/>
    <n v="0"/>
    <n v="26.349399999999992"/>
    <s v="Anna Andreadi"/>
    <s v="Yes"/>
    <x v="2"/>
  </r>
  <r>
    <n v="9123"/>
    <x v="4560"/>
    <x v="221"/>
    <d v="2019-11-24T00:00:00"/>
    <x v="3"/>
    <s v="PR-18880"/>
    <x v="701"/>
    <s v="Consumer"/>
    <x v="0"/>
    <x v="8"/>
    <x v="1"/>
    <n v="94109"/>
    <x v="1"/>
    <s v="OFF-PA-10002137"/>
    <x v="1"/>
    <s v="Paper"/>
    <x v="565"/>
    <n v="7.78"/>
    <n v="1"/>
    <n v="0"/>
    <n v="3.5009999999999994"/>
    <s v="Anna Andreadi"/>
    <s v="No"/>
    <x v="2"/>
  </r>
  <r>
    <n v="9124"/>
    <x v="4561"/>
    <x v="491"/>
    <d v="2018-11-28T00:00:00"/>
    <x v="0"/>
    <s v="EH-13945"/>
    <x v="13"/>
    <s v="Consumer"/>
    <x v="0"/>
    <x v="10"/>
    <x v="9"/>
    <n v="19120"/>
    <x v="3"/>
    <s v="OFF-BI-10003364"/>
    <x v="1"/>
    <s v="Binders"/>
    <x v="705"/>
    <n v="78.759000000000015"/>
    <n v="9"/>
    <n v="0.7"/>
    <n v="-57.75660000000002"/>
    <s v="Chuck Magee"/>
    <s v="No"/>
    <x v="2"/>
  </r>
  <r>
    <n v="9125"/>
    <x v="4562"/>
    <x v="298"/>
    <d v="2018-08-20T00:00:00"/>
    <x v="0"/>
    <s v="MA-17560"/>
    <x v="15"/>
    <s v="Home Office"/>
    <x v="0"/>
    <x v="12"/>
    <x v="5"/>
    <n v="77070"/>
    <x v="2"/>
    <s v="FUR-FU-10001940"/>
    <x v="0"/>
    <s v="Furnishings"/>
    <x v="222"/>
    <n v="9.5519999999999996"/>
    <n v="3"/>
    <n v="0.6"/>
    <n v="-3.8207999999999984"/>
    <s v="Kelly Williams"/>
    <s v="No"/>
    <x v="2"/>
  </r>
  <r>
    <n v="9126"/>
    <x v="4562"/>
    <x v="298"/>
    <d v="2018-08-20T00:00:00"/>
    <x v="0"/>
    <s v="MA-17560"/>
    <x v="15"/>
    <s v="Home Office"/>
    <x v="0"/>
    <x v="12"/>
    <x v="5"/>
    <n v="77070"/>
    <x v="2"/>
    <s v="FUR-FU-10000320"/>
    <x v="0"/>
    <s v="Furnishings"/>
    <x v="1521"/>
    <n v="5.3440000000000003"/>
    <n v="4"/>
    <n v="0.6"/>
    <n v="-2.1375999999999991"/>
    <s v="Kelly Williams"/>
    <s v="No"/>
    <x v="2"/>
  </r>
  <r>
    <n v="9127"/>
    <x v="4563"/>
    <x v="109"/>
    <d v="2017-12-03T00:00:00"/>
    <x v="1"/>
    <s v="MA-17995"/>
    <x v="671"/>
    <s v="Home Office"/>
    <x v="0"/>
    <x v="324"/>
    <x v="27"/>
    <n v="88001"/>
    <x v="1"/>
    <s v="OFF-AR-10004441"/>
    <x v="1"/>
    <s v="Art"/>
    <x v="155"/>
    <n v="8.2799999999999994"/>
    <n v="2"/>
    <n v="0"/>
    <n v="3.4775999999999998"/>
    <s v="Anna Andreadi"/>
    <s v="No"/>
    <x v="2"/>
  </r>
  <r>
    <n v="9128"/>
    <x v="4564"/>
    <x v="1126"/>
    <d v="2019-06-01T00:00:00"/>
    <x v="1"/>
    <s v="JL-15505"/>
    <x v="145"/>
    <s v="Consumer"/>
    <x v="0"/>
    <x v="12"/>
    <x v="5"/>
    <n v="77070"/>
    <x v="2"/>
    <s v="OFF-ST-10002182"/>
    <x v="1"/>
    <s v="Storage"/>
    <x v="1741"/>
    <n v="50.135999999999996"/>
    <n v="3"/>
    <n v="0.2"/>
    <n v="-11.2806"/>
    <s v="Kelly Williams"/>
    <s v="No"/>
    <x v="2"/>
  </r>
  <r>
    <n v="9129"/>
    <x v="4565"/>
    <x v="507"/>
    <d v="2019-09-05T00:00:00"/>
    <x v="2"/>
    <s v="AS-10045"/>
    <x v="442"/>
    <s v="Corporate"/>
    <x v="0"/>
    <x v="252"/>
    <x v="21"/>
    <n v="97756"/>
    <x v="1"/>
    <s v="OFF-BI-10002931"/>
    <x v="1"/>
    <s v="Binders"/>
    <x v="734"/>
    <n v="88.074000000000012"/>
    <n v="7"/>
    <n v="0.7"/>
    <n v="-58.71599999999998"/>
    <s v="Anna Andreadi"/>
    <s v="No"/>
    <x v="2"/>
  </r>
  <r>
    <n v="9130"/>
    <x v="4566"/>
    <x v="830"/>
    <d v="2018-03-26T00:00:00"/>
    <x v="0"/>
    <s v="DC-12850"/>
    <x v="419"/>
    <s v="Consumer"/>
    <x v="0"/>
    <x v="138"/>
    <x v="24"/>
    <n v="44105"/>
    <x v="3"/>
    <s v="FUR-BO-10004357"/>
    <x v="0"/>
    <s v="Bookcases"/>
    <x v="1358"/>
    <n v="301.46999999999997"/>
    <n v="3"/>
    <n v="0.5"/>
    <n v="-241.17600000000002"/>
    <s v="Chuck Magee"/>
    <s v="No"/>
    <x v="0"/>
  </r>
  <r>
    <n v="9131"/>
    <x v="4566"/>
    <x v="830"/>
    <d v="2018-03-26T00:00:00"/>
    <x v="0"/>
    <s v="DC-12850"/>
    <x v="419"/>
    <s v="Consumer"/>
    <x v="0"/>
    <x v="138"/>
    <x v="24"/>
    <n v="44105"/>
    <x v="3"/>
    <s v="OFF-AR-10000475"/>
    <x v="1"/>
    <s v="Art"/>
    <x v="1120"/>
    <n v="18.656000000000002"/>
    <n v="2"/>
    <n v="0.2"/>
    <n v="1.6324000000000014"/>
    <s v="Chuck Magee"/>
    <s v="No"/>
    <x v="2"/>
  </r>
  <r>
    <n v="9132"/>
    <x v="4567"/>
    <x v="39"/>
    <d v="2019-06-01T00:00:00"/>
    <x v="1"/>
    <s v="MD-17860"/>
    <x v="550"/>
    <s v="Corporate"/>
    <x v="0"/>
    <x v="517"/>
    <x v="39"/>
    <n v="20707"/>
    <x v="3"/>
    <s v="FUR-FU-10001473"/>
    <x v="0"/>
    <s v="Furnishings"/>
    <x v="993"/>
    <n v="27.46"/>
    <n v="2"/>
    <n v="0"/>
    <n v="9.8856000000000002"/>
    <s v="Chuck Magee"/>
    <s v="No"/>
    <x v="2"/>
  </r>
  <r>
    <n v="9133"/>
    <x v="4567"/>
    <x v="39"/>
    <d v="2019-06-01T00:00:00"/>
    <x v="1"/>
    <s v="MD-17860"/>
    <x v="550"/>
    <s v="Corporate"/>
    <x v="0"/>
    <x v="517"/>
    <x v="39"/>
    <n v="20707"/>
    <x v="3"/>
    <s v="OFF-AP-10001469"/>
    <x v="1"/>
    <s v="Appliances"/>
    <x v="586"/>
    <n v="125.13"/>
    <n v="3"/>
    <n v="0"/>
    <n v="36.287699999999987"/>
    <s v="Chuck Magee"/>
    <s v="No"/>
    <x v="0"/>
  </r>
  <r>
    <n v="9134"/>
    <x v="4568"/>
    <x v="284"/>
    <d v="2017-09-04T00:00:00"/>
    <x v="1"/>
    <s v="RH-19510"/>
    <x v="563"/>
    <s v="Home Office"/>
    <x v="0"/>
    <x v="70"/>
    <x v="1"/>
    <n v="92037"/>
    <x v="1"/>
    <s v="TEC-PH-10004447"/>
    <x v="2"/>
    <s v="Phones"/>
    <x v="866"/>
    <n v="555.96"/>
    <n v="5"/>
    <n v="0.2"/>
    <n v="41.697000000000003"/>
    <s v="Anna Andreadi"/>
    <s v="No"/>
    <x v="1"/>
  </r>
  <r>
    <n v="9135"/>
    <x v="4569"/>
    <x v="408"/>
    <d v="2018-04-17T00:00:00"/>
    <x v="1"/>
    <s v="TB-21175"/>
    <x v="533"/>
    <s v="Corporate"/>
    <x v="0"/>
    <x v="481"/>
    <x v="3"/>
    <n v="27893"/>
    <x v="0"/>
    <s v="OFF-ST-10001469"/>
    <x v="1"/>
    <s v="Storage"/>
    <x v="399"/>
    <n v="129.55199999999999"/>
    <n v="3"/>
    <n v="0.2"/>
    <n v="-22.671600000000005"/>
    <s v="Cassandra Brandow"/>
    <s v="No"/>
    <x v="0"/>
  </r>
  <r>
    <n v="9136"/>
    <x v="4569"/>
    <x v="408"/>
    <d v="2018-04-17T00:00:00"/>
    <x v="1"/>
    <s v="TB-21175"/>
    <x v="533"/>
    <s v="Corporate"/>
    <x v="0"/>
    <x v="481"/>
    <x v="3"/>
    <n v="27893"/>
    <x v="0"/>
    <s v="OFF-ST-10000060"/>
    <x v="1"/>
    <s v="Storage"/>
    <x v="392"/>
    <n v="51.984000000000009"/>
    <n v="1"/>
    <n v="0.2"/>
    <n v="-5.1983999999999995"/>
    <s v="Cassandra Brandow"/>
    <s v="No"/>
    <x v="2"/>
  </r>
  <r>
    <n v="9137"/>
    <x v="4569"/>
    <x v="408"/>
    <d v="2018-04-17T00:00:00"/>
    <x v="1"/>
    <s v="TB-21175"/>
    <x v="533"/>
    <s v="Corporate"/>
    <x v="0"/>
    <x v="481"/>
    <x v="3"/>
    <n v="27893"/>
    <x v="0"/>
    <s v="OFF-PA-10000807"/>
    <x v="1"/>
    <s v="Paper"/>
    <x v="1659"/>
    <n v="10.272000000000002"/>
    <n v="3"/>
    <n v="0.2"/>
    <n v="3.4668000000000001"/>
    <s v="Cassandra Brandow"/>
    <s v="No"/>
    <x v="2"/>
  </r>
  <r>
    <n v="9138"/>
    <x v="4570"/>
    <x v="563"/>
    <d v="2016-02-09T00:00:00"/>
    <x v="1"/>
    <s v="EB-13930"/>
    <x v="518"/>
    <s v="Consumer"/>
    <x v="0"/>
    <x v="84"/>
    <x v="2"/>
    <n v="33710"/>
    <x v="0"/>
    <s v="OFF-BI-10000666"/>
    <x v="1"/>
    <s v="Binders"/>
    <x v="989"/>
    <n v="18.336000000000002"/>
    <n v="2"/>
    <n v="0.7"/>
    <n v="-12.224"/>
    <s v="Cassandra Brandow"/>
    <s v="No"/>
    <x v="2"/>
  </r>
  <r>
    <n v="9139"/>
    <x v="4570"/>
    <x v="563"/>
    <d v="2016-02-09T00:00:00"/>
    <x v="1"/>
    <s v="EB-13930"/>
    <x v="518"/>
    <s v="Consumer"/>
    <x v="0"/>
    <x v="84"/>
    <x v="2"/>
    <n v="33710"/>
    <x v="0"/>
    <s v="TEC-PH-10002890"/>
    <x v="2"/>
    <s v="Phones"/>
    <x v="1396"/>
    <n v="180.96"/>
    <n v="5"/>
    <n v="0.2"/>
    <n v="13.571999999999996"/>
    <s v="Cassandra Brandow"/>
    <s v="No"/>
    <x v="0"/>
  </r>
  <r>
    <n v="9140"/>
    <x v="4571"/>
    <x v="814"/>
    <d v="2016-09-08T00:00:00"/>
    <x v="1"/>
    <s v="BM-11785"/>
    <x v="298"/>
    <s v="Consumer"/>
    <x v="0"/>
    <x v="452"/>
    <x v="10"/>
    <n v="60089"/>
    <x v="2"/>
    <s v="TEC-AC-10000844"/>
    <x v="2"/>
    <s v="Accessories"/>
    <x v="106"/>
    <n v="475.94400000000002"/>
    <n v="7"/>
    <n v="0.2"/>
    <n v="95.188799999999972"/>
    <s v="Kelly Williams"/>
    <s v="No"/>
    <x v="0"/>
  </r>
  <r>
    <n v="9141"/>
    <x v="4572"/>
    <x v="1033"/>
    <d v="2019-10-02T00:00:00"/>
    <x v="0"/>
    <s v="BT-11530"/>
    <x v="404"/>
    <s v="Home Office"/>
    <x v="0"/>
    <x v="1"/>
    <x v="1"/>
    <n v="90049"/>
    <x v="1"/>
    <s v="TEC-AC-10002402"/>
    <x v="2"/>
    <s v="Accessories"/>
    <x v="657"/>
    <n v="159.97999999999999"/>
    <n v="2"/>
    <n v="0"/>
    <n v="47.993999999999986"/>
    <s v="Anna Andreadi"/>
    <s v="No"/>
    <x v="0"/>
  </r>
  <r>
    <n v="9142"/>
    <x v="4573"/>
    <x v="64"/>
    <d v="2018-09-07T00:00:00"/>
    <x v="2"/>
    <s v="FW-14395"/>
    <x v="783"/>
    <s v="Corporate"/>
    <x v="0"/>
    <x v="20"/>
    <x v="15"/>
    <n v="10011"/>
    <x v="3"/>
    <s v="TEC-PH-10003988"/>
    <x v="2"/>
    <s v="Phones"/>
    <x v="47"/>
    <n v="43.6"/>
    <n v="4"/>
    <n v="0"/>
    <n v="12.208000000000002"/>
    <s v="Chuck Magee"/>
    <s v="No"/>
    <x v="2"/>
  </r>
  <r>
    <n v="9143"/>
    <x v="4574"/>
    <x v="968"/>
    <d v="2019-05-26T00:00:00"/>
    <x v="1"/>
    <s v="RD-19480"/>
    <x v="502"/>
    <s v="Consumer"/>
    <x v="0"/>
    <x v="98"/>
    <x v="33"/>
    <n v="89115"/>
    <x v="1"/>
    <s v="OFF-BI-10004040"/>
    <x v="1"/>
    <s v="Binders"/>
    <x v="1487"/>
    <n v="8.2880000000000003"/>
    <n v="2"/>
    <n v="0.2"/>
    <n v="3.0043999999999995"/>
    <s v="Anna Andreadi"/>
    <s v="No"/>
    <x v="2"/>
  </r>
  <r>
    <n v="9144"/>
    <x v="4574"/>
    <x v="968"/>
    <d v="2019-05-26T00:00:00"/>
    <x v="1"/>
    <s v="RD-19480"/>
    <x v="502"/>
    <s v="Consumer"/>
    <x v="0"/>
    <x v="98"/>
    <x v="33"/>
    <n v="89115"/>
    <x v="1"/>
    <s v="TEC-PH-10004094"/>
    <x v="2"/>
    <s v="Phones"/>
    <x v="1797"/>
    <n v="1123.1280000000002"/>
    <n v="9"/>
    <n v="0.2"/>
    <n v="70.195499999999981"/>
    <s v="Anna Andreadi"/>
    <s v="No"/>
    <x v="1"/>
  </r>
  <r>
    <n v="9145"/>
    <x v="4574"/>
    <x v="968"/>
    <d v="2019-05-26T00:00:00"/>
    <x v="1"/>
    <s v="RD-19480"/>
    <x v="502"/>
    <s v="Consumer"/>
    <x v="0"/>
    <x v="98"/>
    <x v="33"/>
    <n v="89115"/>
    <x v="1"/>
    <s v="OFF-AP-10000358"/>
    <x v="1"/>
    <s v="Appliances"/>
    <x v="95"/>
    <n v="64.900000000000006"/>
    <n v="5"/>
    <n v="0"/>
    <n v="18.820999999999994"/>
    <s v="Anna Andreadi"/>
    <s v="No"/>
    <x v="2"/>
  </r>
  <r>
    <n v="9146"/>
    <x v="4575"/>
    <x v="1181"/>
    <d v="2017-09-24T00:00:00"/>
    <x v="1"/>
    <s v="TP-21130"/>
    <x v="236"/>
    <s v="Consumer"/>
    <x v="0"/>
    <x v="14"/>
    <x v="10"/>
    <n v="60540"/>
    <x v="2"/>
    <s v="OFF-BI-10000138"/>
    <x v="1"/>
    <s v="Binders"/>
    <x v="605"/>
    <n v="2.8079999999999989"/>
    <n v="3"/>
    <n v="0.8"/>
    <n v="-4.492799999999999"/>
    <s v="Kelly Williams"/>
    <s v="No"/>
    <x v="2"/>
  </r>
  <r>
    <n v="9147"/>
    <x v="4576"/>
    <x v="1156"/>
    <d v="2018-01-27T00:00:00"/>
    <x v="1"/>
    <s v="CB-12535"/>
    <x v="118"/>
    <s v="Corporate"/>
    <x v="0"/>
    <x v="140"/>
    <x v="42"/>
    <m/>
    <x v="3"/>
    <s v="TEC-AC-10002926"/>
    <x v="2"/>
    <s v="Accessories"/>
    <x v="1123"/>
    <n v="99.98"/>
    <n v="2"/>
    <n v="0"/>
    <n v="42.991400000000006"/>
    <s v="Chuck Magee"/>
    <s v="No"/>
    <x v="2"/>
  </r>
  <r>
    <n v="9148"/>
    <x v="4576"/>
    <x v="1156"/>
    <d v="2018-01-27T00:00:00"/>
    <x v="1"/>
    <s v="CB-12535"/>
    <x v="118"/>
    <s v="Corporate"/>
    <x v="0"/>
    <x v="140"/>
    <x v="42"/>
    <m/>
    <x v="3"/>
    <s v="OFF-AR-10003477"/>
    <x v="1"/>
    <s v="Art"/>
    <x v="1838"/>
    <n v="8.0400000000000009"/>
    <n v="6"/>
    <n v="0"/>
    <n v="2.7336"/>
    <s v="Chuck Magee"/>
    <s v="No"/>
    <x v="2"/>
  </r>
  <r>
    <n v="9149"/>
    <x v="4576"/>
    <x v="1156"/>
    <d v="2018-01-27T00:00:00"/>
    <x v="1"/>
    <s v="CB-12535"/>
    <x v="118"/>
    <s v="Corporate"/>
    <x v="0"/>
    <x v="140"/>
    <x v="42"/>
    <m/>
    <x v="3"/>
    <s v="OFF-ST-10001526"/>
    <x v="1"/>
    <s v="Storage"/>
    <x v="771"/>
    <n v="1564.29"/>
    <n v="13"/>
    <n v="0"/>
    <n v="406.71539999999993"/>
    <s v="Chuck Magee"/>
    <s v="No"/>
    <x v="1"/>
  </r>
  <r>
    <n v="9150"/>
    <x v="4577"/>
    <x v="106"/>
    <d v="2016-06-06T00:00:00"/>
    <x v="1"/>
    <s v="QJ-19255"/>
    <x v="425"/>
    <s v="Corporate"/>
    <x v="0"/>
    <x v="66"/>
    <x v="12"/>
    <n v="48234"/>
    <x v="2"/>
    <s v="OFF-BI-10001765"/>
    <x v="1"/>
    <s v="Binders"/>
    <x v="994"/>
    <n v="138.56"/>
    <n v="4"/>
    <n v="0"/>
    <n v="66.508799999999994"/>
    <s v="Kelly Williams"/>
    <s v="No"/>
    <x v="0"/>
  </r>
  <r>
    <n v="9151"/>
    <x v="4577"/>
    <x v="106"/>
    <d v="2016-06-06T00:00:00"/>
    <x v="1"/>
    <s v="QJ-19255"/>
    <x v="425"/>
    <s v="Corporate"/>
    <x v="0"/>
    <x v="66"/>
    <x v="12"/>
    <n v="48234"/>
    <x v="2"/>
    <s v="OFF-AP-10004859"/>
    <x v="1"/>
    <s v="Appliances"/>
    <x v="930"/>
    <n v="65.52000000000001"/>
    <n v="5"/>
    <n v="0.1"/>
    <n v="12.376000000000001"/>
    <s v="Kelly Williams"/>
    <s v="No"/>
    <x v="2"/>
  </r>
  <r>
    <n v="9152"/>
    <x v="4578"/>
    <x v="496"/>
    <d v="2017-09-29T00:00:00"/>
    <x v="0"/>
    <s v="KM-16720"/>
    <x v="27"/>
    <s v="Consumer"/>
    <x v="0"/>
    <x v="418"/>
    <x v="16"/>
    <n v="85323"/>
    <x v="1"/>
    <s v="OFF-AR-10003179"/>
    <x v="1"/>
    <s v="Art"/>
    <x v="1574"/>
    <n v="14.576000000000001"/>
    <n v="2"/>
    <n v="0.2"/>
    <n v="2.3685999999999989"/>
    <s v="Anna Andreadi"/>
    <s v="No"/>
    <x v="2"/>
  </r>
  <r>
    <n v="9153"/>
    <x v="4578"/>
    <x v="496"/>
    <d v="2017-09-29T00:00:00"/>
    <x v="0"/>
    <s v="KM-16720"/>
    <x v="27"/>
    <s v="Consumer"/>
    <x v="0"/>
    <x v="418"/>
    <x v="16"/>
    <n v="85323"/>
    <x v="1"/>
    <s v="TEC-AC-10002345"/>
    <x v="2"/>
    <s v="Accessories"/>
    <x v="175"/>
    <n v="23.200000000000003"/>
    <n v="2"/>
    <n v="0.2"/>
    <n v="1.4499999999999993"/>
    <s v="Anna Andreadi"/>
    <s v="No"/>
    <x v="2"/>
  </r>
  <r>
    <n v="9154"/>
    <x v="4578"/>
    <x v="496"/>
    <d v="2017-09-29T00:00:00"/>
    <x v="0"/>
    <s v="KM-16720"/>
    <x v="27"/>
    <s v="Consumer"/>
    <x v="0"/>
    <x v="418"/>
    <x v="16"/>
    <n v="85323"/>
    <x v="1"/>
    <s v="OFF-AR-10001246"/>
    <x v="1"/>
    <s v="Art"/>
    <x v="455"/>
    <n v="16.463999999999999"/>
    <n v="7"/>
    <n v="0.2"/>
    <n v="1.852199999999999"/>
    <s v="Anna Andreadi"/>
    <s v="No"/>
    <x v="2"/>
  </r>
  <r>
    <n v="9155"/>
    <x v="4579"/>
    <x v="1147"/>
    <d v="2018-08-03T00:00:00"/>
    <x v="0"/>
    <s v="KM-16660"/>
    <x v="730"/>
    <s v="Consumer"/>
    <x v="0"/>
    <x v="10"/>
    <x v="9"/>
    <n v="19140"/>
    <x v="3"/>
    <s v="FUR-FU-10004864"/>
    <x v="0"/>
    <s v="Furnishings"/>
    <x v="1719"/>
    <n v="19.312000000000001"/>
    <n v="2"/>
    <n v="0.2"/>
    <n v="3.1382000000000003"/>
    <s v="Chuck Magee"/>
    <s v="No"/>
    <x v="2"/>
  </r>
  <r>
    <n v="9156"/>
    <x v="4580"/>
    <x v="1211"/>
    <d v="2016-01-28T00:00:00"/>
    <x v="1"/>
    <s v="IM-15055"/>
    <x v="780"/>
    <s v="Consumer"/>
    <x v="0"/>
    <x v="98"/>
    <x v="33"/>
    <n v="89115"/>
    <x v="1"/>
    <s v="OFF-PA-10001804"/>
    <x v="1"/>
    <s v="Paper"/>
    <x v="129"/>
    <n v="40.08"/>
    <n v="6"/>
    <n v="0"/>
    <n v="19.238399999999999"/>
    <s v="Anna Andreadi"/>
    <s v="No"/>
    <x v="2"/>
  </r>
  <r>
    <n v="9157"/>
    <x v="4581"/>
    <x v="472"/>
    <d v="2016-08-08T00:00:00"/>
    <x v="1"/>
    <s v="ML-17395"/>
    <x v="504"/>
    <s v="Corporate"/>
    <x v="0"/>
    <x v="294"/>
    <x v="43"/>
    <n v="4401"/>
    <x v="3"/>
    <s v="OFF-AP-10001271"/>
    <x v="1"/>
    <s v="Appliances"/>
    <x v="474"/>
    <n v="101.96"/>
    <n v="2"/>
    <n v="0"/>
    <n v="27.529200000000003"/>
    <s v="Chuck Magee"/>
    <s v="No"/>
    <x v="0"/>
  </r>
  <r>
    <n v="9158"/>
    <x v="4581"/>
    <x v="472"/>
    <d v="2016-08-08T00:00:00"/>
    <x v="1"/>
    <s v="ML-17395"/>
    <x v="504"/>
    <s v="Corporate"/>
    <x v="0"/>
    <x v="294"/>
    <x v="43"/>
    <n v="4401"/>
    <x v="3"/>
    <s v="OFF-PA-10004353"/>
    <x v="1"/>
    <s v="Paper"/>
    <x v="1661"/>
    <n v="259.74"/>
    <n v="13"/>
    <n v="0"/>
    <n v="124.6752"/>
    <s v="Chuck Magee"/>
    <s v="No"/>
    <x v="0"/>
  </r>
  <r>
    <n v="9159"/>
    <x v="4581"/>
    <x v="472"/>
    <d v="2016-08-08T00:00:00"/>
    <x v="1"/>
    <s v="ML-17395"/>
    <x v="504"/>
    <s v="Corporate"/>
    <x v="0"/>
    <x v="294"/>
    <x v="43"/>
    <n v="4401"/>
    <x v="3"/>
    <s v="TEC-AC-10002473"/>
    <x v="2"/>
    <s v="Accessories"/>
    <x v="720"/>
    <n v="255.42"/>
    <n v="9"/>
    <n v="0"/>
    <n v="104.7222"/>
    <s v="Chuck Magee"/>
    <s v="No"/>
    <x v="0"/>
  </r>
  <r>
    <n v="9160"/>
    <x v="4582"/>
    <x v="888"/>
    <d v="2018-08-14T00:00:00"/>
    <x v="1"/>
    <s v="GH-14410"/>
    <x v="689"/>
    <s v="Home Office"/>
    <x v="0"/>
    <x v="469"/>
    <x v="18"/>
    <n v="37075"/>
    <x v="0"/>
    <s v="OFF-BI-10003314"/>
    <x v="1"/>
    <s v="Binders"/>
    <x v="308"/>
    <n v="4.338000000000001"/>
    <n v="3"/>
    <n v="0.7"/>
    <n v="-3.0366"/>
    <s v="Cassandra Brandow"/>
    <s v="No"/>
    <x v="2"/>
  </r>
  <r>
    <n v="9161"/>
    <x v="4582"/>
    <x v="888"/>
    <d v="2018-08-14T00:00:00"/>
    <x v="1"/>
    <s v="GH-14410"/>
    <x v="689"/>
    <s v="Home Office"/>
    <x v="0"/>
    <x v="469"/>
    <x v="18"/>
    <n v="37075"/>
    <x v="0"/>
    <s v="OFF-BI-10004465"/>
    <x v="1"/>
    <s v="Binders"/>
    <x v="739"/>
    <n v="11.880000000000003"/>
    <n v="5"/>
    <n v="0.7"/>
    <n v="-7.9199999999999982"/>
    <s v="Cassandra Brandow"/>
    <s v="No"/>
    <x v="2"/>
  </r>
  <r>
    <n v="9162"/>
    <x v="4583"/>
    <x v="16"/>
    <d v="2018-12-12T00:00:00"/>
    <x v="1"/>
    <s v="AG-10900"/>
    <x v="151"/>
    <s v="Consumer"/>
    <x v="0"/>
    <x v="342"/>
    <x v="6"/>
    <n v="54703"/>
    <x v="2"/>
    <s v="FUR-BO-10003450"/>
    <x v="0"/>
    <s v="Bookcases"/>
    <x v="1353"/>
    <n v="405.85999999999996"/>
    <n v="7"/>
    <n v="0"/>
    <n v="32.46879999999998"/>
    <s v="Kelly Williams"/>
    <s v="No"/>
    <x v="0"/>
  </r>
  <r>
    <n v="9163"/>
    <x v="4583"/>
    <x v="16"/>
    <d v="2018-12-12T00:00:00"/>
    <x v="1"/>
    <s v="AG-10900"/>
    <x v="151"/>
    <s v="Consumer"/>
    <x v="0"/>
    <x v="342"/>
    <x v="6"/>
    <n v="54703"/>
    <x v="2"/>
    <s v="FUR-CH-10002335"/>
    <x v="0"/>
    <s v="Chairs"/>
    <x v="629"/>
    <n v="680.01"/>
    <n v="3"/>
    <n v="0"/>
    <n v="176.80260000000001"/>
    <s v="Kelly Williams"/>
    <s v="No"/>
    <x v="1"/>
  </r>
  <r>
    <n v="9164"/>
    <x v="4584"/>
    <x v="1212"/>
    <d v="2017-06-12T00:00:00"/>
    <x v="1"/>
    <s v="MG-17695"/>
    <x v="726"/>
    <s v="Consumer"/>
    <x v="0"/>
    <x v="22"/>
    <x v="10"/>
    <n v="60610"/>
    <x v="2"/>
    <s v="TEC-AC-10003433"/>
    <x v="2"/>
    <s v="Accessories"/>
    <x v="1418"/>
    <n v="2.3760000000000003"/>
    <n v="3"/>
    <n v="0.2"/>
    <n v="0.74249999999999994"/>
    <s v="Kelly Williams"/>
    <s v="No"/>
    <x v="2"/>
  </r>
  <r>
    <n v="9165"/>
    <x v="4584"/>
    <x v="1212"/>
    <d v="2017-06-12T00:00:00"/>
    <x v="1"/>
    <s v="MG-17695"/>
    <x v="726"/>
    <s v="Consumer"/>
    <x v="0"/>
    <x v="22"/>
    <x v="10"/>
    <n v="60610"/>
    <x v="2"/>
    <s v="OFF-AP-10003849"/>
    <x v="1"/>
    <s v="Appliances"/>
    <x v="841"/>
    <n v="143.12799999999996"/>
    <n v="2"/>
    <n v="0.8"/>
    <n v="-393.60200000000009"/>
    <s v="Kelly Williams"/>
    <s v="No"/>
    <x v="0"/>
  </r>
  <r>
    <n v="9166"/>
    <x v="4585"/>
    <x v="890"/>
    <d v="2018-06-26T00:00:00"/>
    <x v="0"/>
    <s v="MJ-17740"/>
    <x v="77"/>
    <s v="Consumer"/>
    <x v="0"/>
    <x v="70"/>
    <x v="1"/>
    <n v="92037"/>
    <x v="1"/>
    <s v="TEC-MA-10000984"/>
    <x v="2"/>
    <s v="Machines"/>
    <x v="1820"/>
    <n v="4476.8"/>
    <n v="4"/>
    <n v="0.2"/>
    <n v="503.63999999999965"/>
    <s v="Anna Andreadi"/>
    <s v="No"/>
    <x v="1"/>
  </r>
  <r>
    <n v="9167"/>
    <x v="4585"/>
    <x v="890"/>
    <d v="2018-06-26T00:00:00"/>
    <x v="0"/>
    <s v="MJ-17740"/>
    <x v="77"/>
    <s v="Consumer"/>
    <x v="0"/>
    <x v="70"/>
    <x v="1"/>
    <n v="92037"/>
    <x v="1"/>
    <s v="OFF-PA-10000418"/>
    <x v="1"/>
    <s v="Paper"/>
    <x v="970"/>
    <n v="104.85"/>
    <n v="1"/>
    <n v="0"/>
    <n v="50.327999999999996"/>
    <s v="Anna Andreadi"/>
    <s v="No"/>
    <x v="0"/>
  </r>
  <r>
    <n v="9168"/>
    <x v="4585"/>
    <x v="890"/>
    <d v="2018-06-26T00:00:00"/>
    <x v="0"/>
    <s v="MJ-17740"/>
    <x v="77"/>
    <s v="Consumer"/>
    <x v="0"/>
    <x v="70"/>
    <x v="1"/>
    <n v="92037"/>
    <x v="1"/>
    <s v="OFF-AP-10001242"/>
    <x v="1"/>
    <s v="Appliances"/>
    <x v="1417"/>
    <n v="241.44"/>
    <n v="3"/>
    <n v="0"/>
    <n v="72.431999999999988"/>
    <s v="Anna Andreadi"/>
    <s v="No"/>
    <x v="0"/>
  </r>
  <r>
    <n v="9169"/>
    <x v="4586"/>
    <x v="543"/>
    <d v="2018-03-19T00:00:00"/>
    <x v="1"/>
    <s v="SJ-20125"/>
    <x v="319"/>
    <s v="Home Office"/>
    <x v="0"/>
    <x v="25"/>
    <x v="35"/>
    <n v="39212"/>
    <x v="0"/>
    <s v="OFF-PA-10001954"/>
    <x v="1"/>
    <s v="Paper"/>
    <x v="600"/>
    <n v="319.76"/>
    <n v="14"/>
    <n v="0"/>
    <n v="147.08959999999999"/>
    <s v="Cassandra Brandow"/>
    <s v="No"/>
    <x v="0"/>
  </r>
  <r>
    <n v="9170"/>
    <x v="4586"/>
    <x v="543"/>
    <d v="2018-03-19T00:00:00"/>
    <x v="1"/>
    <s v="SJ-20125"/>
    <x v="319"/>
    <s v="Home Office"/>
    <x v="0"/>
    <x v="25"/>
    <x v="35"/>
    <n v="39212"/>
    <x v="0"/>
    <s v="OFF-PA-10001954"/>
    <x v="1"/>
    <s v="Paper"/>
    <x v="600"/>
    <n v="45.68"/>
    <n v="2"/>
    <n v="0"/>
    <n v="21.012799999999999"/>
    <s v="Cassandra Brandow"/>
    <s v="No"/>
    <x v="2"/>
  </r>
  <r>
    <n v="9171"/>
    <x v="4587"/>
    <x v="49"/>
    <d v="2018-12-01T00:00:00"/>
    <x v="3"/>
    <s v="LB-16795"/>
    <x v="697"/>
    <s v="Home Office"/>
    <x v="0"/>
    <x v="475"/>
    <x v="1"/>
    <n v="93030"/>
    <x v="1"/>
    <s v="FUR-FU-10000448"/>
    <x v="0"/>
    <s v="Furnishings"/>
    <x v="469"/>
    <n v="31.96"/>
    <n v="2"/>
    <n v="0"/>
    <n v="1.597999999999999"/>
    <s v="Anna Andreadi"/>
    <s v="No"/>
    <x v="2"/>
  </r>
  <r>
    <n v="9172"/>
    <x v="4587"/>
    <x v="49"/>
    <d v="2018-12-01T00:00:00"/>
    <x v="3"/>
    <s v="LB-16795"/>
    <x v="697"/>
    <s v="Home Office"/>
    <x v="0"/>
    <x v="475"/>
    <x v="1"/>
    <n v="93030"/>
    <x v="1"/>
    <s v="OFF-PA-10001357"/>
    <x v="1"/>
    <s v="Paper"/>
    <x v="1041"/>
    <n v="47.9"/>
    <n v="1"/>
    <n v="0"/>
    <n v="22.991999999999997"/>
    <s v="Anna Andreadi"/>
    <s v="No"/>
    <x v="2"/>
  </r>
  <r>
    <n v="9173"/>
    <x v="4587"/>
    <x v="49"/>
    <d v="2018-12-01T00:00:00"/>
    <x v="3"/>
    <s v="LB-16795"/>
    <x v="697"/>
    <s v="Home Office"/>
    <x v="0"/>
    <x v="475"/>
    <x v="1"/>
    <n v="93030"/>
    <x v="1"/>
    <s v="OFF-ST-10002292"/>
    <x v="1"/>
    <s v="Storage"/>
    <x v="872"/>
    <n v="1112.94"/>
    <n v="3"/>
    <n v="0"/>
    <n v="222.58799999999991"/>
    <s v="Anna Andreadi"/>
    <s v="No"/>
    <x v="1"/>
  </r>
  <r>
    <n v="9174"/>
    <x v="4587"/>
    <x v="49"/>
    <d v="2018-12-01T00:00:00"/>
    <x v="3"/>
    <s v="LB-16795"/>
    <x v="697"/>
    <s v="Home Office"/>
    <x v="0"/>
    <x v="475"/>
    <x v="1"/>
    <n v="93030"/>
    <x v="1"/>
    <s v="OFF-EN-10001219"/>
    <x v="1"/>
    <s v="Envelopes"/>
    <x v="588"/>
    <n v="22.919999999999998"/>
    <n v="3"/>
    <n v="0"/>
    <n v="11.230799999999999"/>
    <s v="Anna Andreadi"/>
    <s v="No"/>
    <x v="2"/>
  </r>
  <r>
    <n v="9175"/>
    <x v="4588"/>
    <x v="492"/>
    <d v="2019-06-14T00:00:00"/>
    <x v="0"/>
    <s v="SB-20185"/>
    <x v="766"/>
    <s v="Consumer"/>
    <x v="0"/>
    <x v="239"/>
    <x v="4"/>
    <n v="98031"/>
    <x v="1"/>
    <s v="TEC-PH-10002564"/>
    <x v="2"/>
    <s v="Phones"/>
    <x v="985"/>
    <n v="71.975999999999999"/>
    <n v="3"/>
    <n v="0.2"/>
    <n v="8.9969999999999892"/>
    <s v="Anna Andreadi"/>
    <s v="No"/>
    <x v="2"/>
  </r>
  <r>
    <n v="9176"/>
    <x v="4588"/>
    <x v="492"/>
    <d v="2019-06-14T00:00:00"/>
    <x v="0"/>
    <s v="SB-20185"/>
    <x v="766"/>
    <s v="Consumer"/>
    <x v="0"/>
    <x v="239"/>
    <x v="4"/>
    <n v="98031"/>
    <x v="1"/>
    <s v="OFF-PA-10001639"/>
    <x v="1"/>
    <s v="Paper"/>
    <x v="981"/>
    <n v="19.440000000000001"/>
    <n v="3"/>
    <n v="0"/>
    <n v="9.3312000000000008"/>
    <s v="Anna Andreadi"/>
    <s v="No"/>
    <x v="2"/>
  </r>
  <r>
    <n v="9177"/>
    <x v="4589"/>
    <x v="690"/>
    <d v="2018-03-24T00:00:00"/>
    <x v="1"/>
    <s v="CC-12610"/>
    <x v="566"/>
    <s v="Corporate"/>
    <x v="0"/>
    <x v="316"/>
    <x v="18"/>
    <n v="37211"/>
    <x v="0"/>
    <s v="OFF-BI-10001153"/>
    <x v="1"/>
    <s v="Binders"/>
    <x v="303"/>
    <n v="31.086000000000006"/>
    <n v="3"/>
    <n v="0.7"/>
    <n v="-20.72399999999999"/>
    <s v="Cassandra Brandow"/>
    <s v="No"/>
    <x v="2"/>
  </r>
  <r>
    <n v="9178"/>
    <x v="4590"/>
    <x v="696"/>
    <d v="2018-11-18T00:00:00"/>
    <x v="1"/>
    <s v="DP-13000"/>
    <x v="24"/>
    <s v="Consumer"/>
    <x v="0"/>
    <x v="20"/>
    <x v="15"/>
    <n v="10035"/>
    <x v="3"/>
    <s v="TEC-PH-10003356"/>
    <x v="2"/>
    <s v="Phones"/>
    <x v="1698"/>
    <n v="13.98"/>
    <n v="2"/>
    <n v="0"/>
    <n v="3.9144000000000005"/>
    <s v="Chuck Magee"/>
    <s v="No"/>
    <x v="2"/>
  </r>
  <r>
    <n v="9179"/>
    <x v="4590"/>
    <x v="696"/>
    <d v="2018-11-18T00:00:00"/>
    <x v="1"/>
    <s v="DP-13000"/>
    <x v="24"/>
    <s v="Consumer"/>
    <x v="0"/>
    <x v="20"/>
    <x v="15"/>
    <n v="10035"/>
    <x v="3"/>
    <s v="OFF-AR-10001725"/>
    <x v="1"/>
    <s v="Art"/>
    <x v="1549"/>
    <n v="23.65"/>
    <n v="1"/>
    <n v="0"/>
    <n v="6.1490000000000009"/>
    <s v="Chuck Magee"/>
    <s v="No"/>
    <x v="2"/>
  </r>
  <r>
    <n v="9180"/>
    <x v="4591"/>
    <x v="783"/>
    <d v="2019-08-11T00:00:00"/>
    <x v="1"/>
    <s v="JL-15505"/>
    <x v="145"/>
    <s v="Consumer"/>
    <x v="0"/>
    <x v="223"/>
    <x v="1"/>
    <n v="92683"/>
    <x v="1"/>
    <s v="TEC-PH-10002415"/>
    <x v="2"/>
    <s v="Phones"/>
    <x v="1526"/>
    <n v="707.88"/>
    <n v="3"/>
    <n v="0.2"/>
    <n v="44.242500000000035"/>
    <s v="Anna Andreadi"/>
    <s v="No"/>
    <x v="1"/>
  </r>
  <r>
    <n v="9181"/>
    <x v="4591"/>
    <x v="783"/>
    <d v="2019-08-11T00:00:00"/>
    <x v="1"/>
    <s v="JL-15505"/>
    <x v="145"/>
    <s v="Consumer"/>
    <x v="0"/>
    <x v="223"/>
    <x v="1"/>
    <n v="92683"/>
    <x v="1"/>
    <s v="OFF-BI-10003355"/>
    <x v="1"/>
    <s v="Binders"/>
    <x v="591"/>
    <n v="11.952000000000002"/>
    <n v="3"/>
    <n v="0.2"/>
    <n v="4.1832000000000003"/>
    <s v="Anna Andreadi"/>
    <s v="No"/>
    <x v="2"/>
  </r>
  <r>
    <n v="9182"/>
    <x v="4591"/>
    <x v="783"/>
    <d v="2019-08-11T00:00:00"/>
    <x v="1"/>
    <s v="JL-15505"/>
    <x v="145"/>
    <s v="Consumer"/>
    <x v="0"/>
    <x v="223"/>
    <x v="1"/>
    <n v="92683"/>
    <x v="1"/>
    <s v="OFF-BI-10000216"/>
    <x v="1"/>
    <s v="Binders"/>
    <x v="1634"/>
    <n v="31.128000000000004"/>
    <n v="3"/>
    <n v="0.2"/>
    <n v="11.673000000000002"/>
    <s v="Anna Andreadi"/>
    <s v="No"/>
    <x v="2"/>
  </r>
  <r>
    <n v="9183"/>
    <x v="4591"/>
    <x v="783"/>
    <d v="2019-08-11T00:00:00"/>
    <x v="1"/>
    <s v="JL-15505"/>
    <x v="145"/>
    <s v="Consumer"/>
    <x v="0"/>
    <x v="223"/>
    <x v="1"/>
    <n v="92683"/>
    <x v="1"/>
    <s v="TEC-AC-10004803"/>
    <x v="2"/>
    <s v="Accessories"/>
    <x v="1765"/>
    <n v="55.76"/>
    <n v="4"/>
    <n v="0"/>
    <n v="7.8064000000000036"/>
    <s v="Anna Andreadi"/>
    <s v="No"/>
    <x v="2"/>
  </r>
  <r>
    <n v="9184"/>
    <x v="4591"/>
    <x v="783"/>
    <d v="2019-08-11T00:00:00"/>
    <x v="1"/>
    <s v="JL-15505"/>
    <x v="145"/>
    <s v="Consumer"/>
    <x v="0"/>
    <x v="223"/>
    <x v="1"/>
    <n v="92683"/>
    <x v="1"/>
    <s v="OFF-PA-10001970"/>
    <x v="1"/>
    <s v="Paper"/>
    <x v="314"/>
    <n v="24.56"/>
    <n v="2"/>
    <n v="0"/>
    <n v="11.543199999999999"/>
    <s v="Anna Andreadi"/>
    <s v="No"/>
    <x v="2"/>
  </r>
  <r>
    <n v="9185"/>
    <x v="4591"/>
    <x v="783"/>
    <d v="2019-08-11T00:00:00"/>
    <x v="1"/>
    <s v="JL-15505"/>
    <x v="145"/>
    <s v="Consumer"/>
    <x v="0"/>
    <x v="223"/>
    <x v="1"/>
    <n v="92683"/>
    <x v="1"/>
    <s v="FUR-FU-10004848"/>
    <x v="0"/>
    <s v="Furnishings"/>
    <x v="28"/>
    <n v="51.75"/>
    <n v="1"/>
    <n v="0"/>
    <n v="15.524999999999999"/>
    <s v="Anna Andreadi"/>
    <s v="No"/>
    <x v="2"/>
  </r>
  <r>
    <n v="9186"/>
    <x v="4591"/>
    <x v="783"/>
    <d v="2019-08-11T00:00:00"/>
    <x v="1"/>
    <s v="JL-15505"/>
    <x v="145"/>
    <s v="Consumer"/>
    <x v="0"/>
    <x v="223"/>
    <x v="1"/>
    <n v="92683"/>
    <x v="1"/>
    <s v="FUR-CH-10002317"/>
    <x v="0"/>
    <s v="Chairs"/>
    <x v="1839"/>
    <n v="207.18400000000003"/>
    <n v="1"/>
    <n v="0.2"/>
    <n v="25.897999999999982"/>
    <s v="Anna Andreadi"/>
    <s v="No"/>
    <x v="0"/>
  </r>
  <r>
    <n v="9187"/>
    <x v="4591"/>
    <x v="783"/>
    <d v="2019-08-11T00:00:00"/>
    <x v="1"/>
    <s v="JL-15505"/>
    <x v="145"/>
    <s v="Consumer"/>
    <x v="0"/>
    <x v="223"/>
    <x v="1"/>
    <n v="92683"/>
    <x v="1"/>
    <s v="OFF-AP-10002534"/>
    <x v="1"/>
    <s v="Appliances"/>
    <x v="1202"/>
    <n v="1473.1"/>
    <n v="5"/>
    <n v="0"/>
    <n v="412.46800000000007"/>
    <s v="Anna Andreadi"/>
    <s v="No"/>
    <x v="1"/>
  </r>
  <r>
    <n v="9188"/>
    <x v="4592"/>
    <x v="291"/>
    <d v="2017-08-25T00:00:00"/>
    <x v="1"/>
    <s v="SM-20320"/>
    <x v="598"/>
    <s v="Home Office"/>
    <x v="0"/>
    <x v="227"/>
    <x v="9"/>
    <n v="18103"/>
    <x v="3"/>
    <s v="OFF-SU-10001935"/>
    <x v="1"/>
    <s v="Supplies"/>
    <x v="327"/>
    <n v="3.4880000000000004"/>
    <n v="2"/>
    <n v="0.2"/>
    <n v="-0.69760000000000066"/>
    <s v="Chuck Magee"/>
    <s v="No"/>
    <x v="2"/>
  </r>
  <r>
    <n v="9189"/>
    <x v="4592"/>
    <x v="291"/>
    <d v="2017-08-25T00:00:00"/>
    <x v="1"/>
    <s v="SM-20320"/>
    <x v="598"/>
    <s v="Home Office"/>
    <x v="0"/>
    <x v="227"/>
    <x v="9"/>
    <n v="18103"/>
    <x v="3"/>
    <s v="TEC-AC-10000290"/>
    <x v="2"/>
    <s v="Accessories"/>
    <x v="235"/>
    <n v="21.728000000000002"/>
    <n v="4"/>
    <n v="0.2"/>
    <n v="3.8024000000000004"/>
    <s v="Chuck Magee"/>
    <s v="No"/>
    <x v="2"/>
  </r>
  <r>
    <n v="9190"/>
    <x v="4592"/>
    <x v="291"/>
    <d v="2017-08-25T00:00:00"/>
    <x v="1"/>
    <s v="SM-20320"/>
    <x v="598"/>
    <s v="Home Office"/>
    <x v="0"/>
    <x v="227"/>
    <x v="9"/>
    <n v="18103"/>
    <x v="3"/>
    <s v="OFF-ST-10002574"/>
    <x v="1"/>
    <s v="Storage"/>
    <x v="935"/>
    <n v="663.072"/>
    <n v="6"/>
    <n v="0.2"/>
    <n v="-165.768"/>
    <s v="Chuck Magee"/>
    <s v="No"/>
    <x v="1"/>
  </r>
  <r>
    <n v="9191"/>
    <x v="4592"/>
    <x v="291"/>
    <d v="2017-08-25T00:00:00"/>
    <x v="1"/>
    <s v="SM-20320"/>
    <x v="598"/>
    <s v="Home Office"/>
    <x v="0"/>
    <x v="227"/>
    <x v="9"/>
    <n v="18103"/>
    <x v="3"/>
    <s v="OFF-BI-10004519"/>
    <x v="1"/>
    <s v="Binders"/>
    <x v="889"/>
    <n v="99.588000000000008"/>
    <n v="2"/>
    <n v="0.7"/>
    <n v="-82.989999999999981"/>
    <s v="Chuck Magee"/>
    <s v="No"/>
    <x v="2"/>
  </r>
  <r>
    <n v="9192"/>
    <x v="4592"/>
    <x v="291"/>
    <d v="2017-08-25T00:00:00"/>
    <x v="1"/>
    <s v="SM-20320"/>
    <x v="598"/>
    <s v="Home Office"/>
    <x v="0"/>
    <x v="227"/>
    <x v="9"/>
    <n v="18103"/>
    <x v="3"/>
    <s v="OFF-PA-10003625"/>
    <x v="1"/>
    <s v="Paper"/>
    <x v="757"/>
    <n v="49.568000000000005"/>
    <n v="2"/>
    <n v="0.2"/>
    <n v="15.489999999999997"/>
    <s v="Chuck Magee"/>
    <s v="No"/>
    <x v="2"/>
  </r>
  <r>
    <n v="9193"/>
    <x v="4593"/>
    <x v="121"/>
    <d v="2017-11-07T00:00:00"/>
    <x v="1"/>
    <s v="BB-10990"/>
    <x v="121"/>
    <s v="Corporate"/>
    <x v="0"/>
    <x v="52"/>
    <x v="5"/>
    <n v="78207"/>
    <x v="2"/>
    <s v="OFF-BI-10001524"/>
    <x v="1"/>
    <s v="Binders"/>
    <x v="301"/>
    <n v="29.371999999999993"/>
    <n v="7"/>
    <n v="0.8"/>
    <n v="-46.995200000000025"/>
    <s v="Kelly Williams"/>
    <s v="No"/>
    <x v="2"/>
  </r>
  <r>
    <n v="9194"/>
    <x v="4593"/>
    <x v="121"/>
    <d v="2017-11-07T00:00:00"/>
    <x v="1"/>
    <s v="BB-10990"/>
    <x v="121"/>
    <s v="Corporate"/>
    <x v="0"/>
    <x v="52"/>
    <x v="5"/>
    <n v="78207"/>
    <x v="2"/>
    <s v="TEC-PH-10002200"/>
    <x v="2"/>
    <s v="Phones"/>
    <x v="1480"/>
    <n v="344.70400000000001"/>
    <n v="2"/>
    <n v="0.2"/>
    <n v="38.779199999999989"/>
    <s v="Kelly Williams"/>
    <s v="No"/>
    <x v="0"/>
  </r>
  <r>
    <n v="9195"/>
    <x v="4594"/>
    <x v="953"/>
    <d v="2016-12-06T00:00:00"/>
    <x v="1"/>
    <s v="PB-19150"/>
    <x v="171"/>
    <s v="Consumer"/>
    <x v="0"/>
    <x v="418"/>
    <x v="16"/>
    <n v="85323"/>
    <x v="1"/>
    <s v="OFF-SU-10001664"/>
    <x v="1"/>
    <s v="Supplies"/>
    <x v="1241"/>
    <n v="47.992000000000004"/>
    <n v="7"/>
    <n v="0.2"/>
    <n v="3.5993999999999993"/>
    <s v="Anna Andreadi"/>
    <s v="No"/>
    <x v="2"/>
  </r>
  <r>
    <n v="9196"/>
    <x v="4594"/>
    <x v="953"/>
    <d v="2016-12-06T00:00:00"/>
    <x v="1"/>
    <s v="PB-19150"/>
    <x v="171"/>
    <s v="Consumer"/>
    <x v="0"/>
    <x v="418"/>
    <x v="16"/>
    <n v="85323"/>
    <x v="1"/>
    <s v="TEC-AC-10002550"/>
    <x v="2"/>
    <s v="Accessories"/>
    <x v="1548"/>
    <n v="102.24000000000001"/>
    <n v="4"/>
    <n v="0.2"/>
    <n v="-16.614000000000004"/>
    <s v="Anna Andreadi"/>
    <s v="No"/>
    <x v="0"/>
  </r>
  <r>
    <n v="9197"/>
    <x v="4595"/>
    <x v="1025"/>
    <d v="2016-05-15T00:00:00"/>
    <x v="1"/>
    <s v="GM-14680"/>
    <x v="411"/>
    <s v="Consumer"/>
    <x v="0"/>
    <x v="49"/>
    <x v="1"/>
    <n v="95123"/>
    <x v="1"/>
    <s v="OFF-PA-10004353"/>
    <x v="1"/>
    <s v="Paper"/>
    <x v="1661"/>
    <n v="39.96"/>
    <n v="2"/>
    <n v="0"/>
    <n v="19.180800000000001"/>
    <s v="Anna Andreadi"/>
    <s v="No"/>
    <x v="2"/>
  </r>
  <r>
    <n v="9198"/>
    <x v="4595"/>
    <x v="1025"/>
    <d v="2016-05-15T00:00:00"/>
    <x v="1"/>
    <s v="GM-14680"/>
    <x v="411"/>
    <s v="Consumer"/>
    <x v="0"/>
    <x v="49"/>
    <x v="1"/>
    <n v="95123"/>
    <x v="1"/>
    <s v="TEC-PH-10001817"/>
    <x v="2"/>
    <s v="Phones"/>
    <x v="1106"/>
    <n v="1432.0000000000002"/>
    <n v="5"/>
    <n v="0.2"/>
    <n v="125.30000000000007"/>
    <s v="Anna Andreadi"/>
    <s v="No"/>
    <x v="1"/>
  </r>
  <r>
    <n v="9199"/>
    <x v="4595"/>
    <x v="1025"/>
    <d v="2016-05-15T00:00:00"/>
    <x v="1"/>
    <s v="GM-14680"/>
    <x v="411"/>
    <s v="Consumer"/>
    <x v="0"/>
    <x v="49"/>
    <x v="1"/>
    <n v="95123"/>
    <x v="1"/>
    <s v="OFF-SU-10004737"/>
    <x v="1"/>
    <s v="Supplies"/>
    <x v="1713"/>
    <n v="41.04"/>
    <n v="6"/>
    <n v="0"/>
    <n v="11.0808"/>
    <s v="Anna Andreadi"/>
    <s v="No"/>
    <x v="2"/>
  </r>
  <r>
    <n v="9200"/>
    <x v="4595"/>
    <x v="1025"/>
    <d v="2016-05-15T00:00:00"/>
    <x v="1"/>
    <s v="GM-14680"/>
    <x v="411"/>
    <s v="Consumer"/>
    <x v="0"/>
    <x v="49"/>
    <x v="1"/>
    <n v="95123"/>
    <x v="1"/>
    <s v="FUR-CH-10002320"/>
    <x v="0"/>
    <s v="Chairs"/>
    <x v="1463"/>
    <n v="256.78400000000005"/>
    <n v="1"/>
    <n v="0.2"/>
    <n v="32.097999999999971"/>
    <s v="Anna Andreadi"/>
    <s v="No"/>
    <x v="0"/>
  </r>
  <r>
    <n v="9201"/>
    <x v="4596"/>
    <x v="508"/>
    <d v="2018-10-20T00:00:00"/>
    <x v="2"/>
    <s v="NR-18550"/>
    <x v="749"/>
    <s v="Consumer"/>
    <x v="0"/>
    <x v="275"/>
    <x v="30"/>
    <n v="8861"/>
    <x v="3"/>
    <s v="FUR-BO-10001337"/>
    <x v="0"/>
    <s v="Bookcases"/>
    <x v="430"/>
    <n v="120.98"/>
    <n v="1"/>
    <n v="0"/>
    <n v="12.097999999999999"/>
    <s v="Chuck Magee"/>
    <s v="No"/>
    <x v="0"/>
  </r>
  <r>
    <n v="9202"/>
    <x v="4596"/>
    <x v="508"/>
    <d v="2018-10-20T00:00:00"/>
    <x v="2"/>
    <s v="NR-18550"/>
    <x v="749"/>
    <s v="Consumer"/>
    <x v="0"/>
    <x v="275"/>
    <x v="30"/>
    <n v="8861"/>
    <x v="3"/>
    <s v="OFF-BI-10004584"/>
    <x v="1"/>
    <s v="Binders"/>
    <x v="383"/>
    <n v="315.98"/>
    <n v="1"/>
    <n v="0"/>
    <n v="148.51060000000001"/>
    <s v="Chuck Magee"/>
    <s v="No"/>
    <x v="0"/>
  </r>
  <r>
    <n v="9203"/>
    <x v="4597"/>
    <x v="859"/>
    <d v="2018-11-03T00:00:00"/>
    <x v="1"/>
    <s v="EH-13765"/>
    <x v="553"/>
    <s v="Corporate"/>
    <x v="0"/>
    <x v="20"/>
    <x v="15"/>
    <n v="10011"/>
    <x v="3"/>
    <s v="OFF-BI-10004817"/>
    <x v="1"/>
    <s v="Binders"/>
    <x v="1208"/>
    <n v="28.752000000000002"/>
    <n v="3"/>
    <n v="0.2"/>
    <n v="10.0632"/>
    <s v="Chuck Magee"/>
    <s v="No"/>
    <x v="2"/>
  </r>
  <r>
    <n v="9204"/>
    <x v="4597"/>
    <x v="859"/>
    <d v="2018-11-03T00:00:00"/>
    <x v="1"/>
    <s v="EH-13765"/>
    <x v="553"/>
    <s v="Corporate"/>
    <x v="0"/>
    <x v="20"/>
    <x v="15"/>
    <n v="10011"/>
    <x v="3"/>
    <s v="OFF-AR-10004602"/>
    <x v="1"/>
    <s v="Art"/>
    <x v="1226"/>
    <n v="114.94999999999999"/>
    <n v="5"/>
    <n v="0"/>
    <n v="32.186000000000007"/>
    <s v="Chuck Magee"/>
    <s v="No"/>
    <x v="0"/>
  </r>
  <r>
    <n v="9205"/>
    <x v="4598"/>
    <x v="49"/>
    <d v="2018-12-05T00:00:00"/>
    <x v="1"/>
    <s v="FH-14365"/>
    <x v="92"/>
    <s v="Corporate"/>
    <x v="0"/>
    <x v="1"/>
    <x v="1"/>
    <n v="90004"/>
    <x v="1"/>
    <s v="OFF-AR-10001149"/>
    <x v="1"/>
    <s v="Art"/>
    <x v="131"/>
    <n v="23.04"/>
    <n v="8"/>
    <n v="0"/>
    <n v="6.911999999999999"/>
    <s v="Anna Andreadi"/>
    <s v="Yes"/>
    <x v="2"/>
  </r>
  <r>
    <n v="9206"/>
    <x v="4599"/>
    <x v="438"/>
    <d v="2018-04-21T00:00:00"/>
    <x v="3"/>
    <s v="BT-11680"/>
    <x v="537"/>
    <s v="Consumer"/>
    <x v="0"/>
    <x v="451"/>
    <x v="29"/>
    <n v="6460"/>
    <x v="3"/>
    <s v="OFF-AR-10004817"/>
    <x v="1"/>
    <s v="Art"/>
    <x v="915"/>
    <n v="15.48"/>
    <n v="3"/>
    <n v="0"/>
    <n v="4.4891999999999985"/>
    <s v="Chuck Magee"/>
    <s v="No"/>
    <x v="2"/>
  </r>
  <r>
    <n v="9207"/>
    <x v="4599"/>
    <x v="438"/>
    <d v="2018-04-21T00:00:00"/>
    <x v="3"/>
    <s v="BT-11680"/>
    <x v="537"/>
    <s v="Consumer"/>
    <x v="0"/>
    <x v="451"/>
    <x v="29"/>
    <n v="6460"/>
    <x v="3"/>
    <s v="OFF-PA-10003797"/>
    <x v="1"/>
    <s v="Paper"/>
    <x v="1710"/>
    <n v="51.84"/>
    <n v="8"/>
    <n v="0"/>
    <n v="24.883200000000002"/>
    <s v="Chuck Magee"/>
    <s v="No"/>
    <x v="2"/>
  </r>
  <r>
    <n v="9208"/>
    <x v="4600"/>
    <x v="646"/>
    <d v="2019-08-07T00:00:00"/>
    <x v="1"/>
    <s v="AB-10105"/>
    <x v="455"/>
    <s v="Consumer"/>
    <x v="0"/>
    <x v="41"/>
    <x v="10"/>
    <n v="61701"/>
    <x v="2"/>
    <s v="TEC-AC-10000682"/>
    <x v="2"/>
    <s v="Accessories"/>
    <x v="1336"/>
    <n v="39.816000000000003"/>
    <n v="3"/>
    <n v="0.2"/>
    <n v="7.4654999999999987"/>
    <s v="Kelly Williams"/>
    <s v="No"/>
    <x v="2"/>
  </r>
  <r>
    <n v="9209"/>
    <x v="4601"/>
    <x v="646"/>
    <d v="2019-08-08T00:00:00"/>
    <x v="0"/>
    <s v="SC-20230"/>
    <x v="554"/>
    <s v="Corporate"/>
    <x v="0"/>
    <x v="4"/>
    <x v="4"/>
    <n v="98105"/>
    <x v="1"/>
    <s v="OFF-ST-10003996"/>
    <x v="1"/>
    <s v="Storage"/>
    <x v="1212"/>
    <n v="16.059999999999999"/>
    <n v="1"/>
    <n v="0"/>
    <n v="4.1755999999999993"/>
    <s v="Anna Andreadi"/>
    <s v="No"/>
    <x v="2"/>
  </r>
  <r>
    <n v="9210"/>
    <x v="4602"/>
    <x v="157"/>
    <d v="2019-12-14T00:00:00"/>
    <x v="0"/>
    <s v="RS-19870"/>
    <x v="789"/>
    <s v="Home Office"/>
    <x v="0"/>
    <x v="140"/>
    <x v="23"/>
    <n v="52601"/>
    <x v="2"/>
    <s v="OFF-EN-10003160"/>
    <x v="1"/>
    <s v="Envelopes"/>
    <x v="1036"/>
    <n v="7.28"/>
    <n v="1"/>
    <n v="0"/>
    <n v="3.4944000000000002"/>
    <s v="Kelly Williams"/>
    <s v="No"/>
    <x v="2"/>
  </r>
  <r>
    <n v="9211"/>
    <x v="4602"/>
    <x v="157"/>
    <d v="2019-12-14T00:00:00"/>
    <x v="0"/>
    <s v="RS-19870"/>
    <x v="789"/>
    <s v="Home Office"/>
    <x v="0"/>
    <x v="140"/>
    <x v="23"/>
    <n v="52601"/>
    <x v="2"/>
    <s v="OFF-BI-10002012"/>
    <x v="1"/>
    <s v="Binders"/>
    <x v="749"/>
    <n v="5.4"/>
    <n v="3"/>
    <n v="0"/>
    <n v="2.5920000000000001"/>
    <s v="Kelly Williams"/>
    <s v="No"/>
    <x v="2"/>
  </r>
  <r>
    <n v="9212"/>
    <x v="4603"/>
    <x v="948"/>
    <d v="2017-03-19T00:00:00"/>
    <x v="1"/>
    <s v="AI-10855"/>
    <x v="482"/>
    <s v="Consumer"/>
    <x v="0"/>
    <x v="43"/>
    <x v="1"/>
    <n v="95661"/>
    <x v="1"/>
    <s v="OFF-PA-10002105"/>
    <x v="1"/>
    <s v="Paper"/>
    <x v="272"/>
    <n v="19.440000000000001"/>
    <n v="3"/>
    <n v="0"/>
    <n v="9.3312000000000008"/>
    <s v="Anna Andreadi"/>
    <s v="No"/>
    <x v="2"/>
  </r>
  <r>
    <n v="9213"/>
    <x v="4604"/>
    <x v="589"/>
    <d v="2016-12-15T00:00:00"/>
    <x v="1"/>
    <s v="DJ-13420"/>
    <x v="249"/>
    <s v="Corporate"/>
    <x v="0"/>
    <x v="8"/>
    <x v="1"/>
    <n v="94110"/>
    <x v="1"/>
    <s v="FUR-FU-10000397"/>
    <x v="0"/>
    <s v="Furnishings"/>
    <x v="63"/>
    <n v="39.880000000000003"/>
    <n v="2"/>
    <n v="0"/>
    <n v="11.166400000000003"/>
    <s v="Anna Andreadi"/>
    <s v="No"/>
    <x v="2"/>
  </r>
  <r>
    <n v="9214"/>
    <x v="4604"/>
    <x v="589"/>
    <d v="2016-12-15T00:00:00"/>
    <x v="1"/>
    <s v="DJ-13420"/>
    <x v="249"/>
    <s v="Corporate"/>
    <x v="0"/>
    <x v="8"/>
    <x v="1"/>
    <n v="94110"/>
    <x v="1"/>
    <s v="FUR-FU-10000758"/>
    <x v="0"/>
    <s v="Furnishings"/>
    <x v="1082"/>
    <n v="79.44"/>
    <n v="3"/>
    <n v="0"/>
    <n v="28.598399999999994"/>
    <s v="Anna Andreadi"/>
    <s v="No"/>
    <x v="2"/>
  </r>
  <r>
    <n v="9215"/>
    <x v="4605"/>
    <x v="1033"/>
    <d v="2019-10-02T00:00:00"/>
    <x v="2"/>
    <s v="BF-10975"/>
    <x v="541"/>
    <s v="Corporate"/>
    <x v="0"/>
    <x v="10"/>
    <x v="9"/>
    <n v="19120"/>
    <x v="3"/>
    <s v="OFF-LA-10004677"/>
    <x v="1"/>
    <s v="Labels"/>
    <x v="1840"/>
    <n v="20.664000000000001"/>
    <n v="7"/>
    <n v="0.2"/>
    <n v="6.9741"/>
    <s v="Chuck Magee"/>
    <s v="No"/>
    <x v="2"/>
  </r>
  <r>
    <n v="9216"/>
    <x v="4606"/>
    <x v="831"/>
    <d v="2018-11-26T00:00:00"/>
    <x v="1"/>
    <s v="TH-21235"/>
    <x v="260"/>
    <s v="Corporate"/>
    <x v="0"/>
    <x v="1"/>
    <x v="1"/>
    <n v="90049"/>
    <x v="1"/>
    <s v="OFF-PA-10004451"/>
    <x v="1"/>
    <s v="Paper"/>
    <x v="498"/>
    <n v="32.400000000000006"/>
    <n v="5"/>
    <n v="0"/>
    <n v="15.552000000000001"/>
    <s v="Anna Andreadi"/>
    <s v="No"/>
    <x v="2"/>
  </r>
  <r>
    <n v="9217"/>
    <x v="4607"/>
    <x v="221"/>
    <d v="2019-11-30T00:00:00"/>
    <x v="1"/>
    <s v="JG-15310"/>
    <x v="684"/>
    <s v="Corporate"/>
    <x v="0"/>
    <x v="372"/>
    <x v="5"/>
    <n v="79762"/>
    <x v="2"/>
    <s v="OFF-AP-10002311"/>
    <x v="1"/>
    <s v="Appliances"/>
    <x v="14"/>
    <n v="13.761999999999997"/>
    <n v="1"/>
    <n v="0.8"/>
    <n v="-24.771599999999999"/>
    <s v="Kelly Williams"/>
    <s v="No"/>
    <x v="2"/>
  </r>
  <r>
    <n v="9218"/>
    <x v="4608"/>
    <x v="237"/>
    <d v="2019-11-17T00:00:00"/>
    <x v="2"/>
    <s v="AW-10930"/>
    <x v="585"/>
    <s v="Home Office"/>
    <x v="0"/>
    <x v="31"/>
    <x v="11"/>
    <n v="55407"/>
    <x v="2"/>
    <s v="OFF-EN-10004459"/>
    <x v="1"/>
    <s v="Envelopes"/>
    <x v="661"/>
    <n v="15.28"/>
    <n v="2"/>
    <n v="0"/>
    <n v="7.4871999999999996"/>
    <s v="Kelly Williams"/>
    <s v="No"/>
    <x v="2"/>
  </r>
  <r>
    <n v="9219"/>
    <x v="4609"/>
    <x v="748"/>
    <d v="2017-08-20T00:00:00"/>
    <x v="1"/>
    <s v="JW-15955"/>
    <x v="527"/>
    <s v="Consumer"/>
    <x v="0"/>
    <x v="10"/>
    <x v="9"/>
    <n v="19120"/>
    <x v="3"/>
    <s v="OFF-ST-10002352"/>
    <x v="1"/>
    <s v="Storage"/>
    <x v="855"/>
    <n v="44.688000000000002"/>
    <n v="7"/>
    <n v="0.2"/>
    <n v="3.3515999999999977"/>
    <s v="Chuck Magee"/>
    <s v="No"/>
    <x v="2"/>
  </r>
  <r>
    <n v="9220"/>
    <x v="4609"/>
    <x v="748"/>
    <d v="2017-08-20T00:00:00"/>
    <x v="1"/>
    <s v="JW-15955"/>
    <x v="527"/>
    <s v="Consumer"/>
    <x v="0"/>
    <x v="10"/>
    <x v="9"/>
    <n v="19120"/>
    <x v="3"/>
    <s v="FUR-BO-10000780"/>
    <x v="0"/>
    <s v="Bookcases"/>
    <x v="1318"/>
    <n v="301.46999999999997"/>
    <n v="3"/>
    <n v="0.5"/>
    <n v="-204.99959999999996"/>
    <s v="Chuck Magee"/>
    <s v="No"/>
    <x v="0"/>
  </r>
  <r>
    <n v="9221"/>
    <x v="4610"/>
    <x v="119"/>
    <d v="2019-10-14T00:00:00"/>
    <x v="2"/>
    <s v="MH-18025"/>
    <x v="659"/>
    <s v="Consumer"/>
    <x v="0"/>
    <x v="240"/>
    <x v="28"/>
    <n v="70506"/>
    <x v="0"/>
    <s v="OFF-LA-10000248"/>
    <x v="1"/>
    <s v="Labels"/>
    <x v="1221"/>
    <n v="11.07"/>
    <n v="3"/>
    <n v="0"/>
    <n v="5.2028999999999996"/>
    <s v="Cassandra Brandow"/>
    <s v="No"/>
    <x v="2"/>
  </r>
  <r>
    <n v="9222"/>
    <x v="4610"/>
    <x v="119"/>
    <d v="2019-10-14T00:00:00"/>
    <x v="2"/>
    <s v="MH-18025"/>
    <x v="659"/>
    <s v="Consumer"/>
    <x v="0"/>
    <x v="240"/>
    <x v="28"/>
    <n v="70506"/>
    <x v="0"/>
    <s v="FUR-TA-10003473"/>
    <x v="0"/>
    <s v="Tables"/>
    <x v="216"/>
    <n v="1504.52"/>
    <n v="4"/>
    <n v="0"/>
    <n v="346.03960000000006"/>
    <s v="Cassandra Brandow"/>
    <s v="No"/>
    <x v="1"/>
  </r>
  <r>
    <n v="9223"/>
    <x v="4610"/>
    <x v="119"/>
    <d v="2019-10-14T00:00:00"/>
    <x v="2"/>
    <s v="MH-18025"/>
    <x v="659"/>
    <s v="Consumer"/>
    <x v="0"/>
    <x v="240"/>
    <x v="28"/>
    <n v="70506"/>
    <x v="0"/>
    <s v="OFF-PA-10004355"/>
    <x v="1"/>
    <s v="Paper"/>
    <x v="1103"/>
    <n v="25.92"/>
    <n v="4"/>
    <n v="0"/>
    <n v="12.441600000000001"/>
    <s v="Cassandra Brandow"/>
    <s v="No"/>
    <x v="2"/>
  </r>
  <r>
    <n v="9224"/>
    <x v="4611"/>
    <x v="259"/>
    <d v="2019-11-04T00:00:00"/>
    <x v="3"/>
    <s v="FM-14290"/>
    <x v="86"/>
    <s v="Home Office"/>
    <x v="0"/>
    <x v="518"/>
    <x v="5"/>
    <n v="77803"/>
    <x v="2"/>
    <s v="OFF-BI-10001308"/>
    <x v="1"/>
    <s v="Binders"/>
    <x v="1360"/>
    <n v="7.5359999999999987"/>
    <n v="6"/>
    <n v="0.8"/>
    <n v="-13.188000000000009"/>
    <s v="Kelly Williams"/>
    <s v="No"/>
    <x v="2"/>
  </r>
  <r>
    <n v="9225"/>
    <x v="4611"/>
    <x v="259"/>
    <d v="2019-11-04T00:00:00"/>
    <x v="3"/>
    <s v="FM-14290"/>
    <x v="86"/>
    <s v="Home Office"/>
    <x v="0"/>
    <x v="518"/>
    <x v="5"/>
    <n v="77803"/>
    <x v="2"/>
    <s v="OFF-BI-10003094"/>
    <x v="1"/>
    <s v="Binders"/>
    <x v="653"/>
    <n v="1.4079999999999997"/>
    <n v="2"/>
    <n v="0.8"/>
    <n v="-2.3232000000000008"/>
    <s v="Kelly Williams"/>
    <s v="No"/>
    <x v="2"/>
  </r>
  <r>
    <n v="9226"/>
    <x v="4611"/>
    <x v="259"/>
    <d v="2019-11-04T00:00:00"/>
    <x v="3"/>
    <s v="FM-14290"/>
    <x v="86"/>
    <s v="Home Office"/>
    <x v="0"/>
    <x v="518"/>
    <x v="5"/>
    <n v="77803"/>
    <x v="2"/>
    <s v="OFF-BI-10004040"/>
    <x v="1"/>
    <s v="Binders"/>
    <x v="1487"/>
    <n v="4.1439999999999992"/>
    <n v="4"/>
    <n v="0.8"/>
    <n v="-6.4232000000000014"/>
    <s v="Kelly Williams"/>
    <s v="No"/>
    <x v="2"/>
  </r>
  <r>
    <n v="9227"/>
    <x v="4611"/>
    <x v="259"/>
    <d v="2019-11-04T00:00:00"/>
    <x v="3"/>
    <s v="FM-14290"/>
    <x v="86"/>
    <s v="Home Office"/>
    <x v="0"/>
    <x v="518"/>
    <x v="5"/>
    <n v="77803"/>
    <x v="2"/>
    <s v="OFF-ST-10002485"/>
    <x v="1"/>
    <s v="Storage"/>
    <x v="211"/>
    <n v="52.751999999999995"/>
    <n v="3"/>
    <n v="0.2"/>
    <n v="-12.528600000000001"/>
    <s v="Kelly Williams"/>
    <s v="No"/>
    <x v="2"/>
  </r>
  <r>
    <n v="9228"/>
    <x v="4612"/>
    <x v="498"/>
    <d v="2019-03-24T00:00:00"/>
    <x v="1"/>
    <s v="GZ-14545"/>
    <x v="433"/>
    <s v="Corporate"/>
    <x v="0"/>
    <x v="1"/>
    <x v="1"/>
    <n v="90008"/>
    <x v="1"/>
    <s v="OFF-AP-10001205"/>
    <x v="1"/>
    <s v="Appliances"/>
    <x v="1294"/>
    <n v="381.35999999999996"/>
    <n v="7"/>
    <n v="0"/>
    <n v="106.78080000000003"/>
    <s v="Anna Andreadi"/>
    <s v="No"/>
    <x v="0"/>
  </r>
  <r>
    <n v="9229"/>
    <x v="4613"/>
    <x v="935"/>
    <d v="2016-11-03T00:00:00"/>
    <x v="3"/>
    <s v="TC-21535"/>
    <x v="426"/>
    <s v="Home Office"/>
    <x v="0"/>
    <x v="1"/>
    <x v="1"/>
    <n v="90049"/>
    <x v="1"/>
    <s v="OFF-AR-10001868"/>
    <x v="1"/>
    <s v="Art"/>
    <x v="59"/>
    <n v="6.72"/>
    <n v="4"/>
    <n v="0"/>
    <n v="3.36"/>
    <s v="Anna Andreadi"/>
    <s v="No"/>
    <x v="2"/>
  </r>
  <r>
    <n v="9230"/>
    <x v="4614"/>
    <x v="283"/>
    <d v="2019-07-26T00:00:00"/>
    <x v="2"/>
    <s v="TB-21520"/>
    <x v="14"/>
    <s v="Consumer"/>
    <x v="0"/>
    <x v="1"/>
    <x v="1"/>
    <n v="90045"/>
    <x v="1"/>
    <s v="OFF-BI-10003429"/>
    <x v="1"/>
    <s v="Binders"/>
    <x v="852"/>
    <n v="15.192"/>
    <n v="3"/>
    <n v="0.2"/>
    <n v="5.5070999999999994"/>
    <s v="Anna Andreadi"/>
    <s v="No"/>
    <x v="2"/>
  </r>
  <r>
    <n v="9231"/>
    <x v="4614"/>
    <x v="283"/>
    <d v="2019-07-26T00:00:00"/>
    <x v="2"/>
    <s v="TB-21520"/>
    <x v="14"/>
    <s v="Consumer"/>
    <x v="0"/>
    <x v="1"/>
    <x v="1"/>
    <n v="90045"/>
    <x v="1"/>
    <s v="OFF-PA-10002689"/>
    <x v="1"/>
    <s v="Paper"/>
    <x v="1066"/>
    <n v="58.320000000000007"/>
    <n v="9"/>
    <n v="0"/>
    <n v="27.993600000000001"/>
    <s v="Anna Andreadi"/>
    <s v="No"/>
    <x v="2"/>
  </r>
  <r>
    <n v="9232"/>
    <x v="4615"/>
    <x v="422"/>
    <d v="2016-12-31T00:00:00"/>
    <x v="1"/>
    <s v="RP-19390"/>
    <x v="261"/>
    <s v="Consumer"/>
    <x v="0"/>
    <x v="42"/>
    <x v="16"/>
    <n v="85023"/>
    <x v="1"/>
    <s v="OFF-BI-10003650"/>
    <x v="1"/>
    <s v="Binders"/>
    <x v="115"/>
    <n v="946.76400000000024"/>
    <n v="6"/>
    <n v="0.7"/>
    <n v="-694.29359999999997"/>
    <s v="Anna Andreadi"/>
    <s v="No"/>
    <x v="1"/>
  </r>
  <r>
    <n v="9233"/>
    <x v="4616"/>
    <x v="476"/>
    <d v="2018-09-06T00:00:00"/>
    <x v="1"/>
    <s v="LR-16915"/>
    <x v="235"/>
    <s v="Consumer"/>
    <x v="0"/>
    <x v="1"/>
    <x v="1"/>
    <n v="90036"/>
    <x v="1"/>
    <s v="FUR-FU-10001889"/>
    <x v="0"/>
    <s v="Furnishings"/>
    <x v="1158"/>
    <n v="94.679999999999993"/>
    <n v="9"/>
    <n v="0"/>
    <n v="31.244399999999995"/>
    <s v="Anna Andreadi"/>
    <s v="Yes"/>
    <x v="2"/>
  </r>
  <r>
    <n v="9234"/>
    <x v="4616"/>
    <x v="476"/>
    <d v="2018-09-06T00:00:00"/>
    <x v="1"/>
    <s v="LR-16915"/>
    <x v="235"/>
    <s v="Consumer"/>
    <x v="0"/>
    <x v="1"/>
    <x v="1"/>
    <n v="90036"/>
    <x v="1"/>
    <s v="OFF-ST-10000321"/>
    <x v="1"/>
    <s v="Storage"/>
    <x v="1543"/>
    <n v="23.669999999999998"/>
    <n v="3"/>
    <n v="0"/>
    <n v="0.94679999999999698"/>
    <s v="Anna Andreadi"/>
    <s v="Yes"/>
    <x v="2"/>
  </r>
  <r>
    <n v="9235"/>
    <x v="4616"/>
    <x v="476"/>
    <d v="2018-09-06T00:00:00"/>
    <x v="1"/>
    <s v="LR-16915"/>
    <x v="235"/>
    <s v="Consumer"/>
    <x v="0"/>
    <x v="1"/>
    <x v="1"/>
    <n v="90036"/>
    <x v="1"/>
    <s v="TEC-PH-10001530"/>
    <x v="2"/>
    <s v="Phones"/>
    <x v="638"/>
    <n v="1091.1680000000001"/>
    <n v="4"/>
    <n v="0.2"/>
    <n v="68.197999999999979"/>
    <s v="Anna Andreadi"/>
    <s v="Yes"/>
    <x v="1"/>
  </r>
  <r>
    <n v="9236"/>
    <x v="4616"/>
    <x v="476"/>
    <d v="2018-09-06T00:00:00"/>
    <x v="1"/>
    <s v="LR-16915"/>
    <x v="235"/>
    <s v="Consumer"/>
    <x v="0"/>
    <x v="1"/>
    <x v="1"/>
    <n v="90036"/>
    <x v="1"/>
    <s v="OFF-AR-10004752"/>
    <x v="1"/>
    <s v="Art"/>
    <x v="1114"/>
    <n v="18.689999999999998"/>
    <n v="7"/>
    <n v="0"/>
    <n v="5.2332000000000001"/>
    <s v="Anna Andreadi"/>
    <s v="Yes"/>
    <x v="2"/>
  </r>
  <r>
    <n v="9237"/>
    <x v="4616"/>
    <x v="476"/>
    <d v="2018-09-06T00:00:00"/>
    <x v="1"/>
    <s v="LR-16915"/>
    <x v="235"/>
    <s v="Consumer"/>
    <x v="0"/>
    <x v="1"/>
    <x v="1"/>
    <n v="90036"/>
    <x v="1"/>
    <s v="FUR-TA-10001539"/>
    <x v="0"/>
    <s v="Tables"/>
    <x v="10"/>
    <n v="568.72800000000007"/>
    <n v="3"/>
    <n v="0.2"/>
    <n v="28.436399999999935"/>
    <s v="Anna Andreadi"/>
    <s v="Yes"/>
    <x v="1"/>
  </r>
  <r>
    <n v="9238"/>
    <x v="4616"/>
    <x v="476"/>
    <d v="2018-09-06T00:00:00"/>
    <x v="1"/>
    <s v="LR-16915"/>
    <x v="235"/>
    <s v="Consumer"/>
    <x v="0"/>
    <x v="1"/>
    <x v="1"/>
    <n v="90036"/>
    <x v="1"/>
    <s v="OFF-BI-10001553"/>
    <x v="1"/>
    <s v="Binders"/>
    <x v="1302"/>
    <n v="7.3120000000000012"/>
    <n v="1"/>
    <n v="0.2"/>
    <n v="2.5591999999999997"/>
    <s v="Anna Andreadi"/>
    <s v="Yes"/>
    <x v="2"/>
  </r>
  <r>
    <n v="9239"/>
    <x v="4617"/>
    <x v="512"/>
    <d v="2019-02-14T00:00:00"/>
    <x v="2"/>
    <s v="MM-17260"/>
    <x v="570"/>
    <s v="Consumer"/>
    <x v="0"/>
    <x v="38"/>
    <x v="24"/>
    <n v="43229"/>
    <x v="3"/>
    <s v="FUR-FU-10003601"/>
    <x v="0"/>
    <s v="Furnishings"/>
    <x v="736"/>
    <n v="147.56800000000001"/>
    <n v="2"/>
    <n v="0.2"/>
    <n v="-3.6892000000000067"/>
    <s v="Chuck Magee"/>
    <s v="No"/>
    <x v="0"/>
  </r>
  <r>
    <n v="9240"/>
    <x v="4618"/>
    <x v="855"/>
    <d v="2019-11-02T00:00:00"/>
    <x v="1"/>
    <s v="NB-18655"/>
    <x v="240"/>
    <s v="Corporate"/>
    <x v="0"/>
    <x v="315"/>
    <x v="2"/>
    <n v="32303"/>
    <x v="0"/>
    <s v="OFF-PA-10001685"/>
    <x v="1"/>
    <s v="Paper"/>
    <x v="33"/>
    <n v="56.783999999999999"/>
    <n v="7"/>
    <n v="0.2"/>
    <n v="20.584200000000003"/>
    <s v="Cassandra Brandow"/>
    <s v="No"/>
    <x v="2"/>
  </r>
  <r>
    <n v="9241"/>
    <x v="4618"/>
    <x v="855"/>
    <d v="2019-11-02T00:00:00"/>
    <x v="1"/>
    <s v="NB-18655"/>
    <x v="240"/>
    <s v="Corporate"/>
    <x v="0"/>
    <x v="315"/>
    <x v="2"/>
    <n v="32303"/>
    <x v="0"/>
    <s v="OFF-BI-10001097"/>
    <x v="1"/>
    <s v="Binders"/>
    <x v="797"/>
    <n v="5.6070000000000011"/>
    <n v="3"/>
    <n v="0.7"/>
    <n v="-3.9248999999999974"/>
    <s v="Cassandra Brandow"/>
    <s v="No"/>
    <x v="2"/>
  </r>
  <r>
    <n v="9242"/>
    <x v="4618"/>
    <x v="855"/>
    <d v="2019-11-02T00:00:00"/>
    <x v="1"/>
    <s v="NB-18655"/>
    <x v="240"/>
    <s v="Corporate"/>
    <x v="0"/>
    <x v="315"/>
    <x v="2"/>
    <n v="32303"/>
    <x v="0"/>
    <s v="OFF-AR-10001662"/>
    <x v="1"/>
    <s v="Art"/>
    <x v="448"/>
    <n v="6.5760000000000005"/>
    <n v="3"/>
    <n v="0.2"/>
    <n v="0.57540000000000058"/>
    <s v="Cassandra Brandow"/>
    <s v="No"/>
    <x v="2"/>
  </r>
  <r>
    <n v="9243"/>
    <x v="4619"/>
    <x v="868"/>
    <d v="2016-07-14T00:00:00"/>
    <x v="1"/>
    <s v="DS-13030"/>
    <x v="284"/>
    <s v="Home Office"/>
    <x v="0"/>
    <x v="8"/>
    <x v="1"/>
    <n v="94122"/>
    <x v="1"/>
    <s v="OFF-BI-10002609"/>
    <x v="1"/>
    <s v="Binders"/>
    <x v="98"/>
    <n v="14.303999999999998"/>
    <n v="6"/>
    <n v="0.2"/>
    <n v="4.6487999999999987"/>
    <s v="Anna Andreadi"/>
    <s v="No"/>
    <x v="2"/>
  </r>
  <r>
    <n v="9244"/>
    <x v="4619"/>
    <x v="868"/>
    <d v="2016-07-14T00:00:00"/>
    <x v="1"/>
    <s v="DS-13030"/>
    <x v="284"/>
    <s v="Home Office"/>
    <x v="0"/>
    <x v="8"/>
    <x v="1"/>
    <n v="94122"/>
    <x v="1"/>
    <s v="FUR-BO-10004218"/>
    <x v="0"/>
    <s v="Bookcases"/>
    <x v="1593"/>
    <n v="119.83299999999998"/>
    <n v="1"/>
    <n v="0.15"/>
    <n v="7.0489999999999995"/>
    <s v="Anna Andreadi"/>
    <s v="No"/>
    <x v="0"/>
  </r>
  <r>
    <n v="9245"/>
    <x v="4619"/>
    <x v="868"/>
    <d v="2016-07-14T00:00:00"/>
    <x v="1"/>
    <s v="DS-13030"/>
    <x v="284"/>
    <s v="Home Office"/>
    <x v="0"/>
    <x v="8"/>
    <x v="1"/>
    <n v="94122"/>
    <x v="1"/>
    <s v="OFF-AR-10003251"/>
    <x v="1"/>
    <s v="Art"/>
    <x v="1050"/>
    <n v="5.56"/>
    <n v="2"/>
    <n v="0"/>
    <n v="2.2239999999999998"/>
    <s v="Anna Andreadi"/>
    <s v="No"/>
    <x v="2"/>
  </r>
  <r>
    <n v="9246"/>
    <x v="4619"/>
    <x v="868"/>
    <d v="2016-07-14T00:00:00"/>
    <x v="1"/>
    <s v="DS-13030"/>
    <x v="284"/>
    <s v="Home Office"/>
    <x v="0"/>
    <x v="8"/>
    <x v="1"/>
    <n v="94122"/>
    <x v="1"/>
    <s v="OFF-PA-10002365"/>
    <x v="1"/>
    <s v="Paper"/>
    <x v="12"/>
    <n v="32.400000000000006"/>
    <n v="5"/>
    <n v="0"/>
    <n v="15.552000000000001"/>
    <s v="Anna Andreadi"/>
    <s v="No"/>
    <x v="2"/>
  </r>
  <r>
    <n v="9247"/>
    <x v="4620"/>
    <x v="1053"/>
    <d v="2019-05-26T00:00:00"/>
    <x v="1"/>
    <s v="VF-21715"/>
    <x v="665"/>
    <s v="Home Office"/>
    <x v="0"/>
    <x v="8"/>
    <x v="1"/>
    <n v="94109"/>
    <x v="1"/>
    <s v="OFF-AR-10003651"/>
    <x v="1"/>
    <s v="Art"/>
    <x v="279"/>
    <n v="9.84"/>
    <n v="3"/>
    <n v="0"/>
    <n v="2.8535999999999988"/>
    <s v="Anna Andreadi"/>
    <s v="No"/>
    <x v="2"/>
  </r>
  <r>
    <n v="9248"/>
    <x v="4620"/>
    <x v="1053"/>
    <d v="2019-05-26T00:00:00"/>
    <x v="1"/>
    <s v="VF-21715"/>
    <x v="665"/>
    <s v="Home Office"/>
    <x v="0"/>
    <x v="8"/>
    <x v="1"/>
    <n v="94109"/>
    <x v="1"/>
    <s v="OFF-AR-10003732"/>
    <x v="1"/>
    <s v="Art"/>
    <x v="324"/>
    <n v="2.78"/>
    <n v="1"/>
    <n v="0"/>
    <n v="0.72279999999999989"/>
    <s v="Anna Andreadi"/>
    <s v="No"/>
    <x v="2"/>
  </r>
  <r>
    <n v="9249"/>
    <x v="4621"/>
    <x v="338"/>
    <d v="2018-11-14T00:00:00"/>
    <x v="1"/>
    <s v="SW-20275"/>
    <x v="349"/>
    <s v="Consumer"/>
    <x v="0"/>
    <x v="20"/>
    <x v="15"/>
    <n v="10009"/>
    <x v="3"/>
    <s v="OFF-BI-10002557"/>
    <x v="1"/>
    <s v="Binders"/>
    <x v="249"/>
    <n v="3.64"/>
    <n v="1"/>
    <n v="0.2"/>
    <n v="1.3649999999999998"/>
    <s v="Chuck Magee"/>
    <s v="No"/>
    <x v="2"/>
  </r>
  <r>
    <n v="9250"/>
    <x v="4621"/>
    <x v="338"/>
    <d v="2018-11-14T00:00:00"/>
    <x v="1"/>
    <s v="SW-20275"/>
    <x v="349"/>
    <s v="Consumer"/>
    <x v="0"/>
    <x v="20"/>
    <x v="15"/>
    <n v="10009"/>
    <x v="3"/>
    <s v="TEC-PH-10003691"/>
    <x v="2"/>
    <s v="Phones"/>
    <x v="1407"/>
    <n v="881.93"/>
    <n v="7"/>
    <n v="0"/>
    <n v="220.48250000000002"/>
    <s v="Chuck Magee"/>
    <s v="No"/>
    <x v="1"/>
  </r>
  <r>
    <n v="9251"/>
    <x v="4622"/>
    <x v="499"/>
    <d v="2018-12-06T00:00:00"/>
    <x v="1"/>
    <s v="PW-19030"/>
    <x v="463"/>
    <s v="Corporate"/>
    <x v="0"/>
    <x v="292"/>
    <x v="23"/>
    <n v="52302"/>
    <x v="2"/>
    <s v="OFF-BI-10001107"/>
    <x v="1"/>
    <s v="Binders"/>
    <x v="497"/>
    <n v="115.84"/>
    <n v="8"/>
    <n v="0"/>
    <n v="54.444800000000001"/>
    <s v="Kelly Williams"/>
    <s v="No"/>
    <x v="0"/>
  </r>
  <r>
    <n v="9252"/>
    <x v="4623"/>
    <x v="580"/>
    <d v="2019-03-08T00:00:00"/>
    <x v="1"/>
    <s v="KD-16615"/>
    <x v="629"/>
    <s v="Corporate"/>
    <x v="0"/>
    <x v="1"/>
    <x v="1"/>
    <n v="90008"/>
    <x v="1"/>
    <s v="OFF-BI-10004224"/>
    <x v="1"/>
    <s v="Binders"/>
    <x v="1070"/>
    <n v="107.64800000000001"/>
    <n v="2"/>
    <n v="0.2"/>
    <n v="33.639999999999986"/>
    <s v="Anna Andreadi"/>
    <s v="Yes"/>
    <x v="0"/>
  </r>
  <r>
    <n v="9253"/>
    <x v="4624"/>
    <x v="397"/>
    <d v="2019-09-25T00:00:00"/>
    <x v="0"/>
    <s v="DO-13645"/>
    <x v="770"/>
    <s v="Consumer"/>
    <x v="0"/>
    <x v="519"/>
    <x v="36"/>
    <n v="71603"/>
    <x v="0"/>
    <s v="TEC-AC-10001114"/>
    <x v="2"/>
    <s v="Accessories"/>
    <x v="1211"/>
    <n v="199.95000000000002"/>
    <n v="5"/>
    <n v="0"/>
    <n v="63.983999999999988"/>
    <s v="Cassandra Brandow"/>
    <s v="No"/>
    <x v="0"/>
  </r>
  <r>
    <n v="9254"/>
    <x v="4624"/>
    <x v="397"/>
    <d v="2019-09-25T00:00:00"/>
    <x v="0"/>
    <s v="DO-13645"/>
    <x v="770"/>
    <s v="Consumer"/>
    <x v="0"/>
    <x v="519"/>
    <x v="36"/>
    <n v="71603"/>
    <x v="0"/>
    <s v="OFF-PA-10002005"/>
    <x v="1"/>
    <s v="Paper"/>
    <x v="510"/>
    <n v="12.96"/>
    <n v="2"/>
    <n v="0"/>
    <n v="6.2208000000000006"/>
    <s v="Cassandra Brandow"/>
    <s v="No"/>
    <x v="2"/>
  </r>
  <r>
    <n v="9255"/>
    <x v="4625"/>
    <x v="1058"/>
    <d v="2016-02-15T00:00:00"/>
    <x v="0"/>
    <s v="GA-14725"/>
    <x v="315"/>
    <s v="Consumer"/>
    <x v="0"/>
    <x v="29"/>
    <x v="25"/>
    <n v="65203"/>
    <x v="2"/>
    <s v="FUR-CH-10001146"/>
    <x v="0"/>
    <s v="Chairs"/>
    <x v="64"/>
    <n v="60.89"/>
    <n v="1"/>
    <n v="0"/>
    <n v="15.222499999999997"/>
    <s v="Kelly Williams"/>
    <s v="No"/>
    <x v="2"/>
  </r>
  <r>
    <n v="9256"/>
    <x v="4625"/>
    <x v="1058"/>
    <d v="2016-02-15T00:00:00"/>
    <x v="0"/>
    <s v="GA-14725"/>
    <x v="315"/>
    <s v="Consumer"/>
    <x v="0"/>
    <x v="29"/>
    <x v="25"/>
    <n v="65203"/>
    <x v="2"/>
    <s v="OFF-LA-10004853"/>
    <x v="1"/>
    <s v="Labels"/>
    <x v="690"/>
    <n v="14.940000000000001"/>
    <n v="3"/>
    <n v="0"/>
    <n v="6.8723999999999998"/>
    <s v="Kelly Williams"/>
    <s v="No"/>
    <x v="2"/>
  </r>
  <r>
    <n v="9257"/>
    <x v="4625"/>
    <x v="1058"/>
    <d v="2016-02-15T00:00:00"/>
    <x v="0"/>
    <s v="GA-14725"/>
    <x v="315"/>
    <s v="Consumer"/>
    <x v="0"/>
    <x v="29"/>
    <x v="25"/>
    <n v="65203"/>
    <x v="2"/>
    <s v="OFF-BI-10004728"/>
    <x v="1"/>
    <s v="Binders"/>
    <x v="544"/>
    <n v="9.64"/>
    <n v="2"/>
    <n v="0"/>
    <n v="4.4344000000000001"/>
    <s v="Kelly Williams"/>
    <s v="No"/>
    <x v="2"/>
  </r>
  <r>
    <n v="9258"/>
    <x v="4625"/>
    <x v="1058"/>
    <d v="2016-02-15T00:00:00"/>
    <x v="0"/>
    <s v="GA-14725"/>
    <x v="315"/>
    <s v="Consumer"/>
    <x v="0"/>
    <x v="29"/>
    <x v="25"/>
    <n v="65203"/>
    <x v="2"/>
    <s v="FUR-FU-10002298"/>
    <x v="0"/>
    <s v="Furnishings"/>
    <x v="1305"/>
    <n v="332.94"/>
    <n v="3"/>
    <n v="0"/>
    <n v="53.270399999999995"/>
    <s v="Kelly Williams"/>
    <s v="No"/>
    <x v="0"/>
  </r>
  <r>
    <n v="9259"/>
    <x v="4625"/>
    <x v="1058"/>
    <d v="2016-02-15T00:00:00"/>
    <x v="0"/>
    <s v="GA-14725"/>
    <x v="315"/>
    <s v="Consumer"/>
    <x v="0"/>
    <x v="29"/>
    <x v="25"/>
    <n v="65203"/>
    <x v="2"/>
    <s v="OFF-BI-10004654"/>
    <x v="1"/>
    <s v="Binders"/>
    <x v="1453"/>
    <n v="51.900000000000006"/>
    <n v="3"/>
    <n v="0"/>
    <n v="24.393000000000001"/>
    <s v="Kelly Williams"/>
    <s v="No"/>
    <x v="2"/>
  </r>
  <r>
    <n v="9260"/>
    <x v="4625"/>
    <x v="1058"/>
    <d v="2016-02-15T00:00:00"/>
    <x v="0"/>
    <s v="GA-14725"/>
    <x v="315"/>
    <s v="Consumer"/>
    <x v="0"/>
    <x v="29"/>
    <x v="25"/>
    <n v="65203"/>
    <x v="2"/>
    <s v="OFF-ST-10002583"/>
    <x v="1"/>
    <s v="Storage"/>
    <x v="571"/>
    <n v="64.959999999999994"/>
    <n v="2"/>
    <n v="0"/>
    <n v="2.598399999999998"/>
    <s v="Kelly Williams"/>
    <s v="No"/>
    <x v="2"/>
  </r>
  <r>
    <n v="9261"/>
    <x v="4626"/>
    <x v="343"/>
    <d v="2019-11-14T00:00:00"/>
    <x v="0"/>
    <s v="JL-15505"/>
    <x v="145"/>
    <s v="Consumer"/>
    <x v="0"/>
    <x v="520"/>
    <x v="44"/>
    <n v="57401"/>
    <x v="2"/>
    <s v="OFF-SU-10004661"/>
    <x v="1"/>
    <s v="Supplies"/>
    <x v="1757"/>
    <n v="25.5"/>
    <n v="3"/>
    <n v="0"/>
    <n v="6.63"/>
    <s v="Kelly Williams"/>
    <s v="No"/>
    <x v="2"/>
  </r>
  <r>
    <n v="9262"/>
    <x v="4627"/>
    <x v="264"/>
    <d v="2019-09-02T00:00:00"/>
    <x v="3"/>
    <s v="SU-20665"/>
    <x v="711"/>
    <s v="Home Office"/>
    <x v="0"/>
    <x v="4"/>
    <x v="4"/>
    <n v="98103"/>
    <x v="1"/>
    <s v="FUR-CH-10003061"/>
    <x v="0"/>
    <s v="Chairs"/>
    <x v="51"/>
    <n v="215.976"/>
    <n v="3"/>
    <n v="0.2"/>
    <n v="-2.6997000000000355"/>
    <s v="Anna Andreadi"/>
    <s v="No"/>
    <x v="0"/>
  </r>
  <r>
    <n v="9263"/>
    <x v="4628"/>
    <x v="330"/>
    <d v="2017-10-13T00:00:00"/>
    <x v="1"/>
    <s v="FM-14380"/>
    <x v="248"/>
    <s v="Consumer"/>
    <x v="0"/>
    <x v="66"/>
    <x v="12"/>
    <n v="48227"/>
    <x v="2"/>
    <s v="FUR-CH-10000513"/>
    <x v="0"/>
    <s v="Chairs"/>
    <x v="70"/>
    <n v="389.97"/>
    <n v="3"/>
    <n v="0"/>
    <n v="35.097300000000004"/>
    <s v="Kelly Williams"/>
    <s v="No"/>
    <x v="0"/>
  </r>
  <r>
    <n v="9264"/>
    <x v="4628"/>
    <x v="330"/>
    <d v="2017-10-13T00:00:00"/>
    <x v="1"/>
    <s v="FM-14380"/>
    <x v="248"/>
    <s v="Consumer"/>
    <x v="0"/>
    <x v="66"/>
    <x v="12"/>
    <n v="48227"/>
    <x v="2"/>
    <s v="OFF-AP-10002191"/>
    <x v="1"/>
    <s v="Appliances"/>
    <x v="808"/>
    <n v="269.90999999999997"/>
    <n v="5"/>
    <n v="0.1"/>
    <n v="53.982000000000006"/>
    <s v="Kelly Williams"/>
    <s v="No"/>
    <x v="0"/>
  </r>
  <r>
    <n v="9265"/>
    <x v="4629"/>
    <x v="221"/>
    <d v="2019-12-01T00:00:00"/>
    <x v="1"/>
    <s v="MY-17380"/>
    <x v="199"/>
    <s v="Corporate"/>
    <x v="0"/>
    <x v="26"/>
    <x v="18"/>
    <n v="38109"/>
    <x v="0"/>
    <s v="OFF-BI-10000216"/>
    <x v="1"/>
    <s v="Binders"/>
    <x v="1634"/>
    <n v="11.673000000000002"/>
    <n v="3"/>
    <n v="0.7"/>
    <n v="-7.782"/>
    <s v="Cassandra Brandow"/>
    <s v="No"/>
    <x v="2"/>
  </r>
  <r>
    <n v="9266"/>
    <x v="4629"/>
    <x v="221"/>
    <d v="2019-12-01T00:00:00"/>
    <x v="1"/>
    <s v="MY-17380"/>
    <x v="199"/>
    <s v="Corporate"/>
    <x v="0"/>
    <x v="26"/>
    <x v="18"/>
    <n v="38109"/>
    <x v="0"/>
    <s v="OFF-EN-10003448"/>
    <x v="1"/>
    <s v="Envelopes"/>
    <x v="1711"/>
    <n v="64.848000000000013"/>
    <n v="7"/>
    <n v="0.2"/>
    <n v="24.317999999999998"/>
    <s v="Cassandra Brandow"/>
    <s v="No"/>
    <x v="2"/>
  </r>
  <r>
    <n v="9267"/>
    <x v="4630"/>
    <x v="1213"/>
    <d v="2016-02-09T00:00:00"/>
    <x v="2"/>
    <s v="NM-18445"/>
    <x v="134"/>
    <s v="Home Office"/>
    <x v="0"/>
    <x v="226"/>
    <x v="33"/>
    <n v="89031"/>
    <x v="1"/>
    <s v="FUR-FU-10002111"/>
    <x v="0"/>
    <s v="Furnishings"/>
    <x v="1665"/>
    <n v="14.56"/>
    <n v="2"/>
    <n v="0"/>
    <n v="5.5327999999999999"/>
    <s v="Anna Andreadi"/>
    <s v="No"/>
    <x v="2"/>
  </r>
  <r>
    <n v="9268"/>
    <x v="4631"/>
    <x v="12"/>
    <d v="2017-09-25T00:00:00"/>
    <x v="3"/>
    <s v="CS-11950"/>
    <x v="229"/>
    <s v="Consumer"/>
    <x v="0"/>
    <x v="210"/>
    <x v="15"/>
    <n v="11520"/>
    <x v="3"/>
    <s v="FUR-CH-10001545"/>
    <x v="0"/>
    <s v="Chairs"/>
    <x v="1746"/>
    <n v="102.58200000000001"/>
    <n v="1"/>
    <n v="0.1"/>
    <n v="6.8388000000000009"/>
    <s v="Chuck Magee"/>
    <s v="No"/>
    <x v="0"/>
  </r>
  <r>
    <n v="9269"/>
    <x v="4631"/>
    <x v="12"/>
    <d v="2017-09-25T00:00:00"/>
    <x v="3"/>
    <s v="CS-11950"/>
    <x v="229"/>
    <s v="Consumer"/>
    <x v="0"/>
    <x v="210"/>
    <x v="15"/>
    <n v="11520"/>
    <x v="3"/>
    <s v="OFF-PA-10002947"/>
    <x v="1"/>
    <s v="Paper"/>
    <x v="710"/>
    <n v="20.04"/>
    <n v="3"/>
    <n v="0"/>
    <n v="9.6191999999999993"/>
    <s v="Chuck Magee"/>
    <s v="No"/>
    <x v="2"/>
  </r>
  <r>
    <n v="9270"/>
    <x v="4632"/>
    <x v="170"/>
    <d v="2019-08-28T00:00:00"/>
    <x v="1"/>
    <s v="PK-19075"/>
    <x v="7"/>
    <s v="Consumer"/>
    <x v="0"/>
    <x v="20"/>
    <x v="15"/>
    <n v="10035"/>
    <x v="3"/>
    <s v="OFF-BI-10003476"/>
    <x v="1"/>
    <s v="Binders"/>
    <x v="1535"/>
    <n v="32.088000000000001"/>
    <n v="7"/>
    <n v="0.2"/>
    <n v="11.2308"/>
    <s v="Chuck Magee"/>
    <s v="No"/>
    <x v="2"/>
  </r>
  <r>
    <n v="9271"/>
    <x v="4632"/>
    <x v="170"/>
    <d v="2019-08-28T00:00:00"/>
    <x v="1"/>
    <s v="PK-19075"/>
    <x v="7"/>
    <s v="Consumer"/>
    <x v="0"/>
    <x v="20"/>
    <x v="15"/>
    <n v="10035"/>
    <x v="3"/>
    <s v="OFF-BI-10001359"/>
    <x v="1"/>
    <s v="Binders"/>
    <x v="1162"/>
    <n v="4305.5520000000006"/>
    <n v="6"/>
    <n v="0.2"/>
    <n v="1453.1237999999996"/>
    <s v="Chuck Magee"/>
    <s v="No"/>
    <x v="1"/>
  </r>
  <r>
    <n v="9272"/>
    <x v="4633"/>
    <x v="536"/>
    <d v="2018-05-17T00:00:00"/>
    <x v="1"/>
    <s v="HM-14860"/>
    <x v="447"/>
    <s v="Corporate"/>
    <x v="0"/>
    <x v="20"/>
    <x v="15"/>
    <n v="10024"/>
    <x v="3"/>
    <s v="FUR-FU-10000320"/>
    <x v="0"/>
    <s v="Furnishings"/>
    <x v="1521"/>
    <n v="10.02"/>
    <n v="3"/>
    <n v="0"/>
    <n v="4.4088000000000012"/>
    <s v="Chuck Magee"/>
    <s v="No"/>
    <x v="2"/>
  </r>
  <r>
    <n v="9273"/>
    <x v="4633"/>
    <x v="536"/>
    <d v="2018-05-17T00:00:00"/>
    <x v="1"/>
    <s v="HM-14860"/>
    <x v="447"/>
    <s v="Corporate"/>
    <x v="0"/>
    <x v="20"/>
    <x v="15"/>
    <n v="10024"/>
    <x v="3"/>
    <s v="TEC-PH-10001835"/>
    <x v="2"/>
    <s v="Phones"/>
    <x v="1342"/>
    <n v="631.96"/>
    <n v="4"/>
    <n v="0"/>
    <n v="303.3408"/>
    <s v="Chuck Magee"/>
    <s v="No"/>
    <x v="1"/>
  </r>
  <r>
    <n v="9274"/>
    <x v="4634"/>
    <x v="264"/>
    <d v="2019-09-06T00:00:00"/>
    <x v="1"/>
    <s v="AH-10210"/>
    <x v="117"/>
    <s v="Consumer"/>
    <x v="0"/>
    <x v="0"/>
    <x v="0"/>
    <n v="42420"/>
    <x v="0"/>
    <s v="OFF-BI-10003650"/>
    <x v="1"/>
    <s v="Binders"/>
    <x v="115"/>
    <n v="1577.94"/>
    <n v="3"/>
    <n v="0"/>
    <n v="757.41120000000001"/>
    <s v="Cassandra Brandow"/>
    <s v="No"/>
    <x v="1"/>
  </r>
  <r>
    <n v="9275"/>
    <x v="4635"/>
    <x v="982"/>
    <d v="2016-10-10T00:00:00"/>
    <x v="3"/>
    <s v="FC-14335"/>
    <x v="712"/>
    <s v="Corporate"/>
    <x v="0"/>
    <x v="305"/>
    <x v="27"/>
    <n v="87105"/>
    <x v="1"/>
    <s v="OFF-AR-10000937"/>
    <x v="1"/>
    <s v="Art"/>
    <x v="1821"/>
    <n v="255.84999999999997"/>
    <n v="7"/>
    <n v="0"/>
    <n v="112.57400000000001"/>
    <s v="Anna Andreadi"/>
    <s v="No"/>
    <x v="0"/>
  </r>
  <r>
    <n v="9276"/>
    <x v="4636"/>
    <x v="439"/>
    <d v="2018-05-29T00:00:00"/>
    <x v="0"/>
    <s v="CP-12085"/>
    <x v="434"/>
    <s v="Corporate"/>
    <x v="0"/>
    <x v="478"/>
    <x v="2"/>
    <n v="33445"/>
    <x v="0"/>
    <s v="OFF-ST-10000532"/>
    <x v="1"/>
    <s v="Storage"/>
    <x v="1412"/>
    <n v="184.70400000000001"/>
    <n v="6"/>
    <n v="0.2"/>
    <n v="13.852799999999995"/>
    <s v="Cassandra Brandow"/>
    <s v="No"/>
    <x v="0"/>
  </r>
  <r>
    <n v="9277"/>
    <x v="4636"/>
    <x v="439"/>
    <d v="2018-05-29T00:00:00"/>
    <x v="0"/>
    <s v="CP-12085"/>
    <x v="434"/>
    <s v="Corporate"/>
    <x v="0"/>
    <x v="478"/>
    <x v="2"/>
    <n v="33445"/>
    <x v="0"/>
    <s v="TEC-AC-10001267"/>
    <x v="2"/>
    <s v="Accessories"/>
    <x v="538"/>
    <n v="47.92"/>
    <n v="2"/>
    <n v="0.2"/>
    <n v="11.98"/>
    <s v="Cassandra Brandow"/>
    <s v="No"/>
    <x v="2"/>
  </r>
  <r>
    <n v="9278"/>
    <x v="4637"/>
    <x v="96"/>
    <d v="2019-12-05T00:00:00"/>
    <x v="1"/>
    <s v="SC-20305"/>
    <x v="253"/>
    <s v="Consumer"/>
    <x v="0"/>
    <x v="10"/>
    <x v="9"/>
    <n v="19140"/>
    <x v="3"/>
    <s v="OFF-LA-10004853"/>
    <x v="1"/>
    <s v="Labels"/>
    <x v="690"/>
    <n v="15.936000000000002"/>
    <n v="4"/>
    <n v="0.2"/>
    <n v="5.1791999999999998"/>
    <s v="Chuck Magee"/>
    <s v="No"/>
    <x v="2"/>
  </r>
  <r>
    <n v="9279"/>
    <x v="4637"/>
    <x v="96"/>
    <d v="2019-12-05T00:00:00"/>
    <x v="1"/>
    <s v="SC-20305"/>
    <x v="253"/>
    <s v="Consumer"/>
    <x v="0"/>
    <x v="10"/>
    <x v="9"/>
    <n v="19140"/>
    <x v="3"/>
    <s v="OFF-BI-10001759"/>
    <x v="1"/>
    <s v="Binders"/>
    <x v="732"/>
    <n v="8.0010000000000012"/>
    <n v="7"/>
    <n v="0.7"/>
    <n v="-5.6006999999999962"/>
    <s v="Chuck Magee"/>
    <s v="No"/>
    <x v="2"/>
  </r>
  <r>
    <n v="9280"/>
    <x v="4637"/>
    <x v="96"/>
    <d v="2019-12-05T00:00:00"/>
    <x v="1"/>
    <s v="SC-20305"/>
    <x v="253"/>
    <s v="Consumer"/>
    <x v="0"/>
    <x v="10"/>
    <x v="9"/>
    <n v="19140"/>
    <x v="3"/>
    <s v="FUR-CH-10003379"/>
    <x v="0"/>
    <s v="Chairs"/>
    <x v="464"/>
    <n v="398.97199999999998"/>
    <n v="2"/>
    <n v="0.3"/>
    <n v="-28.49799999999999"/>
    <s v="Chuck Magee"/>
    <s v="No"/>
    <x v="0"/>
  </r>
  <r>
    <n v="9281"/>
    <x v="4638"/>
    <x v="873"/>
    <d v="2018-09-24T00:00:00"/>
    <x v="1"/>
    <s v="HJ-14875"/>
    <x v="707"/>
    <s v="Home Office"/>
    <x v="0"/>
    <x v="4"/>
    <x v="4"/>
    <n v="98105"/>
    <x v="1"/>
    <s v="FUR-BO-10002853"/>
    <x v="0"/>
    <s v="Bookcases"/>
    <x v="1622"/>
    <n v="163.88"/>
    <n v="2"/>
    <n v="0"/>
    <n v="40.97"/>
    <s v="Anna Andreadi"/>
    <s v="No"/>
    <x v="0"/>
  </r>
  <r>
    <n v="9282"/>
    <x v="4639"/>
    <x v="220"/>
    <d v="2019-09-15T00:00:00"/>
    <x v="1"/>
    <s v="CB-12025"/>
    <x v="90"/>
    <s v="Consumer"/>
    <x v="0"/>
    <x v="102"/>
    <x v="17"/>
    <n v="23223"/>
    <x v="0"/>
    <s v="OFF-AP-10000027"/>
    <x v="1"/>
    <s v="Appliances"/>
    <x v="1813"/>
    <n v="67.900000000000006"/>
    <n v="5"/>
    <n v="0"/>
    <n v="20.369999999999997"/>
    <s v="Cassandra Brandow"/>
    <s v="No"/>
    <x v="2"/>
  </r>
  <r>
    <n v="9283"/>
    <x v="4640"/>
    <x v="945"/>
    <d v="2019-01-04T00:00:00"/>
    <x v="1"/>
    <s v="EH-14185"/>
    <x v="699"/>
    <s v="Consumer"/>
    <x v="0"/>
    <x v="487"/>
    <x v="2"/>
    <n v="33407"/>
    <x v="0"/>
    <s v="OFF-PA-10002421"/>
    <x v="1"/>
    <s v="Paper"/>
    <x v="1425"/>
    <n v="72.224000000000004"/>
    <n v="4"/>
    <n v="0.2"/>
    <n v="25.278400000000001"/>
    <s v="Cassandra Brandow"/>
    <s v="No"/>
    <x v="2"/>
  </r>
  <r>
    <n v="9284"/>
    <x v="4641"/>
    <x v="264"/>
    <d v="2019-09-04T00:00:00"/>
    <x v="0"/>
    <s v="LW-17215"/>
    <x v="560"/>
    <s v="Consumer"/>
    <x v="0"/>
    <x v="299"/>
    <x v="22"/>
    <n v="80525"/>
    <x v="1"/>
    <s v="OFF-LA-10002475"/>
    <x v="1"/>
    <s v="Labels"/>
    <x v="149"/>
    <n v="11.696"/>
    <n v="2"/>
    <n v="0.2"/>
    <n v="3.9473999999999996"/>
    <s v="Anna Andreadi"/>
    <s v="No"/>
    <x v="2"/>
  </r>
  <r>
    <n v="9285"/>
    <x v="4642"/>
    <x v="728"/>
    <d v="2016-11-23T00:00:00"/>
    <x v="1"/>
    <s v="MK-17905"/>
    <x v="149"/>
    <s v="Corporate"/>
    <x v="0"/>
    <x v="47"/>
    <x v="6"/>
    <n v="53132"/>
    <x v="2"/>
    <s v="FUR-CH-10001482"/>
    <x v="0"/>
    <s v="Chairs"/>
    <x v="541"/>
    <n v="392.93999999999994"/>
    <n v="3"/>
    <n v="0"/>
    <n v="43.223399999999984"/>
    <s v="Kelly Williams"/>
    <s v="No"/>
    <x v="0"/>
  </r>
  <r>
    <n v="9286"/>
    <x v="4643"/>
    <x v="82"/>
    <d v="2017-11-24T00:00:00"/>
    <x v="2"/>
    <s v="JH-15820"/>
    <x v="581"/>
    <s v="Consumer"/>
    <x v="0"/>
    <x v="53"/>
    <x v="3"/>
    <n v="28110"/>
    <x v="0"/>
    <s v="FUR-FU-10000087"/>
    <x v="0"/>
    <s v="Furnishings"/>
    <x v="206"/>
    <n v="18.175999999999998"/>
    <n v="1"/>
    <n v="0.2"/>
    <n v="4.7712000000000012"/>
    <s v="Cassandra Brandow"/>
    <s v="No"/>
    <x v="2"/>
  </r>
  <r>
    <n v="9287"/>
    <x v="4644"/>
    <x v="249"/>
    <d v="2019-06-26T00:00:00"/>
    <x v="1"/>
    <s v="DB-13270"/>
    <x v="489"/>
    <s v="Home Office"/>
    <x v="0"/>
    <x v="61"/>
    <x v="5"/>
    <n v="75081"/>
    <x v="2"/>
    <s v="OFF-BI-10003166"/>
    <x v="1"/>
    <s v="Binders"/>
    <x v="1414"/>
    <n v="6.8879999999999981"/>
    <n v="3"/>
    <n v="0.8"/>
    <n v="-11.020800000000005"/>
    <s v="Kelly Williams"/>
    <s v="No"/>
    <x v="2"/>
  </r>
  <r>
    <n v="9288"/>
    <x v="4644"/>
    <x v="249"/>
    <d v="2019-06-26T00:00:00"/>
    <x v="1"/>
    <s v="DB-13270"/>
    <x v="489"/>
    <s v="Home Office"/>
    <x v="0"/>
    <x v="61"/>
    <x v="5"/>
    <n v="75081"/>
    <x v="2"/>
    <s v="FUR-TA-10000688"/>
    <x v="0"/>
    <s v="Tables"/>
    <x v="561"/>
    <n v="457.4849999999999"/>
    <n v="3"/>
    <n v="0.3"/>
    <n v="-84.961500000000029"/>
    <s v="Kelly Williams"/>
    <s v="No"/>
    <x v="0"/>
  </r>
  <r>
    <n v="9289"/>
    <x v="4645"/>
    <x v="329"/>
    <d v="2019-12-03T00:00:00"/>
    <x v="2"/>
    <s v="TB-21625"/>
    <x v="577"/>
    <s v="Consumer"/>
    <x v="0"/>
    <x v="10"/>
    <x v="9"/>
    <n v="19134"/>
    <x v="3"/>
    <s v="FUR-CH-10003981"/>
    <x v="0"/>
    <s v="Chairs"/>
    <x v="1175"/>
    <n v="1079.316"/>
    <n v="6"/>
    <n v="0.3"/>
    <n v="-15.418800000000203"/>
    <s v="Chuck Magee"/>
    <s v="No"/>
    <x v="1"/>
  </r>
  <r>
    <n v="9290"/>
    <x v="4646"/>
    <x v="488"/>
    <d v="2016-04-26T00:00:00"/>
    <x v="0"/>
    <s v="NM-18445"/>
    <x v="134"/>
    <s v="Home Office"/>
    <x v="0"/>
    <x v="8"/>
    <x v="1"/>
    <n v="94109"/>
    <x v="1"/>
    <s v="OFF-PA-10001878"/>
    <x v="1"/>
    <s v="Paper"/>
    <x v="1170"/>
    <n v="48.91"/>
    <n v="1"/>
    <n v="0"/>
    <n v="22.987699999999997"/>
    <s v="Anna Andreadi"/>
    <s v="No"/>
    <x v="2"/>
  </r>
  <r>
    <n v="9291"/>
    <x v="4647"/>
    <x v="865"/>
    <d v="2016-09-25T00:00:00"/>
    <x v="2"/>
    <s v="TT-21220"/>
    <x v="627"/>
    <s v="Consumer"/>
    <x v="0"/>
    <x v="18"/>
    <x v="13"/>
    <n v="19901"/>
    <x v="3"/>
    <s v="OFF-AR-10002375"/>
    <x v="1"/>
    <s v="Art"/>
    <x v="831"/>
    <n v="9.84"/>
    <n v="3"/>
    <n v="0"/>
    <n v="2.8535999999999988"/>
    <s v="Chuck Magee"/>
    <s v="No"/>
    <x v="2"/>
  </r>
  <r>
    <n v="9292"/>
    <x v="4647"/>
    <x v="865"/>
    <d v="2016-09-25T00:00:00"/>
    <x v="2"/>
    <s v="TT-21220"/>
    <x v="627"/>
    <s v="Consumer"/>
    <x v="0"/>
    <x v="18"/>
    <x v="13"/>
    <n v="19901"/>
    <x v="3"/>
    <s v="OFF-BI-10004965"/>
    <x v="1"/>
    <s v="Binders"/>
    <x v="1014"/>
    <n v="34.5"/>
    <n v="3"/>
    <n v="0"/>
    <n v="15.524999999999999"/>
    <s v="Chuck Magee"/>
    <s v="No"/>
    <x v="2"/>
  </r>
  <r>
    <n v="9293"/>
    <x v="4648"/>
    <x v="580"/>
    <d v="2019-03-02T00:00:00"/>
    <x v="3"/>
    <s v="RS-19765"/>
    <x v="276"/>
    <s v="Corporate"/>
    <x v="0"/>
    <x v="435"/>
    <x v="5"/>
    <n v="76706"/>
    <x v="2"/>
    <s v="OFF-BI-10004022"/>
    <x v="1"/>
    <s v="Binders"/>
    <x v="755"/>
    <n v="0.55599999999999983"/>
    <n v="1"/>
    <n v="0.8"/>
    <n v="-0.94520000000000004"/>
    <s v="Kelly Williams"/>
    <s v="No"/>
    <x v="2"/>
  </r>
  <r>
    <n v="9294"/>
    <x v="4649"/>
    <x v="701"/>
    <d v="2019-11-21T00:00:00"/>
    <x v="0"/>
    <s v="TB-21625"/>
    <x v="577"/>
    <s v="Consumer"/>
    <x v="0"/>
    <x v="521"/>
    <x v="39"/>
    <n v="21740"/>
    <x v="3"/>
    <s v="OFF-BI-10000050"/>
    <x v="1"/>
    <s v="Binders"/>
    <x v="347"/>
    <n v="43.8"/>
    <n v="6"/>
    <n v="0"/>
    <n v="20.585999999999999"/>
    <s v="Chuck Magee"/>
    <s v="No"/>
    <x v="2"/>
  </r>
  <r>
    <n v="9295"/>
    <x v="4650"/>
    <x v="39"/>
    <d v="2019-06-01T00:00:00"/>
    <x v="1"/>
    <s v="AM-10360"/>
    <x v="87"/>
    <s v="Corporate"/>
    <x v="0"/>
    <x v="138"/>
    <x v="24"/>
    <n v="44105"/>
    <x v="3"/>
    <s v="OFF-PA-10002464"/>
    <x v="1"/>
    <s v="Paper"/>
    <x v="1002"/>
    <n v="13.872000000000002"/>
    <n v="3"/>
    <n v="0.2"/>
    <n v="5.0286000000000008"/>
    <s v="Chuck Magee"/>
    <s v="No"/>
    <x v="2"/>
  </r>
  <r>
    <n v="9296"/>
    <x v="4650"/>
    <x v="39"/>
    <d v="2019-06-01T00:00:00"/>
    <x v="1"/>
    <s v="AM-10360"/>
    <x v="87"/>
    <s v="Corporate"/>
    <x v="0"/>
    <x v="138"/>
    <x v="24"/>
    <n v="44105"/>
    <x v="3"/>
    <s v="FUR-BO-10004709"/>
    <x v="0"/>
    <s v="Bookcases"/>
    <x v="266"/>
    <n v="115.96"/>
    <n v="4"/>
    <n v="0.5"/>
    <n v="-64.937599999999989"/>
    <s v="Chuck Magee"/>
    <s v="No"/>
    <x v="0"/>
  </r>
  <r>
    <n v="9297"/>
    <x v="4651"/>
    <x v="24"/>
    <d v="2017-04-22T00:00:00"/>
    <x v="0"/>
    <s v="MP-17965"/>
    <x v="172"/>
    <s v="Corporate"/>
    <x v="0"/>
    <x v="392"/>
    <x v="5"/>
    <n v="78501"/>
    <x v="2"/>
    <s v="TEC-AC-10003590"/>
    <x v="2"/>
    <s v="Accessories"/>
    <x v="1102"/>
    <n v="41.424000000000007"/>
    <n v="2"/>
    <n v="0.2"/>
    <n v="8.2847999999999971"/>
    <s v="Kelly Williams"/>
    <s v="No"/>
    <x v="2"/>
  </r>
  <r>
    <n v="9298"/>
    <x v="4651"/>
    <x v="24"/>
    <d v="2017-04-22T00:00:00"/>
    <x v="0"/>
    <s v="MP-17965"/>
    <x v="172"/>
    <s v="Corporate"/>
    <x v="0"/>
    <x v="392"/>
    <x v="5"/>
    <n v="78501"/>
    <x v="2"/>
    <s v="TEC-PH-10003357"/>
    <x v="2"/>
    <s v="Phones"/>
    <x v="1071"/>
    <n v="244.768"/>
    <n v="4"/>
    <n v="0.2"/>
    <n v="24.476800000000004"/>
    <s v="Kelly Williams"/>
    <s v="No"/>
    <x v="0"/>
  </r>
  <r>
    <n v="9299"/>
    <x v="4651"/>
    <x v="24"/>
    <d v="2017-04-22T00:00:00"/>
    <x v="0"/>
    <s v="MP-17965"/>
    <x v="172"/>
    <s v="Corporate"/>
    <x v="0"/>
    <x v="392"/>
    <x v="5"/>
    <n v="78501"/>
    <x v="2"/>
    <s v="OFF-AR-10003373"/>
    <x v="1"/>
    <s v="Art"/>
    <x v="290"/>
    <n v="74.352000000000004"/>
    <n v="3"/>
    <n v="0.2"/>
    <n v="6.5057999999999971"/>
    <s v="Kelly Williams"/>
    <s v="No"/>
    <x v="2"/>
  </r>
  <r>
    <n v="9300"/>
    <x v="4651"/>
    <x v="24"/>
    <d v="2017-04-22T00:00:00"/>
    <x v="0"/>
    <s v="MP-17965"/>
    <x v="172"/>
    <s v="Corporate"/>
    <x v="0"/>
    <x v="392"/>
    <x v="5"/>
    <n v="78501"/>
    <x v="2"/>
    <s v="OFF-BI-10003676"/>
    <x v="1"/>
    <s v="Binders"/>
    <x v="824"/>
    <n v="4.3119999999999985"/>
    <n v="2"/>
    <n v="0.8"/>
    <n v="-6.8992000000000022"/>
    <s v="Kelly Williams"/>
    <s v="No"/>
    <x v="2"/>
  </r>
  <r>
    <n v="9301"/>
    <x v="4651"/>
    <x v="24"/>
    <d v="2017-04-22T00:00:00"/>
    <x v="0"/>
    <s v="MP-17965"/>
    <x v="172"/>
    <s v="Corporate"/>
    <x v="0"/>
    <x v="392"/>
    <x v="5"/>
    <n v="78501"/>
    <x v="2"/>
    <s v="FUR-CH-10000225"/>
    <x v="0"/>
    <s v="Chairs"/>
    <x v="406"/>
    <n v="56.686"/>
    <n v="1"/>
    <n v="0.3"/>
    <n v="-20.245000000000008"/>
    <s v="Kelly Williams"/>
    <s v="No"/>
    <x v="2"/>
  </r>
  <r>
    <n v="9302"/>
    <x v="4651"/>
    <x v="24"/>
    <d v="2017-04-22T00:00:00"/>
    <x v="0"/>
    <s v="MP-17965"/>
    <x v="172"/>
    <s v="Corporate"/>
    <x v="0"/>
    <x v="392"/>
    <x v="5"/>
    <n v="78501"/>
    <x v="2"/>
    <s v="TEC-PH-10001870"/>
    <x v="2"/>
    <s v="Phones"/>
    <x v="1740"/>
    <n v="97.968000000000004"/>
    <n v="2"/>
    <n v="0.2"/>
    <n v="6.122999999999994"/>
    <s v="Kelly Williams"/>
    <s v="No"/>
    <x v="2"/>
  </r>
  <r>
    <n v="9303"/>
    <x v="4651"/>
    <x v="24"/>
    <d v="2017-04-22T00:00:00"/>
    <x v="0"/>
    <s v="MP-17965"/>
    <x v="172"/>
    <s v="Corporate"/>
    <x v="0"/>
    <x v="392"/>
    <x v="5"/>
    <n v="78501"/>
    <x v="2"/>
    <s v="OFF-AR-10003481"/>
    <x v="1"/>
    <s v="Art"/>
    <x v="1600"/>
    <n v="7.8719999999999999"/>
    <n v="3"/>
    <n v="0.2"/>
    <n v="0.88559999999999883"/>
    <s v="Kelly Williams"/>
    <s v="No"/>
    <x v="2"/>
  </r>
  <r>
    <n v="9304"/>
    <x v="4651"/>
    <x v="24"/>
    <d v="2017-04-22T00:00:00"/>
    <x v="0"/>
    <s v="MP-17965"/>
    <x v="172"/>
    <s v="Corporate"/>
    <x v="0"/>
    <x v="392"/>
    <x v="5"/>
    <n v="78501"/>
    <x v="2"/>
    <s v="OFF-PA-10003936"/>
    <x v="1"/>
    <s v="Paper"/>
    <x v="1292"/>
    <n v="15.552000000000003"/>
    <n v="3"/>
    <n v="0.2"/>
    <n v="5.4432"/>
    <s v="Kelly Williams"/>
    <s v="No"/>
    <x v="2"/>
  </r>
  <r>
    <n v="9305"/>
    <x v="4651"/>
    <x v="24"/>
    <d v="2017-04-22T00:00:00"/>
    <x v="0"/>
    <s v="MP-17965"/>
    <x v="172"/>
    <s v="Corporate"/>
    <x v="0"/>
    <x v="392"/>
    <x v="5"/>
    <n v="78501"/>
    <x v="2"/>
    <s v="OFF-BI-10000320"/>
    <x v="1"/>
    <s v="Binders"/>
    <x v="776"/>
    <n v="1.4759999999999998"/>
    <n v="1"/>
    <n v="0.8"/>
    <n v="-2.2877999999999998"/>
    <s v="Kelly Williams"/>
    <s v="No"/>
    <x v="2"/>
  </r>
  <r>
    <n v="9306"/>
    <x v="4652"/>
    <x v="444"/>
    <d v="2017-09-24T00:00:00"/>
    <x v="1"/>
    <s v="MH-17290"/>
    <x v="762"/>
    <s v="Home Office"/>
    <x v="0"/>
    <x v="364"/>
    <x v="27"/>
    <n v="87505"/>
    <x v="1"/>
    <s v="OFF-AR-10001972"/>
    <x v="1"/>
    <s v="Art"/>
    <x v="1632"/>
    <n v="8.4"/>
    <n v="5"/>
    <n v="0"/>
    <n v="2.1840000000000002"/>
    <s v="Anna Andreadi"/>
    <s v="No"/>
    <x v="2"/>
  </r>
  <r>
    <n v="9307"/>
    <x v="4653"/>
    <x v="727"/>
    <d v="2016-03-30T00:00:00"/>
    <x v="1"/>
    <s v="CA-12265"/>
    <x v="244"/>
    <s v="Consumer"/>
    <x v="0"/>
    <x v="8"/>
    <x v="1"/>
    <n v="94110"/>
    <x v="1"/>
    <s v="OFF-AR-10003829"/>
    <x v="1"/>
    <s v="Art"/>
    <x v="943"/>
    <n v="6.56"/>
    <n v="2"/>
    <n v="0"/>
    <n v="1.9023999999999992"/>
    <s v="Anna Andreadi"/>
    <s v="No"/>
    <x v="2"/>
  </r>
  <r>
    <n v="9308"/>
    <x v="4653"/>
    <x v="727"/>
    <d v="2016-03-30T00:00:00"/>
    <x v="1"/>
    <s v="CA-12265"/>
    <x v="244"/>
    <s v="Consumer"/>
    <x v="0"/>
    <x v="8"/>
    <x v="1"/>
    <n v="94110"/>
    <x v="1"/>
    <s v="OFF-AR-10003338"/>
    <x v="1"/>
    <s v="Art"/>
    <x v="1439"/>
    <n v="14.88"/>
    <n v="2"/>
    <n v="0"/>
    <n v="3.7200000000000006"/>
    <s v="Anna Andreadi"/>
    <s v="No"/>
    <x v="2"/>
  </r>
  <r>
    <n v="9309"/>
    <x v="4653"/>
    <x v="727"/>
    <d v="2016-03-30T00:00:00"/>
    <x v="1"/>
    <s v="CA-12265"/>
    <x v="244"/>
    <s v="Consumer"/>
    <x v="0"/>
    <x v="8"/>
    <x v="1"/>
    <n v="94110"/>
    <x v="1"/>
    <s v="TEC-AC-10002558"/>
    <x v="2"/>
    <s v="Accessories"/>
    <x v="1555"/>
    <n v="45.48"/>
    <n v="4"/>
    <n v="0"/>
    <n v="15.917999999999999"/>
    <s v="Anna Andreadi"/>
    <s v="No"/>
    <x v="2"/>
  </r>
  <r>
    <n v="9310"/>
    <x v="4653"/>
    <x v="727"/>
    <d v="2016-03-30T00:00:00"/>
    <x v="1"/>
    <s v="CA-12265"/>
    <x v="244"/>
    <s v="Consumer"/>
    <x v="0"/>
    <x v="8"/>
    <x v="1"/>
    <n v="94110"/>
    <x v="1"/>
    <s v="OFF-AR-10000034"/>
    <x v="1"/>
    <s v="Art"/>
    <x v="751"/>
    <n v="25.44"/>
    <n v="6"/>
    <n v="0"/>
    <n v="9.9215999999999998"/>
    <s v="Anna Andreadi"/>
    <s v="No"/>
    <x v="2"/>
  </r>
  <r>
    <n v="9311"/>
    <x v="4654"/>
    <x v="370"/>
    <d v="2018-08-31T00:00:00"/>
    <x v="1"/>
    <s v="KD-16615"/>
    <x v="629"/>
    <s v="Corporate"/>
    <x v="0"/>
    <x v="20"/>
    <x v="15"/>
    <n v="10024"/>
    <x v="3"/>
    <s v="OFF-BI-10001510"/>
    <x v="1"/>
    <s v="Binders"/>
    <x v="709"/>
    <n v="146.68800000000002"/>
    <n v="8"/>
    <n v="0.2"/>
    <n v="45.839999999999996"/>
    <s v="Chuck Magee"/>
    <s v="No"/>
    <x v="0"/>
  </r>
  <r>
    <n v="9312"/>
    <x v="4655"/>
    <x v="904"/>
    <d v="2019-03-12T00:00:00"/>
    <x v="1"/>
    <s v="DW-13540"/>
    <x v="386"/>
    <s v="Consumer"/>
    <x v="0"/>
    <x v="61"/>
    <x v="5"/>
    <n v="75220"/>
    <x v="2"/>
    <s v="OFF-LA-10000134"/>
    <x v="1"/>
    <s v="Labels"/>
    <x v="85"/>
    <n v="4.9280000000000008"/>
    <n v="2"/>
    <n v="0.2"/>
    <n v="1.7247999999999997"/>
    <s v="Kelly Williams"/>
    <s v="No"/>
    <x v="2"/>
  </r>
  <r>
    <n v="9313"/>
    <x v="4655"/>
    <x v="904"/>
    <d v="2019-03-12T00:00:00"/>
    <x v="1"/>
    <s v="DW-13540"/>
    <x v="386"/>
    <s v="Consumer"/>
    <x v="0"/>
    <x v="61"/>
    <x v="5"/>
    <n v="75220"/>
    <x v="2"/>
    <s v="OFF-AR-10000588"/>
    <x v="1"/>
    <s v="Art"/>
    <x v="398"/>
    <n v="63.488"/>
    <n v="4"/>
    <n v="0.2"/>
    <n v="4.7616000000000014"/>
    <s v="Kelly Williams"/>
    <s v="No"/>
    <x v="2"/>
  </r>
  <r>
    <n v="9314"/>
    <x v="4656"/>
    <x v="1214"/>
    <d v="2017-11-11T00:00:00"/>
    <x v="3"/>
    <s v="AG-10495"/>
    <x v="122"/>
    <s v="Corporate"/>
    <x v="0"/>
    <x v="66"/>
    <x v="12"/>
    <n v="48234"/>
    <x v="2"/>
    <s v="OFF-ST-10003282"/>
    <x v="1"/>
    <s v="Storage"/>
    <x v="42"/>
    <n v="418.32"/>
    <n v="7"/>
    <n v="0"/>
    <n v="117.12960000000004"/>
    <s v="Kelly Williams"/>
    <s v="Yes"/>
    <x v="0"/>
  </r>
  <r>
    <n v="9315"/>
    <x v="4656"/>
    <x v="1214"/>
    <d v="2017-11-11T00:00:00"/>
    <x v="3"/>
    <s v="AG-10495"/>
    <x v="122"/>
    <s v="Corporate"/>
    <x v="0"/>
    <x v="66"/>
    <x v="12"/>
    <n v="48234"/>
    <x v="2"/>
    <s v="OFF-AP-10002311"/>
    <x v="1"/>
    <s v="Appliances"/>
    <x v="14"/>
    <n v="123.858"/>
    <n v="2"/>
    <n v="0.1"/>
    <n v="46.790800000000004"/>
    <s v="Kelly Williams"/>
    <s v="Yes"/>
    <x v="0"/>
  </r>
  <r>
    <n v="9316"/>
    <x v="4657"/>
    <x v="41"/>
    <d v="2018-04-09T00:00:00"/>
    <x v="1"/>
    <s v="JH-16180"/>
    <x v="423"/>
    <s v="Consumer"/>
    <x v="0"/>
    <x v="10"/>
    <x v="9"/>
    <n v="19140"/>
    <x v="3"/>
    <s v="TEC-PH-10000141"/>
    <x v="2"/>
    <s v="Phones"/>
    <x v="1312"/>
    <n v="118.78199999999998"/>
    <n v="3"/>
    <n v="0.4"/>
    <n v="-27.715799999999994"/>
    <s v="Chuck Magee"/>
    <s v="No"/>
    <x v="0"/>
  </r>
  <r>
    <n v="9317"/>
    <x v="4657"/>
    <x v="41"/>
    <d v="2018-04-09T00:00:00"/>
    <x v="1"/>
    <s v="JH-16180"/>
    <x v="423"/>
    <s v="Consumer"/>
    <x v="0"/>
    <x v="10"/>
    <x v="9"/>
    <n v="19140"/>
    <x v="3"/>
    <s v="OFF-SU-10000646"/>
    <x v="1"/>
    <s v="Supplies"/>
    <x v="262"/>
    <n v="769.18400000000008"/>
    <n v="4"/>
    <n v="0.2"/>
    <n v="-163.45159999999996"/>
    <s v="Chuck Magee"/>
    <s v="No"/>
    <x v="1"/>
  </r>
  <r>
    <n v="9318"/>
    <x v="4658"/>
    <x v="1215"/>
    <d v="2019-02-26T00:00:00"/>
    <x v="1"/>
    <s v="DK-13090"/>
    <x v="54"/>
    <s v="Consumer"/>
    <x v="0"/>
    <x v="238"/>
    <x v="5"/>
    <n v="75007"/>
    <x v="2"/>
    <s v="TEC-AC-10002076"/>
    <x v="2"/>
    <s v="Accessories"/>
    <x v="333"/>
    <n v="47.904000000000003"/>
    <n v="1"/>
    <n v="0.2"/>
    <n v="-2.9940000000000015"/>
    <s v="Kelly Williams"/>
    <s v="No"/>
    <x v="2"/>
  </r>
  <r>
    <n v="9319"/>
    <x v="4659"/>
    <x v="228"/>
    <d v="2019-07-25T00:00:00"/>
    <x v="1"/>
    <s v="AR-10825"/>
    <x v="255"/>
    <s v="Corporate"/>
    <x v="0"/>
    <x v="20"/>
    <x v="15"/>
    <n v="10009"/>
    <x v="3"/>
    <s v="OFF-PA-10000743"/>
    <x v="1"/>
    <s v="Paper"/>
    <x v="578"/>
    <n v="13.36"/>
    <n v="2"/>
    <n v="0"/>
    <n v="6.4127999999999998"/>
    <s v="Chuck Magee"/>
    <s v="No"/>
    <x v="2"/>
  </r>
  <r>
    <n v="9320"/>
    <x v="4659"/>
    <x v="228"/>
    <d v="2019-07-25T00:00:00"/>
    <x v="1"/>
    <s v="AR-10825"/>
    <x v="255"/>
    <s v="Corporate"/>
    <x v="0"/>
    <x v="20"/>
    <x v="15"/>
    <n v="10009"/>
    <x v="3"/>
    <s v="FUR-CH-10002780"/>
    <x v="0"/>
    <s v="Chairs"/>
    <x v="1841"/>
    <n v="163.76400000000001"/>
    <n v="2"/>
    <n v="0.1"/>
    <n v="25.474399999999999"/>
    <s v="Chuck Magee"/>
    <s v="No"/>
    <x v="0"/>
  </r>
  <r>
    <n v="9321"/>
    <x v="4659"/>
    <x v="228"/>
    <d v="2019-07-25T00:00:00"/>
    <x v="1"/>
    <s v="AR-10825"/>
    <x v="255"/>
    <s v="Corporate"/>
    <x v="0"/>
    <x v="20"/>
    <x v="15"/>
    <n v="10009"/>
    <x v="3"/>
    <s v="FUR-FU-10000747"/>
    <x v="0"/>
    <s v="Furnishings"/>
    <x v="1751"/>
    <n v="183.92"/>
    <n v="4"/>
    <n v="0"/>
    <n v="31.266399999999976"/>
    <s v="Chuck Magee"/>
    <s v="No"/>
    <x v="0"/>
  </r>
  <r>
    <n v="9322"/>
    <x v="4660"/>
    <x v="254"/>
    <d v="2018-11-08T00:00:00"/>
    <x v="1"/>
    <s v="SM-20005"/>
    <x v="325"/>
    <s v="Consumer"/>
    <x v="0"/>
    <x v="12"/>
    <x v="5"/>
    <n v="77041"/>
    <x v="2"/>
    <s v="FUR-FU-10002445"/>
    <x v="0"/>
    <s v="Furnishings"/>
    <x v="1448"/>
    <n v="11.376000000000001"/>
    <n v="3"/>
    <n v="0.6"/>
    <n v="-5.6879999999999988"/>
    <s v="Kelly Williams"/>
    <s v="No"/>
    <x v="2"/>
  </r>
  <r>
    <n v="9323"/>
    <x v="4660"/>
    <x v="254"/>
    <d v="2018-11-08T00:00:00"/>
    <x v="1"/>
    <s v="SM-20005"/>
    <x v="325"/>
    <s v="Consumer"/>
    <x v="0"/>
    <x v="12"/>
    <x v="5"/>
    <n v="77041"/>
    <x v="2"/>
    <s v="FUR-FU-10000723"/>
    <x v="0"/>
    <s v="Furnishings"/>
    <x v="480"/>
    <n v="66.112000000000009"/>
    <n v="4"/>
    <n v="0.6"/>
    <n v="-84.292799999999986"/>
    <s v="Kelly Williams"/>
    <s v="No"/>
    <x v="2"/>
  </r>
  <r>
    <n v="9324"/>
    <x v="4661"/>
    <x v="397"/>
    <d v="2019-09-29T00:00:00"/>
    <x v="1"/>
    <s v="DB-13660"/>
    <x v="551"/>
    <s v="Consumer"/>
    <x v="0"/>
    <x v="1"/>
    <x v="1"/>
    <n v="90036"/>
    <x v="1"/>
    <s v="OFF-PA-10003641"/>
    <x v="1"/>
    <s v="Paper"/>
    <x v="947"/>
    <n v="211.04"/>
    <n v="8"/>
    <n v="0"/>
    <n v="97.078399999999988"/>
    <s v="Anna Andreadi"/>
    <s v="Yes"/>
    <x v="0"/>
  </r>
  <r>
    <n v="9325"/>
    <x v="4661"/>
    <x v="397"/>
    <d v="2019-09-29T00:00:00"/>
    <x v="1"/>
    <s v="DB-13660"/>
    <x v="551"/>
    <s v="Consumer"/>
    <x v="0"/>
    <x v="1"/>
    <x v="1"/>
    <n v="90036"/>
    <x v="1"/>
    <s v="FUR-CH-10003973"/>
    <x v="0"/>
    <s v="Chairs"/>
    <x v="867"/>
    <n v="594.81600000000003"/>
    <n v="2"/>
    <n v="0.2"/>
    <n v="59.481600000000014"/>
    <s v="Anna Andreadi"/>
    <s v="Yes"/>
    <x v="1"/>
  </r>
  <r>
    <n v="9326"/>
    <x v="4661"/>
    <x v="397"/>
    <d v="2019-09-29T00:00:00"/>
    <x v="1"/>
    <s v="DB-13660"/>
    <x v="551"/>
    <s v="Consumer"/>
    <x v="0"/>
    <x v="1"/>
    <x v="1"/>
    <n v="90036"/>
    <x v="1"/>
    <s v="OFF-BI-10000977"/>
    <x v="1"/>
    <s v="Binders"/>
    <x v="991"/>
    <n v="72.960000000000008"/>
    <n v="3"/>
    <n v="0.2"/>
    <n v="23.711999999999996"/>
    <s v="Anna Andreadi"/>
    <s v="Yes"/>
    <x v="2"/>
  </r>
  <r>
    <n v="9327"/>
    <x v="4662"/>
    <x v="210"/>
    <d v="2019-09-10T00:00:00"/>
    <x v="2"/>
    <s v="PF-19225"/>
    <x v="418"/>
    <s v="Consumer"/>
    <x v="0"/>
    <x v="156"/>
    <x v="4"/>
    <n v="98026"/>
    <x v="1"/>
    <s v="FUR-FU-10004053"/>
    <x v="0"/>
    <s v="Furnishings"/>
    <x v="1642"/>
    <n v="80.959999999999994"/>
    <n v="4"/>
    <n v="0"/>
    <n v="34.812800000000003"/>
    <s v="Anna Andreadi"/>
    <s v="No"/>
    <x v="2"/>
  </r>
  <r>
    <n v="9328"/>
    <x v="4662"/>
    <x v="210"/>
    <d v="2019-09-10T00:00:00"/>
    <x v="2"/>
    <s v="PF-19225"/>
    <x v="418"/>
    <s v="Consumer"/>
    <x v="0"/>
    <x v="156"/>
    <x v="4"/>
    <n v="98026"/>
    <x v="1"/>
    <s v="TEC-PH-10002033"/>
    <x v="2"/>
    <s v="Phones"/>
    <x v="11"/>
    <n v="455.71199999999999"/>
    <n v="2"/>
    <n v="0.2"/>
    <n v="34.178400000000011"/>
    <s v="Anna Andreadi"/>
    <s v="No"/>
    <x v="0"/>
  </r>
  <r>
    <n v="9329"/>
    <x v="4662"/>
    <x v="210"/>
    <d v="2019-09-10T00:00:00"/>
    <x v="2"/>
    <s v="PF-19225"/>
    <x v="418"/>
    <s v="Consumer"/>
    <x v="0"/>
    <x v="156"/>
    <x v="4"/>
    <n v="98026"/>
    <x v="1"/>
    <s v="OFF-AR-10004260"/>
    <x v="1"/>
    <s v="Art"/>
    <x v="1490"/>
    <n v="25.98"/>
    <n v="1"/>
    <n v="0"/>
    <n v="7.2744"/>
    <s v="Anna Andreadi"/>
    <s v="No"/>
    <x v="2"/>
  </r>
  <r>
    <n v="9330"/>
    <x v="4663"/>
    <x v="109"/>
    <d v="2017-11-30T00:00:00"/>
    <x v="2"/>
    <s v="AJ-10945"/>
    <x v="219"/>
    <s v="Consumer"/>
    <x v="0"/>
    <x v="8"/>
    <x v="1"/>
    <n v="94110"/>
    <x v="1"/>
    <s v="OFF-AP-10004655"/>
    <x v="1"/>
    <s v="Appliances"/>
    <x v="1616"/>
    <n v="45.28"/>
    <n v="4"/>
    <n v="0"/>
    <n v="15.395199999999999"/>
    <s v="Anna Andreadi"/>
    <s v="No"/>
    <x v="2"/>
  </r>
  <r>
    <n v="9331"/>
    <x v="4664"/>
    <x v="768"/>
    <d v="2017-11-18T00:00:00"/>
    <x v="1"/>
    <s v="EB-14110"/>
    <x v="686"/>
    <s v="Consumer"/>
    <x v="0"/>
    <x v="20"/>
    <x v="15"/>
    <n v="10035"/>
    <x v="3"/>
    <s v="OFF-EN-10001539"/>
    <x v="1"/>
    <s v="Envelopes"/>
    <x v="153"/>
    <n v="15.56"/>
    <n v="2"/>
    <n v="0"/>
    <n v="7.3132000000000001"/>
    <s v="Chuck Magee"/>
    <s v="No"/>
    <x v="2"/>
  </r>
  <r>
    <n v="9332"/>
    <x v="4665"/>
    <x v="321"/>
    <d v="2018-10-03T00:00:00"/>
    <x v="1"/>
    <s v="ES-14080"/>
    <x v="20"/>
    <s v="Corporate"/>
    <x v="0"/>
    <x v="24"/>
    <x v="21"/>
    <n v="97477"/>
    <x v="1"/>
    <s v="TEC-PH-10001817"/>
    <x v="2"/>
    <s v="Phones"/>
    <x v="1106"/>
    <n v="859.2"/>
    <n v="3"/>
    <n v="0.2"/>
    <n v="75.180000000000064"/>
    <s v="Anna Andreadi"/>
    <s v="No"/>
    <x v="1"/>
  </r>
  <r>
    <n v="9333"/>
    <x v="4666"/>
    <x v="220"/>
    <d v="2019-09-13T00:00:00"/>
    <x v="0"/>
    <s v="SS-20410"/>
    <x v="757"/>
    <s v="Consumer"/>
    <x v="0"/>
    <x v="430"/>
    <x v="0"/>
    <n v="40324"/>
    <x v="0"/>
    <s v="OFF-AP-10002578"/>
    <x v="1"/>
    <s v="Appliances"/>
    <x v="414"/>
    <n v="195.68"/>
    <n v="4"/>
    <n v="0"/>
    <n v="50.876800000000003"/>
    <s v="Cassandra Brandow"/>
    <s v="No"/>
    <x v="0"/>
  </r>
  <r>
    <n v="9334"/>
    <x v="4666"/>
    <x v="220"/>
    <d v="2019-09-13T00:00:00"/>
    <x v="0"/>
    <s v="SS-20410"/>
    <x v="757"/>
    <s v="Consumer"/>
    <x v="0"/>
    <x v="430"/>
    <x v="0"/>
    <n v="40324"/>
    <x v="0"/>
    <s v="OFF-FA-10000992"/>
    <x v="1"/>
    <s v="Fasteners"/>
    <x v="1042"/>
    <n v="14.2"/>
    <n v="4"/>
    <n v="0"/>
    <n v="6.6739999999999995"/>
    <s v="Cassandra Brandow"/>
    <s v="No"/>
    <x v="2"/>
  </r>
  <r>
    <n v="9335"/>
    <x v="4667"/>
    <x v="927"/>
    <d v="2019-05-02T00:00:00"/>
    <x v="2"/>
    <s v="AG-10900"/>
    <x v="151"/>
    <s v="Consumer"/>
    <x v="0"/>
    <x v="197"/>
    <x v="2"/>
    <n v="33065"/>
    <x v="0"/>
    <s v="FUR-BO-10001798"/>
    <x v="0"/>
    <s v="Bookcases"/>
    <x v="0"/>
    <n v="314.35199999999998"/>
    <n v="3"/>
    <n v="0.2"/>
    <n v="-15.71759999999999"/>
    <s v="Cassandra Brandow"/>
    <s v="No"/>
    <x v="0"/>
  </r>
  <r>
    <n v="9336"/>
    <x v="4667"/>
    <x v="927"/>
    <d v="2019-05-02T00:00:00"/>
    <x v="2"/>
    <s v="AG-10900"/>
    <x v="151"/>
    <s v="Consumer"/>
    <x v="0"/>
    <x v="197"/>
    <x v="2"/>
    <n v="33065"/>
    <x v="0"/>
    <s v="OFF-LA-10004409"/>
    <x v="1"/>
    <s v="Labels"/>
    <x v="1559"/>
    <n v="4.6079999999999997"/>
    <n v="2"/>
    <n v="0.2"/>
    <n v="1.4975999999999996"/>
    <s v="Cassandra Brandow"/>
    <s v="No"/>
    <x v="2"/>
  </r>
  <r>
    <n v="9337"/>
    <x v="4668"/>
    <x v="118"/>
    <d v="2019-09-20T00:00:00"/>
    <x v="1"/>
    <s v="CY-12745"/>
    <x v="388"/>
    <s v="Corporate"/>
    <x v="0"/>
    <x v="8"/>
    <x v="1"/>
    <n v="94110"/>
    <x v="1"/>
    <s v="OFF-FA-10000621"/>
    <x v="1"/>
    <s v="Fasteners"/>
    <x v="110"/>
    <n v="17.899999999999999"/>
    <n v="5"/>
    <n v="0"/>
    <n v="8.7710000000000008"/>
    <s v="Anna Andreadi"/>
    <s v="No"/>
    <x v="2"/>
  </r>
  <r>
    <n v="9338"/>
    <x v="4669"/>
    <x v="538"/>
    <d v="2016-10-22T00:00:00"/>
    <x v="0"/>
    <s v="RP-19270"/>
    <x v="345"/>
    <s v="Corporate"/>
    <x v="0"/>
    <x v="8"/>
    <x v="1"/>
    <n v="94110"/>
    <x v="1"/>
    <s v="OFF-BI-10003196"/>
    <x v="1"/>
    <s v="Binders"/>
    <x v="1376"/>
    <n v="2.9920000000000004"/>
    <n v="1"/>
    <n v="0.2"/>
    <n v="1.1219999999999999"/>
    <s v="Anna Andreadi"/>
    <s v="No"/>
    <x v="2"/>
  </r>
  <r>
    <n v="9339"/>
    <x v="4669"/>
    <x v="538"/>
    <d v="2016-10-22T00:00:00"/>
    <x v="0"/>
    <s v="RP-19270"/>
    <x v="345"/>
    <s v="Corporate"/>
    <x v="0"/>
    <x v="8"/>
    <x v="1"/>
    <n v="94110"/>
    <x v="1"/>
    <s v="OFF-BI-10003727"/>
    <x v="1"/>
    <s v="Binders"/>
    <x v="805"/>
    <n v="20.064"/>
    <n v="6"/>
    <n v="0.2"/>
    <n v="7.0223999999999993"/>
    <s v="Anna Andreadi"/>
    <s v="No"/>
    <x v="2"/>
  </r>
  <r>
    <n v="9340"/>
    <x v="4669"/>
    <x v="538"/>
    <d v="2016-10-22T00:00:00"/>
    <x v="0"/>
    <s v="RP-19270"/>
    <x v="345"/>
    <s v="Corporate"/>
    <x v="0"/>
    <x v="8"/>
    <x v="1"/>
    <n v="94110"/>
    <x v="1"/>
    <s v="OFF-PA-10003228"/>
    <x v="1"/>
    <s v="Paper"/>
    <x v="1677"/>
    <n v="146.72999999999999"/>
    <n v="3"/>
    <n v="0"/>
    <n v="68.963099999999997"/>
    <s v="Anna Andreadi"/>
    <s v="No"/>
    <x v="0"/>
  </r>
  <r>
    <n v="9341"/>
    <x v="4669"/>
    <x v="538"/>
    <d v="2016-10-22T00:00:00"/>
    <x v="0"/>
    <s v="RP-19270"/>
    <x v="345"/>
    <s v="Corporate"/>
    <x v="0"/>
    <x v="8"/>
    <x v="1"/>
    <n v="94110"/>
    <x v="1"/>
    <s v="OFF-LA-10002787"/>
    <x v="1"/>
    <s v="Labels"/>
    <x v="547"/>
    <n v="18.75"/>
    <n v="5"/>
    <n v="0"/>
    <n v="9"/>
    <s v="Anna Andreadi"/>
    <s v="No"/>
    <x v="2"/>
  </r>
  <r>
    <n v="9342"/>
    <x v="4669"/>
    <x v="538"/>
    <d v="2016-10-22T00:00:00"/>
    <x v="0"/>
    <s v="RP-19270"/>
    <x v="345"/>
    <s v="Corporate"/>
    <x v="0"/>
    <x v="8"/>
    <x v="1"/>
    <n v="94110"/>
    <x v="1"/>
    <s v="TEC-PH-10001305"/>
    <x v="2"/>
    <s v="Phones"/>
    <x v="1680"/>
    <n v="117.57600000000002"/>
    <n v="3"/>
    <n v="0.2"/>
    <n v="11.757600000000011"/>
    <s v="Anna Andreadi"/>
    <s v="No"/>
    <x v="0"/>
  </r>
  <r>
    <n v="9343"/>
    <x v="4670"/>
    <x v="69"/>
    <d v="2018-03-18T00:00:00"/>
    <x v="1"/>
    <s v="DB-13360"/>
    <x v="748"/>
    <s v="Home Office"/>
    <x v="0"/>
    <x v="169"/>
    <x v="1"/>
    <n v="92503"/>
    <x v="1"/>
    <s v="OFF-BI-10001036"/>
    <x v="1"/>
    <s v="Binders"/>
    <x v="624"/>
    <n v="51.184000000000012"/>
    <n v="7"/>
    <n v="0.2"/>
    <n v="19.193999999999999"/>
    <s v="Anna Andreadi"/>
    <s v="No"/>
    <x v="2"/>
  </r>
  <r>
    <n v="9344"/>
    <x v="4671"/>
    <x v="922"/>
    <d v="2019-02-20T00:00:00"/>
    <x v="2"/>
    <s v="CK-12325"/>
    <x v="278"/>
    <s v="Home Office"/>
    <x v="0"/>
    <x v="21"/>
    <x v="24"/>
    <n v="45373"/>
    <x v="3"/>
    <s v="FUR-TA-10001086"/>
    <x v="0"/>
    <s v="Tables"/>
    <x v="1736"/>
    <n v="455.97"/>
    <n v="5"/>
    <n v="0.4"/>
    <n v="-106.39299999999997"/>
    <s v="Chuck Magee"/>
    <s v="Yes"/>
    <x v="0"/>
  </r>
  <r>
    <n v="9345"/>
    <x v="4671"/>
    <x v="922"/>
    <d v="2019-02-20T00:00:00"/>
    <x v="2"/>
    <s v="CK-12325"/>
    <x v="278"/>
    <s v="Home Office"/>
    <x v="0"/>
    <x v="21"/>
    <x v="24"/>
    <n v="45373"/>
    <x v="3"/>
    <s v="OFF-BI-10001525"/>
    <x v="1"/>
    <s v="Binders"/>
    <x v="31"/>
    <n v="5.7150000000000016"/>
    <n v="5"/>
    <n v="0.7"/>
    <n v="-4.7625000000000011"/>
    <s v="Chuck Magee"/>
    <s v="Yes"/>
    <x v="2"/>
  </r>
  <r>
    <n v="9346"/>
    <x v="4671"/>
    <x v="922"/>
    <d v="2019-02-20T00:00:00"/>
    <x v="2"/>
    <s v="CK-12325"/>
    <x v="278"/>
    <s v="Home Office"/>
    <x v="0"/>
    <x v="21"/>
    <x v="24"/>
    <n v="45373"/>
    <x v="3"/>
    <s v="TEC-PH-10000526"/>
    <x v="2"/>
    <s v="Phones"/>
    <x v="1472"/>
    <n v="57.593999999999994"/>
    <n v="1"/>
    <n v="0.4"/>
    <n v="-11.518799999999999"/>
    <s v="Chuck Magee"/>
    <s v="Yes"/>
    <x v="2"/>
  </r>
  <r>
    <n v="9347"/>
    <x v="4671"/>
    <x v="922"/>
    <d v="2019-02-20T00:00:00"/>
    <x v="2"/>
    <s v="CK-12325"/>
    <x v="278"/>
    <s v="Home Office"/>
    <x v="0"/>
    <x v="21"/>
    <x v="24"/>
    <n v="45373"/>
    <x v="3"/>
    <s v="FUR-FU-10004973"/>
    <x v="0"/>
    <s v="Furnishings"/>
    <x v="1143"/>
    <n v="30.144000000000002"/>
    <n v="2"/>
    <n v="0.2"/>
    <n v="8.2896000000000001"/>
    <s v="Chuck Magee"/>
    <s v="Yes"/>
    <x v="2"/>
  </r>
  <r>
    <n v="9348"/>
    <x v="4671"/>
    <x v="922"/>
    <d v="2019-02-20T00:00:00"/>
    <x v="2"/>
    <s v="CK-12325"/>
    <x v="278"/>
    <s v="Home Office"/>
    <x v="0"/>
    <x v="21"/>
    <x v="24"/>
    <n v="45373"/>
    <x v="3"/>
    <s v="FUR-CH-10003981"/>
    <x v="0"/>
    <s v="Chairs"/>
    <x v="1175"/>
    <n v="899.43"/>
    <n v="5"/>
    <n v="0.3"/>
    <n v="-12.84900000000016"/>
    <s v="Chuck Magee"/>
    <s v="Yes"/>
    <x v="1"/>
  </r>
  <r>
    <n v="9349"/>
    <x v="4672"/>
    <x v="596"/>
    <d v="2018-12-28T00:00:00"/>
    <x v="1"/>
    <s v="DN-13690"/>
    <x v="35"/>
    <s v="Consumer"/>
    <x v="0"/>
    <x v="429"/>
    <x v="1"/>
    <n v="92553"/>
    <x v="1"/>
    <s v="FUR-FU-10000277"/>
    <x v="0"/>
    <s v="Furnishings"/>
    <x v="1795"/>
    <n v="842.72"/>
    <n v="8"/>
    <n v="0"/>
    <n v="202.25279999999998"/>
    <s v="Anna Andreadi"/>
    <s v="No"/>
    <x v="1"/>
  </r>
  <r>
    <n v="9350"/>
    <x v="4672"/>
    <x v="596"/>
    <d v="2018-12-28T00:00:00"/>
    <x v="1"/>
    <s v="DN-13690"/>
    <x v="35"/>
    <s v="Consumer"/>
    <x v="0"/>
    <x v="429"/>
    <x v="1"/>
    <n v="92553"/>
    <x v="1"/>
    <s v="FUR-FU-10001934"/>
    <x v="0"/>
    <s v="Furnishings"/>
    <x v="107"/>
    <n v="41.96"/>
    <n v="2"/>
    <n v="0"/>
    <n v="10.909600000000001"/>
    <s v="Anna Andreadi"/>
    <s v="No"/>
    <x v="2"/>
  </r>
  <r>
    <n v="9351"/>
    <x v="4673"/>
    <x v="713"/>
    <d v="2018-09-27T00:00:00"/>
    <x v="1"/>
    <s v="DP-13105"/>
    <x v="317"/>
    <s v="Corporate"/>
    <x v="0"/>
    <x v="4"/>
    <x v="4"/>
    <n v="98115"/>
    <x v="1"/>
    <s v="OFF-BI-10004970"/>
    <x v="1"/>
    <s v="Binders"/>
    <x v="917"/>
    <n v="13.216000000000001"/>
    <n v="4"/>
    <n v="0.2"/>
    <n v="4.4603999999999999"/>
    <s v="Anna Andreadi"/>
    <s v="No"/>
    <x v="2"/>
  </r>
  <r>
    <n v="9352"/>
    <x v="4673"/>
    <x v="713"/>
    <d v="2018-09-27T00:00:00"/>
    <x v="1"/>
    <s v="DP-13105"/>
    <x v="317"/>
    <s v="Corporate"/>
    <x v="0"/>
    <x v="4"/>
    <x v="4"/>
    <n v="98115"/>
    <x v="1"/>
    <s v="FUR-CH-10003396"/>
    <x v="0"/>
    <s v="Chairs"/>
    <x v="390"/>
    <n v="184.75200000000001"/>
    <n v="3"/>
    <n v="0.2"/>
    <n v="-20.784600000000012"/>
    <s v="Anna Andreadi"/>
    <s v="No"/>
    <x v="0"/>
  </r>
  <r>
    <n v="9353"/>
    <x v="4674"/>
    <x v="241"/>
    <d v="2019-09-26T00:00:00"/>
    <x v="2"/>
    <s v="RO-19780"/>
    <x v="197"/>
    <s v="Consumer"/>
    <x v="0"/>
    <x v="22"/>
    <x v="10"/>
    <n v="60623"/>
    <x v="2"/>
    <s v="FUR-CH-10003973"/>
    <x v="0"/>
    <s v="Chairs"/>
    <x v="867"/>
    <n v="520.46399999999994"/>
    <n v="2"/>
    <n v="0.3"/>
    <n v="-14.870399999999961"/>
    <s v="Kelly Williams"/>
    <s v="No"/>
    <x v="1"/>
  </r>
  <r>
    <n v="9354"/>
    <x v="4674"/>
    <x v="241"/>
    <d v="2019-09-26T00:00:00"/>
    <x v="2"/>
    <s v="RO-19780"/>
    <x v="197"/>
    <s v="Consumer"/>
    <x v="0"/>
    <x v="22"/>
    <x v="10"/>
    <n v="60623"/>
    <x v="2"/>
    <s v="OFF-PA-10002109"/>
    <x v="1"/>
    <s v="Paper"/>
    <x v="1780"/>
    <n v="11.423999999999999"/>
    <n v="3"/>
    <n v="0.2"/>
    <n v="3.7127999999999988"/>
    <s v="Kelly Williams"/>
    <s v="No"/>
    <x v="2"/>
  </r>
  <r>
    <n v="9355"/>
    <x v="4675"/>
    <x v="494"/>
    <d v="2017-12-05T00:00:00"/>
    <x v="1"/>
    <s v="MA-17560"/>
    <x v="15"/>
    <s v="Home Office"/>
    <x v="0"/>
    <x v="25"/>
    <x v="12"/>
    <n v="49201"/>
    <x v="2"/>
    <s v="OFF-PA-10001826"/>
    <x v="1"/>
    <s v="Paper"/>
    <x v="1759"/>
    <n v="19.440000000000001"/>
    <n v="3"/>
    <n v="0"/>
    <n v="9.3312000000000008"/>
    <s v="Kelly Williams"/>
    <s v="No"/>
    <x v="2"/>
  </r>
  <r>
    <n v="9356"/>
    <x v="4675"/>
    <x v="494"/>
    <d v="2017-12-05T00:00:00"/>
    <x v="1"/>
    <s v="MA-17560"/>
    <x v="15"/>
    <s v="Home Office"/>
    <x v="0"/>
    <x v="25"/>
    <x v="12"/>
    <n v="49201"/>
    <x v="2"/>
    <s v="OFF-AR-10000823"/>
    <x v="1"/>
    <s v="Art"/>
    <x v="1052"/>
    <n v="3.64"/>
    <n v="2"/>
    <n v="0"/>
    <n v="1.0192000000000001"/>
    <s v="Kelly Williams"/>
    <s v="No"/>
    <x v="2"/>
  </r>
  <r>
    <n v="9357"/>
    <x v="4675"/>
    <x v="494"/>
    <d v="2017-12-05T00:00:00"/>
    <x v="1"/>
    <s v="MA-17560"/>
    <x v="15"/>
    <s v="Home Office"/>
    <x v="0"/>
    <x v="25"/>
    <x v="12"/>
    <n v="49201"/>
    <x v="2"/>
    <s v="OFF-PA-10001776"/>
    <x v="1"/>
    <s v="Paper"/>
    <x v="1272"/>
    <n v="18.54"/>
    <n v="2"/>
    <n v="0"/>
    <n v="8.7137999999999991"/>
    <s v="Kelly Williams"/>
    <s v="No"/>
    <x v="2"/>
  </r>
  <r>
    <n v="9358"/>
    <x v="4676"/>
    <x v="967"/>
    <d v="2018-01-28T00:00:00"/>
    <x v="0"/>
    <s v="JD-15895"/>
    <x v="63"/>
    <s v="Corporate"/>
    <x v="0"/>
    <x v="20"/>
    <x v="15"/>
    <n v="10024"/>
    <x v="3"/>
    <s v="OFF-BI-10003676"/>
    <x v="1"/>
    <s v="Binders"/>
    <x v="824"/>
    <n v="43.120000000000005"/>
    <n v="5"/>
    <n v="0.2"/>
    <n v="15.091999999999995"/>
    <s v="Chuck Magee"/>
    <s v="No"/>
    <x v="2"/>
  </r>
  <r>
    <n v="9359"/>
    <x v="4676"/>
    <x v="967"/>
    <d v="2018-01-28T00:00:00"/>
    <x v="0"/>
    <s v="JD-15895"/>
    <x v="63"/>
    <s v="Corporate"/>
    <x v="0"/>
    <x v="20"/>
    <x v="15"/>
    <n v="10024"/>
    <x v="3"/>
    <s v="FUR-TA-10001095"/>
    <x v="0"/>
    <s v="Tables"/>
    <x v="616"/>
    <n v="313.72199999999998"/>
    <n v="3"/>
    <n v="0.4"/>
    <n v="-99.34529999999998"/>
    <s v="Chuck Magee"/>
    <s v="No"/>
    <x v="0"/>
  </r>
  <r>
    <n v="9360"/>
    <x v="4676"/>
    <x v="967"/>
    <d v="2018-01-28T00:00:00"/>
    <x v="0"/>
    <s v="JD-15895"/>
    <x v="63"/>
    <s v="Corporate"/>
    <x v="0"/>
    <x v="20"/>
    <x v="15"/>
    <n v="10024"/>
    <x v="3"/>
    <s v="FUR-FU-10000747"/>
    <x v="0"/>
    <s v="Furnishings"/>
    <x v="1751"/>
    <n v="45.98"/>
    <n v="1"/>
    <n v="0"/>
    <n v="7.816599999999994"/>
    <s v="Chuck Magee"/>
    <s v="No"/>
    <x v="2"/>
  </r>
  <r>
    <n v="9361"/>
    <x v="4676"/>
    <x v="967"/>
    <d v="2018-01-28T00:00:00"/>
    <x v="0"/>
    <s v="JD-15895"/>
    <x v="63"/>
    <s v="Corporate"/>
    <x v="0"/>
    <x v="20"/>
    <x v="15"/>
    <n v="10024"/>
    <x v="3"/>
    <s v="OFF-ST-10004337"/>
    <x v="1"/>
    <s v="Storage"/>
    <x v="847"/>
    <n v="428.68"/>
    <n v="7"/>
    <n v="0"/>
    <n v="0"/>
    <s v="Chuck Magee"/>
    <s v="No"/>
    <x v="0"/>
  </r>
  <r>
    <n v="9362"/>
    <x v="4677"/>
    <x v="708"/>
    <d v="2019-03-25T00:00:00"/>
    <x v="1"/>
    <s v="PS-18970"/>
    <x v="28"/>
    <s v="Home Office"/>
    <x v="0"/>
    <x v="4"/>
    <x v="4"/>
    <n v="98105"/>
    <x v="1"/>
    <s v="OFF-BI-10004410"/>
    <x v="1"/>
    <s v="Binders"/>
    <x v="48"/>
    <n v="30.576000000000001"/>
    <n v="6"/>
    <n v="0.2"/>
    <n v="10.3194"/>
    <s v="Anna Andreadi"/>
    <s v="No"/>
    <x v="2"/>
  </r>
  <r>
    <n v="9363"/>
    <x v="4677"/>
    <x v="708"/>
    <d v="2019-03-25T00:00:00"/>
    <x v="1"/>
    <s v="PS-18970"/>
    <x v="28"/>
    <s v="Home Office"/>
    <x v="0"/>
    <x v="4"/>
    <x v="4"/>
    <n v="98105"/>
    <x v="1"/>
    <s v="OFF-FA-10004838"/>
    <x v="1"/>
    <s v="Fasteners"/>
    <x v="800"/>
    <n v="13.020000000000001"/>
    <n v="7"/>
    <n v="0"/>
    <n v="0.3906000000000005"/>
    <s v="Anna Andreadi"/>
    <s v="No"/>
    <x v="2"/>
  </r>
  <r>
    <n v="9364"/>
    <x v="4677"/>
    <x v="708"/>
    <d v="2019-03-25T00:00:00"/>
    <x v="1"/>
    <s v="PS-18970"/>
    <x v="28"/>
    <s v="Home Office"/>
    <x v="0"/>
    <x v="4"/>
    <x v="4"/>
    <n v="98105"/>
    <x v="1"/>
    <s v="FUR-FU-10002364"/>
    <x v="0"/>
    <s v="Furnishings"/>
    <x v="1240"/>
    <n v="22.14"/>
    <n v="3"/>
    <n v="0"/>
    <n v="6.4205999999999976"/>
    <s v="Anna Andreadi"/>
    <s v="No"/>
    <x v="2"/>
  </r>
  <r>
    <n v="9365"/>
    <x v="4677"/>
    <x v="708"/>
    <d v="2019-03-25T00:00:00"/>
    <x v="1"/>
    <s v="PS-18970"/>
    <x v="28"/>
    <s v="Home Office"/>
    <x v="0"/>
    <x v="4"/>
    <x v="4"/>
    <n v="98105"/>
    <x v="1"/>
    <s v="OFF-ST-10001809"/>
    <x v="1"/>
    <s v="Storage"/>
    <x v="435"/>
    <n v="359.32"/>
    <n v="4"/>
    <n v="0"/>
    <n v="7.1863999999999919"/>
    <s v="Anna Andreadi"/>
    <s v="No"/>
    <x v="0"/>
  </r>
  <r>
    <n v="9366"/>
    <x v="4678"/>
    <x v="963"/>
    <d v="2016-08-25T00:00:00"/>
    <x v="2"/>
    <s v="JF-15415"/>
    <x v="226"/>
    <s v="Consumer"/>
    <x v="0"/>
    <x v="490"/>
    <x v="25"/>
    <n v="63301"/>
    <x v="2"/>
    <s v="OFF-PA-10001846"/>
    <x v="1"/>
    <s v="Paper"/>
    <x v="1816"/>
    <n v="11.56"/>
    <n v="2"/>
    <n v="0"/>
    <n v="5.6644000000000005"/>
    <s v="Kelly Williams"/>
    <s v="No"/>
    <x v="2"/>
  </r>
  <r>
    <n v="9367"/>
    <x v="4679"/>
    <x v="785"/>
    <d v="2016-06-13T00:00:00"/>
    <x v="1"/>
    <s v="RD-19480"/>
    <x v="502"/>
    <s v="Consumer"/>
    <x v="0"/>
    <x v="85"/>
    <x v="15"/>
    <n v="11561"/>
    <x v="3"/>
    <s v="OFF-BI-10003876"/>
    <x v="1"/>
    <s v="Binders"/>
    <x v="1626"/>
    <n v="68.48"/>
    <n v="2"/>
    <n v="0.2"/>
    <n v="25.679999999999996"/>
    <s v="Chuck Magee"/>
    <s v="No"/>
    <x v="2"/>
  </r>
  <r>
    <n v="9368"/>
    <x v="4679"/>
    <x v="785"/>
    <d v="2016-06-13T00:00:00"/>
    <x v="1"/>
    <s v="RD-19480"/>
    <x v="502"/>
    <s v="Consumer"/>
    <x v="0"/>
    <x v="85"/>
    <x v="15"/>
    <n v="11561"/>
    <x v="3"/>
    <s v="OFF-ST-10003470"/>
    <x v="1"/>
    <s v="Storage"/>
    <x v="1348"/>
    <n v="1676.88"/>
    <n v="6"/>
    <n v="0"/>
    <n v="83.843999999999937"/>
    <s v="Chuck Magee"/>
    <s v="No"/>
    <x v="1"/>
  </r>
  <r>
    <n v="9369"/>
    <x v="4680"/>
    <x v="281"/>
    <d v="2018-04-09T00:00:00"/>
    <x v="2"/>
    <s v="ES-14080"/>
    <x v="20"/>
    <s v="Corporate"/>
    <x v="0"/>
    <x v="80"/>
    <x v="30"/>
    <n v="8701"/>
    <x v="3"/>
    <s v="OFF-PA-10004243"/>
    <x v="1"/>
    <s v="Paper"/>
    <x v="274"/>
    <n v="37.94"/>
    <n v="2"/>
    <n v="0"/>
    <n v="18.211199999999998"/>
    <s v="Chuck Magee"/>
    <s v="No"/>
    <x v="2"/>
  </r>
  <r>
    <n v="9370"/>
    <x v="4681"/>
    <x v="659"/>
    <d v="2019-11-09T00:00:00"/>
    <x v="0"/>
    <s v="KN-16390"/>
    <x v="471"/>
    <s v="Corporate"/>
    <x v="0"/>
    <x v="183"/>
    <x v="39"/>
    <n v="20735"/>
    <x v="3"/>
    <s v="FUR-CH-10000422"/>
    <x v="0"/>
    <s v="Chairs"/>
    <x v="1441"/>
    <n v="272.96999999999997"/>
    <n v="3"/>
    <n v="0"/>
    <n v="43.675200000000018"/>
    <s v="Chuck Magee"/>
    <s v="No"/>
    <x v="0"/>
  </r>
  <r>
    <n v="9371"/>
    <x v="4682"/>
    <x v="352"/>
    <d v="2017-05-31T00:00:00"/>
    <x v="2"/>
    <s v="VP-21760"/>
    <x v="778"/>
    <s v="Corporate"/>
    <x v="0"/>
    <x v="38"/>
    <x v="24"/>
    <n v="43229"/>
    <x v="3"/>
    <s v="FUR-FU-10002506"/>
    <x v="0"/>
    <s v="Furnishings"/>
    <x v="1811"/>
    <n v="41.568000000000005"/>
    <n v="4"/>
    <n v="0.2"/>
    <n v="-4.1568000000000023"/>
    <s v="Chuck Magee"/>
    <s v="No"/>
    <x v="2"/>
  </r>
  <r>
    <n v="9372"/>
    <x v="4682"/>
    <x v="352"/>
    <d v="2017-05-31T00:00:00"/>
    <x v="2"/>
    <s v="VP-21760"/>
    <x v="778"/>
    <s v="Corporate"/>
    <x v="0"/>
    <x v="38"/>
    <x v="24"/>
    <n v="43229"/>
    <x v="3"/>
    <s v="FUR-CH-10000863"/>
    <x v="0"/>
    <s v="Chairs"/>
    <x v="83"/>
    <n v="317.05799999999999"/>
    <n v="3"/>
    <n v="0.3"/>
    <n v="-86.058600000000013"/>
    <s v="Chuck Magee"/>
    <s v="No"/>
    <x v="0"/>
  </r>
  <r>
    <n v="9373"/>
    <x v="4682"/>
    <x v="352"/>
    <d v="2017-05-31T00:00:00"/>
    <x v="2"/>
    <s v="VP-21760"/>
    <x v="778"/>
    <s v="Corporate"/>
    <x v="0"/>
    <x v="38"/>
    <x v="24"/>
    <n v="43229"/>
    <x v="3"/>
    <s v="OFF-FA-10002988"/>
    <x v="1"/>
    <s v="Fasteners"/>
    <x v="132"/>
    <n v="8.0399999999999991"/>
    <n v="5"/>
    <n v="0.2"/>
    <n v="2.9144999999999994"/>
    <s v="Chuck Magee"/>
    <s v="No"/>
    <x v="2"/>
  </r>
  <r>
    <n v="9374"/>
    <x v="4683"/>
    <x v="917"/>
    <d v="2019-05-11T00:00:00"/>
    <x v="1"/>
    <s v="CS-11950"/>
    <x v="229"/>
    <s v="Consumer"/>
    <x v="0"/>
    <x v="45"/>
    <x v="1"/>
    <n v="91104"/>
    <x v="1"/>
    <s v="TEC-PH-10003437"/>
    <x v="2"/>
    <s v="Phones"/>
    <x v="922"/>
    <n v="419.94399999999996"/>
    <n v="7"/>
    <n v="0.2"/>
    <n v="52.492999999999967"/>
    <s v="Anna Andreadi"/>
    <s v="No"/>
    <x v="0"/>
  </r>
  <r>
    <n v="9375"/>
    <x v="4684"/>
    <x v="410"/>
    <d v="2018-06-09T00:00:00"/>
    <x v="1"/>
    <s v="KB-16600"/>
    <x v="33"/>
    <s v="Corporate"/>
    <x v="0"/>
    <x v="4"/>
    <x v="4"/>
    <n v="98105"/>
    <x v="1"/>
    <s v="OFF-SU-10002537"/>
    <x v="1"/>
    <s v="Supplies"/>
    <x v="682"/>
    <n v="61.38"/>
    <n v="6"/>
    <n v="0"/>
    <n v="15.958800000000004"/>
    <s v="Anna Andreadi"/>
    <s v="No"/>
    <x v="2"/>
  </r>
  <r>
    <n v="9376"/>
    <x v="4685"/>
    <x v="639"/>
    <d v="2017-12-19T00:00:00"/>
    <x v="0"/>
    <s v="AJ-10945"/>
    <x v="219"/>
    <s v="Consumer"/>
    <x v="0"/>
    <x v="1"/>
    <x v="1"/>
    <n v="90045"/>
    <x v="1"/>
    <s v="TEC-AC-10003063"/>
    <x v="2"/>
    <s v="Accessories"/>
    <x v="1061"/>
    <n v="50"/>
    <n v="2"/>
    <n v="0"/>
    <n v="10.5"/>
    <s v="Anna Andreadi"/>
    <s v="No"/>
    <x v="2"/>
  </r>
  <r>
    <n v="9377"/>
    <x v="4686"/>
    <x v="53"/>
    <d v="2019-12-29T00:00:00"/>
    <x v="1"/>
    <s v="PO-18865"/>
    <x v="22"/>
    <s v="Consumer"/>
    <x v="0"/>
    <x v="522"/>
    <x v="30"/>
    <n v="7017"/>
    <x v="3"/>
    <s v="TEC-AC-10003237"/>
    <x v="2"/>
    <s v="Accessories"/>
    <x v="1640"/>
    <n v="31.799999999999997"/>
    <n v="3"/>
    <n v="0"/>
    <n v="13.674000000000003"/>
    <s v="Chuck Magee"/>
    <s v="No"/>
    <x v="2"/>
  </r>
  <r>
    <n v="9378"/>
    <x v="4687"/>
    <x v="94"/>
    <d v="2019-12-21T00:00:00"/>
    <x v="1"/>
    <s v="DP-13105"/>
    <x v="317"/>
    <s v="Corporate"/>
    <x v="0"/>
    <x v="342"/>
    <x v="6"/>
    <n v="54703"/>
    <x v="2"/>
    <s v="OFF-ST-10001031"/>
    <x v="1"/>
    <s v="Storage"/>
    <x v="1560"/>
    <n v="32.56"/>
    <n v="2"/>
    <n v="0"/>
    <n v="8.465600000000002"/>
    <s v="Kelly Williams"/>
    <s v="No"/>
    <x v="2"/>
  </r>
  <r>
    <n v="9379"/>
    <x v="4688"/>
    <x v="1120"/>
    <d v="2018-05-15T00:00:00"/>
    <x v="1"/>
    <s v="GM-14500"/>
    <x v="421"/>
    <s v="Consumer"/>
    <x v="0"/>
    <x v="22"/>
    <x v="10"/>
    <n v="60610"/>
    <x v="2"/>
    <s v="OFF-EN-10001535"/>
    <x v="1"/>
    <s v="Envelopes"/>
    <x v="1842"/>
    <n v="7.0720000000000001"/>
    <n v="2"/>
    <n v="0.2"/>
    <n v="2.3868"/>
    <s v="Kelly Williams"/>
    <s v="No"/>
    <x v="2"/>
  </r>
  <r>
    <n v="9380"/>
    <x v="4689"/>
    <x v="851"/>
    <d v="2016-12-27T00:00:00"/>
    <x v="0"/>
    <s v="CC-12670"/>
    <x v="113"/>
    <s v="Consumer"/>
    <x v="0"/>
    <x v="67"/>
    <x v="2"/>
    <n v="33614"/>
    <x v="0"/>
    <s v="OFF-PA-10001295"/>
    <x v="1"/>
    <s v="Paper"/>
    <x v="1220"/>
    <n v="45.527999999999999"/>
    <n v="3"/>
    <n v="0.2"/>
    <n v="15.934799999999997"/>
    <s v="Cassandra Brandow"/>
    <s v="No"/>
    <x v="2"/>
  </r>
  <r>
    <n v="9381"/>
    <x v="4689"/>
    <x v="851"/>
    <d v="2016-12-27T00:00:00"/>
    <x v="0"/>
    <s v="CC-12670"/>
    <x v="113"/>
    <s v="Consumer"/>
    <x v="0"/>
    <x v="67"/>
    <x v="2"/>
    <n v="33614"/>
    <x v="0"/>
    <s v="FUR-CH-10004698"/>
    <x v="0"/>
    <s v="Chairs"/>
    <x v="168"/>
    <n v="64.784000000000006"/>
    <n v="1"/>
    <n v="0.2"/>
    <n v="6.4784000000000042"/>
    <s v="Cassandra Brandow"/>
    <s v="No"/>
    <x v="2"/>
  </r>
  <r>
    <n v="9382"/>
    <x v="4689"/>
    <x v="851"/>
    <d v="2016-12-27T00:00:00"/>
    <x v="0"/>
    <s v="CC-12670"/>
    <x v="113"/>
    <s v="Consumer"/>
    <x v="0"/>
    <x v="67"/>
    <x v="2"/>
    <n v="33614"/>
    <x v="0"/>
    <s v="OFF-ST-10000078"/>
    <x v="1"/>
    <s v="Storage"/>
    <x v="1227"/>
    <n v="424.27200000000005"/>
    <n v="2"/>
    <n v="0.2"/>
    <n v="-10.60680000000005"/>
    <s v="Cassandra Brandow"/>
    <s v="No"/>
    <x v="0"/>
  </r>
  <r>
    <n v="9383"/>
    <x v="4689"/>
    <x v="851"/>
    <d v="2016-12-27T00:00:00"/>
    <x v="0"/>
    <s v="CC-12670"/>
    <x v="113"/>
    <s v="Consumer"/>
    <x v="0"/>
    <x v="67"/>
    <x v="2"/>
    <n v="33614"/>
    <x v="0"/>
    <s v="OFF-AR-10001868"/>
    <x v="1"/>
    <s v="Art"/>
    <x v="59"/>
    <n v="1.3440000000000001"/>
    <n v="1"/>
    <n v="0.2"/>
    <n v="0.504"/>
    <s v="Cassandra Brandow"/>
    <s v="No"/>
    <x v="2"/>
  </r>
  <r>
    <n v="9384"/>
    <x v="4689"/>
    <x v="851"/>
    <d v="2016-12-27T00:00:00"/>
    <x v="0"/>
    <s v="CC-12670"/>
    <x v="113"/>
    <s v="Consumer"/>
    <x v="0"/>
    <x v="67"/>
    <x v="2"/>
    <n v="33614"/>
    <x v="0"/>
    <s v="OFF-ST-10004950"/>
    <x v="1"/>
    <s v="Storage"/>
    <x v="1009"/>
    <n v="83.920000000000016"/>
    <n v="5"/>
    <n v="0.2"/>
    <n v="-1.049000000000003"/>
    <s v="Cassandra Brandow"/>
    <s v="No"/>
    <x v="2"/>
  </r>
  <r>
    <n v="9385"/>
    <x v="4690"/>
    <x v="938"/>
    <d v="2019-08-16T00:00:00"/>
    <x v="1"/>
    <s v="SJ-20125"/>
    <x v="319"/>
    <s v="Home Office"/>
    <x v="0"/>
    <x v="20"/>
    <x v="15"/>
    <n v="10009"/>
    <x v="3"/>
    <s v="OFF-PA-10003441"/>
    <x v="1"/>
    <s v="Paper"/>
    <x v="490"/>
    <n v="25.92"/>
    <n v="4"/>
    <n v="0"/>
    <n v="12.441600000000001"/>
    <s v="Chuck Magee"/>
    <s v="No"/>
    <x v="2"/>
  </r>
  <r>
    <n v="9386"/>
    <x v="4691"/>
    <x v="151"/>
    <d v="2019-08-31T00:00:00"/>
    <x v="1"/>
    <s v="SF-20200"/>
    <x v="227"/>
    <s v="Consumer"/>
    <x v="0"/>
    <x v="123"/>
    <x v="16"/>
    <n v="85204"/>
    <x v="1"/>
    <s v="FUR-FU-10004973"/>
    <x v="0"/>
    <s v="Furnishings"/>
    <x v="1143"/>
    <n v="120.57600000000001"/>
    <n v="8"/>
    <n v="0.2"/>
    <n v="33.1584"/>
    <s v="Anna Andreadi"/>
    <s v="No"/>
    <x v="0"/>
  </r>
  <r>
    <n v="9387"/>
    <x v="4692"/>
    <x v="617"/>
    <d v="2019-01-23T00:00:00"/>
    <x v="1"/>
    <s v="RM-19375"/>
    <x v="528"/>
    <s v="Consumer"/>
    <x v="0"/>
    <x v="140"/>
    <x v="42"/>
    <m/>
    <x v="3"/>
    <s v="OFF-PA-10000157"/>
    <x v="1"/>
    <s v="Paper"/>
    <x v="369"/>
    <n v="79.92"/>
    <n v="4"/>
    <n v="0"/>
    <n v="37.562399999999997"/>
    <s v="Chuck Magee"/>
    <s v="No"/>
    <x v="2"/>
  </r>
  <r>
    <n v="9388"/>
    <x v="4692"/>
    <x v="617"/>
    <d v="2019-01-23T00:00:00"/>
    <x v="1"/>
    <s v="RM-19375"/>
    <x v="528"/>
    <s v="Consumer"/>
    <x v="0"/>
    <x v="140"/>
    <x v="42"/>
    <m/>
    <x v="3"/>
    <s v="OFF-PA-10001970"/>
    <x v="1"/>
    <s v="Paper"/>
    <x v="314"/>
    <n v="12.28"/>
    <n v="1"/>
    <n v="0"/>
    <n v="5.7715999999999994"/>
    <s v="Chuck Magee"/>
    <s v="No"/>
    <x v="2"/>
  </r>
  <r>
    <n v="9389"/>
    <x v="4692"/>
    <x v="617"/>
    <d v="2019-01-23T00:00:00"/>
    <x v="1"/>
    <s v="RM-19375"/>
    <x v="528"/>
    <s v="Consumer"/>
    <x v="0"/>
    <x v="140"/>
    <x v="42"/>
    <m/>
    <x v="3"/>
    <s v="OFF-AP-10000828"/>
    <x v="1"/>
    <s v="Appliances"/>
    <x v="1096"/>
    <n v="542.93999999999994"/>
    <n v="3"/>
    <n v="0"/>
    <n v="152.02319999999997"/>
    <s v="Chuck Magee"/>
    <s v="No"/>
    <x v="1"/>
  </r>
  <r>
    <n v="9390"/>
    <x v="4692"/>
    <x v="617"/>
    <d v="2019-01-23T00:00:00"/>
    <x v="1"/>
    <s v="RM-19375"/>
    <x v="528"/>
    <s v="Consumer"/>
    <x v="0"/>
    <x v="140"/>
    <x v="42"/>
    <m/>
    <x v="3"/>
    <s v="OFF-EN-10001509"/>
    <x v="1"/>
    <s v="Envelopes"/>
    <x v="29"/>
    <n v="2.04"/>
    <n v="1"/>
    <n v="0"/>
    <n v="0.95879999999999987"/>
    <s v="Chuck Magee"/>
    <s v="No"/>
    <x v="2"/>
  </r>
  <r>
    <n v="9391"/>
    <x v="4693"/>
    <x v="974"/>
    <d v="2017-06-24T00:00:00"/>
    <x v="1"/>
    <s v="KM-16375"/>
    <x v="454"/>
    <s v="Home Office"/>
    <x v="0"/>
    <x v="12"/>
    <x v="5"/>
    <n v="77070"/>
    <x v="2"/>
    <s v="OFF-ST-10003692"/>
    <x v="1"/>
    <s v="Storage"/>
    <x v="1262"/>
    <n v="228.92"/>
    <n v="5"/>
    <n v="0.2"/>
    <n v="14.307499999999997"/>
    <s v="Kelly Williams"/>
    <s v="No"/>
    <x v="0"/>
  </r>
  <r>
    <n v="9392"/>
    <x v="4694"/>
    <x v="677"/>
    <d v="2019-03-16T00:00:00"/>
    <x v="2"/>
    <s v="FH-14275"/>
    <x v="395"/>
    <s v="Corporate"/>
    <x v="0"/>
    <x v="34"/>
    <x v="10"/>
    <n v="60505"/>
    <x v="2"/>
    <s v="TEC-PH-10004700"/>
    <x v="2"/>
    <s v="Phones"/>
    <x v="851"/>
    <n v="7.9920000000000009"/>
    <n v="1"/>
    <n v="0.2"/>
    <n v="2.5973999999999995"/>
    <s v="Kelly Williams"/>
    <s v="No"/>
    <x v="2"/>
  </r>
  <r>
    <n v="9393"/>
    <x v="4695"/>
    <x v="969"/>
    <d v="2017-10-25T00:00:00"/>
    <x v="3"/>
    <s v="DG-13300"/>
    <x v="375"/>
    <s v="Corporate"/>
    <x v="0"/>
    <x v="60"/>
    <x v="22"/>
    <n v="80219"/>
    <x v="1"/>
    <s v="FUR-CH-10000422"/>
    <x v="0"/>
    <s v="Chairs"/>
    <x v="1441"/>
    <n v="582.33600000000001"/>
    <n v="8"/>
    <n v="0.2"/>
    <n v="-29.116799999999955"/>
    <s v="Anna Andreadi"/>
    <s v="No"/>
    <x v="1"/>
  </r>
  <r>
    <n v="9394"/>
    <x v="4696"/>
    <x v="59"/>
    <d v="2016-09-23T00:00:00"/>
    <x v="2"/>
    <s v="MW-18220"/>
    <x v="596"/>
    <s v="Consumer"/>
    <x v="0"/>
    <x v="20"/>
    <x v="15"/>
    <n v="10011"/>
    <x v="3"/>
    <s v="TEC-PH-10003484"/>
    <x v="2"/>
    <s v="Phones"/>
    <x v="1539"/>
    <n v="629.94999999999993"/>
    <n v="5"/>
    <n v="0"/>
    <n v="157.48750000000001"/>
    <s v="Chuck Magee"/>
    <s v="No"/>
    <x v="1"/>
  </r>
  <r>
    <n v="9395"/>
    <x v="4696"/>
    <x v="59"/>
    <d v="2016-09-23T00:00:00"/>
    <x v="2"/>
    <s v="MW-18220"/>
    <x v="596"/>
    <s v="Consumer"/>
    <x v="0"/>
    <x v="20"/>
    <x v="15"/>
    <n v="10011"/>
    <x v="3"/>
    <s v="FUR-CH-10001394"/>
    <x v="0"/>
    <s v="Chairs"/>
    <x v="654"/>
    <n v="631.78200000000004"/>
    <n v="2"/>
    <n v="0.1"/>
    <n v="140.39599999999993"/>
    <s v="Chuck Magee"/>
    <s v="No"/>
    <x v="1"/>
  </r>
  <r>
    <n v="9396"/>
    <x v="4696"/>
    <x v="59"/>
    <d v="2016-09-23T00:00:00"/>
    <x v="2"/>
    <s v="MW-18220"/>
    <x v="596"/>
    <s v="Consumer"/>
    <x v="0"/>
    <x v="20"/>
    <x v="15"/>
    <n v="10011"/>
    <x v="3"/>
    <s v="FUR-BO-10002213"/>
    <x v="0"/>
    <s v="Bookcases"/>
    <x v="1232"/>
    <n v="801.5680000000001"/>
    <n v="2"/>
    <n v="0.2"/>
    <n v="-10.019600000000054"/>
    <s v="Chuck Magee"/>
    <s v="No"/>
    <x v="1"/>
  </r>
  <r>
    <n v="9397"/>
    <x v="4696"/>
    <x v="59"/>
    <d v="2016-09-23T00:00:00"/>
    <x v="2"/>
    <s v="MW-18220"/>
    <x v="596"/>
    <s v="Consumer"/>
    <x v="0"/>
    <x v="20"/>
    <x v="15"/>
    <n v="10011"/>
    <x v="3"/>
    <s v="OFF-LA-10002762"/>
    <x v="1"/>
    <s v="Labels"/>
    <x v="49"/>
    <n v="75.179999999999993"/>
    <n v="6"/>
    <n v="0"/>
    <n v="35.334599999999995"/>
    <s v="Chuck Magee"/>
    <s v="No"/>
    <x v="2"/>
  </r>
  <r>
    <n v="9398"/>
    <x v="4696"/>
    <x v="59"/>
    <d v="2016-09-23T00:00:00"/>
    <x v="2"/>
    <s v="MW-18220"/>
    <x v="596"/>
    <s v="Consumer"/>
    <x v="0"/>
    <x v="20"/>
    <x v="15"/>
    <n v="10011"/>
    <x v="3"/>
    <s v="OFF-AP-10003842"/>
    <x v="1"/>
    <s v="Appliances"/>
    <x v="1256"/>
    <n v="30.98"/>
    <n v="1"/>
    <n v="0"/>
    <n v="8.0548000000000002"/>
    <s v="Chuck Magee"/>
    <s v="No"/>
    <x v="2"/>
  </r>
  <r>
    <n v="9399"/>
    <x v="4696"/>
    <x v="59"/>
    <d v="2016-09-23T00:00:00"/>
    <x v="2"/>
    <s v="MW-18220"/>
    <x v="596"/>
    <s v="Consumer"/>
    <x v="0"/>
    <x v="20"/>
    <x v="15"/>
    <n v="10011"/>
    <x v="3"/>
    <s v="TEC-PH-10003072"/>
    <x v="2"/>
    <s v="Phones"/>
    <x v="1319"/>
    <n v="1349.91"/>
    <n v="9"/>
    <n v="0"/>
    <n v="661.45590000000004"/>
    <s v="Chuck Magee"/>
    <s v="No"/>
    <x v="1"/>
  </r>
  <r>
    <n v="9400"/>
    <x v="4697"/>
    <x v="583"/>
    <d v="2018-11-15T00:00:00"/>
    <x v="1"/>
    <s v="SC-20845"/>
    <x v="790"/>
    <s v="Consumer"/>
    <x v="0"/>
    <x v="523"/>
    <x v="10"/>
    <n v="60004"/>
    <x v="2"/>
    <s v="OFF-AR-10003394"/>
    <x v="1"/>
    <s v="Art"/>
    <x v="501"/>
    <n v="14.111999999999998"/>
    <n v="6"/>
    <n v="0.2"/>
    <n v="1.2348000000000008"/>
    <s v="Kelly Williams"/>
    <s v="No"/>
    <x v="2"/>
  </r>
  <r>
    <n v="9401"/>
    <x v="4698"/>
    <x v="1216"/>
    <d v="2017-09-21T00:00:00"/>
    <x v="1"/>
    <s v="BD-11500"/>
    <x v="214"/>
    <s v="Consumer"/>
    <x v="0"/>
    <x v="311"/>
    <x v="17"/>
    <n v="23602"/>
    <x v="0"/>
    <s v="OFF-EN-10001539"/>
    <x v="1"/>
    <s v="Envelopes"/>
    <x v="153"/>
    <n v="31.12"/>
    <n v="4"/>
    <n v="0"/>
    <n v="14.6264"/>
    <s v="Cassandra Brandow"/>
    <s v="No"/>
    <x v="2"/>
  </r>
  <r>
    <n v="9402"/>
    <x v="4699"/>
    <x v="1217"/>
    <d v="2016-06-28T00:00:00"/>
    <x v="1"/>
    <s v="LP-17080"/>
    <x v="221"/>
    <s v="Consumer"/>
    <x v="0"/>
    <x v="93"/>
    <x v="16"/>
    <n v="85705"/>
    <x v="1"/>
    <s v="FUR-FU-10001731"/>
    <x v="0"/>
    <s v="Furnishings"/>
    <x v="1556"/>
    <n v="4.2720000000000002"/>
    <n v="2"/>
    <n v="0.2"/>
    <n v="0.96119999999999983"/>
    <s v="Anna Andreadi"/>
    <s v="No"/>
    <x v="2"/>
  </r>
  <r>
    <n v="9403"/>
    <x v="4700"/>
    <x v="399"/>
    <d v="2018-08-17T00:00:00"/>
    <x v="0"/>
    <s v="NP-18700"/>
    <x v="413"/>
    <s v="Consumer"/>
    <x v="0"/>
    <x v="20"/>
    <x v="15"/>
    <n v="10024"/>
    <x v="3"/>
    <s v="FUR-TA-10001095"/>
    <x v="0"/>
    <s v="Tables"/>
    <x v="616"/>
    <n v="209.148"/>
    <n v="2"/>
    <n v="0.4"/>
    <n v="-66.230199999999996"/>
    <s v="Chuck Magee"/>
    <s v="No"/>
    <x v="0"/>
  </r>
  <r>
    <n v="9404"/>
    <x v="4700"/>
    <x v="399"/>
    <d v="2018-08-17T00:00:00"/>
    <x v="0"/>
    <s v="NP-18700"/>
    <x v="413"/>
    <s v="Consumer"/>
    <x v="0"/>
    <x v="20"/>
    <x v="15"/>
    <n v="10024"/>
    <x v="3"/>
    <s v="OFF-ST-10000078"/>
    <x v="1"/>
    <s v="Storage"/>
    <x v="1227"/>
    <n v="1591.02"/>
    <n v="6"/>
    <n v="0"/>
    <n v="286.38359999999989"/>
    <s v="Chuck Magee"/>
    <s v="No"/>
    <x v="1"/>
  </r>
  <r>
    <n v="9405"/>
    <x v="4701"/>
    <x v="669"/>
    <d v="2019-04-17T00:00:00"/>
    <x v="1"/>
    <s v="DP-13105"/>
    <x v="317"/>
    <s v="Corporate"/>
    <x v="0"/>
    <x v="10"/>
    <x v="9"/>
    <n v="19134"/>
    <x v="3"/>
    <s v="OFF-FA-10004076"/>
    <x v="1"/>
    <s v="Fasteners"/>
    <x v="1222"/>
    <n v="7.92"/>
    <n v="5"/>
    <n v="0.2"/>
    <n v="1.6829999999999994"/>
    <s v="Chuck Magee"/>
    <s v="No"/>
    <x v="2"/>
  </r>
  <r>
    <n v="9406"/>
    <x v="4702"/>
    <x v="619"/>
    <d v="2016-03-17T00:00:00"/>
    <x v="2"/>
    <s v="RB-19465"/>
    <x v="46"/>
    <s v="Home Office"/>
    <x v="0"/>
    <x v="22"/>
    <x v="10"/>
    <n v="60653"/>
    <x v="2"/>
    <s v="TEC-MA-10003626"/>
    <x v="2"/>
    <s v="Machines"/>
    <x v="1397"/>
    <n v="574.91"/>
    <n v="2"/>
    <n v="0.3"/>
    <n v="156.04699999999997"/>
    <s v="Kelly Williams"/>
    <s v="No"/>
    <x v="1"/>
  </r>
  <r>
    <n v="9407"/>
    <x v="4702"/>
    <x v="619"/>
    <d v="2016-03-17T00:00:00"/>
    <x v="2"/>
    <s v="RB-19465"/>
    <x v="46"/>
    <s v="Home Office"/>
    <x v="0"/>
    <x v="22"/>
    <x v="10"/>
    <n v="60653"/>
    <x v="2"/>
    <s v="OFF-PA-10001215"/>
    <x v="1"/>
    <s v="Paper"/>
    <x v="1726"/>
    <n v="8.4480000000000004"/>
    <n v="2"/>
    <n v="0.2"/>
    <n v="2.6399999999999997"/>
    <s v="Kelly Williams"/>
    <s v="No"/>
    <x v="2"/>
  </r>
  <r>
    <n v="9408"/>
    <x v="4703"/>
    <x v="585"/>
    <d v="2019-09-24T00:00:00"/>
    <x v="0"/>
    <s v="LC-17140"/>
    <x v="95"/>
    <s v="Consumer"/>
    <x v="0"/>
    <x v="20"/>
    <x v="15"/>
    <n v="10035"/>
    <x v="3"/>
    <s v="TEC-AC-10002842"/>
    <x v="2"/>
    <s v="Accessories"/>
    <x v="1185"/>
    <n v="1071"/>
    <n v="9"/>
    <n v="0"/>
    <n v="171.36000000000007"/>
    <s v="Chuck Magee"/>
    <s v="No"/>
    <x v="1"/>
  </r>
  <r>
    <n v="9409"/>
    <x v="4703"/>
    <x v="585"/>
    <d v="2019-09-24T00:00:00"/>
    <x v="0"/>
    <s v="LC-17140"/>
    <x v="95"/>
    <s v="Consumer"/>
    <x v="0"/>
    <x v="20"/>
    <x v="15"/>
    <n v="10035"/>
    <x v="3"/>
    <s v="FUR-FU-10004864"/>
    <x v="0"/>
    <s v="Furnishings"/>
    <x v="1719"/>
    <n v="12.07"/>
    <n v="1"/>
    <n v="0"/>
    <n v="3.9831000000000003"/>
    <s v="Chuck Magee"/>
    <s v="No"/>
    <x v="2"/>
  </r>
  <r>
    <n v="9410"/>
    <x v="4704"/>
    <x v="389"/>
    <d v="2019-12-13T00:00:00"/>
    <x v="2"/>
    <s v="WB-21850"/>
    <x v="576"/>
    <s v="Consumer"/>
    <x v="0"/>
    <x v="10"/>
    <x v="9"/>
    <n v="19143"/>
    <x v="3"/>
    <s v="OFF-BI-10000014"/>
    <x v="1"/>
    <s v="Binders"/>
    <x v="634"/>
    <n v="3.2730000000000006"/>
    <n v="1"/>
    <n v="0.7"/>
    <n v="-2.5092999999999996"/>
    <s v="Chuck Magee"/>
    <s v="No"/>
    <x v="2"/>
  </r>
  <r>
    <n v="9411"/>
    <x v="4704"/>
    <x v="389"/>
    <d v="2019-12-13T00:00:00"/>
    <x v="2"/>
    <s v="WB-21850"/>
    <x v="576"/>
    <s v="Consumer"/>
    <x v="0"/>
    <x v="10"/>
    <x v="9"/>
    <n v="19143"/>
    <x v="3"/>
    <s v="FUR-FU-10001475"/>
    <x v="0"/>
    <s v="Furnishings"/>
    <x v="504"/>
    <n v="87.92"/>
    <n v="5"/>
    <n v="0.2"/>
    <n v="15.385999999999999"/>
    <s v="Chuck Magee"/>
    <s v="No"/>
    <x v="2"/>
  </r>
  <r>
    <n v="9412"/>
    <x v="4705"/>
    <x v="612"/>
    <d v="2018-03-14T00:00:00"/>
    <x v="0"/>
    <s v="MH-17785"/>
    <x v="186"/>
    <s v="Corporate"/>
    <x v="0"/>
    <x v="220"/>
    <x v="16"/>
    <n v="85301"/>
    <x v="1"/>
    <s v="OFF-ST-10001272"/>
    <x v="1"/>
    <s v="Storage"/>
    <x v="533"/>
    <n v="104.69600000000001"/>
    <n v="1"/>
    <n v="0.2"/>
    <n v="6.5434999999999981"/>
    <s v="Anna Andreadi"/>
    <s v="No"/>
    <x v="0"/>
  </r>
  <r>
    <n v="9413"/>
    <x v="4706"/>
    <x v="746"/>
    <d v="2017-01-29T00:00:00"/>
    <x v="2"/>
    <s v="SC-20305"/>
    <x v="253"/>
    <s v="Consumer"/>
    <x v="0"/>
    <x v="1"/>
    <x v="1"/>
    <n v="90036"/>
    <x v="1"/>
    <s v="FUR-CH-10002024"/>
    <x v="0"/>
    <s v="Chairs"/>
    <x v="483"/>
    <n v="2803.92"/>
    <n v="5"/>
    <n v="0.2"/>
    <n v="0"/>
    <s v="Anna Andreadi"/>
    <s v="No"/>
    <x v="1"/>
  </r>
  <r>
    <n v="9414"/>
    <x v="4707"/>
    <x v="182"/>
    <d v="2018-09-27T00:00:00"/>
    <x v="2"/>
    <s v="MH-17620"/>
    <x v="588"/>
    <s v="Corporate"/>
    <x v="0"/>
    <x v="12"/>
    <x v="5"/>
    <n v="77041"/>
    <x v="2"/>
    <s v="OFF-BI-10004001"/>
    <x v="1"/>
    <s v="Binders"/>
    <x v="818"/>
    <n v="6.8159999999999981"/>
    <n v="2"/>
    <n v="0.8"/>
    <n v="-11.587200000000003"/>
    <s v="Kelly Williams"/>
    <s v="No"/>
    <x v="2"/>
  </r>
  <r>
    <n v="9415"/>
    <x v="4708"/>
    <x v="1090"/>
    <d v="2017-10-22T00:00:00"/>
    <x v="1"/>
    <s v="JC-15775"/>
    <x v="547"/>
    <s v="Consumer"/>
    <x v="0"/>
    <x v="4"/>
    <x v="4"/>
    <n v="98115"/>
    <x v="1"/>
    <s v="TEC-PH-10004094"/>
    <x v="2"/>
    <s v="Phones"/>
    <x v="1797"/>
    <n v="249.58400000000003"/>
    <n v="2"/>
    <n v="0.2"/>
    <n v="15.598999999999997"/>
    <s v="Anna Andreadi"/>
    <s v="No"/>
    <x v="0"/>
  </r>
  <r>
    <n v="9416"/>
    <x v="4708"/>
    <x v="1090"/>
    <d v="2017-10-22T00:00:00"/>
    <x v="1"/>
    <s v="JC-15775"/>
    <x v="547"/>
    <s v="Consumer"/>
    <x v="0"/>
    <x v="4"/>
    <x v="4"/>
    <n v="98115"/>
    <x v="1"/>
    <s v="OFF-PA-10001184"/>
    <x v="1"/>
    <s v="Paper"/>
    <x v="1316"/>
    <n v="17.940000000000001"/>
    <n v="3"/>
    <n v="0"/>
    <n v="8.7906000000000013"/>
    <s v="Anna Andreadi"/>
    <s v="No"/>
    <x v="2"/>
  </r>
  <r>
    <n v="9417"/>
    <x v="4708"/>
    <x v="1090"/>
    <d v="2017-10-22T00:00:00"/>
    <x v="1"/>
    <s v="JC-15775"/>
    <x v="547"/>
    <s v="Consumer"/>
    <x v="0"/>
    <x v="4"/>
    <x v="4"/>
    <n v="98115"/>
    <x v="1"/>
    <s v="FUR-FU-10002505"/>
    <x v="0"/>
    <s v="Furnishings"/>
    <x v="225"/>
    <n v="10.11"/>
    <n v="3"/>
    <n v="0"/>
    <n v="3.2351999999999994"/>
    <s v="Anna Andreadi"/>
    <s v="No"/>
    <x v="2"/>
  </r>
  <r>
    <n v="9418"/>
    <x v="4709"/>
    <x v="1218"/>
    <d v="2016-11-01T00:00:00"/>
    <x v="1"/>
    <s v="RD-19810"/>
    <x v="279"/>
    <s v="Home Office"/>
    <x v="0"/>
    <x v="115"/>
    <x v="3"/>
    <n v="28314"/>
    <x v="0"/>
    <s v="OFF-PA-10001166"/>
    <x v="1"/>
    <s v="Paper"/>
    <x v="777"/>
    <n v="10.368000000000002"/>
    <n v="2"/>
    <n v="0.2"/>
    <n v="3.6288"/>
    <s v="Cassandra Brandow"/>
    <s v="No"/>
    <x v="2"/>
  </r>
  <r>
    <n v="9419"/>
    <x v="4709"/>
    <x v="1218"/>
    <d v="2016-11-01T00:00:00"/>
    <x v="1"/>
    <s v="RD-19810"/>
    <x v="279"/>
    <s v="Home Office"/>
    <x v="0"/>
    <x v="115"/>
    <x v="3"/>
    <n v="28314"/>
    <x v="0"/>
    <s v="OFF-PA-10000349"/>
    <x v="1"/>
    <s v="Paper"/>
    <x v="33"/>
    <n v="11.952000000000002"/>
    <n v="3"/>
    <n v="0.2"/>
    <n v="4.0338000000000003"/>
    <s v="Cassandra Brandow"/>
    <s v="No"/>
    <x v="2"/>
  </r>
  <r>
    <n v="9420"/>
    <x v="4710"/>
    <x v="280"/>
    <d v="2019-10-04T00:00:00"/>
    <x v="0"/>
    <s v="SC-20695"/>
    <x v="281"/>
    <s v="Corporate"/>
    <x v="0"/>
    <x v="12"/>
    <x v="5"/>
    <n v="77041"/>
    <x v="2"/>
    <s v="OFF-AP-10004708"/>
    <x v="1"/>
    <s v="Appliances"/>
    <x v="513"/>
    <n v="15.223999999999997"/>
    <n v="2"/>
    <n v="0.8"/>
    <n v="-38.821200000000012"/>
    <s v="Kelly Williams"/>
    <s v="No"/>
    <x v="2"/>
  </r>
  <r>
    <n v="9421"/>
    <x v="4710"/>
    <x v="280"/>
    <d v="2019-10-04T00:00:00"/>
    <x v="0"/>
    <s v="SC-20695"/>
    <x v="281"/>
    <s v="Corporate"/>
    <x v="0"/>
    <x v="12"/>
    <x v="5"/>
    <n v="77041"/>
    <x v="2"/>
    <s v="OFF-AP-10001947"/>
    <x v="1"/>
    <s v="Appliances"/>
    <x v="1537"/>
    <n v="21.983999999999995"/>
    <n v="6"/>
    <n v="0.8"/>
    <n v="-56.059200000000011"/>
    <s v="Kelly Williams"/>
    <s v="No"/>
    <x v="2"/>
  </r>
  <r>
    <n v="9422"/>
    <x v="4711"/>
    <x v="149"/>
    <d v="2016-07-27T00:00:00"/>
    <x v="1"/>
    <s v="NC-18535"/>
    <x v="714"/>
    <s v="Corporate"/>
    <x v="0"/>
    <x v="8"/>
    <x v="1"/>
    <n v="94122"/>
    <x v="1"/>
    <s v="TEC-PH-10000441"/>
    <x v="2"/>
    <s v="Phones"/>
    <x v="1055"/>
    <n v="604.75199999999995"/>
    <n v="6"/>
    <n v="0.2"/>
    <n v="60.475200000000058"/>
    <s v="Anna Andreadi"/>
    <s v="No"/>
    <x v="1"/>
  </r>
  <r>
    <n v="9423"/>
    <x v="4711"/>
    <x v="149"/>
    <d v="2016-07-27T00:00:00"/>
    <x v="1"/>
    <s v="NC-18535"/>
    <x v="714"/>
    <s v="Corporate"/>
    <x v="0"/>
    <x v="8"/>
    <x v="1"/>
    <n v="94122"/>
    <x v="1"/>
    <s v="OFF-SU-10004664"/>
    <x v="1"/>
    <s v="Supplies"/>
    <x v="597"/>
    <n v="40.700000000000003"/>
    <n v="5"/>
    <n v="0"/>
    <n v="11.802999999999999"/>
    <s v="Anna Andreadi"/>
    <s v="No"/>
    <x v="2"/>
  </r>
  <r>
    <n v="9424"/>
    <x v="4711"/>
    <x v="149"/>
    <d v="2016-07-27T00:00:00"/>
    <x v="1"/>
    <s v="NC-18535"/>
    <x v="714"/>
    <s v="Corporate"/>
    <x v="0"/>
    <x v="8"/>
    <x v="1"/>
    <n v="94122"/>
    <x v="1"/>
    <s v="TEC-PH-10004531"/>
    <x v="2"/>
    <s v="Phones"/>
    <x v="1404"/>
    <n v="302.37599999999998"/>
    <n v="3"/>
    <n v="0.2"/>
    <n v="37.796999999999997"/>
    <s v="Anna Andreadi"/>
    <s v="No"/>
    <x v="0"/>
  </r>
  <r>
    <n v="9425"/>
    <x v="4711"/>
    <x v="149"/>
    <d v="2016-07-27T00:00:00"/>
    <x v="1"/>
    <s v="NC-18535"/>
    <x v="714"/>
    <s v="Corporate"/>
    <x v="0"/>
    <x v="8"/>
    <x v="1"/>
    <n v="94122"/>
    <x v="1"/>
    <s v="TEC-AC-10002167"/>
    <x v="2"/>
    <s v="Accessories"/>
    <x v="46"/>
    <n v="45"/>
    <n v="3"/>
    <n v="0"/>
    <n v="4.9500000000000011"/>
    <s v="Anna Andreadi"/>
    <s v="No"/>
    <x v="2"/>
  </r>
  <r>
    <n v="9426"/>
    <x v="4712"/>
    <x v="171"/>
    <d v="2016-09-17T00:00:00"/>
    <x v="0"/>
    <s v="LW-17215"/>
    <x v="560"/>
    <s v="Consumer"/>
    <x v="0"/>
    <x v="20"/>
    <x v="15"/>
    <n v="10035"/>
    <x v="3"/>
    <s v="FUR-CH-10002024"/>
    <x v="0"/>
    <s v="Chairs"/>
    <x v="483"/>
    <n v="3785.2920000000004"/>
    <n v="6"/>
    <n v="0.1"/>
    <n v="420.58800000000019"/>
    <s v="Chuck Magee"/>
    <s v="No"/>
    <x v="1"/>
  </r>
  <r>
    <n v="9427"/>
    <x v="4713"/>
    <x v="306"/>
    <d v="2018-09-20T00:00:00"/>
    <x v="1"/>
    <s v="AH-10585"/>
    <x v="738"/>
    <s v="Consumer"/>
    <x v="0"/>
    <x v="4"/>
    <x v="4"/>
    <n v="98105"/>
    <x v="1"/>
    <s v="OFF-AR-10002445"/>
    <x v="1"/>
    <s v="Art"/>
    <x v="1646"/>
    <n v="35.4"/>
    <n v="5"/>
    <n v="0"/>
    <n v="13.452000000000002"/>
    <s v="Anna Andreadi"/>
    <s v="No"/>
    <x v="2"/>
  </r>
  <r>
    <n v="9428"/>
    <x v="4714"/>
    <x v="501"/>
    <d v="2016-12-01T00:00:00"/>
    <x v="1"/>
    <s v="JO-15145"/>
    <x v="705"/>
    <s v="Corporate"/>
    <x v="0"/>
    <x v="198"/>
    <x v="15"/>
    <n v="14215"/>
    <x v="3"/>
    <s v="FUR-FU-10003268"/>
    <x v="0"/>
    <s v="Furnishings"/>
    <x v="885"/>
    <n v="199.89999999999998"/>
    <n v="5"/>
    <n v="0"/>
    <n v="39.97999999999999"/>
    <s v="Chuck Magee"/>
    <s v="No"/>
    <x v="0"/>
  </r>
  <r>
    <n v="9429"/>
    <x v="4715"/>
    <x v="218"/>
    <d v="2016-05-16T00:00:00"/>
    <x v="1"/>
    <s v="VW-21775"/>
    <x v="100"/>
    <s v="Corporate"/>
    <x v="0"/>
    <x v="114"/>
    <x v="5"/>
    <n v="77340"/>
    <x v="2"/>
    <s v="FUR-CH-10000015"/>
    <x v="0"/>
    <s v="Chairs"/>
    <x v="378"/>
    <n v="1212.9599999999998"/>
    <n v="8"/>
    <n v="0.3"/>
    <n v="-69.311999999999898"/>
    <s v="Kelly Williams"/>
    <s v="No"/>
    <x v="1"/>
  </r>
  <r>
    <n v="9430"/>
    <x v="4716"/>
    <x v="834"/>
    <d v="2017-09-01T00:00:00"/>
    <x v="1"/>
    <s v="BP-11185"/>
    <x v="130"/>
    <s v="Corporate"/>
    <x v="0"/>
    <x v="61"/>
    <x v="5"/>
    <n v="75081"/>
    <x v="2"/>
    <s v="TEC-PH-10004165"/>
    <x v="2"/>
    <s v="Phones"/>
    <x v="895"/>
    <n v="1099.96"/>
    <n v="5"/>
    <n v="0.2"/>
    <n v="82.496999999999957"/>
    <s v="Kelly Williams"/>
    <s v="No"/>
    <x v="1"/>
  </r>
  <r>
    <n v="9431"/>
    <x v="4716"/>
    <x v="834"/>
    <d v="2017-09-01T00:00:00"/>
    <x v="1"/>
    <s v="BP-11185"/>
    <x v="130"/>
    <s v="Corporate"/>
    <x v="0"/>
    <x v="61"/>
    <x v="5"/>
    <n v="75081"/>
    <x v="2"/>
    <s v="FUR-TA-10004607"/>
    <x v="0"/>
    <s v="Tables"/>
    <x v="1104"/>
    <n v="103.48100000000001"/>
    <n v="1"/>
    <n v="0.3"/>
    <n v="-16.261300000000006"/>
    <s v="Kelly Williams"/>
    <s v="No"/>
    <x v="0"/>
  </r>
  <r>
    <n v="9432"/>
    <x v="4717"/>
    <x v="974"/>
    <d v="2017-06-19T00:00:00"/>
    <x v="3"/>
    <s v="PP-18955"/>
    <x v="452"/>
    <s v="Home Office"/>
    <x v="0"/>
    <x v="10"/>
    <x v="9"/>
    <n v="19134"/>
    <x v="3"/>
    <s v="OFF-LA-10004677"/>
    <x v="1"/>
    <s v="Labels"/>
    <x v="1840"/>
    <n v="5.9039999999999999"/>
    <n v="2"/>
    <n v="0.2"/>
    <n v="1.9925999999999999"/>
    <s v="Chuck Magee"/>
    <s v="No"/>
    <x v="2"/>
  </r>
  <r>
    <n v="9433"/>
    <x v="4718"/>
    <x v="493"/>
    <d v="2017-08-23T00:00:00"/>
    <x v="1"/>
    <s v="SC-20725"/>
    <x v="56"/>
    <s v="Consumer"/>
    <x v="0"/>
    <x v="97"/>
    <x v="16"/>
    <n v="85345"/>
    <x v="1"/>
    <s v="TEC-AC-10002217"/>
    <x v="2"/>
    <s v="Accessories"/>
    <x v="1187"/>
    <n v="30.080000000000002"/>
    <n v="2"/>
    <n v="0.2"/>
    <n v="-5.2640000000000002"/>
    <s v="Anna Andreadi"/>
    <s v="No"/>
    <x v="2"/>
  </r>
  <r>
    <n v="9434"/>
    <x v="4718"/>
    <x v="493"/>
    <d v="2017-08-23T00:00:00"/>
    <x v="1"/>
    <s v="SC-20725"/>
    <x v="56"/>
    <s v="Consumer"/>
    <x v="0"/>
    <x v="97"/>
    <x v="16"/>
    <n v="85345"/>
    <x v="1"/>
    <s v="OFF-PA-10001937"/>
    <x v="1"/>
    <s v="Paper"/>
    <x v="289"/>
    <n v="36.288000000000011"/>
    <n v="7"/>
    <n v="0.2"/>
    <n v="12.700800000000001"/>
    <s v="Anna Andreadi"/>
    <s v="No"/>
    <x v="2"/>
  </r>
  <r>
    <n v="9435"/>
    <x v="4718"/>
    <x v="493"/>
    <d v="2017-08-23T00:00:00"/>
    <x v="1"/>
    <s v="SC-20725"/>
    <x v="56"/>
    <s v="Consumer"/>
    <x v="0"/>
    <x v="97"/>
    <x v="16"/>
    <n v="85345"/>
    <x v="1"/>
    <s v="OFF-AR-10000203"/>
    <x v="1"/>
    <s v="Art"/>
    <x v="785"/>
    <n v="10.272000000000002"/>
    <n v="3"/>
    <n v="0.2"/>
    <n v="1.1555999999999984"/>
    <s v="Anna Andreadi"/>
    <s v="No"/>
    <x v="2"/>
  </r>
  <r>
    <n v="9436"/>
    <x v="4718"/>
    <x v="493"/>
    <d v="2017-08-23T00:00:00"/>
    <x v="1"/>
    <s v="SC-20725"/>
    <x v="56"/>
    <s v="Consumer"/>
    <x v="0"/>
    <x v="97"/>
    <x v="16"/>
    <n v="85345"/>
    <x v="1"/>
    <s v="TEC-AC-10001142"/>
    <x v="2"/>
    <s v="Accessories"/>
    <x v="551"/>
    <n v="252.8"/>
    <n v="4"/>
    <n v="0.2"/>
    <n v="-31.600000000000037"/>
    <s v="Anna Andreadi"/>
    <s v="No"/>
    <x v="0"/>
  </r>
  <r>
    <n v="9437"/>
    <x v="4719"/>
    <x v="12"/>
    <d v="2017-09-25T00:00:00"/>
    <x v="3"/>
    <s v="BM-11785"/>
    <x v="298"/>
    <s v="Consumer"/>
    <x v="0"/>
    <x v="10"/>
    <x v="9"/>
    <n v="19143"/>
    <x v="3"/>
    <s v="OFF-BI-10003712"/>
    <x v="1"/>
    <s v="Binders"/>
    <x v="696"/>
    <n v="2.9460000000000006"/>
    <n v="2"/>
    <n v="0.7"/>
    <n v="-2.0621999999999998"/>
    <s v="Chuck Magee"/>
    <s v="No"/>
    <x v="2"/>
  </r>
  <r>
    <n v="9438"/>
    <x v="4720"/>
    <x v="1143"/>
    <d v="2019-05-31T00:00:00"/>
    <x v="1"/>
    <s v="CD-11920"/>
    <x v="303"/>
    <s v="Consumer"/>
    <x v="0"/>
    <x v="147"/>
    <x v="1"/>
    <n v="92054"/>
    <x v="1"/>
    <s v="OFF-PA-10000520"/>
    <x v="1"/>
    <s v="Paper"/>
    <x v="1428"/>
    <n v="12.96"/>
    <n v="2"/>
    <n v="0"/>
    <n v="6.2208000000000006"/>
    <s v="Anna Andreadi"/>
    <s v="No"/>
    <x v="2"/>
  </r>
  <r>
    <n v="9439"/>
    <x v="4721"/>
    <x v="689"/>
    <d v="2019-08-05T00:00:00"/>
    <x v="1"/>
    <s v="GM-14680"/>
    <x v="411"/>
    <s v="Consumer"/>
    <x v="0"/>
    <x v="10"/>
    <x v="9"/>
    <n v="19134"/>
    <x v="3"/>
    <s v="TEC-PH-10001079"/>
    <x v="2"/>
    <s v="Phones"/>
    <x v="1255"/>
    <n v="285.57599999999996"/>
    <n v="4"/>
    <n v="0.4"/>
    <n v="-57.115200000000016"/>
    <s v="Chuck Magee"/>
    <s v="No"/>
    <x v="0"/>
  </r>
  <r>
    <n v="9440"/>
    <x v="4722"/>
    <x v="36"/>
    <d v="2016-10-17T00:00:00"/>
    <x v="1"/>
    <s v="BP-11050"/>
    <x v="771"/>
    <s v="Corporate"/>
    <x v="0"/>
    <x v="22"/>
    <x v="10"/>
    <n v="60623"/>
    <x v="2"/>
    <s v="OFF-SU-10000898"/>
    <x v="1"/>
    <s v="Supplies"/>
    <x v="1190"/>
    <n v="22.240000000000002"/>
    <n v="2"/>
    <n v="0.2"/>
    <n v="2.5019999999999971"/>
    <s v="Kelly Williams"/>
    <s v="No"/>
    <x v="2"/>
  </r>
  <r>
    <n v="9441"/>
    <x v="4723"/>
    <x v="594"/>
    <d v="2016-05-29T00:00:00"/>
    <x v="1"/>
    <s v="BW-11065"/>
    <x v="768"/>
    <s v="Consumer"/>
    <x v="0"/>
    <x v="20"/>
    <x v="15"/>
    <n v="10035"/>
    <x v="3"/>
    <s v="OFF-PA-10001471"/>
    <x v="1"/>
    <s v="Paper"/>
    <x v="1477"/>
    <n v="14.62"/>
    <n v="2"/>
    <n v="0"/>
    <n v="6.7251999999999992"/>
    <s v="Chuck Magee"/>
    <s v="No"/>
    <x v="2"/>
  </r>
  <r>
    <n v="9442"/>
    <x v="4724"/>
    <x v="282"/>
    <d v="2016-12-31T00:00:00"/>
    <x v="0"/>
    <s v="RE-19405"/>
    <x v="791"/>
    <s v="Consumer"/>
    <x v="0"/>
    <x v="239"/>
    <x v="24"/>
    <n v="44240"/>
    <x v="3"/>
    <s v="OFF-AP-10003281"/>
    <x v="1"/>
    <s v="Appliances"/>
    <x v="1189"/>
    <n v="48.36"/>
    <n v="5"/>
    <n v="0.2"/>
    <n v="6.0449999999999946"/>
    <s v="Chuck Magee"/>
    <s v="No"/>
    <x v="2"/>
  </r>
  <r>
    <n v="9443"/>
    <x v="4725"/>
    <x v="104"/>
    <d v="2019-04-11T00:00:00"/>
    <x v="1"/>
    <s v="HR-14770"/>
    <x v="367"/>
    <s v="Home Office"/>
    <x v="0"/>
    <x v="108"/>
    <x v="2"/>
    <n v="32216"/>
    <x v="0"/>
    <s v="OFF-AR-10003156"/>
    <x v="1"/>
    <s v="Art"/>
    <x v="401"/>
    <n v="16.256"/>
    <n v="2"/>
    <n v="0.2"/>
    <n v="1.2192000000000007"/>
    <s v="Cassandra Brandow"/>
    <s v="No"/>
    <x v="2"/>
  </r>
  <r>
    <n v="9444"/>
    <x v="4725"/>
    <x v="104"/>
    <d v="2019-04-11T00:00:00"/>
    <x v="1"/>
    <s v="HR-14770"/>
    <x v="367"/>
    <s v="Home Office"/>
    <x v="0"/>
    <x v="108"/>
    <x v="2"/>
    <n v="32216"/>
    <x v="0"/>
    <s v="TEC-PH-10000576"/>
    <x v="2"/>
    <s v="Phones"/>
    <x v="815"/>
    <n v="219.18400000000003"/>
    <n v="2"/>
    <n v="0.2"/>
    <n v="19.178600000000003"/>
    <s v="Cassandra Brandow"/>
    <s v="No"/>
    <x v="0"/>
  </r>
  <r>
    <n v="9445"/>
    <x v="4726"/>
    <x v="879"/>
    <d v="2017-03-02T00:00:00"/>
    <x v="2"/>
    <s v="TP-21565"/>
    <x v="734"/>
    <s v="Corporate"/>
    <x v="0"/>
    <x v="224"/>
    <x v="5"/>
    <n v="75019"/>
    <x v="2"/>
    <s v="TEC-PH-10003215"/>
    <x v="2"/>
    <s v="Phones"/>
    <x v="1611"/>
    <n v="95.84"/>
    <n v="4"/>
    <n v="0.2"/>
    <n v="34.741999999999997"/>
    <s v="Kelly Williams"/>
    <s v="No"/>
    <x v="2"/>
  </r>
  <r>
    <n v="9446"/>
    <x v="4727"/>
    <x v="352"/>
    <d v="2017-06-03T00:00:00"/>
    <x v="1"/>
    <s v="KB-16315"/>
    <x v="41"/>
    <s v="Consumer"/>
    <x v="0"/>
    <x v="245"/>
    <x v="14"/>
    <n v="46203"/>
    <x v="2"/>
    <s v="OFF-LA-10004484"/>
    <x v="1"/>
    <s v="Labels"/>
    <x v="617"/>
    <n v="12.39"/>
    <n v="3"/>
    <n v="0"/>
    <n v="5.6993999999999998"/>
    <s v="Kelly Williams"/>
    <s v="No"/>
    <x v="2"/>
  </r>
  <r>
    <n v="9447"/>
    <x v="4728"/>
    <x v="897"/>
    <d v="2018-09-28T00:00:00"/>
    <x v="1"/>
    <s v="AC-10660"/>
    <x v="663"/>
    <s v="Consumer"/>
    <x v="0"/>
    <x v="104"/>
    <x v="14"/>
    <n v="46226"/>
    <x v="2"/>
    <s v="OFF-PA-10002245"/>
    <x v="1"/>
    <s v="Paper"/>
    <x v="1343"/>
    <n v="35.880000000000003"/>
    <n v="6"/>
    <n v="0"/>
    <n v="16.146000000000001"/>
    <s v="Kelly Williams"/>
    <s v="No"/>
    <x v="2"/>
  </r>
  <r>
    <n v="9448"/>
    <x v="4729"/>
    <x v="837"/>
    <d v="2019-06-03T00:00:00"/>
    <x v="1"/>
    <s v="DN-13690"/>
    <x v="35"/>
    <s v="Consumer"/>
    <x v="0"/>
    <x v="251"/>
    <x v="26"/>
    <n v="74133"/>
    <x v="2"/>
    <s v="FUR-FU-10003664"/>
    <x v="0"/>
    <s v="Furnishings"/>
    <x v="35"/>
    <n v="477.29999999999995"/>
    <n v="5"/>
    <n v="0"/>
    <n v="138.41699999999997"/>
    <s v="Kelly Williams"/>
    <s v="No"/>
    <x v="0"/>
  </r>
  <r>
    <n v="9449"/>
    <x v="4730"/>
    <x v="42"/>
    <d v="2018-09-23T00:00:00"/>
    <x v="1"/>
    <s v="CC-12430"/>
    <x v="254"/>
    <s v="Home Office"/>
    <x v="0"/>
    <x v="252"/>
    <x v="4"/>
    <n v="98052"/>
    <x v="1"/>
    <s v="OFF-LA-10002195"/>
    <x v="1"/>
    <s v="Labels"/>
    <x v="1028"/>
    <n v="12.32"/>
    <n v="4"/>
    <n v="0"/>
    <n v="5.9135999999999997"/>
    <s v="Anna Andreadi"/>
    <s v="Yes"/>
    <x v="2"/>
  </r>
  <r>
    <n v="9450"/>
    <x v="4731"/>
    <x v="78"/>
    <d v="2016-09-13T00:00:00"/>
    <x v="1"/>
    <s v="TS-21340"/>
    <x v="358"/>
    <s v="Consumer"/>
    <x v="0"/>
    <x v="8"/>
    <x v="1"/>
    <n v="94109"/>
    <x v="1"/>
    <s v="OFF-BI-10000822"/>
    <x v="1"/>
    <s v="Binders"/>
    <x v="967"/>
    <n v="8.6080000000000005"/>
    <n v="2"/>
    <n v="0.2"/>
    <n v="3.0127999999999995"/>
    <s v="Anna Andreadi"/>
    <s v="No"/>
    <x v="2"/>
  </r>
  <r>
    <n v="9451"/>
    <x v="4732"/>
    <x v="95"/>
    <d v="2019-06-07T00:00:00"/>
    <x v="1"/>
    <s v="MO-17800"/>
    <x v="246"/>
    <s v="Home Office"/>
    <x v="0"/>
    <x v="258"/>
    <x v="4"/>
    <n v="99207"/>
    <x v="1"/>
    <s v="OFF-ST-10004963"/>
    <x v="1"/>
    <s v="Storage"/>
    <x v="465"/>
    <n v="136.26"/>
    <n v="9"/>
    <n v="0"/>
    <n v="5.4503999999999913"/>
    <s v="Anna Andreadi"/>
    <s v="No"/>
    <x v="0"/>
  </r>
  <r>
    <n v="9452"/>
    <x v="4733"/>
    <x v="694"/>
    <d v="2017-10-05T00:00:00"/>
    <x v="1"/>
    <s v="RP-19855"/>
    <x v="532"/>
    <s v="Corporate"/>
    <x v="0"/>
    <x v="1"/>
    <x v="1"/>
    <n v="90032"/>
    <x v="1"/>
    <s v="OFF-AP-10002495"/>
    <x v="1"/>
    <s v="Appliances"/>
    <x v="1084"/>
    <n v="186.14999999999998"/>
    <n v="3"/>
    <n v="0"/>
    <n v="55.844999999999985"/>
    <s v="Anna Andreadi"/>
    <s v="No"/>
    <x v="0"/>
  </r>
  <r>
    <n v="9453"/>
    <x v="4733"/>
    <x v="694"/>
    <d v="2017-10-05T00:00:00"/>
    <x v="1"/>
    <s v="RP-19855"/>
    <x v="532"/>
    <s v="Corporate"/>
    <x v="0"/>
    <x v="1"/>
    <x v="1"/>
    <n v="90032"/>
    <x v="1"/>
    <s v="OFF-BI-10004001"/>
    <x v="1"/>
    <s v="Binders"/>
    <x v="818"/>
    <n v="81.792000000000002"/>
    <n v="6"/>
    <n v="0.2"/>
    <n v="26.582399999999986"/>
    <s v="Anna Andreadi"/>
    <s v="No"/>
    <x v="2"/>
  </r>
  <r>
    <n v="9454"/>
    <x v="4733"/>
    <x v="694"/>
    <d v="2017-10-05T00:00:00"/>
    <x v="1"/>
    <s v="RP-19855"/>
    <x v="532"/>
    <s v="Corporate"/>
    <x v="0"/>
    <x v="1"/>
    <x v="1"/>
    <n v="90032"/>
    <x v="1"/>
    <s v="OFF-SU-10004884"/>
    <x v="1"/>
    <s v="Supplies"/>
    <x v="1789"/>
    <n v="47.19"/>
    <n v="3"/>
    <n v="0"/>
    <n v="13.685099999999995"/>
    <s v="Anna Andreadi"/>
    <s v="No"/>
    <x v="2"/>
  </r>
  <r>
    <n v="9455"/>
    <x v="4733"/>
    <x v="694"/>
    <d v="2017-10-05T00:00:00"/>
    <x v="1"/>
    <s v="RP-19855"/>
    <x v="532"/>
    <s v="Corporate"/>
    <x v="0"/>
    <x v="1"/>
    <x v="1"/>
    <n v="90032"/>
    <x v="1"/>
    <s v="TEC-PH-10003555"/>
    <x v="2"/>
    <s v="Phones"/>
    <x v="462"/>
    <n v="36.783999999999999"/>
    <n v="2"/>
    <n v="0.2"/>
    <n v="-8.2763999999999971"/>
    <s v="Anna Andreadi"/>
    <s v="No"/>
    <x v="2"/>
  </r>
  <r>
    <n v="9456"/>
    <x v="4734"/>
    <x v="950"/>
    <d v="2018-06-19T00:00:00"/>
    <x v="0"/>
    <s v="JL-15175"/>
    <x v="311"/>
    <s v="Home Office"/>
    <x v="0"/>
    <x v="346"/>
    <x v="18"/>
    <n v="37421"/>
    <x v="0"/>
    <s v="TEC-MA-10003493"/>
    <x v="2"/>
    <s v="Machines"/>
    <x v="1843"/>
    <n v="91.474999999999994"/>
    <n v="1"/>
    <n v="0.5"/>
    <n v="-1.8294999999999959"/>
    <s v="Cassandra Brandow"/>
    <s v="No"/>
    <x v="2"/>
  </r>
  <r>
    <n v="9457"/>
    <x v="4735"/>
    <x v="837"/>
    <d v="2019-06-03T00:00:00"/>
    <x v="1"/>
    <s v="BW-11110"/>
    <x v="308"/>
    <s v="Corporate"/>
    <x v="0"/>
    <x v="247"/>
    <x v="3"/>
    <n v="27405"/>
    <x v="0"/>
    <s v="TEC-AC-10002380"/>
    <x v="2"/>
    <s v="Accessories"/>
    <x v="1844"/>
    <n v="27.192"/>
    <n v="3"/>
    <n v="0.2"/>
    <n v="0.33989999999999654"/>
    <s v="Cassandra Brandow"/>
    <s v="No"/>
    <x v="2"/>
  </r>
  <r>
    <n v="9458"/>
    <x v="4735"/>
    <x v="837"/>
    <d v="2019-06-03T00:00:00"/>
    <x v="1"/>
    <s v="BW-11110"/>
    <x v="308"/>
    <s v="Corporate"/>
    <x v="0"/>
    <x v="247"/>
    <x v="3"/>
    <n v="27405"/>
    <x v="0"/>
    <s v="OFF-BI-10004209"/>
    <x v="1"/>
    <s v="Binders"/>
    <x v="1215"/>
    <n v="12.059999999999999"/>
    <n v="5"/>
    <n v="0.7"/>
    <n v="-10.050000000000001"/>
    <s v="Cassandra Brandow"/>
    <s v="No"/>
    <x v="2"/>
  </r>
  <r>
    <n v="9459"/>
    <x v="4736"/>
    <x v="1148"/>
    <d v="2016-10-14T00:00:00"/>
    <x v="1"/>
    <s v="SJ-20500"/>
    <x v="81"/>
    <s v="Consumer"/>
    <x v="0"/>
    <x v="8"/>
    <x v="1"/>
    <n v="94122"/>
    <x v="1"/>
    <s v="OFF-AR-10002135"/>
    <x v="1"/>
    <s v="Art"/>
    <x v="281"/>
    <n v="144.60000000000002"/>
    <n v="3"/>
    <n v="0"/>
    <n v="41.933999999999983"/>
    <s v="Anna Andreadi"/>
    <s v="No"/>
    <x v="0"/>
  </r>
  <r>
    <n v="9460"/>
    <x v="4736"/>
    <x v="1148"/>
    <d v="2016-10-14T00:00:00"/>
    <x v="1"/>
    <s v="SJ-20500"/>
    <x v="81"/>
    <s v="Consumer"/>
    <x v="0"/>
    <x v="8"/>
    <x v="1"/>
    <n v="94122"/>
    <x v="1"/>
    <s v="TEC-PH-10002583"/>
    <x v="2"/>
    <s v="Phones"/>
    <x v="1717"/>
    <n v="15.991999999999999"/>
    <n v="1"/>
    <n v="0.2"/>
    <n v="-2.9985000000000022"/>
    <s v="Anna Andreadi"/>
    <s v="No"/>
    <x v="2"/>
  </r>
  <r>
    <n v="9461"/>
    <x v="4737"/>
    <x v="664"/>
    <d v="2016-11-22T00:00:00"/>
    <x v="0"/>
    <s v="FG-14260"/>
    <x v="435"/>
    <s v="Home Office"/>
    <x v="0"/>
    <x v="20"/>
    <x v="15"/>
    <n v="10024"/>
    <x v="3"/>
    <s v="OFF-PA-10003591"/>
    <x v="1"/>
    <s v="Paper"/>
    <x v="693"/>
    <n v="34.44"/>
    <n v="3"/>
    <n v="0"/>
    <n v="17.22"/>
    <s v="Chuck Magee"/>
    <s v="No"/>
    <x v="2"/>
  </r>
  <r>
    <n v="9462"/>
    <x v="4738"/>
    <x v="538"/>
    <d v="2016-10-24T00:00:00"/>
    <x v="1"/>
    <s v="EH-14125"/>
    <x v="258"/>
    <s v="Home Office"/>
    <x v="0"/>
    <x v="80"/>
    <x v="1"/>
    <n v="90712"/>
    <x v="1"/>
    <s v="TEC-PH-10004922"/>
    <x v="2"/>
    <s v="Phones"/>
    <x v="1076"/>
    <n v="321.55200000000002"/>
    <n v="6"/>
    <n v="0.2"/>
    <n v="20.097000000000008"/>
    <s v="Anna Andreadi"/>
    <s v="Yes"/>
    <x v="0"/>
  </r>
  <r>
    <n v="9463"/>
    <x v="4739"/>
    <x v="920"/>
    <d v="2019-11-30T00:00:00"/>
    <x v="0"/>
    <s v="BS-11590"/>
    <x v="29"/>
    <s v="Corporate"/>
    <x v="0"/>
    <x v="103"/>
    <x v="0"/>
    <n v="40214"/>
    <x v="0"/>
    <s v="FUR-CH-10001854"/>
    <x v="0"/>
    <s v="Chairs"/>
    <x v="1119"/>
    <n v="701.96"/>
    <n v="2"/>
    <n v="0"/>
    <n v="168.47040000000004"/>
    <s v="Cassandra Brandow"/>
    <s v="No"/>
    <x v="1"/>
  </r>
  <r>
    <n v="9464"/>
    <x v="4740"/>
    <x v="1219"/>
    <d v="2016-03-03T00:00:00"/>
    <x v="2"/>
    <s v="JS-16030"/>
    <x v="559"/>
    <s v="Consumer"/>
    <x v="0"/>
    <x v="38"/>
    <x v="24"/>
    <n v="43229"/>
    <x v="3"/>
    <s v="OFF-AR-10003560"/>
    <x v="1"/>
    <s v="Art"/>
    <x v="487"/>
    <n v="19.456000000000003"/>
    <n v="4"/>
    <n v="0.2"/>
    <n v="3.4047999999999981"/>
    <s v="Chuck Magee"/>
    <s v="No"/>
    <x v="2"/>
  </r>
  <r>
    <n v="9465"/>
    <x v="4741"/>
    <x v="1059"/>
    <d v="2016-12-25T00:00:00"/>
    <x v="1"/>
    <s v="JC-15775"/>
    <x v="547"/>
    <s v="Consumer"/>
    <x v="0"/>
    <x v="46"/>
    <x v="13"/>
    <n v="19711"/>
    <x v="3"/>
    <s v="OFF-LA-10004409"/>
    <x v="1"/>
    <s v="Labels"/>
    <x v="1559"/>
    <n v="17.28"/>
    <n v="6"/>
    <n v="0"/>
    <n v="7.9487999999999985"/>
    <s v="Chuck Magee"/>
    <s v="No"/>
    <x v="2"/>
  </r>
  <r>
    <n v="9466"/>
    <x v="4742"/>
    <x v="258"/>
    <d v="2018-11-23T00:00:00"/>
    <x v="1"/>
    <s v="JM-15265"/>
    <x v="25"/>
    <s v="Corporate"/>
    <x v="0"/>
    <x v="4"/>
    <x v="4"/>
    <n v="98115"/>
    <x v="1"/>
    <s v="FUR-FU-10000448"/>
    <x v="0"/>
    <s v="Furnishings"/>
    <x v="469"/>
    <n v="31.96"/>
    <n v="2"/>
    <n v="0"/>
    <n v="1.597999999999999"/>
    <s v="Anna Andreadi"/>
    <s v="No"/>
    <x v="2"/>
  </r>
  <r>
    <n v="9467"/>
    <x v="4743"/>
    <x v="60"/>
    <d v="2019-11-10T00:00:00"/>
    <x v="0"/>
    <s v="CD-12280"/>
    <x v="512"/>
    <s v="Consumer"/>
    <x v="0"/>
    <x v="20"/>
    <x v="15"/>
    <n v="10024"/>
    <x v="3"/>
    <s v="OFF-BI-10002735"/>
    <x v="1"/>
    <s v="Binders"/>
    <x v="142"/>
    <n v="164.68800000000002"/>
    <n v="6"/>
    <n v="0.2"/>
    <n v="55.582200000000007"/>
    <s v="Chuck Magee"/>
    <s v="No"/>
    <x v="0"/>
  </r>
  <r>
    <n v="9468"/>
    <x v="4743"/>
    <x v="60"/>
    <d v="2019-11-10T00:00:00"/>
    <x v="0"/>
    <s v="CD-12280"/>
    <x v="512"/>
    <s v="Consumer"/>
    <x v="0"/>
    <x v="20"/>
    <x v="15"/>
    <n v="10024"/>
    <x v="3"/>
    <s v="FUR-TA-10003469"/>
    <x v="0"/>
    <s v="Tables"/>
    <x v="1573"/>
    <n v="166.5"/>
    <n v="2"/>
    <n v="0.4"/>
    <n v="-66.599999999999994"/>
    <s v="Chuck Magee"/>
    <s v="No"/>
    <x v="0"/>
  </r>
  <r>
    <n v="9469"/>
    <x v="4743"/>
    <x v="60"/>
    <d v="2019-11-10T00:00:00"/>
    <x v="0"/>
    <s v="CD-12280"/>
    <x v="512"/>
    <s v="Consumer"/>
    <x v="0"/>
    <x v="20"/>
    <x v="15"/>
    <n v="10024"/>
    <x v="3"/>
    <s v="OFF-PA-10001870"/>
    <x v="1"/>
    <s v="Paper"/>
    <x v="680"/>
    <n v="12.96"/>
    <n v="2"/>
    <n v="0"/>
    <n v="6.2208000000000006"/>
    <s v="Chuck Magee"/>
    <s v="No"/>
    <x v="2"/>
  </r>
  <r>
    <n v="9470"/>
    <x v="4743"/>
    <x v="60"/>
    <d v="2019-11-10T00:00:00"/>
    <x v="0"/>
    <s v="CD-12280"/>
    <x v="512"/>
    <s v="Consumer"/>
    <x v="0"/>
    <x v="20"/>
    <x v="15"/>
    <n v="10024"/>
    <x v="3"/>
    <s v="OFF-PA-10004071"/>
    <x v="1"/>
    <s v="Paper"/>
    <x v="417"/>
    <n v="110.96"/>
    <n v="2"/>
    <n v="0"/>
    <n v="53.260799999999996"/>
    <s v="Chuck Magee"/>
    <s v="No"/>
    <x v="0"/>
  </r>
  <r>
    <n v="9471"/>
    <x v="4743"/>
    <x v="60"/>
    <d v="2019-11-10T00:00:00"/>
    <x v="0"/>
    <s v="CD-12280"/>
    <x v="512"/>
    <s v="Consumer"/>
    <x v="0"/>
    <x v="20"/>
    <x v="15"/>
    <n v="10024"/>
    <x v="3"/>
    <s v="TEC-PH-10001448"/>
    <x v="2"/>
    <s v="Phones"/>
    <x v="141"/>
    <n v="99.98"/>
    <n v="2"/>
    <n v="0"/>
    <n v="3.9991999999999877"/>
    <s v="Chuck Magee"/>
    <s v="No"/>
    <x v="2"/>
  </r>
  <r>
    <n v="9472"/>
    <x v="4743"/>
    <x v="60"/>
    <d v="2019-11-10T00:00:00"/>
    <x v="0"/>
    <s v="CD-12280"/>
    <x v="512"/>
    <s v="Consumer"/>
    <x v="0"/>
    <x v="20"/>
    <x v="15"/>
    <n v="10024"/>
    <x v="3"/>
    <s v="OFF-BI-10002706"/>
    <x v="1"/>
    <s v="Binders"/>
    <x v="276"/>
    <n v="11.423999999999999"/>
    <n v="1"/>
    <n v="0.2"/>
    <n v="3.7127999999999997"/>
    <s v="Chuck Magee"/>
    <s v="No"/>
    <x v="2"/>
  </r>
  <r>
    <n v="9473"/>
    <x v="4743"/>
    <x v="60"/>
    <d v="2019-11-10T00:00:00"/>
    <x v="0"/>
    <s v="CD-12280"/>
    <x v="512"/>
    <s v="Consumer"/>
    <x v="0"/>
    <x v="20"/>
    <x v="15"/>
    <n v="10024"/>
    <x v="3"/>
    <s v="FUR-CH-10004875"/>
    <x v="0"/>
    <s v="Chairs"/>
    <x v="1445"/>
    <n v="128.12400000000002"/>
    <n v="2"/>
    <n v="0.1"/>
    <n v="24.2012"/>
    <s v="Chuck Magee"/>
    <s v="No"/>
    <x v="0"/>
  </r>
  <r>
    <n v="9474"/>
    <x v="4743"/>
    <x v="60"/>
    <d v="2019-11-10T00:00:00"/>
    <x v="0"/>
    <s v="CD-12280"/>
    <x v="512"/>
    <s v="Consumer"/>
    <x v="0"/>
    <x v="20"/>
    <x v="15"/>
    <n v="10024"/>
    <x v="3"/>
    <s v="FUR-FU-10004245"/>
    <x v="0"/>
    <s v="Furnishings"/>
    <x v="1747"/>
    <n v="101.4"/>
    <n v="5"/>
    <n v="0"/>
    <n v="38.532000000000004"/>
    <s v="Chuck Magee"/>
    <s v="No"/>
    <x v="0"/>
  </r>
  <r>
    <n v="9475"/>
    <x v="4744"/>
    <x v="70"/>
    <d v="2017-06-05T00:00:00"/>
    <x v="0"/>
    <s v="JM-15265"/>
    <x v="25"/>
    <s v="Corporate"/>
    <x v="0"/>
    <x v="22"/>
    <x v="10"/>
    <n v="60653"/>
    <x v="2"/>
    <s v="OFF-LA-10000443"/>
    <x v="1"/>
    <s v="Labels"/>
    <x v="1127"/>
    <n v="5.9039999999999999"/>
    <n v="2"/>
    <n v="0.2"/>
    <n v="1.9925999999999999"/>
    <s v="Kelly Williams"/>
    <s v="No"/>
    <x v="2"/>
  </r>
  <r>
    <n v="9476"/>
    <x v="4744"/>
    <x v="70"/>
    <d v="2017-06-05T00:00:00"/>
    <x v="0"/>
    <s v="JM-15265"/>
    <x v="25"/>
    <s v="Corporate"/>
    <x v="0"/>
    <x v="22"/>
    <x v="10"/>
    <n v="60653"/>
    <x v="2"/>
    <s v="OFF-PA-10001125"/>
    <x v="1"/>
    <s v="Paper"/>
    <x v="1021"/>
    <n v="173.48800000000003"/>
    <n v="7"/>
    <n v="0.2"/>
    <n v="54.214999999999982"/>
    <s v="Kelly Williams"/>
    <s v="No"/>
    <x v="0"/>
  </r>
  <r>
    <n v="9477"/>
    <x v="4744"/>
    <x v="70"/>
    <d v="2017-06-05T00:00:00"/>
    <x v="0"/>
    <s v="JM-15265"/>
    <x v="25"/>
    <s v="Corporate"/>
    <x v="0"/>
    <x v="22"/>
    <x v="10"/>
    <n v="60653"/>
    <x v="2"/>
    <s v="FUR-FU-10002703"/>
    <x v="0"/>
    <s v="Furnishings"/>
    <x v="1525"/>
    <n v="51.56"/>
    <n v="2"/>
    <n v="0.6"/>
    <n v="-61.872"/>
    <s v="Kelly Williams"/>
    <s v="No"/>
    <x v="2"/>
  </r>
  <r>
    <n v="9478"/>
    <x v="4744"/>
    <x v="70"/>
    <d v="2017-06-05T00:00:00"/>
    <x v="0"/>
    <s v="JM-15265"/>
    <x v="25"/>
    <s v="Corporate"/>
    <x v="0"/>
    <x v="22"/>
    <x v="10"/>
    <n v="60653"/>
    <x v="2"/>
    <s v="OFF-BI-10004364"/>
    <x v="1"/>
    <s v="Binders"/>
    <x v="305"/>
    <n v="3.5639999999999992"/>
    <n v="3"/>
    <n v="0.8"/>
    <n v="-6.2370000000000019"/>
    <s v="Kelly Williams"/>
    <s v="No"/>
    <x v="2"/>
  </r>
  <r>
    <n v="9479"/>
    <x v="4745"/>
    <x v="557"/>
    <d v="2016-09-14T00:00:00"/>
    <x v="1"/>
    <s v="SS-20410"/>
    <x v="757"/>
    <s v="Consumer"/>
    <x v="0"/>
    <x v="524"/>
    <x v="10"/>
    <n v="60543"/>
    <x v="2"/>
    <s v="OFF-FA-10000936"/>
    <x v="1"/>
    <s v="Fasteners"/>
    <x v="1307"/>
    <n v="13.16"/>
    <n v="5"/>
    <n v="0.2"/>
    <n v="4.1124999999999998"/>
    <s v="Kelly Williams"/>
    <s v="No"/>
    <x v="2"/>
  </r>
  <r>
    <n v="9480"/>
    <x v="4745"/>
    <x v="557"/>
    <d v="2016-09-14T00:00:00"/>
    <x v="1"/>
    <s v="SS-20410"/>
    <x v="757"/>
    <s v="Consumer"/>
    <x v="0"/>
    <x v="524"/>
    <x v="10"/>
    <n v="60543"/>
    <x v="2"/>
    <s v="OFF-BI-10001249"/>
    <x v="1"/>
    <s v="Binders"/>
    <x v="1191"/>
    <n v="3.8279999999999994"/>
    <n v="3"/>
    <n v="0.8"/>
    <n v="-6.5076000000000018"/>
    <s v="Kelly Williams"/>
    <s v="No"/>
    <x v="2"/>
  </r>
  <r>
    <n v="9481"/>
    <x v="4745"/>
    <x v="557"/>
    <d v="2016-09-14T00:00:00"/>
    <x v="1"/>
    <s v="SS-20410"/>
    <x v="757"/>
    <s v="Consumer"/>
    <x v="0"/>
    <x v="524"/>
    <x v="10"/>
    <n v="60543"/>
    <x v="2"/>
    <s v="OFF-BI-10004632"/>
    <x v="1"/>
    <s v="Binders"/>
    <x v="569"/>
    <n v="304.98999999999995"/>
    <n v="5"/>
    <n v="0.8"/>
    <n v="-533.73250000000007"/>
    <s v="Kelly Williams"/>
    <s v="No"/>
    <x v="0"/>
  </r>
  <r>
    <n v="9482"/>
    <x v="4746"/>
    <x v="44"/>
    <d v="2019-11-12T00:00:00"/>
    <x v="1"/>
    <s v="HG-14845"/>
    <x v="668"/>
    <s v="Consumer"/>
    <x v="0"/>
    <x v="61"/>
    <x v="5"/>
    <n v="75220"/>
    <x v="2"/>
    <s v="OFF-ST-10000615"/>
    <x v="1"/>
    <s v="Storage"/>
    <x v="75"/>
    <n v="18.16"/>
    <n v="2"/>
    <n v="0.2"/>
    <n v="1.8160000000000016"/>
    <s v="Kelly Williams"/>
    <s v="No"/>
    <x v="2"/>
  </r>
  <r>
    <n v="9483"/>
    <x v="4747"/>
    <x v="782"/>
    <d v="2017-06-24T00:00:00"/>
    <x v="0"/>
    <s v="BC-11125"/>
    <x v="604"/>
    <s v="Home Office"/>
    <x v="0"/>
    <x v="10"/>
    <x v="9"/>
    <n v="19134"/>
    <x v="3"/>
    <s v="TEC-AC-10001838"/>
    <x v="2"/>
    <s v="Accessories"/>
    <x v="651"/>
    <n v="319.98400000000004"/>
    <n v="2"/>
    <n v="0.2"/>
    <n v="91.995400000000018"/>
    <s v="Chuck Magee"/>
    <s v="No"/>
    <x v="0"/>
  </r>
  <r>
    <n v="9484"/>
    <x v="4748"/>
    <x v="192"/>
    <d v="2016-07-28T00:00:00"/>
    <x v="1"/>
    <s v="AB-10255"/>
    <x v="437"/>
    <s v="Home Office"/>
    <x v="0"/>
    <x v="1"/>
    <x v="1"/>
    <n v="90008"/>
    <x v="1"/>
    <s v="OFF-AR-10004757"/>
    <x v="1"/>
    <s v="Art"/>
    <x v="346"/>
    <n v="19.68"/>
    <n v="6"/>
    <n v="0"/>
    <n v="6.4943999999999988"/>
    <s v="Anna Andreadi"/>
    <s v="No"/>
    <x v="2"/>
  </r>
  <r>
    <n v="9485"/>
    <x v="4749"/>
    <x v="499"/>
    <d v="2018-12-04T00:00:00"/>
    <x v="0"/>
    <s v="MY-18295"/>
    <x v="501"/>
    <s v="Corporate"/>
    <x v="0"/>
    <x v="12"/>
    <x v="5"/>
    <n v="77036"/>
    <x v="2"/>
    <s v="FUR-BO-10003893"/>
    <x v="0"/>
    <s v="Bookcases"/>
    <x v="1674"/>
    <n v="781.86399999999992"/>
    <n v="10"/>
    <n v="0.32"/>
    <n v="-137.97600000000008"/>
    <s v="Kelly Williams"/>
    <s v="No"/>
    <x v="1"/>
  </r>
  <r>
    <n v="9486"/>
    <x v="4749"/>
    <x v="499"/>
    <d v="2018-12-04T00:00:00"/>
    <x v="0"/>
    <s v="MY-18295"/>
    <x v="501"/>
    <s v="Corporate"/>
    <x v="0"/>
    <x v="12"/>
    <x v="5"/>
    <n v="77036"/>
    <x v="2"/>
    <s v="OFF-PA-10003893"/>
    <x v="1"/>
    <s v="Paper"/>
    <x v="1105"/>
    <n v="30.816000000000003"/>
    <n v="9"/>
    <n v="0.2"/>
    <n v="9.6299999999999955"/>
    <s v="Kelly Williams"/>
    <s v="No"/>
    <x v="2"/>
  </r>
  <r>
    <n v="9487"/>
    <x v="4750"/>
    <x v="386"/>
    <d v="2019-10-12T00:00:00"/>
    <x v="3"/>
    <s v="NF-18385"/>
    <x v="173"/>
    <s v="Consumer"/>
    <x v="0"/>
    <x v="320"/>
    <x v="48"/>
    <n v="26003"/>
    <x v="3"/>
    <s v="FUR-TA-10001932"/>
    <x v="0"/>
    <s v="Tables"/>
    <x v="848"/>
    <n v="673.34399999999994"/>
    <n v="3"/>
    <n v="0.3"/>
    <n v="-76.953599999999994"/>
    <s v="Chuck Magee"/>
    <s v="No"/>
    <x v="1"/>
  </r>
  <r>
    <n v="9488"/>
    <x v="4751"/>
    <x v="157"/>
    <d v="2019-12-13T00:00:00"/>
    <x v="2"/>
    <s v="NB-18655"/>
    <x v="240"/>
    <s v="Corporate"/>
    <x v="0"/>
    <x v="267"/>
    <x v="30"/>
    <n v="7501"/>
    <x v="3"/>
    <s v="OFF-FA-10001561"/>
    <x v="1"/>
    <s v="Fasteners"/>
    <x v="839"/>
    <n v="6.5400000000000009"/>
    <n v="3"/>
    <n v="0"/>
    <n v="2.1581999999999999"/>
    <s v="Chuck Magee"/>
    <s v="No"/>
    <x v="2"/>
  </r>
  <r>
    <n v="9489"/>
    <x v="4752"/>
    <x v="486"/>
    <d v="2017-10-04T00:00:00"/>
    <x v="2"/>
    <s v="EM-13960"/>
    <x v="75"/>
    <s v="Consumer"/>
    <x v="0"/>
    <x v="32"/>
    <x v="21"/>
    <n v="97206"/>
    <x v="1"/>
    <s v="TEC-PH-10001817"/>
    <x v="2"/>
    <s v="Phones"/>
    <x v="1106"/>
    <n v="572.80000000000007"/>
    <n v="2"/>
    <n v="0.2"/>
    <n v="50.120000000000033"/>
    <s v="Anna Andreadi"/>
    <s v="No"/>
    <x v="1"/>
  </r>
  <r>
    <n v="9490"/>
    <x v="4753"/>
    <x v="1220"/>
    <d v="2018-08-11T00:00:00"/>
    <x v="1"/>
    <s v="MF-17665"/>
    <x v="716"/>
    <s v="Corporate"/>
    <x v="0"/>
    <x v="114"/>
    <x v="19"/>
    <n v="35810"/>
    <x v="0"/>
    <s v="OFF-AR-10000538"/>
    <x v="1"/>
    <s v="Art"/>
    <x v="1254"/>
    <n v="197.04999999999998"/>
    <n v="7"/>
    <n v="0"/>
    <n v="59.114999999999981"/>
    <s v="Cassandra Brandow"/>
    <s v="No"/>
    <x v="0"/>
  </r>
  <r>
    <n v="9491"/>
    <x v="4754"/>
    <x v="1032"/>
    <d v="2019-01-07T00:00:00"/>
    <x v="1"/>
    <s v="CM-12385"/>
    <x v="200"/>
    <s v="Consumer"/>
    <x v="0"/>
    <x v="8"/>
    <x v="1"/>
    <n v="94110"/>
    <x v="1"/>
    <s v="OFF-BI-10004584"/>
    <x v="1"/>
    <s v="Binders"/>
    <x v="383"/>
    <n v="2022.2720000000002"/>
    <n v="8"/>
    <n v="0.2"/>
    <n v="682.5168000000001"/>
    <s v="Anna Andreadi"/>
    <s v="No"/>
    <x v="1"/>
  </r>
  <r>
    <n v="9492"/>
    <x v="4754"/>
    <x v="1032"/>
    <d v="2019-01-07T00:00:00"/>
    <x v="1"/>
    <s v="CM-12385"/>
    <x v="200"/>
    <s v="Consumer"/>
    <x v="0"/>
    <x v="8"/>
    <x v="1"/>
    <n v="94110"/>
    <x v="1"/>
    <s v="OFF-AR-10000817"/>
    <x v="1"/>
    <s v="Art"/>
    <x v="1264"/>
    <n v="9.120000000000001"/>
    <n v="3"/>
    <n v="0"/>
    <n v="3.1007999999999996"/>
    <s v="Anna Andreadi"/>
    <s v="No"/>
    <x v="2"/>
  </r>
  <r>
    <n v="9493"/>
    <x v="4755"/>
    <x v="659"/>
    <d v="2019-11-07T00:00:00"/>
    <x v="3"/>
    <s v="EC-14050"/>
    <x v="685"/>
    <s v="Consumer"/>
    <x v="0"/>
    <x v="268"/>
    <x v="26"/>
    <n v="73120"/>
    <x v="2"/>
    <s v="OFF-BI-10000756"/>
    <x v="1"/>
    <s v="Binders"/>
    <x v="15"/>
    <n v="38.160000000000004"/>
    <n v="9"/>
    <n v="0"/>
    <n v="19.080000000000002"/>
    <s v="Kelly Williams"/>
    <s v="No"/>
    <x v="2"/>
  </r>
  <r>
    <n v="9494"/>
    <x v="4756"/>
    <x v="835"/>
    <d v="2018-01-08T00:00:00"/>
    <x v="1"/>
    <s v="BO-11350"/>
    <x v="635"/>
    <s v="Corporate"/>
    <x v="0"/>
    <x v="387"/>
    <x v="26"/>
    <n v="74012"/>
    <x v="2"/>
    <s v="FUR-TA-10000617"/>
    <x v="0"/>
    <s v="Tables"/>
    <x v="342"/>
    <n v="1592.8500000000001"/>
    <n v="7"/>
    <n v="0"/>
    <n v="350.42700000000002"/>
    <s v="Kelly Williams"/>
    <s v="No"/>
    <x v="1"/>
  </r>
  <r>
    <n v="9495"/>
    <x v="4756"/>
    <x v="835"/>
    <d v="2018-01-08T00:00:00"/>
    <x v="1"/>
    <s v="BO-11350"/>
    <x v="635"/>
    <s v="Corporate"/>
    <x v="0"/>
    <x v="387"/>
    <x v="26"/>
    <n v="74012"/>
    <x v="2"/>
    <s v="OFF-BI-10004364"/>
    <x v="1"/>
    <s v="Binders"/>
    <x v="305"/>
    <n v="11.88"/>
    <n v="2"/>
    <n v="0"/>
    <n v="5.3460000000000001"/>
    <s v="Kelly Williams"/>
    <s v="No"/>
    <x v="2"/>
  </r>
  <r>
    <n v="9496"/>
    <x v="4757"/>
    <x v="536"/>
    <d v="2018-05-16T00:00:00"/>
    <x v="1"/>
    <s v="VM-21835"/>
    <x v="718"/>
    <s v="Consumer"/>
    <x v="0"/>
    <x v="133"/>
    <x v="1"/>
    <n v="92691"/>
    <x v="1"/>
    <s v="TEC-AC-10004518"/>
    <x v="2"/>
    <s v="Accessories"/>
    <x v="1812"/>
    <n v="120"/>
    <n v="6"/>
    <n v="0"/>
    <n v="46.800000000000004"/>
    <s v="Anna Andreadi"/>
    <s v="No"/>
    <x v="0"/>
  </r>
  <r>
    <n v="9497"/>
    <x v="4757"/>
    <x v="536"/>
    <d v="2018-05-16T00:00:00"/>
    <x v="1"/>
    <s v="VM-21835"/>
    <x v="718"/>
    <s v="Consumer"/>
    <x v="0"/>
    <x v="133"/>
    <x v="1"/>
    <n v="92691"/>
    <x v="1"/>
    <s v="OFF-AP-10002222"/>
    <x v="1"/>
    <s v="Appliances"/>
    <x v="360"/>
    <n v="8.67"/>
    <n v="1"/>
    <n v="0"/>
    <n v="2.3409000000000004"/>
    <s v="Anna Andreadi"/>
    <s v="No"/>
    <x v="2"/>
  </r>
  <r>
    <n v="9498"/>
    <x v="4758"/>
    <x v="60"/>
    <d v="2019-11-07T00:00:00"/>
    <x v="2"/>
    <s v="AB-10060"/>
    <x v="144"/>
    <s v="Home Office"/>
    <x v="0"/>
    <x v="382"/>
    <x v="14"/>
    <n v="46142"/>
    <x v="2"/>
    <s v="OFF-PA-10002615"/>
    <x v="1"/>
    <s v="Paper"/>
    <x v="250"/>
    <n v="4.41"/>
    <n v="1"/>
    <n v="0"/>
    <n v="2.0286"/>
    <s v="Kelly Williams"/>
    <s v="No"/>
    <x v="2"/>
  </r>
  <r>
    <n v="9499"/>
    <x v="4758"/>
    <x v="60"/>
    <d v="2019-11-07T00:00:00"/>
    <x v="2"/>
    <s v="AB-10060"/>
    <x v="144"/>
    <s v="Home Office"/>
    <x v="0"/>
    <x v="382"/>
    <x v="14"/>
    <n v="46142"/>
    <x v="2"/>
    <s v="OFF-PA-10000565"/>
    <x v="1"/>
    <s v="Paper"/>
    <x v="33"/>
    <n v="167.94"/>
    <n v="3"/>
    <n v="0"/>
    <n v="82.290599999999998"/>
    <s v="Kelly Williams"/>
    <s v="No"/>
    <x v="0"/>
  </r>
  <r>
    <n v="9500"/>
    <x v="4758"/>
    <x v="60"/>
    <d v="2019-11-07T00:00:00"/>
    <x v="2"/>
    <s v="AB-10060"/>
    <x v="144"/>
    <s v="Home Office"/>
    <x v="0"/>
    <x v="382"/>
    <x v="14"/>
    <n v="46142"/>
    <x v="2"/>
    <s v="OFF-PA-10003673"/>
    <x v="1"/>
    <s v="Paper"/>
    <x v="980"/>
    <n v="67.8"/>
    <n v="10"/>
    <n v="0"/>
    <n v="31.187999999999999"/>
    <s v="Kelly Williams"/>
    <s v="No"/>
    <x v="2"/>
  </r>
  <r>
    <n v="9501"/>
    <x v="4759"/>
    <x v="439"/>
    <d v="2018-05-30T00:00:00"/>
    <x v="1"/>
    <s v="CM-12235"/>
    <x v="632"/>
    <s v="Consumer"/>
    <x v="0"/>
    <x v="158"/>
    <x v="6"/>
    <n v="53209"/>
    <x v="2"/>
    <s v="FUR-FU-10002088"/>
    <x v="0"/>
    <s v="Furnishings"/>
    <x v="1093"/>
    <n v="26.94"/>
    <n v="3"/>
    <n v="0"/>
    <n v="11.314800000000002"/>
    <s v="Kelly Williams"/>
    <s v="No"/>
    <x v="2"/>
  </r>
  <r>
    <n v="9502"/>
    <x v="4760"/>
    <x v="312"/>
    <d v="2017-11-24T00:00:00"/>
    <x v="1"/>
    <s v="KW-16570"/>
    <x v="608"/>
    <s v="Consumer"/>
    <x v="0"/>
    <x v="8"/>
    <x v="1"/>
    <n v="94109"/>
    <x v="1"/>
    <s v="FUR-FU-10001546"/>
    <x v="0"/>
    <s v="Furnishings"/>
    <x v="1432"/>
    <n v="32.04"/>
    <n v="3"/>
    <n v="0"/>
    <n v="8.01"/>
    <s v="Anna Andreadi"/>
    <s v="No"/>
    <x v="2"/>
  </r>
  <r>
    <n v="9503"/>
    <x v="4761"/>
    <x v="183"/>
    <d v="2018-04-29T00:00:00"/>
    <x v="1"/>
    <s v="MM-17920"/>
    <x v="462"/>
    <s v="Consumer"/>
    <x v="0"/>
    <x v="410"/>
    <x v="15"/>
    <n v="13440"/>
    <x v="3"/>
    <s v="OFF-AR-10000614"/>
    <x v="1"/>
    <s v="Art"/>
    <x v="1731"/>
    <n v="32.129999999999995"/>
    <n v="9"/>
    <n v="0"/>
    <n v="8.3537999999999997"/>
    <s v="Chuck Magee"/>
    <s v="No"/>
    <x v="2"/>
  </r>
  <r>
    <n v="9504"/>
    <x v="4761"/>
    <x v="183"/>
    <d v="2018-04-29T00:00:00"/>
    <x v="1"/>
    <s v="MM-17920"/>
    <x v="462"/>
    <s v="Consumer"/>
    <x v="0"/>
    <x v="410"/>
    <x v="15"/>
    <n v="13440"/>
    <x v="3"/>
    <s v="OFF-AR-10003190"/>
    <x v="1"/>
    <s v="Art"/>
    <x v="649"/>
    <n v="2.88"/>
    <n v="1"/>
    <n v="0"/>
    <n v="0.80640000000000001"/>
    <s v="Chuck Magee"/>
    <s v="No"/>
    <x v="2"/>
  </r>
  <r>
    <n v="9505"/>
    <x v="4762"/>
    <x v="500"/>
    <d v="2018-10-18T00:00:00"/>
    <x v="1"/>
    <s v="PW-19030"/>
    <x v="463"/>
    <s v="Corporate"/>
    <x v="0"/>
    <x v="20"/>
    <x v="15"/>
    <n v="10009"/>
    <x v="3"/>
    <s v="TEC-PH-10004094"/>
    <x v="2"/>
    <s v="Phones"/>
    <x v="1797"/>
    <n v="1091.93"/>
    <n v="7"/>
    <n v="0"/>
    <n v="272.98250000000002"/>
    <s v="Chuck Magee"/>
    <s v="No"/>
    <x v="1"/>
  </r>
  <r>
    <n v="9506"/>
    <x v="4762"/>
    <x v="500"/>
    <d v="2018-10-18T00:00:00"/>
    <x v="1"/>
    <s v="PW-19030"/>
    <x v="463"/>
    <s v="Corporate"/>
    <x v="0"/>
    <x v="20"/>
    <x v="15"/>
    <n v="10009"/>
    <x v="3"/>
    <s v="OFF-PA-10001970"/>
    <x v="1"/>
    <s v="Paper"/>
    <x v="366"/>
    <n v="111.96"/>
    <n v="2"/>
    <n v="0"/>
    <n v="54.860399999999998"/>
    <s v="Chuck Magee"/>
    <s v="No"/>
    <x v="0"/>
  </r>
  <r>
    <n v="9507"/>
    <x v="4763"/>
    <x v="267"/>
    <d v="2016-04-07T00:00:00"/>
    <x v="0"/>
    <s v="RD-19900"/>
    <x v="76"/>
    <s v="Consumer"/>
    <x v="0"/>
    <x v="363"/>
    <x v="12"/>
    <n v="48127"/>
    <x v="2"/>
    <s v="OFF-AR-10002952"/>
    <x v="1"/>
    <s v="Art"/>
    <x v="814"/>
    <n v="26.7"/>
    <n v="2"/>
    <n v="0"/>
    <n v="7.4759999999999991"/>
    <s v="Kelly Williams"/>
    <s v="No"/>
    <x v="2"/>
  </r>
  <r>
    <n v="9508"/>
    <x v="4763"/>
    <x v="267"/>
    <d v="2016-04-07T00:00:00"/>
    <x v="0"/>
    <s v="RD-19900"/>
    <x v="76"/>
    <s v="Consumer"/>
    <x v="0"/>
    <x v="363"/>
    <x v="12"/>
    <n v="48127"/>
    <x v="2"/>
    <s v="OFF-BI-10004209"/>
    <x v="1"/>
    <s v="Binders"/>
    <x v="1215"/>
    <n v="40.199999999999996"/>
    <n v="5"/>
    <n v="0"/>
    <n v="18.089999999999996"/>
    <s v="Kelly Williams"/>
    <s v="No"/>
    <x v="2"/>
  </r>
  <r>
    <n v="9509"/>
    <x v="4763"/>
    <x v="267"/>
    <d v="2016-04-07T00:00:00"/>
    <x v="0"/>
    <s v="RD-19900"/>
    <x v="76"/>
    <s v="Consumer"/>
    <x v="0"/>
    <x v="363"/>
    <x v="12"/>
    <n v="48127"/>
    <x v="2"/>
    <s v="OFF-AR-10004685"/>
    <x v="1"/>
    <s v="Art"/>
    <x v="183"/>
    <n v="13.89"/>
    <n v="3"/>
    <n v="0"/>
    <n v="4.5836999999999994"/>
    <s v="Kelly Williams"/>
    <s v="No"/>
    <x v="2"/>
  </r>
  <r>
    <n v="9510"/>
    <x v="4763"/>
    <x v="267"/>
    <d v="2016-04-07T00:00:00"/>
    <x v="0"/>
    <s v="RD-19900"/>
    <x v="76"/>
    <s v="Consumer"/>
    <x v="0"/>
    <x v="363"/>
    <x v="12"/>
    <n v="48127"/>
    <x v="2"/>
    <s v="OFF-ST-10000991"/>
    <x v="1"/>
    <s v="Storage"/>
    <x v="157"/>
    <n v="689.81999999999994"/>
    <n v="6"/>
    <n v="0"/>
    <n v="20.694600000000008"/>
    <s v="Kelly Williams"/>
    <s v="No"/>
    <x v="1"/>
  </r>
  <r>
    <n v="9511"/>
    <x v="4764"/>
    <x v="876"/>
    <d v="2018-08-11T00:00:00"/>
    <x v="1"/>
    <s v="LM-17065"/>
    <x v="215"/>
    <s v="Consumer"/>
    <x v="0"/>
    <x v="20"/>
    <x v="15"/>
    <n v="10024"/>
    <x v="3"/>
    <s v="OFF-AR-10002399"/>
    <x v="1"/>
    <s v="Art"/>
    <x v="319"/>
    <n v="38.339999999999996"/>
    <n v="9"/>
    <n v="0"/>
    <n v="15.7194"/>
    <s v="Chuck Magee"/>
    <s v="No"/>
    <x v="2"/>
  </r>
  <r>
    <n v="9512"/>
    <x v="4765"/>
    <x v="637"/>
    <d v="2016-12-16T00:00:00"/>
    <x v="2"/>
    <s v="CS-11845"/>
    <x v="688"/>
    <s v="Corporate"/>
    <x v="0"/>
    <x v="22"/>
    <x v="10"/>
    <n v="60623"/>
    <x v="2"/>
    <s v="OFF-BI-10002353"/>
    <x v="1"/>
    <s v="Binders"/>
    <x v="1077"/>
    <n v="9.2639999999999976"/>
    <n v="3"/>
    <n v="0.8"/>
    <n v="-13.895999999999997"/>
    <s v="Kelly Williams"/>
    <s v="No"/>
    <x v="2"/>
  </r>
  <r>
    <n v="9513"/>
    <x v="4766"/>
    <x v="1109"/>
    <d v="2019-06-03T00:00:00"/>
    <x v="0"/>
    <s v="KT-16480"/>
    <x v="409"/>
    <s v="Consumer"/>
    <x v="0"/>
    <x v="61"/>
    <x v="5"/>
    <n v="75217"/>
    <x v="2"/>
    <s v="FUR-BO-10001811"/>
    <x v="0"/>
    <s v="Bookcases"/>
    <x v="787"/>
    <n v="204.66639999999998"/>
    <n v="1"/>
    <n v="0.32"/>
    <n v="-6.0196000000000254"/>
    <s v="Kelly Williams"/>
    <s v="No"/>
    <x v="0"/>
  </r>
  <r>
    <n v="9514"/>
    <x v="4767"/>
    <x v="500"/>
    <d v="2018-10-19T00:00:00"/>
    <x v="1"/>
    <s v="BE-11410"/>
    <x v="648"/>
    <s v="Consumer"/>
    <x v="0"/>
    <x v="233"/>
    <x v="6"/>
    <n v="54915"/>
    <x v="2"/>
    <s v="TEC-AC-10003033"/>
    <x v="2"/>
    <s v="Accessories"/>
    <x v="763"/>
    <n v="1649.75"/>
    <n v="5"/>
    <n v="0"/>
    <n v="544.41749999999979"/>
    <s v="Kelly Williams"/>
    <s v="No"/>
    <x v="1"/>
  </r>
  <r>
    <n v="9515"/>
    <x v="4768"/>
    <x v="619"/>
    <d v="2016-03-18T00:00:00"/>
    <x v="1"/>
    <s v="NF-18475"/>
    <x v="739"/>
    <s v="Home Office"/>
    <x v="0"/>
    <x v="108"/>
    <x v="2"/>
    <n v="32216"/>
    <x v="0"/>
    <s v="OFF-PA-10000176"/>
    <x v="1"/>
    <s v="Paper"/>
    <x v="640"/>
    <n v="91.055999999999997"/>
    <n v="6"/>
    <n v="0.2"/>
    <n v="31.869599999999995"/>
    <s v="Cassandra Brandow"/>
    <s v="No"/>
    <x v="2"/>
  </r>
  <r>
    <n v="9516"/>
    <x v="4769"/>
    <x v="1221"/>
    <d v="2016-02-24T00:00:00"/>
    <x v="1"/>
    <s v="DL-13315"/>
    <x v="111"/>
    <s v="Consumer"/>
    <x v="0"/>
    <x v="22"/>
    <x v="10"/>
    <n v="60653"/>
    <x v="2"/>
    <s v="OFF-AR-10003631"/>
    <x v="1"/>
    <s v="Art"/>
    <x v="772"/>
    <n v="54.207999999999998"/>
    <n v="14"/>
    <n v="0.2"/>
    <n v="8.808799999999998"/>
    <s v="Kelly Williams"/>
    <s v="No"/>
    <x v="2"/>
  </r>
  <r>
    <n v="9517"/>
    <x v="4770"/>
    <x v="252"/>
    <d v="2017-08-26T00:00:00"/>
    <x v="0"/>
    <s v="MS-17710"/>
    <x v="384"/>
    <s v="Consumer"/>
    <x v="0"/>
    <x v="256"/>
    <x v="24"/>
    <n v="43402"/>
    <x v="3"/>
    <s v="TEC-PH-10000923"/>
    <x v="2"/>
    <s v="Phones"/>
    <x v="1234"/>
    <n v="26.981999999999999"/>
    <n v="3"/>
    <n v="0.4"/>
    <n v="4.0472999999999999"/>
    <s v="Chuck Magee"/>
    <s v="No"/>
    <x v="2"/>
  </r>
  <r>
    <n v="9518"/>
    <x v="4770"/>
    <x v="252"/>
    <d v="2017-08-26T00:00:00"/>
    <x v="0"/>
    <s v="MS-17710"/>
    <x v="384"/>
    <s v="Consumer"/>
    <x v="0"/>
    <x v="256"/>
    <x v="24"/>
    <n v="43402"/>
    <x v="3"/>
    <s v="OFF-LA-10003190"/>
    <x v="1"/>
    <s v="Labels"/>
    <x v="1172"/>
    <n v="6.911999999999999"/>
    <n v="3"/>
    <n v="0.2"/>
    <n v="2.5056000000000003"/>
    <s v="Chuck Magee"/>
    <s v="No"/>
    <x v="2"/>
  </r>
  <r>
    <n v="9519"/>
    <x v="4770"/>
    <x v="252"/>
    <d v="2017-08-26T00:00:00"/>
    <x v="0"/>
    <s v="MS-17710"/>
    <x v="384"/>
    <s v="Consumer"/>
    <x v="0"/>
    <x v="256"/>
    <x v="24"/>
    <n v="43402"/>
    <x v="3"/>
    <s v="OFF-ST-10003208"/>
    <x v="1"/>
    <s v="Storage"/>
    <x v="246"/>
    <n v="435.50400000000002"/>
    <n v="3"/>
    <n v="0.2"/>
    <n v="48.994199999999921"/>
    <s v="Chuck Magee"/>
    <s v="No"/>
    <x v="0"/>
  </r>
  <r>
    <n v="9520"/>
    <x v="4771"/>
    <x v="540"/>
    <d v="2019-05-12T00:00:00"/>
    <x v="0"/>
    <s v="MM-18055"/>
    <x v="514"/>
    <s v="Consumer"/>
    <x v="0"/>
    <x v="8"/>
    <x v="1"/>
    <n v="94110"/>
    <x v="1"/>
    <s v="OFF-AP-10000692"/>
    <x v="1"/>
    <s v="Appliances"/>
    <x v="1250"/>
    <n v="81.08"/>
    <n v="4"/>
    <n v="0"/>
    <n v="22.702400000000004"/>
    <s v="Anna Andreadi"/>
    <s v="No"/>
    <x v="2"/>
  </r>
  <r>
    <n v="9521"/>
    <x v="4772"/>
    <x v="1084"/>
    <d v="2018-02-09T00:00:00"/>
    <x v="1"/>
    <s v="JB-15400"/>
    <x v="80"/>
    <s v="Corporate"/>
    <x v="0"/>
    <x v="1"/>
    <x v="1"/>
    <n v="90049"/>
    <x v="1"/>
    <s v="OFF-ST-10004180"/>
    <x v="1"/>
    <s v="Storage"/>
    <x v="244"/>
    <n v="93.02"/>
    <n v="2"/>
    <n v="0"/>
    <n v="3.720799999999997"/>
    <s v="Anna Andreadi"/>
    <s v="No"/>
    <x v="2"/>
  </r>
  <r>
    <n v="9522"/>
    <x v="4773"/>
    <x v="174"/>
    <d v="2016-12-25T00:00:00"/>
    <x v="1"/>
    <s v="SG-20605"/>
    <x v="611"/>
    <s v="Consumer"/>
    <x v="0"/>
    <x v="22"/>
    <x v="10"/>
    <n v="60623"/>
    <x v="2"/>
    <s v="TEC-PH-10002817"/>
    <x v="2"/>
    <s v="Phones"/>
    <x v="1845"/>
    <n v="323.97600000000006"/>
    <n v="3"/>
    <n v="0.2"/>
    <n v="36.44729999999997"/>
    <s v="Kelly Williams"/>
    <s v="No"/>
    <x v="0"/>
  </r>
  <r>
    <n v="9523"/>
    <x v="4773"/>
    <x v="174"/>
    <d v="2016-12-25T00:00:00"/>
    <x v="1"/>
    <s v="SG-20605"/>
    <x v="611"/>
    <s v="Consumer"/>
    <x v="0"/>
    <x v="22"/>
    <x v="10"/>
    <n v="60623"/>
    <x v="2"/>
    <s v="OFF-PA-10000295"/>
    <x v="1"/>
    <s v="Paper"/>
    <x v="1788"/>
    <n v="15.552000000000003"/>
    <n v="3"/>
    <n v="0.2"/>
    <n v="5.4432"/>
    <s v="Kelly Williams"/>
    <s v="No"/>
    <x v="2"/>
  </r>
  <r>
    <n v="9524"/>
    <x v="4773"/>
    <x v="174"/>
    <d v="2016-12-25T00:00:00"/>
    <x v="1"/>
    <s v="SG-20605"/>
    <x v="611"/>
    <s v="Consumer"/>
    <x v="0"/>
    <x v="22"/>
    <x v="10"/>
    <n v="60623"/>
    <x v="2"/>
    <s v="OFF-ST-10000419"/>
    <x v="1"/>
    <s v="Storage"/>
    <x v="1024"/>
    <n v="32.591999999999999"/>
    <n v="3"/>
    <n v="0.2"/>
    <n v="-7.7406000000000006"/>
    <s v="Kelly Williams"/>
    <s v="No"/>
    <x v="2"/>
  </r>
  <r>
    <n v="9525"/>
    <x v="4774"/>
    <x v="256"/>
    <d v="2019-12-06T00:00:00"/>
    <x v="2"/>
    <s v="PB-18805"/>
    <x v="583"/>
    <s v="Home Office"/>
    <x v="0"/>
    <x v="4"/>
    <x v="4"/>
    <n v="98115"/>
    <x v="1"/>
    <s v="OFF-BI-10001524"/>
    <x v="1"/>
    <s v="Binders"/>
    <x v="301"/>
    <n v="83.920000000000016"/>
    <n v="5"/>
    <n v="0.2"/>
    <n v="29.371999999999993"/>
    <s v="Anna Andreadi"/>
    <s v="Yes"/>
    <x v="2"/>
  </r>
  <r>
    <n v="9526"/>
    <x v="4774"/>
    <x v="256"/>
    <d v="2019-12-06T00:00:00"/>
    <x v="2"/>
    <s v="PB-18805"/>
    <x v="583"/>
    <s v="Home Office"/>
    <x v="0"/>
    <x v="4"/>
    <x v="4"/>
    <n v="98115"/>
    <x v="1"/>
    <s v="FUR-FU-10003268"/>
    <x v="0"/>
    <s v="Furnishings"/>
    <x v="885"/>
    <n v="199.89999999999998"/>
    <n v="5"/>
    <n v="0"/>
    <n v="39.97999999999999"/>
    <s v="Anna Andreadi"/>
    <s v="Yes"/>
    <x v="0"/>
  </r>
  <r>
    <n v="9527"/>
    <x v="4774"/>
    <x v="256"/>
    <d v="2019-12-06T00:00:00"/>
    <x v="2"/>
    <s v="PB-18805"/>
    <x v="583"/>
    <s v="Home Office"/>
    <x v="0"/>
    <x v="4"/>
    <x v="4"/>
    <n v="98115"/>
    <x v="1"/>
    <s v="TEC-PH-10000148"/>
    <x v="2"/>
    <s v="Phones"/>
    <x v="779"/>
    <n v="31.176000000000002"/>
    <n v="3"/>
    <n v="0.2"/>
    <n v="-7.0145999999999997"/>
    <s v="Anna Andreadi"/>
    <s v="Yes"/>
    <x v="2"/>
  </r>
  <r>
    <n v="9528"/>
    <x v="4774"/>
    <x v="256"/>
    <d v="2019-12-06T00:00:00"/>
    <x v="2"/>
    <s v="PB-18805"/>
    <x v="583"/>
    <s v="Home Office"/>
    <x v="0"/>
    <x v="4"/>
    <x v="4"/>
    <n v="98115"/>
    <x v="1"/>
    <s v="OFF-BI-10001543"/>
    <x v="1"/>
    <s v="Binders"/>
    <x v="380"/>
    <n v="172.75200000000001"/>
    <n v="6"/>
    <n v="0.2"/>
    <n v="60.463200000000015"/>
    <s v="Anna Andreadi"/>
    <s v="Yes"/>
    <x v="0"/>
  </r>
  <r>
    <n v="9529"/>
    <x v="4774"/>
    <x v="256"/>
    <d v="2019-12-06T00:00:00"/>
    <x v="2"/>
    <s v="PB-18805"/>
    <x v="583"/>
    <s v="Home Office"/>
    <x v="0"/>
    <x v="4"/>
    <x v="4"/>
    <n v="98115"/>
    <x v="1"/>
    <s v="OFF-BI-10002071"/>
    <x v="1"/>
    <s v="Binders"/>
    <x v="699"/>
    <n v="9.2959999999999994"/>
    <n v="2"/>
    <n v="0.2"/>
    <n v="3.0211999999999994"/>
    <s v="Anna Andreadi"/>
    <s v="Yes"/>
    <x v="2"/>
  </r>
  <r>
    <n v="9530"/>
    <x v="4775"/>
    <x v="668"/>
    <d v="2019-03-25T00:00:00"/>
    <x v="3"/>
    <s v="AC-10615"/>
    <x v="556"/>
    <s v="Corporate"/>
    <x v="0"/>
    <x v="486"/>
    <x v="5"/>
    <n v="77705"/>
    <x v="2"/>
    <s v="OFF-ST-10002352"/>
    <x v="1"/>
    <s v="Storage"/>
    <x v="855"/>
    <n v="12.768000000000001"/>
    <n v="2"/>
    <n v="0.2"/>
    <n v="0.95759999999999934"/>
    <s v="Kelly Williams"/>
    <s v="No"/>
    <x v="2"/>
  </r>
  <r>
    <n v="9531"/>
    <x v="4776"/>
    <x v="141"/>
    <d v="2019-07-12T00:00:00"/>
    <x v="1"/>
    <s v="MR-17545"/>
    <x v="280"/>
    <s v="Home Office"/>
    <x v="0"/>
    <x v="4"/>
    <x v="4"/>
    <n v="98103"/>
    <x v="1"/>
    <s v="OFF-PA-10003127"/>
    <x v="1"/>
    <s v="Paper"/>
    <x v="33"/>
    <n v="52.76"/>
    <n v="2"/>
    <n v="0"/>
    <n v="24.269599999999997"/>
    <s v="Anna Andreadi"/>
    <s v="No"/>
    <x v="2"/>
  </r>
  <r>
    <n v="9532"/>
    <x v="4777"/>
    <x v="40"/>
    <d v="2019-10-31T00:00:00"/>
    <x v="1"/>
    <s v="BF-11215"/>
    <x v="682"/>
    <s v="Home Office"/>
    <x v="0"/>
    <x v="61"/>
    <x v="5"/>
    <n v="75217"/>
    <x v="2"/>
    <s v="OFF-ST-10000464"/>
    <x v="1"/>
    <s v="Storage"/>
    <x v="1144"/>
    <n v="55.616"/>
    <n v="2"/>
    <n v="0.2"/>
    <n v="5.5616000000000021"/>
    <s v="Kelly Williams"/>
    <s v="No"/>
    <x v="2"/>
  </r>
  <r>
    <n v="9533"/>
    <x v="4778"/>
    <x v="189"/>
    <d v="2018-10-31T00:00:00"/>
    <x v="1"/>
    <s v="BW-11200"/>
    <x v="572"/>
    <s v="Consumer"/>
    <x v="0"/>
    <x v="20"/>
    <x v="15"/>
    <n v="10011"/>
    <x v="3"/>
    <s v="FUR-CH-10000553"/>
    <x v="0"/>
    <s v="Chairs"/>
    <x v="1257"/>
    <n v="427.64400000000001"/>
    <n v="14"/>
    <n v="0.1"/>
    <n v="80.777199999999979"/>
    <s v="Chuck Magee"/>
    <s v="No"/>
    <x v="0"/>
  </r>
  <r>
    <n v="9534"/>
    <x v="4778"/>
    <x v="189"/>
    <d v="2018-10-31T00:00:00"/>
    <x v="1"/>
    <s v="BW-11200"/>
    <x v="572"/>
    <s v="Consumer"/>
    <x v="0"/>
    <x v="20"/>
    <x v="15"/>
    <n v="10011"/>
    <x v="3"/>
    <s v="OFF-FA-10000134"/>
    <x v="1"/>
    <s v="Fasteners"/>
    <x v="196"/>
    <n v="40.669999999999995"/>
    <n v="7"/>
    <n v="0"/>
    <n v="12.607699999999999"/>
    <s v="Chuck Magee"/>
    <s v="No"/>
    <x v="2"/>
  </r>
  <r>
    <n v="9535"/>
    <x v="4778"/>
    <x v="189"/>
    <d v="2018-10-31T00:00:00"/>
    <x v="1"/>
    <s v="BW-11200"/>
    <x v="572"/>
    <s v="Consumer"/>
    <x v="0"/>
    <x v="20"/>
    <x v="15"/>
    <n v="10011"/>
    <x v="3"/>
    <s v="OFF-ST-10000636"/>
    <x v="1"/>
    <s v="Storage"/>
    <x v="1753"/>
    <n v="33.479999999999997"/>
    <n v="2"/>
    <n v="0"/>
    <n v="1.3391999999999982"/>
    <s v="Chuck Magee"/>
    <s v="No"/>
    <x v="2"/>
  </r>
  <r>
    <n v="9536"/>
    <x v="4778"/>
    <x v="189"/>
    <d v="2018-10-31T00:00:00"/>
    <x v="1"/>
    <s v="BW-11200"/>
    <x v="572"/>
    <s v="Consumer"/>
    <x v="0"/>
    <x v="20"/>
    <x v="15"/>
    <n v="10011"/>
    <x v="3"/>
    <s v="OFF-BI-10002949"/>
    <x v="1"/>
    <s v="Binders"/>
    <x v="525"/>
    <n v="9.7280000000000015"/>
    <n v="2"/>
    <n v="0.2"/>
    <n v="3.283199999999999"/>
    <s v="Chuck Magee"/>
    <s v="No"/>
    <x v="2"/>
  </r>
  <r>
    <n v="9537"/>
    <x v="4779"/>
    <x v="492"/>
    <d v="2019-06-14T00:00:00"/>
    <x v="0"/>
    <s v="TS-21610"/>
    <x v="59"/>
    <s v="Consumer"/>
    <x v="0"/>
    <x v="22"/>
    <x v="10"/>
    <n v="60610"/>
    <x v="2"/>
    <s v="FUR-FU-10002364"/>
    <x v="0"/>
    <s v="Furnishings"/>
    <x v="1240"/>
    <n v="8.8559999999999999"/>
    <n v="3"/>
    <n v="0.6"/>
    <n v="-6.8634000000000013"/>
    <s v="Kelly Williams"/>
    <s v="No"/>
    <x v="2"/>
  </r>
  <r>
    <n v="9538"/>
    <x v="4780"/>
    <x v="477"/>
    <d v="2018-09-27T00:00:00"/>
    <x v="2"/>
    <s v="AS-10045"/>
    <x v="442"/>
    <s v="Corporate"/>
    <x v="0"/>
    <x v="8"/>
    <x v="1"/>
    <n v="94110"/>
    <x v="1"/>
    <s v="FUR-BO-10002613"/>
    <x v="0"/>
    <s v="Bookcases"/>
    <x v="179"/>
    <n v="477.666"/>
    <n v="2"/>
    <n v="0.15"/>
    <n v="84.293999999999969"/>
    <s v="Anna Andreadi"/>
    <s v="No"/>
    <x v="0"/>
  </r>
  <r>
    <n v="9539"/>
    <x v="4781"/>
    <x v="210"/>
    <d v="2019-09-09T00:00:00"/>
    <x v="2"/>
    <s v="AA-10375"/>
    <x v="211"/>
    <s v="Consumer"/>
    <x v="0"/>
    <x v="205"/>
    <x v="34"/>
    <n v="2908"/>
    <x v="3"/>
    <s v="OFF-PA-10002659"/>
    <x v="1"/>
    <s v="Paper"/>
    <x v="931"/>
    <n v="16.899999999999999"/>
    <n v="5"/>
    <n v="0"/>
    <n v="7.7739999999999991"/>
    <s v="Chuck Magee"/>
    <s v="No"/>
    <x v="2"/>
  </r>
  <r>
    <n v="9540"/>
    <x v="4781"/>
    <x v="210"/>
    <d v="2019-09-09T00:00:00"/>
    <x v="2"/>
    <s v="AA-10375"/>
    <x v="211"/>
    <s v="Consumer"/>
    <x v="0"/>
    <x v="205"/>
    <x v="34"/>
    <n v="2908"/>
    <x v="3"/>
    <s v="OFF-PA-10000157"/>
    <x v="1"/>
    <s v="Paper"/>
    <x v="369"/>
    <n v="39.96"/>
    <n v="2"/>
    <n v="0"/>
    <n v="18.781199999999998"/>
    <s v="Chuck Magee"/>
    <s v="No"/>
    <x v="2"/>
  </r>
  <r>
    <n v="9541"/>
    <x v="4782"/>
    <x v="1222"/>
    <d v="2017-05-16T00:00:00"/>
    <x v="0"/>
    <s v="PS-18970"/>
    <x v="28"/>
    <s v="Home Office"/>
    <x v="0"/>
    <x v="42"/>
    <x v="16"/>
    <n v="85023"/>
    <x v="1"/>
    <s v="FUR-CH-10004540"/>
    <x v="0"/>
    <s v="Chairs"/>
    <x v="871"/>
    <n v="191.96800000000002"/>
    <n v="7"/>
    <n v="0.2"/>
    <n v="16.797200000000004"/>
    <s v="Anna Andreadi"/>
    <s v="No"/>
    <x v="0"/>
  </r>
  <r>
    <n v="9542"/>
    <x v="4783"/>
    <x v="705"/>
    <d v="2017-08-10T00:00:00"/>
    <x v="1"/>
    <s v="RP-19270"/>
    <x v="345"/>
    <s v="Corporate"/>
    <x v="0"/>
    <x v="12"/>
    <x v="5"/>
    <n v="77095"/>
    <x v="2"/>
    <s v="OFF-LA-10004544"/>
    <x v="1"/>
    <s v="Labels"/>
    <x v="199"/>
    <n v="35.520000000000003"/>
    <n v="3"/>
    <n v="0.2"/>
    <n v="13.320000000000002"/>
    <s v="Kelly Williams"/>
    <s v="No"/>
    <x v="2"/>
  </r>
  <r>
    <n v="9543"/>
    <x v="4783"/>
    <x v="705"/>
    <d v="2017-08-10T00:00:00"/>
    <x v="1"/>
    <s v="RP-19270"/>
    <x v="345"/>
    <s v="Corporate"/>
    <x v="0"/>
    <x v="12"/>
    <x v="5"/>
    <n v="77095"/>
    <x v="2"/>
    <s v="OFF-BI-10001097"/>
    <x v="1"/>
    <s v="Binders"/>
    <x v="797"/>
    <n v="6.2299999999999986"/>
    <n v="5"/>
    <n v="0.8"/>
    <n v="-9.6565000000000047"/>
    <s v="Kelly Williams"/>
    <s v="No"/>
    <x v="2"/>
  </r>
  <r>
    <n v="9544"/>
    <x v="4783"/>
    <x v="705"/>
    <d v="2017-08-10T00:00:00"/>
    <x v="1"/>
    <s v="RP-19270"/>
    <x v="345"/>
    <s v="Corporate"/>
    <x v="0"/>
    <x v="12"/>
    <x v="5"/>
    <n v="77095"/>
    <x v="2"/>
    <s v="OFF-PA-10003302"/>
    <x v="1"/>
    <s v="Paper"/>
    <x v="1721"/>
    <n v="56.704000000000001"/>
    <n v="2"/>
    <n v="0.2"/>
    <n v="19.137599999999992"/>
    <s v="Kelly Williams"/>
    <s v="No"/>
    <x v="2"/>
  </r>
  <r>
    <n v="9545"/>
    <x v="4783"/>
    <x v="705"/>
    <d v="2017-08-10T00:00:00"/>
    <x v="1"/>
    <s v="RP-19270"/>
    <x v="345"/>
    <s v="Corporate"/>
    <x v="0"/>
    <x v="12"/>
    <x v="5"/>
    <n v="77095"/>
    <x v="2"/>
    <s v="FUR-BO-10003965"/>
    <x v="0"/>
    <s v="Bookcases"/>
    <x v="1092"/>
    <n v="369.19919999999996"/>
    <n v="3"/>
    <n v="0.32"/>
    <n v="-114.01739999999995"/>
    <s v="Kelly Williams"/>
    <s v="No"/>
    <x v="0"/>
  </r>
  <r>
    <n v="9546"/>
    <x v="4784"/>
    <x v="194"/>
    <d v="2016-11-02T00:00:00"/>
    <x v="1"/>
    <s v="NC-18625"/>
    <x v="544"/>
    <s v="Corporate"/>
    <x v="0"/>
    <x v="38"/>
    <x v="14"/>
    <n v="47201"/>
    <x v="2"/>
    <s v="TEC-AC-10003433"/>
    <x v="2"/>
    <s v="Accessories"/>
    <x v="1418"/>
    <n v="1.98"/>
    <n v="2"/>
    <n v="0"/>
    <n v="0.89100000000000001"/>
    <s v="Kelly Williams"/>
    <s v="No"/>
    <x v="2"/>
  </r>
  <r>
    <n v="9547"/>
    <x v="4784"/>
    <x v="194"/>
    <d v="2016-11-02T00:00:00"/>
    <x v="1"/>
    <s v="NC-18625"/>
    <x v="544"/>
    <s v="Corporate"/>
    <x v="0"/>
    <x v="38"/>
    <x v="14"/>
    <n v="47201"/>
    <x v="2"/>
    <s v="OFF-PA-10000482"/>
    <x v="1"/>
    <s v="Paper"/>
    <x v="67"/>
    <n v="75.88"/>
    <n v="2"/>
    <n v="0"/>
    <n v="35.663599999999995"/>
    <s v="Kelly Williams"/>
    <s v="No"/>
    <x v="2"/>
  </r>
  <r>
    <n v="9548"/>
    <x v="4785"/>
    <x v="1133"/>
    <d v="2018-06-20T00:00:00"/>
    <x v="0"/>
    <s v="SC-20770"/>
    <x v="34"/>
    <s v="Corporate"/>
    <x v="0"/>
    <x v="10"/>
    <x v="9"/>
    <n v="19134"/>
    <x v="3"/>
    <s v="OFF-PA-10004610"/>
    <x v="1"/>
    <s v="Paper"/>
    <x v="1520"/>
    <n v="6.8480000000000008"/>
    <n v="2"/>
    <n v="0.2"/>
    <n v="2.1399999999999992"/>
    <s v="Chuck Magee"/>
    <s v="No"/>
    <x v="2"/>
  </r>
  <r>
    <n v="9549"/>
    <x v="4785"/>
    <x v="1133"/>
    <d v="2018-06-20T00:00:00"/>
    <x v="0"/>
    <s v="SC-20770"/>
    <x v="34"/>
    <s v="Corporate"/>
    <x v="0"/>
    <x v="10"/>
    <x v="9"/>
    <n v="19134"/>
    <x v="3"/>
    <s v="OFF-BI-10003910"/>
    <x v="1"/>
    <s v="Binders"/>
    <x v="8"/>
    <n v="4.6260000000000003"/>
    <n v="2"/>
    <n v="0.7"/>
    <n v="-3.8549999999999986"/>
    <s v="Chuck Magee"/>
    <s v="No"/>
    <x v="2"/>
  </r>
  <r>
    <n v="9550"/>
    <x v="4785"/>
    <x v="1133"/>
    <d v="2018-06-20T00:00:00"/>
    <x v="0"/>
    <s v="SC-20770"/>
    <x v="34"/>
    <s v="Corporate"/>
    <x v="0"/>
    <x v="10"/>
    <x v="9"/>
    <n v="19134"/>
    <x v="3"/>
    <s v="OFF-AP-10001394"/>
    <x v="1"/>
    <s v="Appliances"/>
    <x v="1129"/>
    <n v="453.6"/>
    <n v="3"/>
    <n v="0.2"/>
    <n v="90.71999999999997"/>
    <s v="Chuck Magee"/>
    <s v="No"/>
    <x v="0"/>
  </r>
  <r>
    <n v="9551"/>
    <x v="4786"/>
    <x v="910"/>
    <d v="2017-05-06T00:00:00"/>
    <x v="2"/>
    <s v="NF-18595"/>
    <x v="376"/>
    <s v="Home Office"/>
    <x v="0"/>
    <x v="49"/>
    <x v="1"/>
    <n v="95123"/>
    <x v="1"/>
    <s v="OFF-BI-10004654"/>
    <x v="1"/>
    <s v="Binders"/>
    <x v="68"/>
    <n v="13.847999999999999"/>
    <n v="3"/>
    <n v="0.2"/>
    <n v="5.1929999999999996"/>
    <s v="Anna Andreadi"/>
    <s v="No"/>
    <x v="2"/>
  </r>
  <r>
    <n v="9552"/>
    <x v="4787"/>
    <x v="113"/>
    <d v="2017-11-14T00:00:00"/>
    <x v="1"/>
    <s v="SC-20020"/>
    <x v="710"/>
    <s v="Consumer"/>
    <x v="0"/>
    <x v="10"/>
    <x v="9"/>
    <n v="19140"/>
    <x v="3"/>
    <s v="OFF-ST-10001526"/>
    <x v="1"/>
    <s v="Storage"/>
    <x v="771"/>
    <n v="577.58400000000006"/>
    <n v="6"/>
    <n v="0.2"/>
    <n v="43.318799999999953"/>
    <s v="Chuck Magee"/>
    <s v="No"/>
    <x v="1"/>
  </r>
  <r>
    <n v="9553"/>
    <x v="4788"/>
    <x v="1051"/>
    <d v="2017-06-03T00:00:00"/>
    <x v="1"/>
    <s v="BD-11560"/>
    <x v="786"/>
    <s v="Home Office"/>
    <x v="0"/>
    <x v="24"/>
    <x v="17"/>
    <n v="22153"/>
    <x v="0"/>
    <s v="TEC-AC-10000358"/>
    <x v="2"/>
    <s v="Accessories"/>
    <x v="1287"/>
    <n v="151.96"/>
    <n v="4"/>
    <n v="0"/>
    <n v="36.470399999999998"/>
    <s v="Cassandra Brandow"/>
    <s v="No"/>
    <x v="0"/>
  </r>
  <r>
    <n v="9554"/>
    <x v="4789"/>
    <x v="897"/>
    <d v="2018-09-27T00:00:00"/>
    <x v="1"/>
    <s v="SM-20950"/>
    <x v="416"/>
    <s v="Corporate"/>
    <x v="0"/>
    <x v="266"/>
    <x v="22"/>
    <n v="80020"/>
    <x v="1"/>
    <s v="FUR-FU-10000246"/>
    <x v="0"/>
    <s v="Furnishings"/>
    <x v="391"/>
    <n v="68.432000000000016"/>
    <n v="7"/>
    <n v="0.2"/>
    <n v="8.5539999999999878"/>
    <s v="Anna Andreadi"/>
    <s v="No"/>
    <x v="2"/>
  </r>
  <r>
    <n v="9555"/>
    <x v="4790"/>
    <x v="109"/>
    <d v="2017-12-02T00:00:00"/>
    <x v="1"/>
    <s v="EB-14110"/>
    <x v="686"/>
    <s v="Consumer"/>
    <x v="0"/>
    <x v="38"/>
    <x v="24"/>
    <n v="43229"/>
    <x v="3"/>
    <s v="FUR-FU-10003799"/>
    <x v="0"/>
    <s v="Furnishings"/>
    <x v="90"/>
    <n v="71.12"/>
    <n v="5"/>
    <n v="0.2"/>
    <n v="9.7789999999999964"/>
    <s v="Chuck Magee"/>
    <s v="No"/>
    <x v="2"/>
  </r>
  <r>
    <n v="9556"/>
    <x v="4790"/>
    <x v="109"/>
    <d v="2017-12-02T00:00:00"/>
    <x v="1"/>
    <s v="EB-14110"/>
    <x v="686"/>
    <s v="Consumer"/>
    <x v="0"/>
    <x v="38"/>
    <x v="24"/>
    <n v="43229"/>
    <x v="3"/>
    <s v="OFF-FA-10003021"/>
    <x v="1"/>
    <s v="Fasteners"/>
    <x v="128"/>
    <n v="3.008"/>
    <n v="2"/>
    <n v="0.2"/>
    <n v="0.56399999999999983"/>
    <s v="Chuck Magee"/>
    <s v="No"/>
    <x v="2"/>
  </r>
  <r>
    <n v="9557"/>
    <x v="4791"/>
    <x v="155"/>
    <d v="2017-12-05T00:00:00"/>
    <x v="0"/>
    <s v="HP-14815"/>
    <x v="6"/>
    <s v="Home Office"/>
    <x v="0"/>
    <x v="3"/>
    <x v="38"/>
    <n v="3301"/>
    <x v="3"/>
    <s v="OFF-PA-10003656"/>
    <x v="1"/>
    <s v="Paper"/>
    <x v="778"/>
    <n v="184.66"/>
    <n v="7"/>
    <n v="0"/>
    <n v="84.943599999999989"/>
    <s v="Chuck Magee"/>
    <s v="No"/>
    <x v="0"/>
  </r>
  <r>
    <n v="9558"/>
    <x v="4792"/>
    <x v="1136"/>
    <d v="2016-10-19T00:00:00"/>
    <x v="0"/>
    <s v="EB-14170"/>
    <x v="432"/>
    <s v="Consumer"/>
    <x v="0"/>
    <x v="12"/>
    <x v="5"/>
    <n v="77095"/>
    <x v="2"/>
    <s v="FUR-FU-10004586"/>
    <x v="0"/>
    <s v="Furnishings"/>
    <x v="1482"/>
    <n v="5.3120000000000003"/>
    <n v="2"/>
    <n v="0.6"/>
    <n v="-1.5935999999999995"/>
    <s v="Kelly Williams"/>
    <s v="No"/>
    <x v="2"/>
  </r>
  <r>
    <n v="9559"/>
    <x v="4793"/>
    <x v="973"/>
    <d v="2018-05-05T00:00:00"/>
    <x v="2"/>
    <s v="SM-20905"/>
    <x v="792"/>
    <s v="Consumer"/>
    <x v="0"/>
    <x v="46"/>
    <x v="24"/>
    <n v="43055"/>
    <x v="3"/>
    <s v="TEC-AC-10003832"/>
    <x v="2"/>
    <s v="Accessories"/>
    <x v="463"/>
    <n v="132.52000000000004"/>
    <n v="5"/>
    <n v="0.2"/>
    <n v="34.786500000000004"/>
    <s v="Chuck Magee"/>
    <s v="No"/>
    <x v="0"/>
  </r>
  <r>
    <n v="9560"/>
    <x v="4793"/>
    <x v="973"/>
    <d v="2018-05-05T00:00:00"/>
    <x v="2"/>
    <s v="SM-20905"/>
    <x v="792"/>
    <s v="Consumer"/>
    <x v="0"/>
    <x v="46"/>
    <x v="24"/>
    <n v="43055"/>
    <x v="3"/>
    <s v="OFF-ST-10002554"/>
    <x v="1"/>
    <s v="Storage"/>
    <x v="1153"/>
    <n v="195.64"/>
    <n v="5"/>
    <n v="0.2"/>
    <n v="-44.018999999999991"/>
    <s v="Chuck Magee"/>
    <s v="No"/>
    <x v="0"/>
  </r>
  <r>
    <n v="9561"/>
    <x v="4793"/>
    <x v="973"/>
    <d v="2018-05-05T00:00:00"/>
    <x v="2"/>
    <s v="SM-20905"/>
    <x v="792"/>
    <s v="Consumer"/>
    <x v="0"/>
    <x v="46"/>
    <x v="24"/>
    <n v="43055"/>
    <x v="3"/>
    <s v="FUR-FU-10001876"/>
    <x v="0"/>
    <s v="Furnishings"/>
    <x v="1403"/>
    <n v="51.967999999999996"/>
    <n v="2"/>
    <n v="0.2"/>
    <n v="10.393599999999998"/>
    <s v="Chuck Magee"/>
    <s v="No"/>
    <x v="2"/>
  </r>
  <r>
    <n v="9562"/>
    <x v="4793"/>
    <x v="973"/>
    <d v="2018-05-05T00:00:00"/>
    <x v="2"/>
    <s v="SM-20905"/>
    <x v="792"/>
    <s v="Consumer"/>
    <x v="0"/>
    <x v="46"/>
    <x v="24"/>
    <n v="43055"/>
    <x v="3"/>
    <s v="TEC-AC-10002637"/>
    <x v="2"/>
    <s v="Accessories"/>
    <x v="1317"/>
    <n v="431.97600000000006"/>
    <n v="3"/>
    <n v="0.2"/>
    <n v="-75.59580000000004"/>
    <s v="Chuck Magee"/>
    <s v="No"/>
    <x v="0"/>
  </r>
  <r>
    <n v="9563"/>
    <x v="4793"/>
    <x v="973"/>
    <d v="2018-05-05T00:00:00"/>
    <x v="2"/>
    <s v="SM-20905"/>
    <x v="792"/>
    <s v="Consumer"/>
    <x v="0"/>
    <x v="46"/>
    <x v="24"/>
    <n v="43055"/>
    <x v="3"/>
    <s v="TEC-MA-10003589"/>
    <x v="2"/>
    <s v="Machines"/>
    <x v="1846"/>
    <n v="224.93700000000004"/>
    <n v="3"/>
    <n v="0.7"/>
    <n v="-164.9538"/>
    <s v="Chuck Magee"/>
    <s v="No"/>
    <x v="0"/>
  </r>
  <r>
    <n v="9564"/>
    <x v="4793"/>
    <x v="973"/>
    <d v="2018-05-05T00:00:00"/>
    <x v="2"/>
    <s v="SM-20905"/>
    <x v="792"/>
    <s v="Consumer"/>
    <x v="0"/>
    <x v="46"/>
    <x v="24"/>
    <n v="43055"/>
    <x v="3"/>
    <s v="OFF-LA-10000081"/>
    <x v="1"/>
    <s v="Labels"/>
    <x v="1330"/>
    <n v="6"/>
    <n v="2"/>
    <n v="0.2"/>
    <n v="2.0999999999999996"/>
    <s v="Chuck Magee"/>
    <s v="No"/>
    <x v="2"/>
  </r>
  <r>
    <n v="9565"/>
    <x v="4794"/>
    <x v="932"/>
    <d v="2017-06-08T00:00:00"/>
    <x v="1"/>
    <s v="CG-12040"/>
    <x v="344"/>
    <s v="Home Office"/>
    <x v="0"/>
    <x v="1"/>
    <x v="1"/>
    <n v="90045"/>
    <x v="1"/>
    <s v="OFF-PA-10001838"/>
    <x v="1"/>
    <s v="Paper"/>
    <x v="1008"/>
    <n v="11.76"/>
    <n v="2"/>
    <n v="0"/>
    <n v="5.7623999999999995"/>
    <s v="Anna Andreadi"/>
    <s v="No"/>
    <x v="2"/>
  </r>
  <r>
    <n v="9566"/>
    <x v="4795"/>
    <x v="691"/>
    <d v="2016-03-31T00:00:00"/>
    <x v="3"/>
    <s v="TG-21640"/>
    <x v="228"/>
    <s v="Consumer"/>
    <x v="0"/>
    <x v="67"/>
    <x v="2"/>
    <n v="33614"/>
    <x v="0"/>
    <s v="FUR-CH-10002965"/>
    <x v="0"/>
    <s v="Chairs"/>
    <x v="229"/>
    <n v="1125.4879999999998"/>
    <n v="7"/>
    <n v="0.2"/>
    <n v="98.480200000000082"/>
    <s v="Cassandra Brandow"/>
    <s v="No"/>
    <x v="1"/>
  </r>
  <r>
    <n v="9567"/>
    <x v="4795"/>
    <x v="691"/>
    <d v="2016-03-31T00:00:00"/>
    <x v="3"/>
    <s v="TG-21640"/>
    <x v="228"/>
    <s v="Consumer"/>
    <x v="0"/>
    <x v="67"/>
    <x v="2"/>
    <n v="33614"/>
    <x v="0"/>
    <s v="OFF-BI-10001636"/>
    <x v="1"/>
    <s v="Binders"/>
    <x v="674"/>
    <n v="12.645000000000001"/>
    <n v="5"/>
    <n v="0.7"/>
    <n v="-10.116"/>
    <s v="Cassandra Brandow"/>
    <s v="No"/>
    <x v="2"/>
  </r>
  <r>
    <n v="9568"/>
    <x v="4795"/>
    <x v="691"/>
    <d v="2016-03-31T00:00:00"/>
    <x v="3"/>
    <s v="TG-21640"/>
    <x v="228"/>
    <s v="Consumer"/>
    <x v="0"/>
    <x v="67"/>
    <x v="2"/>
    <n v="33614"/>
    <x v="0"/>
    <s v="OFF-AR-10004027"/>
    <x v="1"/>
    <s v="Art"/>
    <x v="184"/>
    <n v="4.032"/>
    <n v="2"/>
    <n v="0.2"/>
    <n v="1.0584000000000002"/>
    <s v="Cassandra Brandow"/>
    <s v="No"/>
    <x v="2"/>
  </r>
  <r>
    <n v="9569"/>
    <x v="4796"/>
    <x v="957"/>
    <d v="2019-07-07T00:00:00"/>
    <x v="2"/>
    <s v="DK-12835"/>
    <x v="460"/>
    <s v="Corporate"/>
    <x v="0"/>
    <x v="9"/>
    <x v="8"/>
    <n v="68025"/>
    <x v="2"/>
    <s v="TEC-PH-10002293"/>
    <x v="2"/>
    <s v="Phones"/>
    <x v="126"/>
    <n v="79.959999999999994"/>
    <n v="4"/>
    <n v="0"/>
    <n v="22.388800000000003"/>
    <s v="Kelly Williams"/>
    <s v="No"/>
    <x v="2"/>
  </r>
  <r>
    <n v="9570"/>
    <x v="4797"/>
    <x v="496"/>
    <d v="2017-09-24T00:00:00"/>
    <x v="3"/>
    <s v="MB-17305"/>
    <x v="93"/>
    <s v="Consumer"/>
    <x v="0"/>
    <x v="38"/>
    <x v="24"/>
    <n v="43229"/>
    <x v="3"/>
    <s v="OFF-BI-10003196"/>
    <x v="1"/>
    <s v="Binders"/>
    <x v="1376"/>
    <n v="6.732000000000002"/>
    <n v="6"/>
    <n v="0.7"/>
    <n v="-4.4879999999999978"/>
    <s v="Chuck Magee"/>
    <s v="No"/>
    <x v="2"/>
  </r>
  <r>
    <n v="9571"/>
    <x v="4797"/>
    <x v="496"/>
    <d v="2017-09-24T00:00:00"/>
    <x v="3"/>
    <s v="MB-17305"/>
    <x v="93"/>
    <s v="Consumer"/>
    <x v="0"/>
    <x v="38"/>
    <x v="24"/>
    <n v="43229"/>
    <x v="3"/>
    <s v="OFF-ST-10001172"/>
    <x v="1"/>
    <s v="Storage"/>
    <x v="1206"/>
    <n v="33.568000000000005"/>
    <n v="2"/>
    <n v="0.2"/>
    <n v="1.6783999999999981"/>
    <s v="Chuck Magee"/>
    <s v="No"/>
    <x v="2"/>
  </r>
  <r>
    <n v="9572"/>
    <x v="4797"/>
    <x v="496"/>
    <d v="2017-09-24T00:00:00"/>
    <x v="3"/>
    <s v="MB-17305"/>
    <x v="93"/>
    <s v="Consumer"/>
    <x v="0"/>
    <x v="38"/>
    <x v="24"/>
    <n v="43229"/>
    <x v="3"/>
    <s v="OFF-EN-10003068"/>
    <x v="1"/>
    <s v="Envelopes"/>
    <x v="1641"/>
    <n v="15.840000000000002"/>
    <n v="2"/>
    <n v="0.2"/>
    <n v="5.5439999999999987"/>
    <s v="Chuck Magee"/>
    <s v="No"/>
    <x v="2"/>
  </r>
  <r>
    <n v="9573"/>
    <x v="4797"/>
    <x v="496"/>
    <d v="2017-09-24T00:00:00"/>
    <x v="3"/>
    <s v="MB-17305"/>
    <x v="93"/>
    <s v="Consumer"/>
    <x v="0"/>
    <x v="38"/>
    <x v="24"/>
    <n v="43229"/>
    <x v="3"/>
    <s v="OFF-LA-10003510"/>
    <x v="1"/>
    <s v="Labels"/>
    <x v="580"/>
    <n v="24.424000000000003"/>
    <n v="1"/>
    <n v="0.2"/>
    <n v="7.9378000000000002"/>
    <s v="Chuck Magee"/>
    <s v="No"/>
    <x v="2"/>
  </r>
  <r>
    <n v="9574"/>
    <x v="4797"/>
    <x v="496"/>
    <d v="2017-09-24T00:00:00"/>
    <x v="3"/>
    <s v="MB-17305"/>
    <x v="93"/>
    <s v="Consumer"/>
    <x v="0"/>
    <x v="38"/>
    <x v="24"/>
    <n v="43229"/>
    <x v="3"/>
    <s v="OFF-AR-10003504"/>
    <x v="1"/>
    <s v="Art"/>
    <x v="1035"/>
    <n v="17.12"/>
    <n v="5"/>
    <n v="0.2"/>
    <n v="1.9259999999999975"/>
    <s v="Chuck Magee"/>
    <s v="No"/>
    <x v="2"/>
  </r>
  <r>
    <n v="9575"/>
    <x v="4798"/>
    <x v="863"/>
    <d v="2017-08-13T00:00:00"/>
    <x v="3"/>
    <s v="SF-20065"/>
    <x v="11"/>
    <s v="Consumer"/>
    <x v="0"/>
    <x v="225"/>
    <x v="1"/>
    <n v="91767"/>
    <x v="1"/>
    <s v="FUR-FU-10001889"/>
    <x v="0"/>
    <s v="Furnishings"/>
    <x v="1158"/>
    <n v="31.56"/>
    <n v="3"/>
    <n v="0"/>
    <n v="10.4148"/>
    <s v="Anna Andreadi"/>
    <s v="No"/>
    <x v="2"/>
  </r>
  <r>
    <n v="9576"/>
    <x v="4799"/>
    <x v="989"/>
    <d v="2017-05-28T00:00:00"/>
    <x v="0"/>
    <s v="PS-18760"/>
    <x v="519"/>
    <s v="Consumer"/>
    <x v="0"/>
    <x v="52"/>
    <x v="5"/>
    <n v="78207"/>
    <x v="2"/>
    <s v="FUR-CH-10000863"/>
    <x v="0"/>
    <s v="Chairs"/>
    <x v="83"/>
    <n v="105.68599999999999"/>
    <n v="1"/>
    <n v="0.3"/>
    <n v="-28.686199999999999"/>
    <s v="Kelly Williams"/>
    <s v="No"/>
    <x v="0"/>
  </r>
  <r>
    <n v="9577"/>
    <x v="4799"/>
    <x v="989"/>
    <d v="2017-05-28T00:00:00"/>
    <x v="0"/>
    <s v="PS-18760"/>
    <x v="519"/>
    <s v="Consumer"/>
    <x v="0"/>
    <x v="52"/>
    <x v="5"/>
    <n v="78207"/>
    <x v="2"/>
    <s v="TEC-MA-10004679"/>
    <x v="2"/>
    <s v="Machines"/>
    <x v="1083"/>
    <n v="399.53999999999996"/>
    <n v="2"/>
    <n v="0.4"/>
    <n v="-79.908000000000015"/>
    <s v="Kelly Williams"/>
    <s v="No"/>
    <x v="0"/>
  </r>
  <r>
    <n v="9578"/>
    <x v="4799"/>
    <x v="989"/>
    <d v="2017-05-28T00:00:00"/>
    <x v="0"/>
    <s v="PS-18760"/>
    <x v="519"/>
    <s v="Consumer"/>
    <x v="0"/>
    <x v="52"/>
    <x v="5"/>
    <n v="78207"/>
    <x v="2"/>
    <s v="FUR-CH-10004754"/>
    <x v="0"/>
    <s v="Chairs"/>
    <x v="1132"/>
    <n v="104.93"/>
    <n v="5"/>
    <n v="0.3"/>
    <n v="-4.4969999999999999"/>
    <s v="Kelly Williams"/>
    <s v="No"/>
    <x v="0"/>
  </r>
  <r>
    <n v="9579"/>
    <x v="4800"/>
    <x v="32"/>
    <d v="2019-09-16T00:00:00"/>
    <x v="2"/>
    <s v="RB-19705"/>
    <x v="42"/>
    <s v="Home Office"/>
    <x v="0"/>
    <x v="20"/>
    <x v="15"/>
    <n v="10035"/>
    <x v="3"/>
    <s v="TEC-PH-10004586"/>
    <x v="2"/>
    <s v="Phones"/>
    <x v="899"/>
    <n v="1079.8499999999999"/>
    <n v="3"/>
    <n v="0"/>
    <n v="323.95499999999993"/>
    <s v="Chuck Magee"/>
    <s v="No"/>
    <x v="1"/>
  </r>
  <r>
    <n v="9580"/>
    <x v="4800"/>
    <x v="32"/>
    <d v="2019-09-16T00:00:00"/>
    <x v="2"/>
    <s v="RB-19705"/>
    <x v="42"/>
    <s v="Home Office"/>
    <x v="0"/>
    <x v="20"/>
    <x v="15"/>
    <n v="10035"/>
    <x v="3"/>
    <s v="OFF-ST-10001370"/>
    <x v="1"/>
    <s v="Storage"/>
    <x v="1032"/>
    <n v="70.98"/>
    <n v="1"/>
    <n v="0"/>
    <n v="3.5489999999999924"/>
    <s v="Chuck Magee"/>
    <s v="No"/>
    <x v="2"/>
  </r>
  <r>
    <n v="9581"/>
    <x v="4800"/>
    <x v="32"/>
    <d v="2019-09-16T00:00:00"/>
    <x v="2"/>
    <s v="RB-19705"/>
    <x v="42"/>
    <s v="Home Office"/>
    <x v="0"/>
    <x v="20"/>
    <x v="15"/>
    <n v="10035"/>
    <x v="3"/>
    <s v="OFF-AR-10001988"/>
    <x v="1"/>
    <s v="Art"/>
    <x v="756"/>
    <n v="29.950000000000003"/>
    <n v="5"/>
    <n v="0"/>
    <n v="8.6854999999999993"/>
    <s v="Chuck Magee"/>
    <s v="No"/>
    <x v="2"/>
  </r>
  <r>
    <n v="9582"/>
    <x v="4800"/>
    <x v="32"/>
    <d v="2019-09-16T00:00:00"/>
    <x v="2"/>
    <s v="RB-19705"/>
    <x v="42"/>
    <s v="Home Office"/>
    <x v="0"/>
    <x v="20"/>
    <x v="15"/>
    <n v="10035"/>
    <x v="3"/>
    <s v="FUR-CH-10003298"/>
    <x v="0"/>
    <s v="Chairs"/>
    <x v="1576"/>
    <n v="589.41"/>
    <n v="5"/>
    <n v="0.1"/>
    <n v="-6.5490000000000492"/>
    <s v="Chuck Magee"/>
    <s v="No"/>
    <x v="1"/>
  </r>
  <r>
    <n v="9583"/>
    <x v="4801"/>
    <x v="843"/>
    <d v="2018-06-11T00:00:00"/>
    <x v="1"/>
    <s v="RS-19870"/>
    <x v="789"/>
    <s v="Home Office"/>
    <x v="0"/>
    <x v="10"/>
    <x v="9"/>
    <n v="19120"/>
    <x v="3"/>
    <s v="OFF-FA-10002988"/>
    <x v="1"/>
    <s v="Fasteners"/>
    <x v="132"/>
    <n v="9.6479999999999997"/>
    <n v="6"/>
    <n v="0.2"/>
    <n v="3.4973999999999998"/>
    <s v="Chuck Magee"/>
    <s v="No"/>
    <x v="2"/>
  </r>
  <r>
    <n v="9584"/>
    <x v="4802"/>
    <x v="643"/>
    <d v="2019-06-27T00:00:00"/>
    <x v="0"/>
    <s v="SB-20185"/>
    <x v="766"/>
    <s v="Consumer"/>
    <x v="0"/>
    <x v="20"/>
    <x v="15"/>
    <n v="10024"/>
    <x v="3"/>
    <s v="FUR-BO-10002213"/>
    <x v="0"/>
    <s v="Bookcases"/>
    <x v="1232"/>
    <n v="400.78400000000005"/>
    <n v="1"/>
    <n v="0.2"/>
    <n v="-5.0098000000000269"/>
    <s v="Chuck Magee"/>
    <s v="No"/>
    <x v="0"/>
  </r>
  <r>
    <n v="9585"/>
    <x v="4803"/>
    <x v="775"/>
    <d v="2019-08-27T00:00:00"/>
    <x v="2"/>
    <s v="HJ-14875"/>
    <x v="707"/>
    <s v="Home Office"/>
    <x v="0"/>
    <x v="66"/>
    <x v="12"/>
    <n v="48234"/>
    <x v="2"/>
    <s v="OFF-ST-10000344"/>
    <x v="1"/>
    <s v="Storage"/>
    <x v="1022"/>
    <n v="53.72"/>
    <n v="4"/>
    <n v="0"/>
    <n v="13.967199999999998"/>
    <s v="Kelly Williams"/>
    <s v="No"/>
    <x v="2"/>
  </r>
  <r>
    <n v="9586"/>
    <x v="4804"/>
    <x v="370"/>
    <d v="2018-08-28T00:00:00"/>
    <x v="2"/>
    <s v="SV-20815"/>
    <x v="458"/>
    <s v="Corporate"/>
    <x v="0"/>
    <x v="100"/>
    <x v="2"/>
    <n v="33142"/>
    <x v="0"/>
    <s v="OFF-PA-10002319"/>
    <x v="1"/>
    <s v="Paper"/>
    <x v="1400"/>
    <n v="31.007999999999999"/>
    <n v="1"/>
    <n v="0.2"/>
    <n v="11.240400000000001"/>
    <s v="Cassandra Brandow"/>
    <s v="No"/>
    <x v="2"/>
  </r>
  <r>
    <n v="9587"/>
    <x v="4805"/>
    <x v="741"/>
    <d v="2018-11-18T00:00:00"/>
    <x v="3"/>
    <s v="BE-11410"/>
    <x v="648"/>
    <s v="Consumer"/>
    <x v="0"/>
    <x v="3"/>
    <x v="1"/>
    <n v="94521"/>
    <x v="1"/>
    <s v="OFF-BI-10002437"/>
    <x v="1"/>
    <s v="Binders"/>
    <x v="1314"/>
    <n v="61.120000000000005"/>
    <n v="5"/>
    <n v="0.2"/>
    <n v="22.155999999999999"/>
    <s v="Anna Andreadi"/>
    <s v="No"/>
    <x v="2"/>
  </r>
  <r>
    <n v="9588"/>
    <x v="4806"/>
    <x v="827"/>
    <d v="2019-04-22T00:00:00"/>
    <x v="1"/>
    <s v="BM-11575"/>
    <x v="606"/>
    <s v="Corporate"/>
    <x v="0"/>
    <x v="22"/>
    <x v="10"/>
    <n v="60653"/>
    <x v="2"/>
    <s v="OFF-ST-10001418"/>
    <x v="1"/>
    <s v="Storage"/>
    <x v="879"/>
    <n v="195.136"/>
    <n v="4"/>
    <n v="0.2"/>
    <n v="-43.9056"/>
    <s v="Kelly Williams"/>
    <s v="No"/>
    <x v="0"/>
  </r>
  <r>
    <n v="9589"/>
    <x v="4807"/>
    <x v="283"/>
    <d v="2019-07-28T00:00:00"/>
    <x v="1"/>
    <s v="AZ-10750"/>
    <x v="616"/>
    <s v="Consumer"/>
    <x v="0"/>
    <x v="320"/>
    <x v="10"/>
    <n v="60090"/>
    <x v="2"/>
    <s v="OFF-AR-10000380"/>
    <x v="1"/>
    <s v="Art"/>
    <x v="108"/>
    <n v="121.536"/>
    <n v="4"/>
    <n v="0.2"/>
    <n v="15.191999999999979"/>
    <s v="Kelly Williams"/>
    <s v="No"/>
    <x v="0"/>
  </r>
  <r>
    <n v="9590"/>
    <x v="4808"/>
    <x v="218"/>
    <d v="2016-05-15T00:00:00"/>
    <x v="1"/>
    <s v="HD-14785"/>
    <x v="787"/>
    <s v="Home Office"/>
    <x v="0"/>
    <x v="22"/>
    <x v="10"/>
    <n v="60610"/>
    <x v="2"/>
    <s v="OFF-PA-10003036"/>
    <x v="1"/>
    <s v="Paper"/>
    <x v="1739"/>
    <n v="17.472000000000001"/>
    <n v="3"/>
    <n v="0.2"/>
    <n v="5.6783999999999981"/>
    <s v="Kelly Williams"/>
    <s v="No"/>
    <x v="2"/>
  </r>
  <r>
    <n v="9591"/>
    <x v="4808"/>
    <x v="218"/>
    <d v="2016-05-15T00:00:00"/>
    <x v="1"/>
    <s v="HD-14785"/>
    <x v="787"/>
    <s v="Home Office"/>
    <x v="0"/>
    <x v="22"/>
    <x v="10"/>
    <n v="60610"/>
    <x v="2"/>
    <s v="OFF-BI-10002026"/>
    <x v="1"/>
    <s v="Binders"/>
    <x v="912"/>
    <n v="104.57999999999998"/>
    <n v="9"/>
    <n v="0.8"/>
    <n v="-172.55700000000007"/>
    <s v="Kelly Williams"/>
    <s v="No"/>
    <x v="0"/>
  </r>
  <r>
    <n v="9592"/>
    <x v="4809"/>
    <x v="1062"/>
    <d v="2018-08-01T00:00:00"/>
    <x v="1"/>
    <s v="BF-11005"/>
    <x v="593"/>
    <s v="Home Office"/>
    <x v="0"/>
    <x v="45"/>
    <x v="5"/>
    <n v="77506"/>
    <x v="2"/>
    <s v="FUR-FU-10003691"/>
    <x v="0"/>
    <s v="Furnishings"/>
    <x v="886"/>
    <n v="24.700000000000003"/>
    <n v="5"/>
    <n v="0.6"/>
    <n v="-9.8799999999999955"/>
    <s v="Kelly Williams"/>
    <s v="No"/>
    <x v="2"/>
  </r>
  <r>
    <n v="9593"/>
    <x v="4809"/>
    <x v="1062"/>
    <d v="2018-08-01T00:00:00"/>
    <x v="1"/>
    <s v="BF-11005"/>
    <x v="593"/>
    <s v="Home Office"/>
    <x v="0"/>
    <x v="45"/>
    <x v="5"/>
    <n v="77506"/>
    <x v="2"/>
    <s v="FUR-FU-10003806"/>
    <x v="0"/>
    <s v="Furnishings"/>
    <x v="1804"/>
    <n v="302.72000000000003"/>
    <n v="5"/>
    <n v="0.6"/>
    <n v="-378.40000000000009"/>
    <s v="Kelly Williams"/>
    <s v="No"/>
    <x v="0"/>
  </r>
  <r>
    <n v="9594"/>
    <x v="4810"/>
    <x v="32"/>
    <d v="2019-09-19T00:00:00"/>
    <x v="1"/>
    <s v="HZ-14950"/>
    <x v="521"/>
    <s v="Consumer"/>
    <x v="0"/>
    <x v="20"/>
    <x v="15"/>
    <n v="10024"/>
    <x v="3"/>
    <s v="OFF-PA-10002741"/>
    <x v="1"/>
    <s v="Paper"/>
    <x v="1476"/>
    <n v="8.56"/>
    <n v="2"/>
    <n v="0"/>
    <n v="3.8519999999999994"/>
    <s v="Chuck Magee"/>
    <s v="Yes"/>
    <x v="2"/>
  </r>
  <r>
    <n v="9595"/>
    <x v="4810"/>
    <x v="32"/>
    <d v="2019-09-19T00:00:00"/>
    <x v="1"/>
    <s v="HZ-14950"/>
    <x v="521"/>
    <s v="Consumer"/>
    <x v="0"/>
    <x v="20"/>
    <x v="15"/>
    <n v="10024"/>
    <x v="3"/>
    <s v="OFF-PA-10003845"/>
    <x v="1"/>
    <s v="Paper"/>
    <x v="372"/>
    <n v="11.56"/>
    <n v="2"/>
    <n v="0"/>
    <n v="5.6644000000000005"/>
    <s v="Chuck Magee"/>
    <s v="Yes"/>
    <x v="2"/>
  </r>
  <r>
    <n v="9596"/>
    <x v="4811"/>
    <x v="714"/>
    <d v="2019-01-29T00:00:00"/>
    <x v="1"/>
    <s v="KD-16495"/>
    <x v="470"/>
    <s v="Corporate"/>
    <x v="0"/>
    <x v="49"/>
    <x v="1"/>
    <n v="95123"/>
    <x v="1"/>
    <s v="OFF-AP-10001492"/>
    <x v="1"/>
    <s v="Appliances"/>
    <x v="22"/>
    <n v="25.86"/>
    <n v="3"/>
    <n v="0"/>
    <n v="6.7236000000000002"/>
    <s v="Anna Andreadi"/>
    <s v="No"/>
    <x v="2"/>
  </r>
  <r>
    <n v="9597"/>
    <x v="4811"/>
    <x v="714"/>
    <d v="2019-01-29T00:00:00"/>
    <x v="1"/>
    <s v="KD-16495"/>
    <x v="470"/>
    <s v="Corporate"/>
    <x v="0"/>
    <x v="49"/>
    <x v="1"/>
    <n v="95123"/>
    <x v="1"/>
    <s v="OFF-BI-10004318"/>
    <x v="1"/>
    <s v="Binders"/>
    <x v="1583"/>
    <n v="276.78400000000005"/>
    <n v="2"/>
    <n v="0.2"/>
    <n v="89.954799999999992"/>
    <s v="Anna Andreadi"/>
    <s v="No"/>
    <x v="0"/>
  </r>
  <r>
    <n v="9598"/>
    <x v="4811"/>
    <x v="714"/>
    <d v="2019-01-29T00:00:00"/>
    <x v="1"/>
    <s v="KD-16495"/>
    <x v="470"/>
    <s v="Corporate"/>
    <x v="0"/>
    <x v="49"/>
    <x v="1"/>
    <n v="95123"/>
    <x v="1"/>
    <s v="TEC-PH-10000193"/>
    <x v="2"/>
    <s v="Phones"/>
    <x v="1664"/>
    <n v="110.352"/>
    <n v="3"/>
    <n v="0.2"/>
    <n v="8.2763999999999953"/>
    <s v="Anna Andreadi"/>
    <s v="No"/>
    <x v="0"/>
  </r>
  <r>
    <n v="9599"/>
    <x v="4812"/>
    <x v="444"/>
    <d v="2017-09-23T00:00:00"/>
    <x v="1"/>
    <s v="FC-14245"/>
    <x v="763"/>
    <s v="Home Office"/>
    <x v="0"/>
    <x v="301"/>
    <x v="1"/>
    <n v="95823"/>
    <x v="1"/>
    <s v="FUR-FU-10003464"/>
    <x v="0"/>
    <s v="Furnishings"/>
    <x v="1479"/>
    <n v="60.84"/>
    <n v="3"/>
    <n v="0"/>
    <n v="19.468799999999998"/>
    <s v="Anna Andreadi"/>
    <s v="No"/>
    <x v="2"/>
  </r>
  <r>
    <n v="9600"/>
    <x v="4813"/>
    <x v="1223"/>
    <d v="2017-04-18T00:00:00"/>
    <x v="1"/>
    <s v="TP-21130"/>
    <x v="236"/>
    <s v="Consumer"/>
    <x v="0"/>
    <x v="24"/>
    <x v="21"/>
    <n v="97477"/>
    <x v="1"/>
    <s v="OFF-AP-10002403"/>
    <x v="1"/>
    <s v="Appliances"/>
    <x v="1311"/>
    <n v="35.207999999999998"/>
    <n v="1"/>
    <n v="0.2"/>
    <n v="2.6405999999999992"/>
    <s v="Anna Andreadi"/>
    <s v="No"/>
    <x v="2"/>
  </r>
  <r>
    <n v="9601"/>
    <x v="4814"/>
    <x v="540"/>
    <d v="2019-05-11T00:00:00"/>
    <x v="0"/>
    <s v="EB-13705"/>
    <x v="182"/>
    <s v="Corporate"/>
    <x v="0"/>
    <x v="511"/>
    <x v="5"/>
    <n v="76063"/>
    <x v="2"/>
    <s v="OFF-PA-10003848"/>
    <x v="1"/>
    <s v="Paper"/>
    <x v="1451"/>
    <n v="41.472000000000008"/>
    <n v="8"/>
    <n v="0.2"/>
    <n v="14.5152"/>
    <s v="Kelly Williams"/>
    <s v="No"/>
    <x v="2"/>
  </r>
  <r>
    <n v="9602"/>
    <x v="4815"/>
    <x v="913"/>
    <d v="2018-09-09T00:00:00"/>
    <x v="1"/>
    <s v="JP-15520"/>
    <x v="187"/>
    <s v="Consumer"/>
    <x v="0"/>
    <x v="186"/>
    <x v="36"/>
    <n v="72401"/>
    <x v="0"/>
    <s v="OFF-PA-10001357"/>
    <x v="1"/>
    <s v="Paper"/>
    <x v="1041"/>
    <n v="239.5"/>
    <n v="5"/>
    <n v="0"/>
    <n v="114.95999999999998"/>
    <s v="Cassandra Brandow"/>
    <s v="No"/>
    <x v="0"/>
  </r>
  <r>
    <n v="9603"/>
    <x v="4816"/>
    <x v="946"/>
    <d v="2016-05-22T00:00:00"/>
    <x v="2"/>
    <s v="TD-20995"/>
    <x v="143"/>
    <s v="Consumer"/>
    <x v="0"/>
    <x v="173"/>
    <x v="17"/>
    <n v="23464"/>
    <x v="0"/>
    <s v="OFF-SU-10004737"/>
    <x v="1"/>
    <s v="Supplies"/>
    <x v="1713"/>
    <n v="34.200000000000003"/>
    <n v="5"/>
    <n v="0"/>
    <n v="9.234"/>
    <s v="Cassandra Brandow"/>
    <s v="No"/>
    <x v="2"/>
  </r>
  <r>
    <n v="9604"/>
    <x v="4817"/>
    <x v="26"/>
    <d v="2018-06-23T00:00:00"/>
    <x v="1"/>
    <s v="DM-13345"/>
    <x v="664"/>
    <s v="Corporate"/>
    <x v="0"/>
    <x v="30"/>
    <x v="15"/>
    <n v="14609"/>
    <x v="3"/>
    <s v="FUR-TA-10003715"/>
    <x v="0"/>
    <s v="Tables"/>
    <x v="1012"/>
    <n v="376.86599999999999"/>
    <n v="3"/>
    <n v="0.4"/>
    <n v="-213.55740000000006"/>
    <s v="Chuck Magee"/>
    <s v="No"/>
    <x v="0"/>
  </r>
  <r>
    <n v="9605"/>
    <x v="4818"/>
    <x v="121"/>
    <d v="2017-11-05T00:00:00"/>
    <x v="2"/>
    <s v="EG-13900"/>
    <x v="283"/>
    <s v="Consumer"/>
    <x v="0"/>
    <x v="269"/>
    <x v="17"/>
    <n v="23320"/>
    <x v="0"/>
    <s v="OFF-AP-10003099"/>
    <x v="1"/>
    <s v="Appliances"/>
    <x v="1847"/>
    <n v="197.72"/>
    <n v="4"/>
    <n v="0"/>
    <n v="55.36160000000001"/>
    <s v="Cassandra Brandow"/>
    <s v="No"/>
    <x v="0"/>
  </r>
  <r>
    <n v="9606"/>
    <x v="4819"/>
    <x v="259"/>
    <d v="2019-11-09T00:00:00"/>
    <x v="1"/>
    <s v="HG-14965"/>
    <x v="428"/>
    <s v="Corporate"/>
    <x v="0"/>
    <x v="152"/>
    <x v="24"/>
    <n v="43130"/>
    <x v="3"/>
    <s v="TEC-AC-10002323"/>
    <x v="2"/>
    <s v="Accessories"/>
    <x v="177"/>
    <n v="70.720000000000013"/>
    <n v="4"/>
    <n v="0.2"/>
    <n v="-6.1879999999999988"/>
    <s v="Chuck Magee"/>
    <s v="No"/>
    <x v="2"/>
  </r>
  <r>
    <n v="9607"/>
    <x v="4819"/>
    <x v="259"/>
    <d v="2019-11-09T00:00:00"/>
    <x v="1"/>
    <s v="HG-14965"/>
    <x v="428"/>
    <s v="Corporate"/>
    <x v="0"/>
    <x v="152"/>
    <x v="24"/>
    <n v="43130"/>
    <x v="3"/>
    <s v="OFF-ST-10002344"/>
    <x v="1"/>
    <s v="Storage"/>
    <x v="865"/>
    <n v="194.35200000000003"/>
    <n v="3"/>
    <n v="0.2"/>
    <n v="-43.729199999999992"/>
    <s v="Chuck Magee"/>
    <s v="No"/>
    <x v="0"/>
  </r>
  <r>
    <n v="9608"/>
    <x v="4820"/>
    <x v="256"/>
    <d v="2019-12-08T00:00:00"/>
    <x v="0"/>
    <s v="BF-11080"/>
    <x v="569"/>
    <s v="Consumer"/>
    <x v="0"/>
    <x v="20"/>
    <x v="15"/>
    <n v="10024"/>
    <x v="3"/>
    <s v="OFF-PA-10000007"/>
    <x v="1"/>
    <s v="Paper"/>
    <x v="1540"/>
    <n v="21.6"/>
    <n v="6"/>
    <n v="0"/>
    <n v="9.9359999999999999"/>
    <s v="Chuck Magee"/>
    <s v="No"/>
    <x v="2"/>
  </r>
  <r>
    <n v="9609"/>
    <x v="4820"/>
    <x v="256"/>
    <d v="2019-12-08T00:00:00"/>
    <x v="0"/>
    <s v="BF-11080"/>
    <x v="569"/>
    <s v="Consumer"/>
    <x v="0"/>
    <x v="20"/>
    <x v="15"/>
    <n v="10024"/>
    <x v="3"/>
    <s v="OFF-LA-10000248"/>
    <x v="1"/>
    <s v="Labels"/>
    <x v="1221"/>
    <n v="11.07"/>
    <n v="3"/>
    <n v="0"/>
    <n v="5.2028999999999996"/>
    <s v="Chuck Magee"/>
    <s v="No"/>
    <x v="2"/>
  </r>
  <r>
    <n v="9610"/>
    <x v="4821"/>
    <x v="458"/>
    <d v="2018-05-19T00:00:00"/>
    <x v="0"/>
    <s v="SC-20095"/>
    <x v="183"/>
    <s v="Consumer"/>
    <x v="0"/>
    <x v="1"/>
    <x v="1"/>
    <n v="90045"/>
    <x v="1"/>
    <s v="FUR-FU-10002116"/>
    <x v="0"/>
    <s v="Furnishings"/>
    <x v="1440"/>
    <n v="282.83999999999997"/>
    <n v="4"/>
    <n v="0"/>
    <n v="19.798799999999972"/>
    <s v="Anna Andreadi"/>
    <s v="Yes"/>
    <x v="0"/>
  </r>
  <r>
    <n v="9611"/>
    <x v="4821"/>
    <x v="458"/>
    <d v="2018-05-19T00:00:00"/>
    <x v="0"/>
    <s v="SC-20095"/>
    <x v="183"/>
    <s v="Consumer"/>
    <x v="0"/>
    <x v="1"/>
    <x v="1"/>
    <n v="90045"/>
    <x v="1"/>
    <s v="OFF-LA-10002195"/>
    <x v="1"/>
    <s v="Labels"/>
    <x v="1028"/>
    <n v="27.72"/>
    <n v="9"/>
    <n v="0"/>
    <n v="13.3056"/>
    <s v="Anna Andreadi"/>
    <s v="Yes"/>
    <x v="2"/>
  </r>
  <r>
    <n v="9612"/>
    <x v="4822"/>
    <x v="1200"/>
    <d v="2019-10-30T00:00:00"/>
    <x v="1"/>
    <s v="CS-11950"/>
    <x v="229"/>
    <s v="Consumer"/>
    <x v="0"/>
    <x v="25"/>
    <x v="35"/>
    <n v="39212"/>
    <x v="0"/>
    <s v="OFF-FA-10000735"/>
    <x v="1"/>
    <s v="Fasteners"/>
    <x v="128"/>
    <n v="11.68"/>
    <n v="4"/>
    <n v="0"/>
    <n v="5.2559999999999993"/>
    <s v="Cassandra Brandow"/>
    <s v="No"/>
    <x v="2"/>
  </r>
  <r>
    <n v="9613"/>
    <x v="4823"/>
    <x v="31"/>
    <d v="2018-09-22T00:00:00"/>
    <x v="1"/>
    <s v="BD-11320"/>
    <x v="217"/>
    <s v="Consumer"/>
    <x v="0"/>
    <x v="350"/>
    <x v="1"/>
    <n v="95695"/>
    <x v="1"/>
    <s v="TEC-PH-10001299"/>
    <x v="2"/>
    <s v="Phones"/>
    <x v="1489"/>
    <n v="239.98400000000004"/>
    <n v="2"/>
    <n v="0.2"/>
    <n v="23.998400000000004"/>
    <s v="Anna Andreadi"/>
    <s v="No"/>
    <x v="0"/>
  </r>
  <r>
    <n v="9614"/>
    <x v="4824"/>
    <x v="7"/>
    <d v="2016-11-13T00:00:00"/>
    <x v="2"/>
    <s v="MZ-17515"/>
    <x v="89"/>
    <s v="Corporate"/>
    <x v="0"/>
    <x v="4"/>
    <x v="4"/>
    <n v="98115"/>
    <x v="1"/>
    <s v="OFF-AP-10002892"/>
    <x v="1"/>
    <s v="Appliances"/>
    <x v="9"/>
    <n v="22.98"/>
    <n v="1"/>
    <n v="0"/>
    <n v="6.8939999999999984"/>
    <s v="Anna Andreadi"/>
    <s v="No"/>
    <x v="2"/>
  </r>
  <r>
    <n v="9615"/>
    <x v="4824"/>
    <x v="7"/>
    <d v="2016-11-13T00:00:00"/>
    <x v="2"/>
    <s v="MZ-17515"/>
    <x v="89"/>
    <s v="Corporate"/>
    <x v="0"/>
    <x v="4"/>
    <x v="4"/>
    <n v="98115"/>
    <x v="1"/>
    <s v="TEC-AC-10002718"/>
    <x v="2"/>
    <s v="Accessories"/>
    <x v="1192"/>
    <n v="102.13"/>
    <n v="7"/>
    <n v="0"/>
    <n v="15.319499999999996"/>
    <s v="Anna Andreadi"/>
    <s v="No"/>
    <x v="0"/>
  </r>
  <r>
    <n v="9616"/>
    <x v="4824"/>
    <x v="7"/>
    <d v="2016-11-13T00:00:00"/>
    <x v="2"/>
    <s v="MZ-17515"/>
    <x v="89"/>
    <s v="Corporate"/>
    <x v="0"/>
    <x v="4"/>
    <x v="4"/>
    <n v="98115"/>
    <x v="1"/>
    <s v="OFF-BI-10003527"/>
    <x v="1"/>
    <s v="Binders"/>
    <x v="451"/>
    <n v="2033.5840000000001"/>
    <n v="2"/>
    <n v="0.2"/>
    <n v="762.59400000000005"/>
    <s v="Anna Andreadi"/>
    <s v="No"/>
    <x v="1"/>
  </r>
  <r>
    <n v="9617"/>
    <x v="4825"/>
    <x v="250"/>
    <d v="2018-08-29T00:00:00"/>
    <x v="1"/>
    <s v="PW-19030"/>
    <x v="463"/>
    <s v="Corporate"/>
    <x v="0"/>
    <x v="1"/>
    <x v="1"/>
    <n v="90049"/>
    <x v="1"/>
    <s v="OFF-AR-10002255"/>
    <x v="1"/>
    <s v="Art"/>
    <x v="822"/>
    <n v="5.76"/>
    <n v="2"/>
    <n v="0"/>
    <n v="1.6703999999999999"/>
    <s v="Anna Andreadi"/>
    <s v="No"/>
    <x v="2"/>
  </r>
  <r>
    <n v="9618"/>
    <x v="4826"/>
    <x v="673"/>
    <d v="2019-11-21T00:00:00"/>
    <x v="1"/>
    <s v="BS-11380"/>
    <x v="510"/>
    <s v="Corporate"/>
    <x v="0"/>
    <x v="256"/>
    <x v="24"/>
    <n v="43402"/>
    <x v="3"/>
    <s v="TEC-CO-10002095"/>
    <x v="2"/>
    <s v="Copiers"/>
    <x v="615"/>
    <n v="899.98199999999997"/>
    <n v="3"/>
    <n v="0.4"/>
    <n v="74.998499999999922"/>
    <s v="Chuck Magee"/>
    <s v="No"/>
    <x v="1"/>
  </r>
  <r>
    <n v="9619"/>
    <x v="4826"/>
    <x v="673"/>
    <d v="2019-11-21T00:00:00"/>
    <x v="1"/>
    <s v="BS-11380"/>
    <x v="510"/>
    <s v="Corporate"/>
    <x v="0"/>
    <x v="256"/>
    <x v="24"/>
    <n v="43402"/>
    <x v="3"/>
    <s v="OFF-AR-10004022"/>
    <x v="1"/>
    <s v="Art"/>
    <x v="907"/>
    <n v="86.352000000000004"/>
    <n v="3"/>
    <n v="0.2"/>
    <n v="5.3969999999999914"/>
    <s v="Chuck Magee"/>
    <s v="No"/>
    <x v="2"/>
  </r>
  <r>
    <n v="9620"/>
    <x v="4826"/>
    <x v="673"/>
    <d v="2019-11-21T00:00:00"/>
    <x v="1"/>
    <s v="BS-11380"/>
    <x v="510"/>
    <s v="Corporate"/>
    <x v="0"/>
    <x v="256"/>
    <x v="24"/>
    <n v="43402"/>
    <x v="3"/>
    <s v="TEC-AC-10002335"/>
    <x v="2"/>
    <s v="Accessories"/>
    <x v="343"/>
    <n v="139.96000000000004"/>
    <n v="5"/>
    <n v="0.2"/>
    <n v="-1.7495000000000118"/>
    <s v="Chuck Magee"/>
    <s v="No"/>
    <x v="0"/>
  </r>
  <r>
    <n v="9621"/>
    <x v="4827"/>
    <x v="467"/>
    <d v="2016-09-30T00:00:00"/>
    <x v="1"/>
    <s v="DA-13450"/>
    <x v="526"/>
    <s v="Home Office"/>
    <x v="0"/>
    <x v="152"/>
    <x v="24"/>
    <n v="43130"/>
    <x v="3"/>
    <s v="OFF-AP-10001634"/>
    <x v="1"/>
    <s v="Appliances"/>
    <x v="1799"/>
    <n v="16.704000000000001"/>
    <n v="6"/>
    <n v="0.2"/>
    <n v="1.2527999999999988"/>
    <s v="Chuck Magee"/>
    <s v="No"/>
    <x v="2"/>
  </r>
  <r>
    <n v="9622"/>
    <x v="4827"/>
    <x v="467"/>
    <d v="2016-09-30T00:00:00"/>
    <x v="1"/>
    <s v="DA-13450"/>
    <x v="526"/>
    <s v="Home Office"/>
    <x v="0"/>
    <x v="152"/>
    <x v="24"/>
    <n v="43130"/>
    <x v="3"/>
    <s v="TEC-AC-10002370"/>
    <x v="2"/>
    <s v="Accessories"/>
    <x v="1825"/>
    <n v="3.1520000000000001"/>
    <n v="2"/>
    <n v="0.2"/>
    <n v="0.47279999999999966"/>
    <s v="Chuck Magee"/>
    <s v="No"/>
    <x v="2"/>
  </r>
  <r>
    <n v="9623"/>
    <x v="4827"/>
    <x v="467"/>
    <d v="2016-09-30T00:00:00"/>
    <x v="1"/>
    <s v="DA-13450"/>
    <x v="526"/>
    <s v="Home Office"/>
    <x v="0"/>
    <x v="152"/>
    <x v="24"/>
    <n v="43130"/>
    <x v="3"/>
    <s v="OFF-PA-10000174"/>
    <x v="1"/>
    <s v="Paper"/>
    <x v="1524"/>
    <n v="32.896000000000001"/>
    <n v="4"/>
    <n v="0.2"/>
    <n v="11.102399999999996"/>
    <s v="Chuck Magee"/>
    <s v="No"/>
    <x v="2"/>
  </r>
  <r>
    <n v="9624"/>
    <x v="4828"/>
    <x v="222"/>
    <d v="2019-06-30T00:00:00"/>
    <x v="2"/>
    <s v="ME-17725"/>
    <x v="250"/>
    <s v="Consumer"/>
    <x v="0"/>
    <x v="61"/>
    <x v="5"/>
    <n v="75220"/>
    <x v="2"/>
    <s v="OFF-AP-10000240"/>
    <x v="1"/>
    <s v="Appliances"/>
    <x v="650"/>
    <n v="21.391999999999992"/>
    <n v="2"/>
    <n v="0.8"/>
    <n v="-54.549600000000012"/>
    <s v="Kelly Williams"/>
    <s v="No"/>
    <x v="2"/>
  </r>
  <r>
    <n v="9625"/>
    <x v="4828"/>
    <x v="222"/>
    <d v="2019-06-30T00:00:00"/>
    <x v="2"/>
    <s v="ME-17725"/>
    <x v="250"/>
    <s v="Consumer"/>
    <x v="0"/>
    <x v="61"/>
    <x v="5"/>
    <n v="75220"/>
    <x v="2"/>
    <s v="FUR-TA-10002855"/>
    <x v="0"/>
    <s v="Tables"/>
    <x v="1198"/>
    <n v="307.31400000000002"/>
    <n v="3"/>
    <n v="0.3"/>
    <n v="-39.511800000000036"/>
    <s v="Kelly Williams"/>
    <s v="No"/>
    <x v="0"/>
  </r>
  <r>
    <n v="9626"/>
    <x v="4828"/>
    <x v="222"/>
    <d v="2019-06-30T00:00:00"/>
    <x v="2"/>
    <s v="ME-17725"/>
    <x v="250"/>
    <s v="Consumer"/>
    <x v="0"/>
    <x v="61"/>
    <x v="5"/>
    <n v="75220"/>
    <x v="2"/>
    <s v="FUR-BO-10000780"/>
    <x v="0"/>
    <s v="Bookcases"/>
    <x v="1318"/>
    <n v="409.99919999999997"/>
    <n v="3"/>
    <n v="0.32"/>
    <n v="-96.470399999999955"/>
    <s v="Kelly Williams"/>
    <s v="No"/>
    <x v="0"/>
  </r>
  <r>
    <n v="9627"/>
    <x v="4829"/>
    <x v="397"/>
    <d v="2019-09-25T00:00:00"/>
    <x v="2"/>
    <s v="MH-17785"/>
    <x v="186"/>
    <s v="Corporate"/>
    <x v="0"/>
    <x v="270"/>
    <x v="5"/>
    <n v="79424"/>
    <x v="2"/>
    <s v="OFF-PA-10001846"/>
    <x v="1"/>
    <s v="Paper"/>
    <x v="1816"/>
    <n v="9.2480000000000011"/>
    <n v="2"/>
    <n v="0.2"/>
    <n v="3.3524000000000003"/>
    <s v="Kelly Williams"/>
    <s v="No"/>
    <x v="2"/>
  </r>
  <r>
    <n v="9628"/>
    <x v="4830"/>
    <x v="533"/>
    <d v="2016-11-27T00:00:00"/>
    <x v="1"/>
    <s v="BT-11440"/>
    <x v="590"/>
    <s v="Consumer"/>
    <x v="0"/>
    <x v="66"/>
    <x v="12"/>
    <n v="48227"/>
    <x v="2"/>
    <s v="OFF-BI-10002049"/>
    <x v="1"/>
    <s v="Binders"/>
    <x v="765"/>
    <n v="14.669999999999998"/>
    <n v="3"/>
    <n v="0"/>
    <n v="6.7481999999999989"/>
    <s v="Kelly Williams"/>
    <s v="No"/>
    <x v="2"/>
  </r>
  <r>
    <n v="9629"/>
    <x v="4831"/>
    <x v="286"/>
    <d v="2016-01-18T00:00:00"/>
    <x v="1"/>
    <s v="MM-17920"/>
    <x v="462"/>
    <s v="Consumer"/>
    <x v="0"/>
    <x v="46"/>
    <x v="24"/>
    <n v="43055"/>
    <x v="3"/>
    <s v="OFF-PA-10002947"/>
    <x v="1"/>
    <s v="Paper"/>
    <x v="710"/>
    <n v="37.408000000000001"/>
    <n v="7"/>
    <n v="0.2"/>
    <n v="13.0928"/>
    <s v="Chuck Magee"/>
    <s v="No"/>
    <x v="2"/>
  </r>
  <r>
    <n v="9630"/>
    <x v="4831"/>
    <x v="286"/>
    <d v="2016-01-18T00:00:00"/>
    <x v="1"/>
    <s v="MM-17920"/>
    <x v="462"/>
    <s v="Consumer"/>
    <x v="0"/>
    <x v="46"/>
    <x v="24"/>
    <n v="43055"/>
    <x v="3"/>
    <s v="OFF-BI-10003476"/>
    <x v="1"/>
    <s v="Binders"/>
    <x v="1535"/>
    <n v="3.4380000000000006"/>
    <n v="2"/>
    <n v="0.7"/>
    <n v="-2.5212000000000003"/>
    <s v="Chuck Magee"/>
    <s v="No"/>
    <x v="2"/>
  </r>
  <r>
    <n v="9631"/>
    <x v="4832"/>
    <x v="1206"/>
    <d v="2018-06-06T00:00:00"/>
    <x v="1"/>
    <s v="NM-18520"/>
    <x v="392"/>
    <s v="Consumer"/>
    <x v="0"/>
    <x v="20"/>
    <x v="15"/>
    <n v="10011"/>
    <x v="3"/>
    <s v="OFF-BI-10002609"/>
    <x v="1"/>
    <s v="Binders"/>
    <x v="98"/>
    <n v="7.1519999999999992"/>
    <n v="3"/>
    <n v="0.2"/>
    <n v="2.3243999999999994"/>
    <s v="Chuck Magee"/>
    <s v="No"/>
    <x v="2"/>
  </r>
  <r>
    <n v="9632"/>
    <x v="4832"/>
    <x v="1206"/>
    <d v="2018-06-06T00:00:00"/>
    <x v="1"/>
    <s v="NM-18520"/>
    <x v="392"/>
    <s v="Consumer"/>
    <x v="0"/>
    <x v="20"/>
    <x v="15"/>
    <n v="10011"/>
    <x v="3"/>
    <s v="TEC-PH-10003215"/>
    <x v="2"/>
    <s v="Phones"/>
    <x v="1611"/>
    <n v="179.7"/>
    <n v="6"/>
    <n v="0"/>
    <n v="88.052999999999997"/>
    <s v="Chuck Magee"/>
    <s v="No"/>
    <x v="0"/>
  </r>
  <r>
    <n v="9633"/>
    <x v="4833"/>
    <x v="778"/>
    <d v="2019-02-17T00:00:00"/>
    <x v="1"/>
    <s v="MH-17455"/>
    <x v="708"/>
    <s v="Consumer"/>
    <x v="0"/>
    <x v="31"/>
    <x v="11"/>
    <n v="55407"/>
    <x v="2"/>
    <s v="OFF-AP-10004785"/>
    <x v="1"/>
    <s v="Appliances"/>
    <x v="1186"/>
    <n v="90.64"/>
    <n v="8"/>
    <n v="0"/>
    <n v="38.975200000000008"/>
    <s v="Kelly Williams"/>
    <s v="No"/>
    <x v="2"/>
  </r>
  <r>
    <n v="9634"/>
    <x v="4834"/>
    <x v="1005"/>
    <d v="2016-10-17T00:00:00"/>
    <x v="2"/>
    <s v="TC-21295"/>
    <x v="646"/>
    <s v="Consumer"/>
    <x v="0"/>
    <x v="231"/>
    <x v="31"/>
    <n v="2149"/>
    <x v="3"/>
    <s v="TEC-AC-10000865"/>
    <x v="2"/>
    <s v="Accessories"/>
    <x v="1005"/>
    <n v="177"/>
    <n v="3"/>
    <n v="0"/>
    <n v="30.089999999999982"/>
    <s v="Chuck Magee"/>
    <s v="No"/>
    <x v="0"/>
  </r>
  <r>
    <n v="9635"/>
    <x v="4834"/>
    <x v="1005"/>
    <d v="2016-10-17T00:00:00"/>
    <x v="2"/>
    <s v="TC-21295"/>
    <x v="646"/>
    <s v="Consumer"/>
    <x v="0"/>
    <x v="231"/>
    <x v="31"/>
    <n v="2149"/>
    <x v="3"/>
    <s v="OFF-ST-10000615"/>
    <x v="1"/>
    <s v="Storage"/>
    <x v="75"/>
    <n v="79.45"/>
    <n v="7"/>
    <n v="0"/>
    <n v="22.246000000000006"/>
    <s v="Chuck Magee"/>
    <s v="No"/>
    <x v="2"/>
  </r>
  <r>
    <n v="9636"/>
    <x v="4834"/>
    <x v="1005"/>
    <d v="2016-10-17T00:00:00"/>
    <x v="2"/>
    <s v="TC-21295"/>
    <x v="646"/>
    <s v="Consumer"/>
    <x v="0"/>
    <x v="231"/>
    <x v="31"/>
    <n v="2149"/>
    <x v="3"/>
    <s v="FUR-CH-10000749"/>
    <x v="0"/>
    <s v="Chairs"/>
    <x v="1676"/>
    <n v="1628.82"/>
    <n v="9"/>
    <n v="0"/>
    <n v="260.61120000000017"/>
    <s v="Chuck Magee"/>
    <s v="No"/>
    <x v="1"/>
  </r>
  <r>
    <n v="9637"/>
    <x v="4835"/>
    <x v="728"/>
    <d v="2016-11-25T00:00:00"/>
    <x v="1"/>
    <s v="MH-17785"/>
    <x v="186"/>
    <s v="Corporate"/>
    <x v="0"/>
    <x v="4"/>
    <x v="4"/>
    <n v="98105"/>
    <x v="1"/>
    <s v="FUR-FU-10003553"/>
    <x v="0"/>
    <s v="Furnishings"/>
    <x v="568"/>
    <n v="137.54"/>
    <n v="2"/>
    <n v="0"/>
    <n v="55.016000000000005"/>
    <s v="Anna Andreadi"/>
    <s v="No"/>
    <x v="0"/>
  </r>
  <r>
    <n v="9638"/>
    <x v="4835"/>
    <x v="728"/>
    <d v="2016-11-25T00:00:00"/>
    <x v="1"/>
    <s v="MH-17785"/>
    <x v="186"/>
    <s v="Corporate"/>
    <x v="0"/>
    <x v="4"/>
    <x v="4"/>
    <n v="98105"/>
    <x v="1"/>
    <s v="FUR-TA-10003008"/>
    <x v="0"/>
    <s v="Tables"/>
    <x v="955"/>
    <n v="730.2"/>
    <n v="4"/>
    <n v="0"/>
    <n v="94.926000000000045"/>
    <s v="Anna Andreadi"/>
    <s v="No"/>
    <x v="1"/>
  </r>
  <r>
    <n v="9639"/>
    <x v="4836"/>
    <x v="105"/>
    <d v="2019-11-15T00:00:00"/>
    <x v="0"/>
    <s v="EP-13915"/>
    <x v="212"/>
    <s v="Consumer"/>
    <x v="0"/>
    <x v="1"/>
    <x v="1"/>
    <n v="90032"/>
    <x v="1"/>
    <s v="OFF-PA-10001846"/>
    <x v="1"/>
    <s v="Paper"/>
    <x v="1816"/>
    <n v="11.56"/>
    <n v="2"/>
    <n v="0"/>
    <n v="5.6644000000000005"/>
    <s v="Anna Andreadi"/>
    <s v="No"/>
    <x v="2"/>
  </r>
  <r>
    <n v="9640"/>
    <x v="4837"/>
    <x v="1224"/>
    <d v="2017-01-31T00:00:00"/>
    <x v="0"/>
    <s v="JH-15985"/>
    <x v="98"/>
    <s v="Consumer"/>
    <x v="0"/>
    <x v="3"/>
    <x v="3"/>
    <n v="28027"/>
    <x v="0"/>
    <s v="FUR-TA-10000198"/>
    <x v="0"/>
    <s v="Tables"/>
    <x v="594"/>
    <n v="4297.6440000000002"/>
    <n v="13"/>
    <n v="0.4"/>
    <n v="-1862.3124000000003"/>
    <s v="Cassandra Brandow"/>
    <s v="No"/>
    <x v="1"/>
  </r>
  <r>
    <n v="9641"/>
    <x v="4838"/>
    <x v="1009"/>
    <d v="2016-03-12T00:00:00"/>
    <x v="1"/>
    <s v="CM-12715"/>
    <x v="782"/>
    <s v="Corporate"/>
    <x v="0"/>
    <x v="4"/>
    <x v="4"/>
    <n v="98103"/>
    <x v="1"/>
    <s v="OFF-AR-10000390"/>
    <x v="1"/>
    <s v="Art"/>
    <x v="105"/>
    <n v="20.65"/>
    <n v="5"/>
    <n v="0"/>
    <n v="9.4989999999999988"/>
    <s v="Anna Andreadi"/>
    <s v="No"/>
    <x v="2"/>
  </r>
  <r>
    <n v="9642"/>
    <x v="4838"/>
    <x v="1009"/>
    <d v="2016-03-12T00:00:00"/>
    <x v="1"/>
    <s v="CM-12715"/>
    <x v="782"/>
    <s v="Corporate"/>
    <x v="0"/>
    <x v="4"/>
    <x v="4"/>
    <n v="98103"/>
    <x v="1"/>
    <s v="OFF-ST-10000934"/>
    <x v="1"/>
    <s v="Storage"/>
    <x v="356"/>
    <n v="204.89999999999998"/>
    <n v="5"/>
    <n v="0"/>
    <n v="0"/>
    <s v="Anna Andreadi"/>
    <s v="No"/>
    <x v="0"/>
  </r>
  <r>
    <n v="9643"/>
    <x v="4838"/>
    <x v="1009"/>
    <d v="2016-03-12T00:00:00"/>
    <x v="1"/>
    <s v="CM-12715"/>
    <x v="782"/>
    <s v="Corporate"/>
    <x v="0"/>
    <x v="4"/>
    <x v="4"/>
    <n v="98103"/>
    <x v="1"/>
    <s v="FUR-CH-10002780"/>
    <x v="0"/>
    <s v="Chairs"/>
    <x v="1841"/>
    <n v="436.70400000000006"/>
    <n v="6"/>
    <n v="0.2"/>
    <n v="21.835199999999986"/>
    <s v="Anna Andreadi"/>
    <s v="No"/>
    <x v="0"/>
  </r>
  <r>
    <n v="9644"/>
    <x v="4838"/>
    <x v="1009"/>
    <d v="2016-03-12T00:00:00"/>
    <x v="1"/>
    <s v="CM-12715"/>
    <x v="782"/>
    <s v="Corporate"/>
    <x v="0"/>
    <x v="4"/>
    <x v="4"/>
    <n v="98103"/>
    <x v="1"/>
    <s v="FUR-CH-10004495"/>
    <x v="0"/>
    <s v="Chairs"/>
    <x v="1484"/>
    <n v="481.56800000000004"/>
    <n v="2"/>
    <n v="0.2"/>
    <n v="54.17639999999993"/>
    <s v="Anna Andreadi"/>
    <s v="No"/>
    <x v="0"/>
  </r>
  <r>
    <n v="9645"/>
    <x v="4839"/>
    <x v="110"/>
    <d v="2019-06-13T00:00:00"/>
    <x v="1"/>
    <s v="FO-14305"/>
    <x v="383"/>
    <s v="Consumer"/>
    <x v="0"/>
    <x v="220"/>
    <x v="16"/>
    <n v="85301"/>
    <x v="1"/>
    <s v="TEC-AC-10002006"/>
    <x v="2"/>
    <s v="Accessories"/>
    <x v="1087"/>
    <n v="89.544000000000011"/>
    <n v="7"/>
    <n v="0.2"/>
    <n v="12.312299999999993"/>
    <s v="Anna Andreadi"/>
    <s v="No"/>
    <x v="2"/>
  </r>
  <r>
    <n v="9646"/>
    <x v="4839"/>
    <x v="110"/>
    <d v="2019-06-13T00:00:00"/>
    <x v="1"/>
    <s v="FO-14305"/>
    <x v="383"/>
    <s v="Consumer"/>
    <x v="0"/>
    <x v="220"/>
    <x v="16"/>
    <n v="85301"/>
    <x v="1"/>
    <s v="OFF-ST-10002485"/>
    <x v="1"/>
    <s v="Storage"/>
    <x v="211"/>
    <n v="35.167999999999999"/>
    <n v="2"/>
    <n v="0.2"/>
    <n v="-8.3524000000000012"/>
    <s v="Anna Andreadi"/>
    <s v="No"/>
    <x v="2"/>
  </r>
  <r>
    <n v="9647"/>
    <x v="4839"/>
    <x v="110"/>
    <d v="2019-06-13T00:00:00"/>
    <x v="1"/>
    <s v="FO-14305"/>
    <x v="383"/>
    <s v="Consumer"/>
    <x v="0"/>
    <x v="220"/>
    <x v="16"/>
    <n v="85301"/>
    <x v="1"/>
    <s v="OFF-BI-10000778"/>
    <x v="1"/>
    <s v="Binders"/>
    <x v="261"/>
    <n v="72.588000000000008"/>
    <n v="2"/>
    <n v="0.7"/>
    <n v="-48.391999999999982"/>
    <s v="Anna Andreadi"/>
    <s v="No"/>
    <x v="2"/>
  </r>
  <r>
    <n v="9648"/>
    <x v="4840"/>
    <x v="84"/>
    <d v="2016-11-24T00:00:00"/>
    <x v="1"/>
    <s v="MW-18220"/>
    <x v="596"/>
    <s v="Consumer"/>
    <x v="0"/>
    <x v="525"/>
    <x v="11"/>
    <n v="55433"/>
    <x v="2"/>
    <s v="OFF-ST-10000877"/>
    <x v="1"/>
    <s v="Storage"/>
    <x v="1113"/>
    <n v="221.16"/>
    <n v="4"/>
    <n v="0"/>
    <n v="57.501599999999996"/>
    <s v="Kelly Williams"/>
    <s v="No"/>
    <x v="0"/>
  </r>
  <r>
    <n v="9649"/>
    <x v="4840"/>
    <x v="84"/>
    <d v="2016-11-24T00:00:00"/>
    <x v="1"/>
    <s v="MW-18220"/>
    <x v="596"/>
    <s v="Consumer"/>
    <x v="0"/>
    <x v="525"/>
    <x v="11"/>
    <n v="55433"/>
    <x v="2"/>
    <s v="TEC-PH-10002103"/>
    <x v="2"/>
    <s v="Phones"/>
    <x v="539"/>
    <n v="281.96999999999997"/>
    <n v="3"/>
    <n v="0"/>
    <n v="78.951599999999999"/>
    <s v="Kelly Williams"/>
    <s v="No"/>
    <x v="0"/>
  </r>
  <r>
    <n v="9650"/>
    <x v="4841"/>
    <x v="491"/>
    <d v="2018-11-30T00:00:00"/>
    <x v="1"/>
    <s v="MS-17365"/>
    <x v="333"/>
    <s v="Consumer"/>
    <x v="0"/>
    <x v="1"/>
    <x v="1"/>
    <n v="90045"/>
    <x v="1"/>
    <s v="FUR-BO-10002213"/>
    <x v="0"/>
    <s v="Bookcases"/>
    <x v="1232"/>
    <n v="3406.6640000000002"/>
    <n v="8"/>
    <n v="0.15"/>
    <n v="160.31359999999984"/>
    <s v="Anna Andreadi"/>
    <s v="No"/>
    <x v="1"/>
  </r>
  <r>
    <n v="9651"/>
    <x v="4841"/>
    <x v="491"/>
    <d v="2018-11-30T00:00:00"/>
    <x v="1"/>
    <s v="MS-17365"/>
    <x v="333"/>
    <s v="Consumer"/>
    <x v="0"/>
    <x v="1"/>
    <x v="1"/>
    <n v="90045"/>
    <x v="1"/>
    <s v="OFF-AR-10004269"/>
    <x v="1"/>
    <s v="Art"/>
    <x v="1550"/>
    <n v="37.17"/>
    <n v="9"/>
    <n v="0"/>
    <n v="10.4076"/>
    <s v="Anna Andreadi"/>
    <s v="No"/>
    <x v="2"/>
  </r>
  <r>
    <n v="9652"/>
    <x v="4841"/>
    <x v="491"/>
    <d v="2018-11-30T00:00:00"/>
    <x v="1"/>
    <s v="MS-17365"/>
    <x v="333"/>
    <s v="Consumer"/>
    <x v="0"/>
    <x v="1"/>
    <x v="1"/>
    <n v="90045"/>
    <x v="1"/>
    <s v="OFF-AP-10000055"/>
    <x v="1"/>
    <s v="Appliances"/>
    <x v="789"/>
    <n v="64.959999999999994"/>
    <n v="2"/>
    <n v="0"/>
    <n v="19.487999999999992"/>
    <s v="Anna Andreadi"/>
    <s v="No"/>
    <x v="2"/>
  </r>
  <r>
    <n v="9653"/>
    <x v="4841"/>
    <x v="491"/>
    <d v="2018-11-30T00:00:00"/>
    <x v="1"/>
    <s v="MS-17365"/>
    <x v="333"/>
    <s v="Consumer"/>
    <x v="0"/>
    <x v="1"/>
    <x v="1"/>
    <n v="90045"/>
    <x v="1"/>
    <s v="FUR-FU-10002937"/>
    <x v="0"/>
    <s v="Furnishings"/>
    <x v="1060"/>
    <n v="595.38"/>
    <n v="6"/>
    <n v="0"/>
    <n v="297.69"/>
    <s v="Anna Andreadi"/>
    <s v="No"/>
    <x v="1"/>
  </r>
  <r>
    <n v="9654"/>
    <x v="4842"/>
    <x v="205"/>
    <d v="2019-01-27T00:00:00"/>
    <x v="1"/>
    <s v="HP-14815"/>
    <x v="6"/>
    <s v="Home Office"/>
    <x v="0"/>
    <x v="93"/>
    <x v="16"/>
    <n v="85705"/>
    <x v="1"/>
    <s v="TEC-AC-10001874"/>
    <x v="2"/>
    <s v="Accessories"/>
    <x v="1571"/>
    <n v="95.984000000000009"/>
    <n v="2"/>
    <n v="0.2"/>
    <n v="11.997999999999998"/>
    <s v="Anna Andreadi"/>
    <s v="No"/>
    <x v="2"/>
  </r>
  <r>
    <n v="9655"/>
    <x v="4842"/>
    <x v="205"/>
    <d v="2019-01-27T00:00:00"/>
    <x v="1"/>
    <s v="HP-14815"/>
    <x v="6"/>
    <s v="Home Office"/>
    <x v="0"/>
    <x v="93"/>
    <x v="16"/>
    <n v="85705"/>
    <x v="1"/>
    <s v="OFF-BI-10004506"/>
    <x v="1"/>
    <s v="Binders"/>
    <x v="1247"/>
    <n v="4.9380000000000006"/>
    <n v="2"/>
    <n v="0.7"/>
    <n v="-3.6212"/>
    <s v="Anna Andreadi"/>
    <s v="No"/>
    <x v="2"/>
  </r>
  <r>
    <n v="9656"/>
    <x v="4843"/>
    <x v="358"/>
    <d v="2016-09-29T00:00:00"/>
    <x v="1"/>
    <s v="AS-10090"/>
    <x v="548"/>
    <s v="Consumer"/>
    <x v="0"/>
    <x v="20"/>
    <x v="15"/>
    <n v="10035"/>
    <x v="3"/>
    <s v="FUR-FU-10001876"/>
    <x v="0"/>
    <s v="Furnishings"/>
    <x v="1403"/>
    <n v="97.44"/>
    <n v="3"/>
    <n v="0"/>
    <n v="35.078399999999995"/>
    <s v="Chuck Magee"/>
    <s v="No"/>
    <x v="2"/>
  </r>
  <r>
    <n v="9657"/>
    <x v="4843"/>
    <x v="358"/>
    <d v="2016-09-29T00:00:00"/>
    <x v="1"/>
    <s v="AS-10090"/>
    <x v="548"/>
    <s v="Consumer"/>
    <x v="0"/>
    <x v="20"/>
    <x v="15"/>
    <n v="10035"/>
    <x v="3"/>
    <s v="OFF-BI-10003355"/>
    <x v="1"/>
    <s v="Binders"/>
    <x v="591"/>
    <n v="3.9840000000000004"/>
    <n v="1"/>
    <n v="0.2"/>
    <n v="1.3944000000000001"/>
    <s v="Chuck Magee"/>
    <s v="No"/>
    <x v="2"/>
  </r>
  <r>
    <n v="9658"/>
    <x v="4843"/>
    <x v="358"/>
    <d v="2016-09-29T00:00:00"/>
    <x v="1"/>
    <s v="AS-10090"/>
    <x v="548"/>
    <s v="Consumer"/>
    <x v="0"/>
    <x v="20"/>
    <x v="15"/>
    <n v="10035"/>
    <x v="3"/>
    <s v="OFF-AR-10003876"/>
    <x v="1"/>
    <s v="Art"/>
    <x v="1718"/>
    <n v="13.04"/>
    <n v="4"/>
    <n v="0"/>
    <n v="5.7376000000000005"/>
    <s v="Chuck Magee"/>
    <s v="No"/>
    <x v="2"/>
  </r>
  <r>
    <n v="9659"/>
    <x v="4843"/>
    <x v="358"/>
    <d v="2016-09-29T00:00:00"/>
    <x v="1"/>
    <s v="AS-10090"/>
    <x v="548"/>
    <s v="Consumer"/>
    <x v="0"/>
    <x v="20"/>
    <x v="15"/>
    <n v="10035"/>
    <x v="3"/>
    <s v="FUR-CH-10004983"/>
    <x v="0"/>
    <s v="Chairs"/>
    <x v="1569"/>
    <n v="579.52800000000002"/>
    <n v="4"/>
    <n v="0.1"/>
    <n v="83.709599999999966"/>
    <s v="Chuck Magee"/>
    <s v="No"/>
    <x v="1"/>
  </r>
  <r>
    <n v="9660"/>
    <x v="4844"/>
    <x v="959"/>
    <d v="2016-03-30T00:00:00"/>
    <x v="0"/>
    <s v="CS-12505"/>
    <x v="473"/>
    <s v="Consumer"/>
    <x v="0"/>
    <x v="225"/>
    <x v="1"/>
    <n v="91767"/>
    <x v="1"/>
    <s v="OFF-LA-10001982"/>
    <x v="1"/>
    <s v="Labels"/>
    <x v="1538"/>
    <n v="18.75"/>
    <n v="5"/>
    <n v="0"/>
    <n v="9"/>
    <s v="Anna Andreadi"/>
    <s v="No"/>
    <x v="2"/>
  </r>
  <r>
    <n v="9661"/>
    <x v="4845"/>
    <x v="112"/>
    <d v="2018-06-11T00:00:00"/>
    <x v="1"/>
    <s v="ME-17320"/>
    <x v="467"/>
    <s v="Home Office"/>
    <x v="0"/>
    <x v="443"/>
    <x v="1"/>
    <n v="93101"/>
    <x v="1"/>
    <s v="TEC-PH-10001459"/>
    <x v="2"/>
    <s v="Phones"/>
    <x v="1447"/>
    <n v="3023.9280000000003"/>
    <n v="9"/>
    <n v="0.2"/>
    <n v="226.79460000000006"/>
    <s v="Anna Andreadi"/>
    <s v="No"/>
    <x v="1"/>
  </r>
  <r>
    <n v="9662"/>
    <x v="4845"/>
    <x v="112"/>
    <d v="2018-06-11T00:00:00"/>
    <x v="1"/>
    <s v="ME-17320"/>
    <x v="467"/>
    <s v="Home Office"/>
    <x v="0"/>
    <x v="443"/>
    <x v="1"/>
    <n v="93101"/>
    <x v="1"/>
    <s v="TEC-AC-10002134"/>
    <x v="2"/>
    <s v="Accessories"/>
    <x v="1545"/>
    <n v="26.96"/>
    <n v="2"/>
    <n v="0"/>
    <n v="3.7744"/>
    <s v="Anna Andreadi"/>
    <s v="No"/>
    <x v="2"/>
  </r>
  <r>
    <n v="9663"/>
    <x v="4845"/>
    <x v="112"/>
    <d v="2018-06-11T00:00:00"/>
    <x v="1"/>
    <s v="ME-17320"/>
    <x v="467"/>
    <s v="Home Office"/>
    <x v="0"/>
    <x v="443"/>
    <x v="1"/>
    <n v="93101"/>
    <x v="1"/>
    <s v="TEC-PH-10001760"/>
    <x v="2"/>
    <s v="Phones"/>
    <x v="257"/>
    <n v="477.6"/>
    <n v="3"/>
    <n v="0.2"/>
    <n v="161.19000000000003"/>
    <s v="Anna Andreadi"/>
    <s v="No"/>
    <x v="0"/>
  </r>
  <r>
    <n v="9664"/>
    <x v="4846"/>
    <x v="515"/>
    <d v="2019-09-05T00:00:00"/>
    <x v="1"/>
    <s v="MS-17770"/>
    <x v="474"/>
    <s v="Consumer"/>
    <x v="0"/>
    <x v="8"/>
    <x v="1"/>
    <n v="94109"/>
    <x v="1"/>
    <s v="OFF-ST-10001511"/>
    <x v="1"/>
    <s v="Storage"/>
    <x v="556"/>
    <n v="193.95000000000002"/>
    <n v="3"/>
    <n v="0"/>
    <n v="9.6974999999999838"/>
    <s v="Anna Andreadi"/>
    <s v="No"/>
    <x v="0"/>
  </r>
  <r>
    <n v="9665"/>
    <x v="4847"/>
    <x v="214"/>
    <d v="2017-12-07T00:00:00"/>
    <x v="3"/>
    <s v="KH-16690"/>
    <x v="120"/>
    <s v="Corporate"/>
    <x v="0"/>
    <x v="169"/>
    <x v="1"/>
    <n v="92503"/>
    <x v="1"/>
    <s v="OFF-PA-10003953"/>
    <x v="1"/>
    <s v="Paper"/>
    <x v="644"/>
    <n v="12.96"/>
    <n v="2"/>
    <n v="0"/>
    <n v="6.2208000000000006"/>
    <s v="Anna Andreadi"/>
    <s v="No"/>
    <x v="2"/>
  </r>
  <r>
    <n v="9666"/>
    <x v="4848"/>
    <x v="673"/>
    <d v="2019-11-20T00:00:00"/>
    <x v="1"/>
    <s v="LC-16885"/>
    <x v="62"/>
    <s v="Consumer"/>
    <x v="0"/>
    <x v="1"/>
    <x v="1"/>
    <n v="90049"/>
    <x v="1"/>
    <s v="FUR-FU-10003268"/>
    <x v="0"/>
    <s v="Furnishings"/>
    <x v="885"/>
    <n v="119.94"/>
    <n v="3"/>
    <n v="0"/>
    <n v="23.987999999999996"/>
    <s v="Anna Andreadi"/>
    <s v="No"/>
    <x v="0"/>
  </r>
  <r>
    <n v="9667"/>
    <x v="4848"/>
    <x v="673"/>
    <d v="2019-11-20T00:00:00"/>
    <x v="1"/>
    <s v="LC-16885"/>
    <x v="62"/>
    <s v="Consumer"/>
    <x v="0"/>
    <x v="1"/>
    <x v="1"/>
    <n v="90049"/>
    <x v="1"/>
    <s v="FUR-FU-10001847"/>
    <x v="0"/>
    <s v="Furnishings"/>
    <x v="1364"/>
    <n v="12.419999999999998"/>
    <n v="3"/>
    <n v="0"/>
    <n v="4.4711999999999996"/>
    <s v="Anna Andreadi"/>
    <s v="No"/>
    <x v="2"/>
  </r>
  <r>
    <n v="9668"/>
    <x v="4849"/>
    <x v="131"/>
    <d v="2018-04-27T00:00:00"/>
    <x v="1"/>
    <s v="AF-10870"/>
    <x v="578"/>
    <s v="Consumer"/>
    <x v="0"/>
    <x v="526"/>
    <x v="1"/>
    <n v="92672"/>
    <x v="1"/>
    <s v="OFF-BI-10002764"/>
    <x v="1"/>
    <s v="Binders"/>
    <x v="507"/>
    <n v="18.088000000000001"/>
    <n v="7"/>
    <n v="0.2"/>
    <n v="6.5569000000000006"/>
    <s v="Anna Andreadi"/>
    <s v="No"/>
    <x v="2"/>
  </r>
  <r>
    <n v="9669"/>
    <x v="4849"/>
    <x v="131"/>
    <d v="2018-04-27T00:00:00"/>
    <x v="1"/>
    <s v="AF-10870"/>
    <x v="578"/>
    <s v="Consumer"/>
    <x v="0"/>
    <x v="526"/>
    <x v="1"/>
    <n v="92672"/>
    <x v="1"/>
    <s v="OFF-EN-10004386"/>
    <x v="1"/>
    <s v="Envelopes"/>
    <x v="245"/>
    <n v="71.97"/>
    <n v="3"/>
    <n v="0"/>
    <n v="35.984999999999999"/>
    <s v="Anna Andreadi"/>
    <s v="No"/>
    <x v="2"/>
  </r>
  <r>
    <n v="9670"/>
    <x v="4850"/>
    <x v="459"/>
    <d v="2019-04-06T00:00:00"/>
    <x v="1"/>
    <s v="AH-10465"/>
    <x v="733"/>
    <s v="Consumer"/>
    <x v="0"/>
    <x v="27"/>
    <x v="19"/>
    <n v="35601"/>
    <x v="0"/>
    <s v="OFF-LA-10001569"/>
    <x v="1"/>
    <s v="Labels"/>
    <x v="639"/>
    <n v="14.940000000000001"/>
    <n v="3"/>
    <n v="0"/>
    <n v="6.8723999999999998"/>
    <s v="Cassandra Brandow"/>
    <s v="No"/>
    <x v="2"/>
  </r>
  <r>
    <n v="9671"/>
    <x v="4851"/>
    <x v="863"/>
    <d v="2017-08-15T00:00:00"/>
    <x v="2"/>
    <s v="GK-14620"/>
    <x v="136"/>
    <s v="Corporate"/>
    <x v="0"/>
    <x v="247"/>
    <x v="3"/>
    <n v="27405"/>
    <x v="0"/>
    <s v="OFF-AR-10001446"/>
    <x v="1"/>
    <s v="Art"/>
    <x v="1161"/>
    <n v="64.680000000000007"/>
    <n v="7"/>
    <n v="0.2"/>
    <n v="8.0849999999999973"/>
    <s v="Cassandra Brandow"/>
    <s v="No"/>
    <x v="2"/>
  </r>
  <r>
    <n v="9672"/>
    <x v="4852"/>
    <x v="38"/>
    <d v="2019-11-19T00:00:00"/>
    <x v="1"/>
    <s v="KL-16645"/>
    <x v="107"/>
    <s v="Consumer"/>
    <x v="0"/>
    <x v="65"/>
    <x v="1"/>
    <n v="94568"/>
    <x v="1"/>
    <s v="TEC-PH-10003442"/>
    <x v="2"/>
    <s v="Phones"/>
    <x v="888"/>
    <n v="22"/>
    <n v="5"/>
    <n v="0.2"/>
    <n v="1.375"/>
    <s v="Anna Andreadi"/>
    <s v="No"/>
    <x v="2"/>
  </r>
  <r>
    <n v="9673"/>
    <x v="4853"/>
    <x v="443"/>
    <d v="2018-12-28T00:00:00"/>
    <x v="1"/>
    <s v="FM-14290"/>
    <x v="86"/>
    <s v="Home Office"/>
    <x v="0"/>
    <x v="10"/>
    <x v="9"/>
    <n v="19143"/>
    <x v="3"/>
    <s v="OFF-PA-10000477"/>
    <x v="1"/>
    <s v="Paper"/>
    <x v="1214"/>
    <n v="7.9680000000000009"/>
    <n v="2"/>
    <n v="0.2"/>
    <n v="2.6892000000000005"/>
    <s v="Chuck Magee"/>
    <s v="No"/>
    <x v="2"/>
  </r>
  <r>
    <n v="9674"/>
    <x v="4853"/>
    <x v="443"/>
    <d v="2018-12-28T00:00:00"/>
    <x v="1"/>
    <s v="FM-14290"/>
    <x v="86"/>
    <s v="Home Office"/>
    <x v="0"/>
    <x v="10"/>
    <x v="9"/>
    <n v="19143"/>
    <x v="3"/>
    <s v="TEC-PH-10002645"/>
    <x v="2"/>
    <s v="Phones"/>
    <x v="1848"/>
    <n v="1499.9699999999998"/>
    <n v="5"/>
    <n v="0.4"/>
    <n v="-374.99250000000006"/>
    <s v="Chuck Magee"/>
    <s v="No"/>
    <x v="1"/>
  </r>
  <r>
    <n v="9675"/>
    <x v="4854"/>
    <x v="192"/>
    <d v="2016-07-24T00:00:00"/>
    <x v="0"/>
    <s v="JL-15850"/>
    <x v="139"/>
    <s v="Consumer"/>
    <x v="0"/>
    <x v="12"/>
    <x v="5"/>
    <n v="77095"/>
    <x v="2"/>
    <s v="OFF-ST-10003123"/>
    <x v="1"/>
    <s v="Storage"/>
    <x v="1277"/>
    <n v="26.632000000000001"/>
    <n v="1"/>
    <n v="0.2"/>
    <n v="1.331599999999999"/>
    <s v="Kelly Williams"/>
    <s v="No"/>
    <x v="2"/>
  </r>
  <r>
    <n v="9676"/>
    <x v="4855"/>
    <x v="715"/>
    <d v="2018-05-10T00:00:00"/>
    <x v="1"/>
    <s v="GM-14500"/>
    <x v="421"/>
    <s v="Consumer"/>
    <x v="0"/>
    <x v="329"/>
    <x v="1"/>
    <n v="93309"/>
    <x v="1"/>
    <s v="FUR-FU-10001617"/>
    <x v="0"/>
    <s v="Furnishings"/>
    <x v="1150"/>
    <n v="41.6"/>
    <n v="4"/>
    <n v="0"/>
    <n v="14.143999999999998"/>
    <s v="Anna Andreadi"/>
    <s v="No"/>
    <x v="2"/>
  </r>
  <r>
    <n v="9677"/>
    <x v="4856"/>
    <x v="683"/>
    <d v="2016-12-03T00:00:00"/>
    <x v="1"/>
    <s v="MC-17635"/>
    <x v="637"/>
    <s v="Corporate"/>
    <x v="0"/>
    <x v="102"/>
    <x v="14"/>
    <n v="47374"/>
    <x v="2"/>
    <s v="OFF-EN-10003862"/>
    <x v="1"/>
    <s v="Envelopes"/>
    <x v="760"/>
    <n v="64.02"/>
    <n v="6"/>
    <n v="0"/>
    <n v="29.449199999999998"/>
    <s v="Kelly Williams"/>
    <s v="No"/>
    <x v="2"/>
  </r>
  <r>
    <n v="9678"/>
    <x v="4857"/>
    <x v="724"/>
    <d v="2018-04-23T00:00:00"/>
    <x v="1"/>
    <s v="CS-12490"/>
    <x v="703"/>
    <s v="Corporate"/>
    <x v="0"/>
    <x v="20"/>
    <x v="15"/>
    <n v="10009"/>
    <x v="3"/>
    <s v="OFF-AR-10001573"/>
    <x v="1"/>
    <s v="Art"/>
    <x v="373"/>
    <n v="6.99"/>
    <n v="3"/>
    <n v="0"/>
    <n v="2.027099999999999"/>
    <s v="Chuck Magee"/>
    <s v="No"/>
    <x v="2"/>
  </r>
  <r>
    <n v="9679"/>
    <x v="4857"/>
    <x v="724"/>
    <d v="2018-04-23T00:00:00"/>
    <x v="1"/>
    <s v="CS-12490"/>
    <x v="703"/>
    <s v="Corporate"/>
    <x v="0"/>
    <x v="20"/>
    <x v="15"/>
    <n v="10009"/>
    <x v="3"/>
    <s v="OFF-SU-10004290"/>
    <x v="1"/>
    <s v="Supplies"/>
    <x v="1827"/>
    <n v="6.84"/>
    <n v="1"/>
    <n v="0"/>
    <n v="1.8468"/>
    <s v="Chuck Magee"/>
    <s v="No"/>
    <x v="2"/>
  </r>
  <r>
    <n v="9680"/>
    <x v="4858"/>
    <x v="17"/>
    <d v="2017-12-31T00:00:00"/>
    <x v="1"/>
    <s v="AH-10030"/>
    <x v="692"/>
    <s v="Corporate"/>
    <x v="0"/>
    <x v="8"/>
    <x v="1"/>
    <n v="94122"/>
    <x v="1"/>
    <s v="OFF-ST-10000046"/>
    <x v="1"/>
    <s v="Storage"/>
    <x v="764"/>
    <n v="323.10000000000002"/>
    <n v="2"/>
    <n v="0"/>
    <n v="61.38900000000001"/>
    <s v="Anna Andreadi"/>
    <s v="No"/>
    <x v="0"/>
  </r>
  <r>
    <n v="9681"/>
    <x v="4858"/>
    <x v="17"/>
    <d v="2017-12-31T00:00:00"/>
    <x v="1"/>
    <s v="AH-10030"/>
    <x v="692"/>
    <s v="Corporate"/>
    <x v="0"/>
    <x v="8"/>
    <x v="1"/>
    <n v="94122"/>
    <x v="1"/>
    <s v="TEC-PH-10003505"/>
    <x v="2"/>
    <s v="Phones"/>
    <x v="910"/>
    <n v="668.16"/>
    <n v="9"/>
    <n v="0.2"/>
    <n v="75.167999999999921"/>
    <s v="Anna Andreadi"/>
    <s v="No"/>
    <x v="1"/>
  </r>
  <r>
    <n v="9682"/>
    <x v="4859"/>
    <x v="1096"/>
    <d v="2019-12-18T00:00:00"/>
    <x v="1"/>
    <s v="EP-13915"/>
    <x v="212"/>
    <s v="Consumer"/>
    <x v="0"/>
    <x v="8"/>
    <x v="1"/>
    <n v="94122"/>
    <x v="1"/>
    <s v="OFF-LA-10004559"/>
    <x v="1"/>
    <s v="Labels"/>
    <x v="1349"/>
    <n v="8.64"/>
    <n v="3"/>
    <n v="0"/>
    <n v="4.2336"/>
    <s v="Anna Andreadi"/>
    <s v="No"/>
    <x v="2"/>
  </r>
  <r>
    <n v="9683"/>
    <x v="4859"/>
    <x v="1096"/>
    <d v="2019-12-18T00:00:00"/>
    <x v="1"/>
    <s v="EP-13915"/>
    <x v="212"/>
    <s v="Consumer"/>
    <x v="0"/>
    <x v="8"/>
    <x v="1"/>
    <n v="94122"/>
    <x v="1"/>
    <s v="OFF-PA-10003172"/>
    <x v="1"/>
    <s v="Paper"/>
    <x v="854"/>
    <n v="38.880000000000003"/>
    <n v="6"/>
    <n v="0"/>
    <n v="18.662400000000002"/>
    <s v="Anna Andreadi"/>
    <s v="No"/>
    <x v="2"/>
  </r>
  <r>
    <n v="9684"/>
    <x v="4859"/>
    <x v="1096"/>
    <d v="2019-12-18T00:00:00"/>
    <x v="1"/>
    <s v="EP-13915"/>
    <x v="212"/>
    <s v="Consumer"/>
    <x v="0"/>
    <x v="8"/>
    <x v="1"/>
    <n v="94122"/>
    <x v="1"/>
    <s v="FUR-FU-10001473"/>
    <x v="0"/>
    <s v="Furnishings"/>
    <x v="1253"/>
    <n v="201.04"/>
    <n v="8"/>
    <n v="0"/>
    <n v="54.280799999999999"/>
    <s v="Anna Andreadi"/>
    <s v="No"/>
    <x v="0"/>
  </r>
  <r>
    <n v="9685"/>
    <x v="4859"/>
    <x v="1096"/>
    <d v="2019-12-18T00:00:00"/>
    <x v="1"/>
    <s v="EP-13915"/>
    <x v="212"/>
    <s v="Consumer"/>
    <x v="0"/>
    <x v="8"/>
    <x v="1"/>
    <n v="94122"/>
    <x v="1"/>
    <s v="OFF-PA-10000232"/>
    <x v="1"/>
    <s v="Paper"/>
    <x v="1631"/>
    <n v="12.96"/>
    <n v="2"/>
    <n v="0"/>
    <n v="6.3504000000000005"/>
    <s v="Anna Andreadi"/>
    <s v="No"/>
    <x v="2"/>
  </r>
  <r>
    <n v="9686"/>
    <x v="4860"/>
    <x v="460"/>
    <d v="2019-01-04T00:00:00"/>
    <x v="0"/>
    <s v="FW-14395"/>
    <x v="783"/>
    <s v="Corporate"/>
    <x v="0"/>
    <x v="1"/>
    <x v="1"/>
    <n v="90032"/>
    <x v="1"/>
    <s v="TEC-AC-10000682"/>
    <x v="2"/>
    <s v="Accessories"/>
    <x v="1336"/>
    <n v="16.59"/>
    <n v="1"/>
    <n v="0"/>
    <n v="5.8064999999999998"/>
    <s v="Anna Andreadi"/>
    <s v="No"/>
    <x v="2"/>
  </r>
  <r>
    <n v="9687"/>
    <x v="4861"/>
    <x v="1109"/>
    <d v="2019-06-03T00:00:00"/>
    <x v="1"/>
    <s v="KA-16525"/>
    <x v="567"/>
    <s v="Consumer"/>
    <x v="0"/>
    <x v="70"/>
    <x v="1"/>
    <n v="92037"/>
    <x v="1"/>
    <s v="OFF-AR-10003405"/>
    <x v="1"/>
    <s v="Art"/>
    <x v="628"/>
    <n v="35.099999999999994"/>
    <n v="6"/>
    <n v="0"/>
    <n v="10.178999999999997"/>
    <s v="Anna Andreadi"/>
    <s v="No"/>
    <x v="2"/>
  </r>
  <r>
    <n v="9688"/>
    <x v="4862"/>
    <x v="1033"/>
    <d v="2019-10-06T00:00:00"/>
    <x v="1"/>
    <s v="SC-20050"/>
    <x v="337"/>
    <s v="Home Office"/>
    <x v="0"/>
    <x v="81"/>
    <x v="5"/>
    <n v="76017"/>
    <x v="2"/>
    <s v="OFF-BI-10000301"/>
    <x v="1"/>
    <s v="Binders"/>
    <x v="625"/>
    <n v="11.645999999999997"/>
    <n v="9"/>
    <n v="0.8"/>
    <n v="-17.469000000000005"/>
    <s v="Kelly Williams"/>
    <s v="No"/>
    <x v="2"/>
  </r>
  <r>
    <n v="9689"/>
    <x v="4863"/>
    <x v="308"/>
    <d v="2019-06-27T00:00:00"/>
    <x v="1"/>
    <s v="PG-18895"/>
    <x v="38"/>
    <s v="Consumer"/>
    <x v="0"/>
    <x v="102"/>
    <x v="17"/>
    <n v="23223"/>
    <x v="0"/>
    <s v="OFF-PA-10001534"/>
    <x v="1"/>
    <s v="Paper"/>
    <x v="1470"/>
    <n v="32.400000000000006"/>
    <n v="5"/>
    <n v="0"/>
    <n v="15.552000000000001"/>
    <s v="Cassandra Brandow"/>
    <s v="No"/>
    <x v="2"/>
  </r>
  <r>
    <n v="9690"/>
    <x v="4863"/>
    <x v="308"/>
    <d v="2019-06-27T00:00:00"/>
    <x v="1"/>
    <s v="PG-18895"/>
    <x v="38"/>
    <s v="Consumer"/>
    <x v="0"/>
    <x v="102"/>
    <x v="17"/>
    <n v="23223"/>
    <x v="0"/>
    <s v="TEC-PH-10003691"/>
    <x v="2"/>
    <s v="Phones"/>
    <x v="1407"/>
    <n v="503.96"/>
    <n v="4"/>
    <n v="0"/>
    <n v="125.99000000000001"/>
    <s v="Cassandra Brandow"/>
    <s v="No"/>
    <x v="1"/>
  </r>
  <r>
    <n v="9691"/>
    <x v="4864"/>
    <x v="1095"/>
    <d v="2019-04-05T00:00:00"/>
    <x v="2"/>
    <s v="TA-21385"/>
    <x v="638"/>
    <s v="Home Office"/>
    <x v="0"/>
    <x v="20"/>
    <x v="15"/>
    <n v="10035"/>
    <x v="3"/>
    <s v="OFF-AR-10001545"/>
    <x v="1"/>
    <s v="Art"/>
    <x v="820"/>
    <n v="7.04"/>
    <n v="4"/>
    <n v="0"/>
    <n v="2.0415999999999999"/>
    <s v="Chuck Magee"/>
    <s v="No"/>
    <x v="2"/>
  </r>
  <r>
    <n v="9692"/>
    <x v="4865"/>
    <x v="50"/>
    <d v="2017-11-17T00:00:00"/>
    <x v="1"/>
    <s v="PO-18850"/>
    <x v="138"/>
    <s v="Consumer"/>
    <x v="0"/>
    <x v="12"/>
    <x v="5"/>
    <n v="77041"/>
    <x v="2"/>
    <s v="FUR-BO-10001811"/>
    <x v="0"/>
    <s v="Bookcases"/>
    <x v="787"/>
    <n v="613.99919999999997"/>
    <n v="3"/>
    <n v="0.32"/>
    <n v="-18.058800000000076"/>
    <s v="Kelly Williams"/>
    <s v="No"/>
    <x v="1"/>
  </r>
  <r>
    <n v="9693"/>
    <x v="4866"/>
    <x v="834"/>
    <d v="2017-09-02T00:00:00"/>
    <x v="1"/>
    <s v="SM-20950"/>
    <x v="416"/>
    <s v="Corporate"/>
    <x v="0"/>
    <x v="54"/>
    <x v="29"/>
    <n v="6824"/>
    <x v="3"/>
    <s v="OFF-ST-10001837"/>
    <x v="1"/>
    <s v="Storage"/>
    <x v="1340"/>
    <n v="470.35999999999996"/>
    <n v="11"/>
    <n v="0"/>
    <n v="122.2936"/>
    <s v="Chuck Magee"/>
    <s v="No"/>
    <x v="0"/>
  </r>
  <r>
    <n v="9694"/>
    <x v="4867"/>
    <x v="241"/>
    <d v="2019-09-28T00:00:00"/>
    <x v="0"/>
    <s v="NK-18490"/>
    <x v="71"/>
    <s v="Home Office"/>
    <x v="0"/>
    <x v="8"/>
    <x v="1"/>
    <n v="94110"/>
    <x v="1"/>
    <s v="OFF-PA-10000551"/>
    <x v="1"/>
    <s v="Paper"/>
    <x v="1246"/>
    <n v="31.08"/>
    <n v="6"/>
    <n v="0"/>
    <n v="15.229199999999999"/>
    <s v="Anna Andreadi"/>
    <s v="No"/>
    <x v="2"/>
  </r>
  <r>
    <n v="9695"/>
    <x v="4867"/>
    <x v="241"/>
    <d v="2019-09-28T00:00:00"/>
    <x v="0"/>
    <s v="NK-18490"/>
    <x v="71"/>
    <s v="Home Office"/>
    <x v="0"/>
    <x v="8"/>
    <x v="1"/>
    <n v="94110"/>
    <x v="1"/>
    <s v="OFF-SU-10001574"/>
    <x v="1"/>
    <s v="Supplies"/>
    <x v="503"/>
    <n v="7.3"/>
    <n v="2"/>
    <n v="0"/>
    <n v="2.1899999999999995"/>
    <s v="Anna Andreadi"/>
    <s v="No"/>
    <x v="2"/>
  </r>
  <r>
    <n v="9696"/>
    <x v="4868"/>
    <x v="25"/>
    <d v="2018-12-14T00:00:00"/>
    <x v="2"/>
    <s v="SC-20695"/>
    <x v="281"/>
    <s v="Corporate"/>
    <x v="0"/>
    <x v="24"/>
    <x v="24"/>
    <n v="45503"/>
    <x v="3"/>
    <s v="OFF-AP-10002892"/>
    <x v="1"/>
    <s v="Appliances"/>
    <x v="9"/>
    <n v="73.536000000000001"/>
    <n v="4"/>
    <n v="0.2"/>
    <n v="9.1919999999999931"/>
    <s v="Chuck Magee"/>
    <s v="No"/>
    <x v="2"/>
  </r>
  <r>
    <n v="9697"/>
    <x v="4869"/>
    <x v="1225"/>
    <d v="2016-06-15T00:00:00"/>
    <x v="0"/>
    <s v="HK-14890"/>
    <x v="96"/>
    <s v="Corporate"/>
    <x v="0"/>
    <x v="66"/>
    <x v="12"/>
    <n v="48234"/>
    <x v="2"/>
    <s v="OFF-LA-10003930"/>
    <x v="1"/>
    <s v="Labels"/>
    <x v="508"/>
    <n v="491.55"/>
    <n v="5"/>
    <n v="0"/>
    <n v="240.8595"/>
    <s v="Kelly Williams"/>
    <s v="No"/>
    <x v="0"/>
  </r>
  <r>
    <n v="9698"/>
    <x v="4870"/>
    <x v="21"/>
    <d v="2018-03-11T00:00:00"/>
    <x v="3"/>
    <s v="BT-11485"/>
    <x v="389"/>
    <s v="Home Office"/>
    <x v="0"/>
    <x v="10"/>
    <x v="9"/>
    <n v="19140"/>
    <x v="3"/>
    <s v="FUR-FU-10001037"/>
    <x v="0"/>
    <s v="Furnishings"/>
    <x v="1169"/>
    <n v="30.336000000000002"/>
    <n v="4"/>
    <n v="0.2"/>
    <n v="9.48"/>
    <s v="Chuck Magee"/>
    <s v="No"/>
    <x v="2"/>
  </r>
  <r>
    <n v="9699"/>
    <x v="4871"/>
    <x v="934"/>
    <d v="2019-12-19T00:00:00"/>
    <x v="1"/>
    <s v="KM-16660"/>
    <x v="730"/>
    <s v="Consumer"/>
    <x v="0"/>
    <x v="75"/>
    <x v="1"/>
    <n v="90301"/>
    <x v="1"/>
    <s v="OFF-PA-10004569"/>
    <x v="1"/>
    <s v="Paper"/>
    <x v="230"/>
    <n v="22.830000000000002"/>
    <n v="3"/>
    <n v="0"/>
    <n v="10.7301"/>
    <s v="Anna Andreadi"/>
    <s v="No"/>
    <x v="2"/>
  </r>
  <r>
    <n v="9700"/>
    <x v="4871"/>
    <x v="934"/>
    <d v="2019-12-19T00:00:00"/>
    <x v="1"/>
    <s v="KM-16660"/>
    <x v="730"/>
    <s v="Consumer"/>
    <x v="0"/>
    <x v="75"/>
    <x v="1"/>
    <n v="90301"/>
    <x v="1"/>
    <s v="OFF-AP-10000027"/>
    <x v="1"/>
    <s v="Appliances"/>
    <x v="1813"/>
    <n v="54.32"/>
    <n v="4"/>
    <n v="0"/>
    <n v="16.295999999999999"/>
    <s v="Anna Andreadi"/>
    <s v="No"/>
    <x v="2"/>
  </r>
  <r>
    <n v="9701"/>
    <x v="4871"/>
    <x v="934"/>
    <d v="2019-12-19T00:00:00"/>
    <x v="1"/>
    <s v="KM-16660"/>
    <x v="730"/>
    <s v="Consumer"/>
    <x v="0"/>
    <x v="75"/>
    <x v="1"/>
    <n v="90301"/>
    <x v="1"/>
    <s v="TEC-PH-10000675"/>
    <x v="2"/>
    <s v="Phones"/>
    <x v="1347"/>
    <n v="196.77600000000001"/>
    <n v="3"/>
    <n v="0.2"/>
    <n v="14.758199999999995"/>
    <s v="Anna Andreadi"/>
    <s v="No"/>
    <x v="0"/>
  </r>
  <r>
    <n v="9702"/>
    <x v="4872"/>
    <x v="859"/>
    <d v="2018-11-04T00:00:00"/>
    <x v="1"/>
    <s v="SP-20920"/>
    <x v="727"/>
    <s v="Consumer"/>
    <x v="0"/>
    <x v="527"/>
    <x v="1"/>
    <n v="93405"/>
    <x v="1"/>
    <s v="OFF-FA-10003059"/>
    <x v="1"/>
    <s v="Fasteners"/>
    <x v="802"/>
    <n v="3.62"/>
    <n v="2"/>
    <n v="0"/>
    <n v="1.1945999999999999"/>
    <s v="Anna Andreadi"/>
    <s v="Yes"/>
    <x v="2"/>
  </r>
  <r>
    <n v="9703"/>
    <x v="4873"/>
    <x v="689"/>
    <d v="2019-08-04T00:00:00"/>
    <x v="1"/>
    <s v="LB-16795"/>
    <x v="697"/>
    <s v="Home Office"/>
    <x v="0"/>
    <x v="40"/>
    <x v="13"/>
    <n v="19805"/>
    <x v="3"/>
    <s v="OFF-PA-10003256"/>
    <x v="1"/>
    <s v="Paper"/>
    <x v="96"/>
    <n v="11.54"/>
    <n v="1"/>
    <n v="0"/>
    <n v="5.5391999999999992"/>
    <s v="Chuck Magee"/>
    <s v="No"/>
    <x v="2"/>
  </r>
  <r>
    <n v="9704"/>
    <x v="4873"/>
    <x v="689"/>
    <d v="2019-08-04T00:00:00"/>
    <x v="1"/>
    <s v="LB-16795"/>
    <x v="697"/>
    <s v="Home Office"/>
    <x v="0"/>
    <x v="40"/>
    <x v="13"/>
    <n v="19805"/>
    <x v="3"/>
    <s v="OFF-BI-10003656"/>
    <x v="1"/>
    <s v="Binders"/>
    <x v="13"/>
    <n v="849.95"/>
    <n v="5"/>
    <n v="0"/>
    <n v="390.97699999999998"/>
    <s v="Chuck Magee"/>
    <s v="No"/>
    <x v="1"/>
  </r>
  <r>
    <n v="9705"/>
    <x v="4873"/>
    <x v="689"/>
    <d v="2019-08-04T00:00:00"/>
    <x v="1"/>
    <s v="LB-16795"/>
    <x v="697"/>
    <s v="Home Office"/>
    <x v="0"/>
    <x v="40"/>
    <x v="13"/>
    <n v="19805"/>
    <x v="3"/>
    <s v="OFF-BI-10002897"/>
    <x v="1"/>
    <s v="Binders"/>
    <x v="1802"/>
    <n v="11.01"/>
    <n v="3"/>
    <n v="0"/>
    <n v="5.3948999999999998"/>
    <s v="Chuck Magee"/>
    <s v="No"/>
    <x v="2"/>
  </r>
  <r>
    <n v="9706"/>
    <x v="4874"/>
    <x v="15"/>
    <d v="2019-10-23T00:00:00"/>
    <x v="1"/>
    <s v="JS-16030"/>
    <x v="559"/>
    <s v="Consumer"/>
    <x v="0"/>
    <x v="8"/>
    <x v="1"/>
    <n v="94122"/>
    <x v="1"/>
    <s v="OFF-BI-10004826"/>
    <x v="1"/>
    <s v="Binders"/>
    <x v="728"/>
    <n v="39.624000000000009"/>
    <n v="3"/>
    <n v="0.2"/>
    <n v="13.868400000000001"/>
    <s v="Anna Andreadi"/>
    <s v="No"/>
    <x v="2"/>
  </r>
  <r>
    <n v="9707"/>
    <x v="4875"/>
    <x v="147"/>
    <d v="2018-10-27T00:00:00"/>
    <x v="1"/>
    <s v="CS-11950"/>
    <x v="229"/>
    <s v="Consumer"/>
    <x v="0"/>
    <x v="1"/>
    <x v="1"/>
    <n v="90045"/>
    <x v="1"/>
    <s v="FUR-CH-10004626"/>
    <x v="0"/>
    <s v="Chairs"/>
    <x v="1706"/>
    <n v="242.13600000000002"/>
    <n v="3"/>
    <n v="0.2"/>
    <n v="12.106799999999993"/>
    <s v="Anna Andreadi"/>
    <s v="Yes"/>
    <x v="0"/>
  </r>
  <r>
    <n v="9708"/>
    <x v="4875"/>
    <x v="147"/>
    <d v="2018-10-27T00:00:00"/>
    <x v="1"/>
    <s v="CS-11950"/>
    <x v="229"/>
    <s v="Consumer"/>
    <x v="0"/>
    <x v="1"/>
    <x v="1"/>
    <n v="90045"/>
    <x v="1"/>
    <s v="OFF-AR-10000390"/>
    <x v="1"/>
    <s v="Art"/>
    <x v="105"/>
    <n v="12.39"/>
    <n v="3"/>
    <n v="0"/>
    <n v="5.6993999999999998"/>
    <s v="Anna Andreadi"/>
    <s v="Yes"/>
    <x v="2"/>
  </r>
  <r>
    <n v="9709"/>
    <x v="4875"/>
    <x v="147"/>
    <d v="2018-10-27T00:00:00"/>
    <x v="1"/>
    <s v="CS-11950"/>
    <x v="229"/>
    <s v="Consumer"/>
    <x v="0"/>
    <x v="1"/>
    <x v="1"/>
    <n v="90045"/>
    <x v="1"/>
    <s v="FUR-FU-10003731"/>
    <x v="0"/>
    <s v="Furnishings"/>
    <x v="1602"/>
    <n v="19.96"/>
    <n v="2"/>
    <n v="0"/>
    <n v="5.5888000000000009"/>
    <s v="Anna Andreadi"/>
    <s v="Yes"/>
    <x v="2"/>
  </r>
  <r>
    <n v="9710"/>
    <x v="4875"/>
    <x v="147"/>
    <d v="2018-10-27T00:00:00"/>
    <x v="1"/>
    <s v="CS-11950"/>
    <x v="229"/>
    <s v="Consumer"/>
    <x v="0"/>
    <x v="1"/>
    <x v="1"/>
    <n v="90045"/>
    <x v="1"/>
    <s v="OFF-ST-10002743"/>
    <x v="1"/>
    <s v="Storage"/>
    <x v="418"/>
    <n v="340.92"/>
    <n v="3"/>
    <n v="0"/>
    <n v="3.4091999999999842"/>
    <s v="Anna Andreadi"/>
    <s v="Yes"/>
    <x v="0"/>
  </r>
  <r>
    <n v="9711"/>
    <x v="4876"/>
    <x v="1127"/>
    <d v="2016-11-10T00:00:00"/>
    <x v="1"/>
    <s v="MD-17350"/>
    <x v="198"/>
    <s v="Consumer"/>
    <x v="0"/>
    <x v="10"/>
    <x v="9"/>
    <n v="19143"/>
    <x v="3"/>
    <s v="FUR-FU-10001468"/>
    <x v="0"/>
    <s v="Furnishings"/>
    <x v="1289"/>
    <n v="273.56799999999998"/>
    <n v="2"/>
    <n v="0.2"/>
    <n v="-34.196000000000026"/>
    <s v="Chuck Magee"/>
    <s v="No"/>
    <x v="0"/>
  </r>
  <r>
    <n v="9712"/>
    <x v="4876"/>
    <x v="1127"/>
    <d v="2016-11-10T00:00:00"/>
    <x v="1"/>
    <s v="MD-17350"/>
    <x v="198"/>
    <s v="Consumer"/>
    <x v="0"/>
    <x v="10"/>
    <x v="9"/>
    <n v="19143"/>
    <x v="3"/>
    <s v="OFF-BI-10003684"/>
    <x v="1"/>
    <s v="Binders"/>
    <x v="714"/>
    <n v="13.194000000000001"/>
    <n v="2"/>
    <n v="0.7"/>
    <n v="-8.7959999999999958"/>
    <s v="Chuck Magee"/>
    <s v="No"/>
    <x v="2"/>
  </r>
  <r>
    <n v="9713"/>
    <x v="4876"/>
    <x v="1127"/>
    <d v="2016-11-10T00:00:00"/>
    <x v="1"/>
    <s v="MD-17350"/>
    <x v="198"/>
    <s v="Consumer"/>
    <x v="0"/>
    <x v="10"/>
    <x v="9"/>
    <n v="19143"/>
    <x v="3"/>
    <s v="OFF-ST-10003716"/>
    <x v="1"/>
    <s v="Storage"/>
    <x v="898"/>
    <n v="1080.096"/>
    <n v="6"/>
    <n v="0.2"/>
    <n v="-94.508399999999995"/>
    <s v="Chuck Magee"/>
    <s v="No"/>
    <x v="1"/>
  </r>
  <r>
    <n v="9714"/>
    <x v="4876"/>
    <x v="1127"/>
    <d v="2016-11-10T00:00:00"/>
    <x v="1"/>
    <s v="MD-17350"/>
    <x v="198"/>
    <s v="Consumer"/>
    <x v="0"/>
    <x v="10"/>
    <x v="9"/>
    <n v="19143"/>
    <x v="3"/>
    <s v="TEC-AC-10001101"/>
    <x v="2"/>
    <s v="Accessories"/>
    <x v="552"/>
    <n v="51.56"/>
    <n v="5"/>
    <n v="0.2"/>
    <n v="-6.4450000000000021"/>
    <s v="Chuck Magee"/>
    <s v="No"/>
    <x v="2"/>
  </r>
  <r>
    <n v="9715"/>
    <x v="4876"/>
    <x v="1127"/>
    <d v="2016-11-10T00:00:00"/>
    <x v="1"/>
    <s v="MD-17350"/>
    <x v="198"/>
    <s v="Consumer"/>
    <x v="0"/>
    <x v="10"/>
    <x v="9"/>
    <n v="19143"/>
    <x v="3"/>
    <s v="TEC-AC-10004864"/>
    <x v="2"/>
    <s v="Accessories"/>
    <x v="1298"/>
    <n v="58.415999999999997"/>
    <n v="2"/>
    <n v="0.2"/>
    <n v="16.794600000000003"/>
    <s v="Chuck Magee"/>
    <s v="No"/>
    <x v="2"/>
  </r>
  <r>
    <n v="9716"/>
    <x v="4877"/>
    <x v="77"/>
    <d v="2018-11-12T00:00:00"/>
    <x v="1"/>
    <s v="LD-17005"/>
    <x v="436"/>
    <s v="Consumer"/>
    <x v="0"/>
    <x v="8"/>
    <x v="1"/>
    <n v="94122"/>
    <x v="1"/>
    <s v="OFF-BI-10001543"/>
    <x v="1"/>
    <s v="Binders"/>
    <x v="380"/>
    <n v="57.584000000000003"/>
    <n v="2"/>
    <n v="0.2"/>
    <n v="20.154400000000003"/>
    <s v="Anna Andreadi"/>
    <s v="No"/>
    <x v="2"/>
  </r>
  <r>
    <n v="9717"/>
    <x v="4878"/>
    <x v="399"/>
    <d v="2018-08-14T00:00:00"/>
    <x v="0"/>
    <s v="DB-13270"/>
    <x v="489"/>
    <s v="Home Office"/>
    <x v="0"/>
    <x v="10"/>
    <x v="9"/>
    <n v="19134"/>
    <x v="3"/>
    <s v="OFF-AR-10000914"/>
    <x v="1"/>
    <s v="Art"/>
    <x v="1748"/>
    <n v="37.312000000000005"/>
    <n v="4"/>
    <n v="0.2"/>
    <n v="2.7984000000000027"/>
    <s v="Chuck Magee"/>
    <s v="No"/>
    <x v="2"/>
  </r>
  <r>
    <n v="9718"/>
    <x v="4879"/>
    <x v="198"/>
    <d v="2018-05-31T00:00:00"/>
    <x v="3"/>
    <s v="AT-10735"/>
    <x v="247"/>
    <s v="Consumer"/>
    <x v="0"/>
    <x v="12"/>
    <x v="5"/>
    <n v="77041"/>
    <x v="2"/>
    <s v="TEC-PH-10002293"/>
    <x v="2"/>
    <s v="Phones"/>
    <x v="126"/>
    <n v="79.959999999999994"/>
    <n v="5"/>
    <n v="0.2"/>
    <n v="7.9960000000000058"/>
    <s v="Kelly Williams"/>
    <s v="No"/>
    <x v="2"/>
  </r>
  <r>
    <n v="9719"/>
    <x v="4879"/>
    <x v="198"/>
    <d v="2018-05-31T00:00:00"/>
    <x v="3"/>
    <s v="AT-10735"/>
    <x v="247"/>
    <s v="Consumer"/>
    <x v="0"/>
    <x v="12"/>
    <x v="5"/>
    <n v="77041"/>
    <x v="2"/>
    <s v="TEC-AC-10000109"/>
    <x v="2"/>
    <s v="Accessories"/>
    <x v="202"/>
    <n v="223.96"/>
    <n v="5"/>
    <n v="0.2"/>
    <n v="11.198000000000015"/>
    <s v="Kelly Williams"/>
    <s v="No"/>
    <x v="0"/>
  </r>
  <r>
    <n v="9720"/>
    <x v="4880"/>
    <x v="105"/>
    <d v="2019-11-14T00:00:00"/>
    <x v="0"/>
    <s v="DK-13375"/>
    <x v="589"/>
    <s v="Consumer"/>
    <x v="0"/>
    <x v="152"/>
    <x v="9"/>
    <n v="17602"/>
    <x v="3"/>
    <s v="OFF-ST-10002574"/>
    <x v="1"/>
    <s v="Storage"/>
    <x v="935"/>
    <n v="221.024"/>
    <n v="2"/>
    <n v="0.2"/>
    <n v="-55.256"/>
    <s v="Chuck Magee"/>
    <s v="No"/>
    <x v="0"/>
  </r>
  <r>
    <n v="9721"/>
    <x v="4881"/>
    <x v="897"/>
    <d v="2018-09-26T00:00:00"/>
    <x v="1"/>
    <s v="CS-12250"/>
    <x v="294"/>
    <s v="Corporate"/>
    <x v="0"/>
    <x v="124"/>
    <x v="6"/>
    <n v="54302"/>
    <x v="2"/>
    <s v="FUR-FU-10002445"/>
    <x v="0"/>
    <s v="Furnishings"/>
    <x v="1448"/>
    <n v="18.96"/>
    <n v="2"/>
    <n v="0"/>
    <n v="7.5840000000000014"/>
    <s v="Kelly Williams"/>
    <s v="No"/>
    <x v="2"/>
  </r>
  <r>
    <n v="9722"/>
    <x v="4882"/>
    <x v="595"/>
    <d v="2018-02-20T00:00:00"/>
    <x v="1"/>
    <s v="JF-15565"/>
    <x v="535"/>
    <s v="Consumer"/>
    <x v="0"/>
    <x v="20"/>
    <x v="15"/>
    <n v="10024"/>
    <x v="3"/>
    <s v="FUR-CH-10001802"/>
    <x v="0"/>
    <s v="Chairs"/>
    <x v="1697"/>
    <n v="326.64600000000002"/>
    <n v="3"/>
    <n v="0.1"/>
    <n v="39.923399999999994"/>
    <s v="Chuck Magee"/>
    <s v="No"/>
    <x v="0"/>
  </r>
  <r>
    <n v="9723"/>
    <x v="4882"/>
    <x v="595"/>
    <d v="2018-02-20T00:00:00"/>
    <x v="1"/>
    <s v="JF-15565"/>
    <x v="535"/>
    <s v="Consumer"/>
    <x v="0"/>
    <x v="20"/>
    <x v="15"/>
    <n v="10024"/>
    <x v="3"/>
    <s v="TEC-AC-10003628"/>
    <x v="2"/>
    <s v="Accessories"/>
    <x v="247"/>
    <n v="89.97"/>
    <n v="3"/>
    <n v="0"/>
    <n v="39.586800000000011"/>
    <s v="Chuck Magee"/>
    <s v="No"/>
    <x v="2"/>
  </r>
  <r>
    <n v="9724"/>
    <x v="4883"/>
    <x v="1091"/>
    <d v="2016-12-26T00:00:00"/>
    <x v="1"/>
    <s v="TW-21025"/>
    <x v="69"/>
    <s v="Home Office"/>
    <x v="0"/>
    <x v="20"/>
    <x v="15"/>
    <n v="10011"/>
    <x v="3"/>
    <s v="OFF-BI-10003984"/>
    <x v="1"/>
    <s v="Binders"/>
    <x v="697"/>
    <n v="296.71200000000005"/>
    <n v="13"/>
    <n v="0.2"/>
    <n v="100.14029999999998"/>
    <s v="Chuck Magee"/>
    <s v="No"/>
    <x v="0"/>
  </r>
  <r>
    <n v="9725"/>
    <x v="4884"/>
    <x v="901"/>
    <d v="2017-12-11T00:00:00"/>
    <x v="1"/>
    <s v="TB-21250"/>
    <x v="621"/>
    <s v="Consumer"/>
    <x v="0"/>
    <x v="41"/>
    <x v="10"/>
    <n v="61701"/>
    <x v="2"/>
    <s v="OFF-EN-10004459"/>
    <x v="1"/>
    <s v="Envelopes"/>
    <x v="661"/>
    <n v="12.224"/>
    <n v="2"/>
    <n v="0.2"/>
    <n v="4.4311999999999996"/>
    <s v="Kelly Williams"/>
    <s v="No"/>
    <x v="2"/>
  </r>
  <r>
    <n v="9726"/>
    <x v="4885"/>
    <x v="697"/>
    <d v="2019-09-20T00:00:00"/>
    <x v="2"/>
    <s v="SC-20380"/>
    <x v="618"/>
    <s v="Consumer"/>
    <x v="0"/>
    <x v="394"/>
    <x v="45"/>
    <n v="83704"/>
    <x v="1"/>
    <s v="TEC-AC-10001109"/>
    <x v="2"/>
    <s v="Accessories"/>
    <x v="1007"/>
    <n v="89.97"/>
    <n v="3"/>
    <n v="0"/>
    <n v="37.787400000000005"/>
    <s v="Anna Andreadi"/>
    <s v="No"/>
    <x v="2"/>
  </r>
  <r>
    <n v="9727"/>
    <x v="4886"/>
    <x v="574"/>
    <d v="2019-12-04T00:00:00"/>
    <x v="2"/>
    <s v="KM-16720"/>
    <x v="27"/>
    <s v="Consumer"/>
    <x v="0"/>
    <x v="90"/>
    <x v="31"/>
    <n v="1852"/>
    <x v="3"/>
    <s v="OFF-AP-10001293"/>
    <x v="1"/>
    <s v="Appliances"/>
    <x v="1346"/>
    <n v="286.85999999999996"/>
    <n v="7"/>
    <n v="0"/>
    <n v="80.320799999999991"/>
    <s v="Chuck Magee"/>
    <s v="Yes"/>
    <x v="0"/>
  </r>
  <r>
    <n v="9728"/>
    <x v="4886"/>
    <x v="574"/>
    <d v="2019-12-04T00:00:00"/>
    <x v="2"/>
    <s v="KM-16720"/>
    <x v="27"/>
    <s v="Consumer"/>
    <x v="0"/>
    <x v="90"/>
    <x v="31"/>
    <n v="1852"/>
    <x v="3"/>
    <s v="TEC-PH-10004977"/>
    <x v="2"/>
    <s v="Phones"/>
    <x v="34"/>
    <n v="979.95"/>
    <n v="5"/>
    <n v="0"/>
    <n v="284.18549999999993"/>
    <s v="Chuck Magee"/>
    <s v="Yes"/>
    <x v="1"/>
  </r>
  <r>
    <n v="9729"/>
    <x v="4886"/>
    <x v="574"/>
    <d v="2019-12-04T00:00:00"/>
    <x v="2"/>
    <s v="KM-16720"/>
    <x v="27"/>
    <s v="Consumer"/>
    <x v="0"/>
    <x v="90"/>
    <x v="31"/>
    <n v="1852"/>
    <x v="3"/>
    <s v="OFF-SU-10001935"/>
    <x v="1"/>
    <s v="Supplies"/>
    <x v="327"/>
    <n v="4.3600000000000003"/>
    <n v="2"/>
    <n v="0"/>
    <n v="0.17439999999999944"/>
    <s v="Chuck Magee"/>
    <s v="Yes"/>
    <x v="2"/>
  </r>
  <r>
    <n v="9730"/>
    <x v="4887"/>
    <x v="411"/>
    <d v="2016-10-04T00:00:00"/>
    <x v="1"/>
    <s v="EB-14170"/>
    <x v="432"/>
    <s v="Consumer"/>
    <x v="0"/>
    <x v="4"/>
    <x v="4"/>
    <n v="98115"/>
    <x v="1"/>
    <s v="OFF-BI-10001308"/>
    <x v="1"/>
    <s v="Binders"/>
    <x v="1360"/>
    <n v="10.048000000000002"/>
    <n v="2"/>
    <n v="0.2"/>
    <n v="3.1399999999999988"/>
    <s v="Anna Andreadi"/>
    <s v="No"/>
    <x v="2"/>
  </r>
  <r>
    <n v="9731"/>
    <x v="4887"/>
    <x v="411"/>
    <d v="2016-10-04T00:00:00"/>
    <x v="1"/>
    <s v="EB-14170"/>
    <x v="432"/>
    <s v="Consumer"/>
    <x v="0"/>
    <x v="4"/>
    <x v="4"/>
    <n v="98115"/>
    <x v="1"/>
    <s v="OFF-ST-10000046"/>
    <x v="1"/>
    <s v="Storage"/>
    <x v="764"/>
    <n v="807.75"/>
    <n v="5"/>
    <n v="0"/>
    <n v="153.47250000000003"/>
    <s v="Anna Andreadi"/>
    <s v="No"/>
    <x v="1"/>
  </r>
  <r>
    <n v="9732"/>
    <x v="4888"/>
    <x v="237"/>
    <d v="2019-11-19T00:00:00"/>
    <x v="1"/>
    <s v="JE-15715"/>
    <x v="555"/>
    <s v="Consumer"/>
    <x v="0"/>
    <x v="1"/>
    <x v="1"/>
    <n v="90049"/>
    <x v="1"/>
    <s v="OFF-AR-10003504"/>
    <x v="1"/>
    <s v="Art"/>
    <x v="1035"/>
    <n v="34.24"/>
    <n v="8"/>
    <n v="0"/>
    <n v="9.9295999999999971"/>
    <s v="Anna Andreadi"/>
    <s v="No"/>
    <x v="2"/>
  </r>
  <r>
    <n v="9733"/>
    <x v="4889"/>
    <x v="1071"/>
    <d v="2016-08-25T00:00:00"/>
    <x v="1"/>
    <s v="NC-18535"/>
    <x v="714"/>
    <s v="Corporate"/>
    <x v="0"/>
    <x v="409"/>
    <x v="17"/>
    <n v="23666"/>
    <x v="0"/>
    <s v="FUR-CH-10001797"/>
    <x v="0"/>
    <s v="Chairs"/>
    <x v="1450"/>
    <n v="500.23999999999995"/>
    <n v="13"/>
    <n v="0"/>
    <n v="145.06959999999992"/>
    <s v="Cassandra Brandow"/>
    <s v="No"/>
    <x v="1"/>
  </r>
  <r>
    <n v="9734"/>
    <x v="4889"/>
    <x v="1071"/>
    <d v="2016-08-25T00:00:00"/>
    <x v="1"/>
    <s v="NC-18535"/>
    <x v="714"/>
    <s v="Corporate"/>
    <x v="0"/>
    <x v="409"/>
    <x v="17"/>
    <n v="23666"/>
    <x v="0"/>
    <s v="OFF-PA-10000246"/>
    <x v="1"/>
    <s v="Paper"/>
    <x v="1595"/>
    <n v="20.12"/>
    <n v="2"/>
    <n v="0"/>
    <n v="9.2552000000000003"/>
    <s v="Cassandra Brandow"/>
    <s v="No"/>
    <x v="2"/>
  </r>
  <r>
    <n v="9735"/>
    <x v="4889"/>
    <x v="1071"/>
    <d v="2016-08-25T00:00:00"/>
    <x v="1"/>
    <s v="NC-18535"/>
    <x v="714"/>
    <s v="Corporate"/>
    <x v="0"/>
    <x v="409"/>
    <x v="17"/>
    <n v="23666"/>
    <x v="0"/>
    <s v="OFF-BI-10001359"/>
    <x v="1"/>
    <s v="Binders"/>
    <x v="1162"/>
    <n v="896.99"/>
    <n v="1"/>
    <n v="0"/>
    <n v="421.58529999999996"/>
    <s v="Cassandra Brandow"/>
    <s v="No"/>
    <x v="1"/>
  </r>
  <r>
    <n v="9736"/>
    <x v="4890"/>
    <x v="84"/>
    <d v="2016-11-22T00:00:00"/>
    <x v="0"/>
    <s v="AD-10180"/>
    <x v="57"/>
    <s v="Home Office"/>
    <x v="0"/>
    <x v="10"/>
    <x v="9"/>
    <n v="19134"/>
    <x v="3"/>
    <s v="OFF-PA-10001583"/>
    <x v="1"/>
    <s v="Paper"/>
    <x v="1831"/>
    <n v="5.88"/>
    <n v="1"/>
    <n v="0.2"/>
    <n v="1.9844999999999995"/>
    <s v="Chuck Magee"/>
    <s v="No"/>
    <x v="2"/>
  </r>
  <r>
    <n v="9737"/>
    <x v="4891"/>
    <x v="685"/>
    <d v="2017-07-03T00:00:00"/>
    <x v="1"/>
    <s v="NF-18475"/>
    <x v="739"/>
    <s v="Home Office"/>
    <x v="0"/>
    <x v="155"/>
    <x v="8"/>
    <n v="68104"/>
    <x v="2"/>
    <s v="TEC-PH-10004667"/>
    <x v="2"/>
    <s v="Phones"/>
    <x v="524"/>
    <n v="269.98"/>
    <n v="2"/>
    <n v="0"/>
    <n v="72.894599999999997"/>
    <s v="Kelly Williams"/>
    <s v="No"/>
    <x v="0"/>
  </r>
  <r>
    <n v="9738"/>
    <x v="4892"/>
    <x v="633"/>
    <d v="2019-03-21T00:00:00"/>
    <x v="1"/>
    <s v="KD-16615"/>
    <x v="629"/>
    <s v="Corporate"/>
    <x v="0"/>
    <x v="1"/>
    <x v="1"/>
    <n v="90032"/>
    <x v="1"/>
    <s v="OFF-ST-10002615"/>
    <x v="1"/>
    <s v="Storage"/>
    <x v="1436"/>
    <n v="310.12"/>
    <n v="2"/>
    <n v="0"/>
    <n v="80.631200000000007"/>
    <s v="Anna Andreadi"/>
    <s v="No"/>
    <x v="0"/>
  </r>
  <r>
    <n v="9739"/>
    <x v="4892"/>
    <x v="633"/>
    <d v="2019-03-21T00:00:00"/>
    <x v="1"/>
    <s v="KD-16615"/>
    <x v="629"/>
    <s v="Corporate"/>
    <x v="0"/>
    <x v="1"/>
    <x v="1"/>
    <n v="90032"/>
    <x v="1"/>
    <s v="OFF-BI-10004236"/>
    <x v="1"/>
    <s v="Binders"/>
    <x v="900"/>
    <n v="70.463999999999999"/>
    <n v="6"/>
    <n v="0.2"/>
    <n v="22.900799999999997"/>
    <s v="Anna Andreadi"/>
    <s v="No"/>
    <x v="2"/>
  </r>
  <r>
    <n v="9740"/>
    <x v="4892"/>
    <x v="633"/>
    <d v="2019-03-21T00:00:00"/>
    <x v="1"/>
    <s v="KD-16615"/>
    <x v="629"/>
    <s v="Corporate"/>
    <x v="0"/>
    <x v="1"/>
    <x v="1"/>
    <n v="90032"/>
    <x v="1"/>
    <s v="OFF-BI-10001757"/>
    <x v="1"/>
    <s v="Binders"/>
    <x v="1167"/>
    <n v="19.68"/>
    <n v="5"/>
    <n v="0.2"/>
    <n v="6.8879999999999981"/>
    <s v="Anna Andreadi"/>
    <s v="No"/>
    <x v="2"/>
  </r>
  <r>
    <n v="9741"/>
    <x v="4892"/>
    <x v="633"/>
    <d v="2019-03-21T00:00:00"/>
    <x v="1"/>
    <s v="KD-16615"/>
    <x v="629"/>
    <s v="Corporate"/>
    <x v="0"/>
    <x v="1"/>
    <x v="1"/>
    <n v="90032"/>
    <x v="1"/>
    <s v="OFF-AP-10001154"/>
    <x v="1"/>
    <s v="Appliances"/>
    <x v="589"/>
    <n v="140.67000000000002"/>
    <n v="3"/>
    <n v="0"/>
    <n v="54.861300000000007"/>
    <s v="Anna Andreadi"/>
    <s v="No"/>
    <x v="0"/>
  </r>
  <r>
    <n v="9742"/>
    <x v="4893"/>
    <x v="627"/>
    <d v="2017-11-12T00:00:00"/>
    <x v="1"/>
    <s v="QJ-19255"/>
    <x v="425"/>
    <s v="Corporate"/>
    <x v="0"/>
    <x v="140"/>
    <x v="42"/>
    <m/>
    <x v="3"/>
    <s v="FUR-BO-10004834"/>
    <x v="0"/>
    <s v="Bookcases"/>
    <x v="26"/>
    <n v="4404.8999999999996"/>
    <n v="5"/>
    <n v="0"/>
    <n v="1013.1270000000001"/>
    <s v="Chuck Magee"/>
    <s v="No"/>
    <x v="1"/>
  </r>
  <r>
    <n v="9743"/>
    <x v="4894"/>
    <x v="354"/>
    <d v="2019-12-02T00:00:00"/>
    <x v="1"/>
    <s v="EP-13915"/>
    <x v="212"/>
    <s v="Consumer"/>
    <x v="0"/>
    <x v="70"/>
    <x v="1"/>
    <n v="92037"/>
    <x v="1"/>
    <s v="OFF-LA-10001074"/>
    <x v="1"/>
    <s v="Labels"/>
    <x v="300"/>
    <n v="62.65"/>
    <n v="5"/>
    <n v="0"/>
    <n v="29.445499999999996"/>
    <s v="Anna Andreadi"/>
    <s v="No"/>
    <x v="2"/>
  </r>
  <r>
    <n v="9744"/>
    <x v="4895"/>
    <x v="950"/>
    <d v="2018-06-22T00:00:00"/>
    <x v="1"/>
    <s v="JJ-15445"/>
    <x v="370"/>
    <s v="Consumer"/>
    <x v="0"/>
    <x v="46"/>
    <x v="13"/>
    <n v="19711"/>
    <x v="3"/>
    <s v="OFF-LA-10001641"/>
    <x v="1"/>
    <s v="Labels"/>
    <x v="1031"/>
    <n v="9.4499999999999993"/>
    <n v="3"/>
    <n v="0"/>
    <n v="4.5359999999999996"/>
    <s v="Chuck Magee"/>
    <s v="No"/>
    <x v="2"/>
  </r>
  <r>
    <n v="9745"/>
    <x v="4896"/>
    <x v="276"/>
    <d v="2019-01-25T00:00:00"/>
    <x v="1"/>
    <s v="BE-11410"/>
    <x v="648"/>
    <s v="Consumer"/>
    <x v="0"/>
    <x v="34"/>
    <x v="10"/>
    <n v="60505"/>
    <x v="2"/>
    <s v="OFF-EN-10002230"/>
    <x v="1"/>
    <s v="Envelopes"/>
    <x v="555"/>
    <n v="268.57600000000002"/>
    <n v="4"/>
    <n v="0.2"/>
    <n v="90.64439999999999"/>
    <s v="Kelly Williams"/>
    <s v="No"/>
    <x v="0"/>
  </r>
  <r>
    <n v="9746"/>
    <x v="4897"/>
    <x v="221"/>
    <d v="2019-11-24T00:00:00"/>
    <x v="3"/>
    <s v="BP-11290"/>
    <x v="443"/>
    <s v="Consumer"/>
    <x v="0"/>
    <x v="1"/>
    <x v="1"/>
    <n v="90008"/>
    <x v="1"/>
    <s v="FUR-TA-10000617"/>
    <x v="0"/>
    <s v="Tables"/>
    <x v="342"/>
    <n v="364.08000000000004"/>
    <n v="2"/>
    <n v="0.2"/>
    <n v="9.1020000000000039"/>
    <s v="Anna Andreadi"/>
    <s v="No"/>
    <x v="0"/>
  </r>
  <r>
    <n v="9747"/>
    <x v="4897"/>
    <x v="221"/>
    <d v="2019-11-24T00:00:00"/>
    <x v="3"/>
    <s v="BP-11290"/>
    <x v="443"/>
    <s v="Consumer"/>
    <x v="0"/>
    <x v="1"/>
    <x v="1"/>
    <n v="90008"/>
    <x v="1"/>
    <s v="FUR-TA-10001676"/>
    <x v="0"/>
    <s v="Tables"/>
    <x v="966"/>
    <n v="71.088000000000008"/>
    <n v="2"/>
    <n v="0.2"/>
    <n v="-1.7772000000000041"/>
    <s v="Anna Andreadi"/>
    <s v="No"/>
    <x v="2"/>
  </r>
  <r>
    <n v="9748"/>
    <x v="4898"/>
    <x v="7"/>
    <d v="2016-11-15T00:00:00"/>
    <x v="1"/>
    <s v="BH-11710"/>
    <x v="3"/>
    <s v="Consumer"/>
    <x v="0"/>
    <x v="22"/>
    <x v="10"/>
    <n v="60653"/>
    <x v="2"/>
    <s v="FUR-FU-10000175"/>
    <x v="0"/>
    <s v="Furnishings"/>
    <x v="1638"/>
    <n v="10.984000000000002"/>
    <n v="2"/>
    <n v="0.6"/>
    <n v="-7.9634"/>
    <s v="Kelly Williams"/>
    <s v="No"/>
    <x v="2"/>
  </r>
  <r>
    <n v="9749"/>
    <x v="4898"/>
    <x v="7"/>
    <d v="2016-11-15T00:00:00"/>
    <x v="1"/>
    <s v="BH-11710"/>
    <x v="3"/>
    <s v="Consumer"/>
    <x v="0"/>
    <x v="22"/>
    <x v="10"/>
    <n v="60653"/>
    <x v="2"/>
    <s v="FUR-CH-10003379"/>
    <x v="0"/>
    <s v="Chairs"/>
    <x v="464"/>
    <n v="797.94399999999996"/>
    <n v="4"/>
    <n v="0.3"/>
    <n v="-56.995999999999981"/>
    <s v="Kelly Williams"/>
    <s v="No"/>
    <x v="1"/>
  </r>
  <r>
    <n v="9750"/>
    <x v="4899"/>
    <x v="758"/>
    <d v="2018-03-08T00:00:00"/>
    <x v="1"/>
    <s v="EM-13810"/>
    <x v="613"/>
    <s v="Corporate"/>
    <x v="0"/>
    <x v="18"/>
    <x v="38"/>
    <n v="3820"/>
    <x v="3"/>
    <s v="TEC-AC-10002567"/>
    <x v="2"/>
    <s v="Accessories"/>
    <x v="428"/>
    <n v="159.97999999999999"/>
    <n v="2"/>
    <n v="0"/>
    <n v="57.592799999999997"/>
    <s v="Chuck Magee"/>
    <s v="No"/>
    <x v="0"/>
  </r>
  <r>
    <n v="9751"/>
    <x v="4900"/>
    <x v="1226"/>
    <d v="2018-10-15T00:00:00"/>
    <x v="1"/>
    <s v="EP-13915"/>
    <x v="212"/>
    <s v="Consumer"/>
    <x v="0"/>
    <x v="22"/>
    <x v="10"/>
    <n v="60610"/>
    <x v="2"/>
    <s v="OFF-AR-10003183"/>
    <x v="1"/>
    <s v="Art"/>
    <x v="1399"/>
    <n v="5.3440000000000003"/>
    <n v="2"/>
    <n v="0.2"/>
    <n v="0.66799999999999948"/>
    <s v="Kelly Williams"/>
    <s v="No"/>
    <x v="2"/>
  </r>
  <r>
    <n v="9752"/>
    <x v="4900"/>
    <x v="1226"/>
    <d v="2018-10-15T00:00:00"/>
    <x v="1"/>
    <s v="EP-13915"/>
    <x v="212"/>
    <s v="Consumer"/>
    <x v="0"/>
    <x v="22"/>
    <x v="10"/>
    <n v="60610"/>
    <x v="2"/>
    <s v="OFF-AR-10001446"/>
    <x v="1"/>
    <s v="Art"/>
    <x v="1161"/>
    <n v="27.72"/>
    <n v="3"/>
    <n v="0.2"/>
    <n v="3.4649999999999999"/>
    <s v="Kelly Williams"/>
    <s v="No"/>
    <x v="2"/>
  </r>
  <r>
    <n v="9753"/>
    <x v="4901"/>
    <x v="949"/>
    <d v="2018-07-02T00:00:00"/>
    <x v="2"/>
    <s v="NZ-18565"/>
    <x v="125"/>
    <s v="Home Office"/>
    <x v="0"/>
    <x v="4"/>
    <x v="4"/>
    <n v="98115"/>
    <x v="1"/>
    <s v="OFF-BI-10000145"/>
    <x v="1"/>
    <s v="Binders"/>
    <x v="742"/>
    <n v="2.4960000000000004"/>
    <n v="1"/>
    <n v="0.2"/>
    <n v="0.90479999999999983"/>
    <s v="Anna Andreadi"/>
    <s v="No"/>
    <x v="2"/>
  </r>
  <r>
    <n v="9754"/>
    <x v="4902"/>
    <x v="996"/>
    <d v="2019-03-29T00:00:00"/>
    <x v="0"/>
    <s v="LC-16870"/>
    <x v="48"/>
    <s v="Consumer"/>
    <x v="0"/>
    <x v="102"/>
    <x v="17"/>
    <n v="23223"/>
    <x v="0"/>
    <s v="OFF-LA-10000476"/>
    <x v="1"/>
    <s v="Labels"/>
    <x v="1561"/>
    <n v="8.26"/>
    <n v="2"/>
    <n v="0"/>
    <n v="3.7995999999999999"/>
    <s v="Cassandra Brandow"/>
    <s v="No"/>
    <x v="2"/>
  </r>
  <r>
    <n v="9755"/>
    <x v="4902"/>
    <x v="996"/>
    <d v="2019-03-29T00:00:00"/>
    <x v="0"/>
    <s v="LC-16870"/>
    <x v="48"/>
    <s v="Consumer"/>
    <x v="0"/>
    <x v="102"/>
    <x v="17"/>
    <n v="23223"/>
    <x v="0"/>
    <s v="OFF-BI-10001679"/>
    <x v="1"/>
    <s v="Binders"/>
    <x v="214"/>
    <n v="17.760000000000002"/>
    <n v="2"/>
    <n v="0"/>
    <n v="8.8800000000000008"/>
    <s v="Cassandra Brandow"/>
    <s v="No"/>
    <x v="2"/>
  </r>
  <r>
    <n v="9756"/>
    <x v="4902"/>
    <x v="996"/>
    <d v="2019-03-29T00:00:00"/>
    <x v="0"/>
    <s v="LC-16870"/>
    <x v="48"/>
    <s v="Consumer"/>
    <x v="0"/>
    <x v="102"/>
    <x v="17"/>
    <n v="23223"/>
    <x v="0"/>
    <s v="OFF-ST-10001128"/>
    <x v="1"/>
    <s v="Storage"/>
    <x v="1427"/>
    <n v="332.94"/>
    <n v="3"/>
    <n v="0"/>
    <n v="9.9882000000000204"/>
    <s v="Cassandra Brandow"/>
    <s v="No"/>
    <x v="0"/>
  </r>
  <r>
    <n v="9757"/>
    <x v="4902"/>
    <x v="996"/>
    <d v="2019-03-29T00:00:00"/>
    <x v="0"/>
    <s v="LC-16870"/>
    <x v="48"/>
    <s v="Consumer"/>
    <x v="0"/>
    <x v="102"/>
    <x v="17"/>
    <n v="23223"/>
    <x v="0"/>
    <s v="FUR-TA-10002533"/>
    <x v="0"/>
    <s v="Tables"/>
    <x v="277"/>
    <n v="292.10000000000002"/>
    <n v="2"/>
    <n v="0"/>
    <n v="58.419999999999987"/>
    <s v="Cassandra Brandow"/>
    <s v="No"/>
    <x v="0"/>
  </r>
  <r>
    <n v="9758"/>
    <x v="4902"/>
    <x v="996"/>
    <d v="2019-03-29T00:00:00"/>
    <x v="0"/>
    <s v="LC-16870"/>
    <x v="48"/>
    <s v="Consumer"/>
    <x v="0"/>
    <x v="102"/>
    <x v="17"/>
    <n v="23223"/>
    <x v="0"/>
    <s v="TEC-PH-10004006"/>
    <x v="2"/>
    <s v="Phones"/>
    <x v="1773"/>
    <n v="206.1"/>
    <n v="5"/>
    <n v="0"/>
    <n v="55.647000000000006"/>
    <s v="Cassandra Brandow"/>
    <s v="No"/>
    <x v="0"/>
  </r>
  <r>
    <n v="9759"/>
    <x v="4902"/>
    <x v="996"/>
    <d v="2019-03-29T00:00:00"/>
    <x v="0"/>
    <s v="LC-16870"/>
    <x v="48"/>
    <s v="Consumer"/>
    <x v="0"/>
    <x v="102"/>
    <x v="17"/>
    <n v="23223"/>
    <x v="0"/>
    <s v="OFF-PA-10002615"/>
    <x v="1"/>
    <s v="Paper"/>
    <x v="250"/>
    <n v="17.64"/>
    <n v="4"/>
    <n v="0"/>
    <n v="8.1143999999999998"/>
    <s v="Cassandra Brandow"/>
    <s v="No"/>
    <x v="2"/>
  </r>
  <r>
    <n v="9760"/>
    <x v="4903"/>
    <x v="731"/>
    <d v="2018-11-05T00:00:00"/>
    <x v="1"/>
    <s v="SF-20965"/>
    <x v="245"/>
    <s v="Corporate"/>
    <x v="0"/>
    <x v="8"/>
    <x v="1"/>
    <n v="94109"/>
    <x v="1"/>
    <s v="FUR-CH-10001854"/>
    <x v="0"/>
    <s v="Chairs"/>
    <x v="1119"/>
    <n v="1403.9200000000003"/>
    <n v="5"/>
    <n v="0.2"/>
    <n v="70.196000000000026"/>
    <s v="Anna Andreadi"/>
    <s v="No"/>
    <x v="1"/>
  </r>
  <r>
    <n v="9761"/>
    <x v="4904"/>
    <x v="259"/>
    <d v="2019-11-08T00:00:00"/>
    <x v="1"/>
    <s v="KM-16375"/>
    <x v="454"/>
    <s v="Home Office"/>
    <x v="0"/>
    <x v="528"/>
    <x v="36"/>
    <n v="72762"/>
    <x v="0"/>
    <s v="OFF-AR-10000657"/>
    <x v="1"/>
    <s v="Art"/>
    <x v="1527"/>
    <n v="4.3"/>
    <n v="2"/>
    <n v="0"/>
    <n v="1.4189999999999996"/>
    <s v="Cassandra Brandow"/>
    <s v="No"/>
    <x v="2"/>
  </r>
  <r>
    <n v="9762"/>
    <x v="4905"/>
    <x v="1047"/>
    <d v="2016-02-18T00:00:00"/>
    <x v="1"/>
    <s v="ML-17395"/>
    <x v="504"/>
    <s v="Corporate"/>
    <x v="0"/>
    <x v="4"/>
    <x v="4"/>
    <n v="98103"/>
    <x v="1"/>
    <s v="TEC-AC-10000736"/>
    <x v="2"/>
    <s v="Accessories"/>
    <x v="1094"/>
    <n v="239.96999999999997"/>
    <n v="3"/>
    <n v="0"/>
    <n v="86.389199999999988"/>
    <s v="Anna Andreadi"/>
    <s v="No"/>
    <x v="0"/>
  </r>
  <r>
    <n v="9763"/>
    <x v="4905"/>
    <x v="1047"/>
    <d v="2016-02-18T00:00:00"/>
    <x v="1"/>
    <s v="ML-17395"/>
    <x v="504"/>
    <s v="Corporate"/>
    <x v="0"/>
    <x v="4"/>
    <x v="4"/>
    <n v="98103"/>
    <x v="1"/>
    <s v="OFF-AP-10001293"/>
    <x v="1"/>
    <s v="Appliances"/>
    <x v="1346"/>
    <n v="81.96"/>
    <n v="2"/>
    <n v="0"/>
    <n v="22.948799999999999"/>
    <s v="Anna Andreadi"/>
    <s v="No"/>
    <x v="2"/>
  </r>
  <r>
    <n v="9764"/>
    <x v="4905"/>
    <x v="1047"/>
    <d v="2016-02-18T00:00:00"/>
    <x v="1"/>
    <s v="ML-17395"/>
    <x v="504"/>
    <s v="Corporate"/>
    <x v="0"/>
    <x v="4"/>
    <x v="4"/>
    <n v="98103"/>
    <x v="1"/>
    <s v="OFF-SU-10000157"/>
    <x v="1"/>
    <s v="Supplies"/>
    <x v="1408"/>
    <n v="238.62"/>
    <n v="2"/>
    <n v="0"/>
    <n v="4.7724000000000046"/>
    <s v="Anna Andreadi"/>
    <s v="No"/>
    <x v="0"/>
  </r>
  <r>
    <n v="9765"/>
    <x v="4906"/>
    <x v="1227"/>
    <d v="2016-06-23T00:00:00"/>
    <x v="1"/>
    <s v="MC-18100"/>
    <x v="498"/>
    <s v="Consumer"/>
    <x v="0"/>
    <x v="1"/>
    <x v="1"/>
    <n v="90036"/>
    <x v="1"/>
    <s v="TEC-PH-10000215"/>
    <x v="2"/>
    <s v="Phones"/>
    <x v="140"/>
    <n v="139.80000000000001"/>
    <n v="5"/>
    <n v="0.2"/>
    <n v="12.232500000000009"/>
    <s v="Anna Andreadi"/>
    <s v="No"/>
    <x v="0"/>
  </r>
  <r>
    <n v="9766"/>
    <x v="4907"/>
    <x v="1228"/>
    <d v="2019-03-06T00:00:00"/>
    <x v="1"/>
    <s v="DB-13660"/>
    <x v="551"/>
    <s v="Consumer"/>
    <x v="0"/>
    <x v="209"/>
    <x v="29"/>
    <n v="6457"/>
    <x v="3"/>
    <s v="OFF-BI-10001757"/>
    <x v="1"/>
    <s v="Binders"/>
    <x v="1167"/>
    <n v="9.84"/>
    <n v="2"/>
    <n v="0"/>
    <n v="4.7231999999999994"/>
    <s v="Chuck Magee"/>
    <s v="No"/>
    <x v="2"/>
  </r>
  <r>
    <n v="9767"/>
    <x v="4907"/>
    <x v="1228"/>
    <d v="2019-03-06T00:00:00"/>
    <x v="1"/>
    <s v="DB-13660"/>
    <x v="551"/>
    <s v="Consumer"/>
    <x v="0"/>
    <x v="209"/>
    <x v="29"/>
    <n v="6457"/>
    <x v="3"/>
    <s v="OFF-PA-10002137"/>
    <x v="1"/>
    <s v="Paper"/>
    <x v="565"/>
    <n v="7.78"/>
    <n v="1"/>
    <n v="0"/>
    <n v="3.5009999999999994"/>
    <s v="Chuck Magee"/>
    <s v="No"/>
    <x v="2"/>
  </r>
  <r>
    <n v="9768"/>
    <x v="4908"/>
    <x v="34"/>
    <d v="2019-12-15T00:00:00"/>
    <x v="1"/>
    <s v="LW-17215"/>
    <x v="560"/>
    <s v="Consumer"/>
    <x v="0"/>
    <x v="354"/>
    <x v="12"/>
    <n v="49505"/>
    <x v="2"/>
    <s v="OFF-BI-10000088"/>
    <x v="1"/>
    <s v="Binders"/>
    <x v="1034"/>
    <n v="54.900000000000006"/>
    <n v="5"/>
    <n v="0"/>
    <n v="26.901000000000003"/>
    <s v="Kelly Williams"/>
    <s v="No"/>
    <x v="2"/>
  </r>
  <r>
    <n v="9769"/>
    <x v="4909"/>
    <x v="226"/>
    <d v="2019-12-14T00:00:00"/>
    <x v="1"/>
    <s v="TC-21535"/>
    <x v="426"/>
    <s v="Home Office"/>
    <x v="0"/>
    <x v="8"/>
    <x v="1"/>
    <n v="94122"/>
    <x v="1"/>
    <s v="OFF-PA-10000380"/>
    <x v="1"/>
    <s v="Paper"/>
    <x v="1290"/>
    <n v="50.04"/>
    <n v="6"/>
    <n v="0"/>
    <n v="25.02"/>
    <s v="Anna Andreadi"/>
    <s v="Yes"/>
    <x v="2"/>
  </r>
  <r>
    <n v="9770"/>
    <x v="4910"/>
    <x v="390"/>
    <d v="2018-11-30T00:00:00"/>
    <x v="1"/>
    <s v="SC-20050"/>
    <x v="337"/>
    <s v="Home Office"/>
    <x v="0"/>
    <x v="146"/>
    <x v="2"/>
    <n v="33012"/>
    <x v="0"/>
    <s v="FUR-BO-10001619"/>
    <x v="0"/>
    <s v="Bookcases"/>
    <x v="604"/>
    <n v="339.92000000000007"/>
    <n v="5"/>
    <n v="0.2"/>
    <n v="8.4979999999999762"/>
    <s v="Cassandra Brandow"/>
    <s v="No"/>
    <x v="0"/>
  </r>
  <r>
    <n v="9771"/>
    <x v="4910"/>
    <x v="390"/>
    <d v="2018-11-30T00:00:00"/>
    <x v="1"/>
    <s v="SC-20050"/>
    <x v="337"/>
    <s v="Home Office"/>
    <x v="0"/>
    <x v="146"/>
    <x v="2"/>
    <n v="33012"/>
    <x v="0"/>
    <s v="OFF-PA-10001609"/>
    <x v="1"/>
    <s v="Paper"/>
    <x v="1116"/>
    <n v="10.528"/>
    <n v="4"/>
    <n v="0.2"/>
    <n v="3.4215999999999993"/>
    <s v="Cassandra Brandow"/>
    <s v="No"/>
    <x v="2"/>
  </r>
  <r>
    <n v="9772"/>
    <x v="4910"/>
    <x v="390"/>
    <d v="2018-11-30T00:00:00"/>
    <x v="1"/>
    <s v="SC-20050"/>
    <x v="337"/>
    <s v="Home Office"/>
    <x v="0"/>
    <x v="146"/>
    <x v="2"/>
    <n v="33012"/>
    <x v="0"/>
    <s v="OFF-AP-10002765"/>
    <x v="1"/>
    <s v="Appliances"/>
    <x v="1261"/>
    <n v="42.384"/>
    <n v="2"/>
    <n v="0.2"/>
    <n v="4.2384000000000022"/>
    <s v="Cassandra Brandow"/>
    <s v="No"/>
    <x v="2"/>
  </r>
  <r>
    <n v="9773"/>
    <x v="4911"/>
    <x v="894"/>
    <d v="2018-07-03T00:00:00"/>
    <x v="3"/>
    <s v="FM-14215"/>
    <x v="524"/>
    <s v="Corporate"/>
    <x v="0"/>
    <x v="10"/>
    <x v="9"/>
    <n v="19143"/>
    <x v="3"/>
    <s v="OFF-PA-10000167"/>
    <x v="1"/>
    <s v="Paper"/>
    <x v="1080"/>
    <n v="123.92000000000002"/>
    <n v="5"/>
    <n v="0.2"/>
    <n v="38.724999999999994"/>
    <s v="Chuck Magee"/>
    <s v="No"/>
    <x v="0"/>
  </r>
  <r>
    <n v="9774"/>
    <x v="4912"/>
    <x v="190"/>
    <d v="2018-07-03T00:00:00"/>
    <x v="1"/>
    <s v="PF-19225"/>
    <x v="418"/>
    <s v="Consumer"/>
    <x v="0"/>
    <x v="118"/>
    <x v="32"/>
    <n v="30318"/>
    <x v="0"/>
    <s v="TEC-PH-10004434"/>
    <x v="2"/>
    <s v="Phones"/>
    <x v="1613"/>
    <n v="135.94999999999999"/>
    <n v="1"/>
    <n v="0"/>
    <n v="39.425499999999985"/>
    <s v="Cassandra Brandow"/>
    <s v="No"/>
    <x v="0"/>
  </r>
  <r>
    <n v="9775"/>
    <x v="4913"/>
    <x v="711"/>
    <d v="2016-07-30T00:00:00"/>
    <x v="1"/>
    <s v="LF-17185"/>
    <x v="166"/>
    <s v="Consumer"/>
    <x v="0"/>
    <x v="52"/>
    <x v="5"/>
    <n v="78207"/>
    <x v="2"/>
    <s v="OFF-BI-10004995"/>
    <x v="1"/>
    <s v="Binders"/>
    <x v="316"/>
    <n v="2177.5839999999994"/>
    <n v="8"/>
    <n v="0.8"/>
    <n v="-3701.8928000000014"/>
    <s v="Kelly Williams"/>
    <s v="Yes"/>
    <x v="1"/>
  </r>
  <r>
    <n v="9776"/>
    <x v="4913"/>
    <x v="711"/>
    <d v="2016-07-30T00:00:00"/>
    <x v="1"/>
    <s v="LF-17185"/>
    <x v="166"/>
    <s v="Consumer"/>
    <x v="0"/>
    <x v="52"/>
    <x v="5"/>
    <n v="78207"/>
    <x v="2"/>
    <s v="FUR-FU-10004666"/>
    <x v="0"/>
    <s v="Furnishings"/>
    <x v="1461"/>
    <n v="17.496000000000002"/>
    <n v="3"/>
    <n v="0.6"/>
    <n v="-10.060199999999998"/>
    <s v="Kelly Williams"/>
    <s v="Yes"/>
    <x v="2"/>
  </r>
  <r>
    <n v="9777"/>
    <x v="4913"/>
    <x v="711"/>
    <d v="2016-07-30T00:00:00"/>
    <x v="1"/>
    <s v="LF-17185"/>
    <x v="166"/>
    <s v="Consumer"/>
    <x v="0"/>
    <x v="52"/>
    <x v="5"/>
    <n v="78207"/>
    <x v="2"/>
    <s v="OFF-BI-10001524"/>
    <x v="1"/>
    <s v="Binders"/>
    <x v="301"/>
    <n v="16.783999999999995"/>
    <n v="4"/>
    <n v="0.8"/>
    <n v="-26.854400000000012"/>
    <s v="Kelly Williams"/>
    <s v="Yes"/>
    <x v="2"/>
  </r>
  <r>
    <n v="9778"/>
    <x v="4913"/>
    <x v="711"/>
    <d v="2016-07-30T00:00:00"/>
    <x v="1"/>
    <s v="LF-17185"/>
    <x v="166"/>
    <s v="Consumer"/>
    <x v="0"/>
    <x v="52"/>
    <x v="5"/>
    <n v="78207"/>
    <x v="2"/>
    <s v="TEC-AC-10002076"/>
    <x v="2"/>
    <s v="Accessories"/>
    <x v="333"/>
    <n v="431.13600000000002"/>
    <n v="9"/>
    <n v="0.2"/>
    <n v="-26.946000000000012"/>
    <s v="Kelly Williams"/>
    <s v="Yes"/>
    <x v="0"/>
  </r>
  <r>
    <n v="9779"/>
    <x v="4913"/>
    <x v="711"/>
    <d v="2016-07-30T00:00:00"/>
    <x v="1"/>
    <s v="LF-17185"/>
    <x v="166"/>
    <s v="Consumer"/>
    <x v="0"/>
    <x v="52"/>
    <x v="5"/>
    <n v="78207"/>
    <x v="2"/>
    <s v="OFF-BI-10001679"/>
    <x v="1"/>
    <s v="Binders"/>
    <x v="214"/>
    <n v="8.879999999999999"/>
    <n v="5"/>
    <n v="0.8"/>
    <n v="-13.32"/>
    <s v="Kelly Williams"/>
    <s v="Yes"/>
    <x v="2"/>
  </r>
  <r>
    <n v="9780"/>
    <x v="4913"/>
    <x v="711"/>
    <d v="2016-07-30T00:00:00"/>
    <x v="1"/>
    <s v="LF-17185"/>
    <x v="166"/>
    <s v="Consumer"/>
    <x v="0"/>
    <x v="52"/>
    <x v="5"/>
    <n v="78207"/>
    <x v="2"/>
    <s v="OFF-AP-10003281"/>
    <x v="1"/>
    <s v="Appliances"/>
    <x v="1189"/>
    <n v="4.8359999999999985"/>
    <n v="2"/>
    <n v="0.8"/>
    <n v="-12.090000000000003"/>
    <s v="Kelly Williams"/>
    <s v="Yes"/>
    <x v="2"/>
  </r>
  <r>
    <n v="9781"/>
    <x v="4914"/>
    <x v="749"/>
    <d v="2018-09-18T00:00:00"/>
    <x v="1"/>
    <s v="CL-12565"/>
    <x v="52"/>
    <s v="Consumer"/>
    <x v="0"/>
    <x v="85"/>
    <x v="15"/>
    <n v="11561"/>
    <x v="3"/>
    <s v="TEC-PH-10001944"/>
    <x v="2"/>
    <s v="Phones"/>
    <x v="1271"/>
    <n v="437.84999999999997"/>
    <n v="3"/>
    <n v="0"/>
    <n v="131.35499999999996"/>
    <s v="Chuck Magee"/>
    <s v="No"/>
    <x v="0"/>
  </r>
  <r>
    <n v="9782"/>
    <x v="4914"/>
    <x v="749"/>
    <d v="2018-09-18T00:00:00"/>
    <x v="1"/>
    <s v="CL-12565"/>
    <x v="52"/>
    <s v="Consumer"/>
    <x v="0"/>
    <x v="85"/>
    <x v="15"/>
    <n v="11561"/>
    <x v="3"/>
    <s v="OFF-BI-10004390"/>
    <x v="1"/>
    <s v="Binders"/>
    <x v="1164"/>
    <n v="673.5680000000001"/>
    <n v="2"/>
    <n v="0.2"/>
    <n v="252.58799999999999"/>
    <s v="Chuck Magee"/>
    <s v="No"/>
    <x v="1"/>
  </r>
  <r>
    <n v="9783"/>
    <x v="4915"/>
    <x v="70"/>
    <d v="2017-06-02T00:00:00"/>
    <x v="0"/>
    <s v="EM-13825"/>
    <x v="605"/>
    <s v="Corporate"/>
    <x v="0"/>
    <x v="267"/>
    <x v="30"/>
    <n v="7501"/>
    <x v="3"/>
    <s v="OFF-PA-10002120"/>
    <x v="1"/>
    <s v="Paper"/>
    <x v="519"/>
    <n v="274.8"/>
    <n v="5"/>
    <n v="0"/>
    <n v="134.65199999999999"/>
    <s v="Chuck Magee"/>
    <s v="No"/>
    <x v="0"/>
  </r>
  <r>
    <n v="9784"/>
    <x v="4915"/>
    <x v="70"/>
    <d v="2017-06-02T00:00:00"/>
    <x v="0"/>
    <s v="EM-13825"/>
    <x v="605"/>
    <s v="Corporate"/>
    <x v="0"/>
    <x v="267"/>
    <x v="30"/>
    <n v="7501"/>
    <x v="3"/>
    <s v="OFF-ST-10004340"/>
    <x v="1"/>
    <s v="Storage"/>
    <x v="817"/>
    <n v="62.18"/>
    <n v="1"/>
    <n v="0"/>
    <n v="16.788600000000002"/>
    <s v="Chuck Magee"/>
    <s v="No"/>
    <x v="2"/>
  </r>
  <r>
    <n v="9785"/>
    <x v="4915"/>
    <x v="70"/>
    <d v="2017-06-02T00:00:00"/>
    <x v="0"/>
    <s v="EM-13825"/>
    <x v="605"/>
    <s v="Corporate"/>
    <x v="0"/>
    <x v="267"/>
    <x v="30"/>
    <n v="7501"/>
    <x v="3"/>
    <s v="FUR-FU-10001847"/>
    <x v="0"/>
    <s v="Furnishings"/>
    <x v="1364"/>
    <n v="8.2799999999999994"/>
    <n v="2"/>
    <n v="0"/>
    <n v="2.9807999999999995"/>
    <s v="Chuck Magee"/>
    <s v="No"/>
    <x v="2"/>
  </r>
  <r>
    <n v="9786"/>
    <x v="4916"/>
    <x v="1229"/>
    <d v="2017-05-13T00:00:00"/>
    <x v="1"/>
    <s v="ME-17725"/>
    <x v="250"/>
    <s v="Consumer"/>
    <x v="0"/>
    <x v="103"/>
    <x v="0"/>
    <n v="40214"/>
    <x v="0"/>
    <s v="OFF-BI-10000962"/>
    <x v="1"/>
    <s v="Binders"/>
    <x v="1513"/>
    <n v="48.81"/>
    <n v="3"/>
    <n v="0"/>
    <n v="23.916899999999998"/>
    <s v="Cassandra Brandow"/>
    <s v="No"/>
    <x v="2"/>
  </r>
  <r>
    <n v="9787"/>
    <x v="4917"/>
    <x v="1127"/>
    <d v="2016-11-05T00:00:00"/>
    <x v="3"/>
    <s v="BG-11035"/>
    <x v="767"/>
    <s v="Consumer"/>
    <x v="0"/>
    <x v="409"/>
    <x v="17"/>
    <n v="23666"/>
    <x v="0"/>
    <s v="FUR-CH-10004754"/>
    <x v="0"/>
    <s v="Chairs"/>
    <x v="1132"/>
    <n v="149.9"/>
    <n v="5"/>
    <n v="0"/>
    <n v="40.472999999999999"/>
    <s v="Cassandra Brandow"/>
    <s v="No"/>
    <x v="0"/>
  </r>
  <r>
    <n v="9788"/>
    <x v="4918"/>
    <x v="996"/>
    <d v="2019-04-01T00:00:00"/>
    <x v="1"/>
    <s v="CJ-12010"/>
    <x v="170"/>
    <s v="Consumer"/>
    <x v="0"/>
    <x v="12"/>
    <x v="5"/>
    <n v="77070"/>
    <x v="2"/>
    <s v="FUR-BO-10001811"/>
    <x v="0"/>
    <s v="Bookcases"/>
    <x v="787"/>
    <n v="1023.3319999999999"/>
    <n v="5"/>
    <n v="0.32"/>
    <n v="-30.098000000000127"/>
    <s v="Kelly Williams"/>
    <s v="No"/>
    <x v="1"/>
  </r>
  <r>
    <n v="9789"/>
    <x v="4918"/>
    <x v="996"/>
    <d v="2019-04-01T00:00:00"/>
    <x v="1"/>
    <s v="CJ-12010"/>
    <x v="170"/>
    <s v="Consumer"/>
    <x v="0"/>
    <x v="12"/>
    <x v="5"/>
    <n v="77070"/>
    <x v="2"/>
    <s v="FUR-CH-10004063"/>
    <x v="0"/>
    <s v="Chairs"/>
    <x v="120"/>
    <n v="600.55799999999999"/>
    <n v="3"/>
    <n v="0.3"/>
    <n v="-8.5794000000000779"/>
    <s v="Kelly Williams"/>
    <s v="No"/>
    <x v="1"/>
  </r>
  <r>
    <n v="9790"/>
    <x v="4918"/>
    <x v="996"/>
    <d v="2019-04-01T00:00:00"/>
    <x v="1"/>
    <s v="CJ-12010"/>
    <x v="170"/>
    <s v="Consumer"/>
    <x v="0"/>
    <x v="12"/>
    <x v="5"/>
    <n v="77070"/>
    <x v="2"/>
    <s v="TEC-AC-10004901"/>
    <x v="2"/>
    <s v="Accessories"/>
    <x v="648"/>
    <n v="39.992000000000004"/>
    <n v="1"/>
    <n v="0.2"/>
    <n v="6.9985999999999997"/>
    <s v="Kelly Williams"/>
    <s v="No"/>
    <x v="2"/>
  </r>
  <r>
    <n v="9791"/>
    <x v="4918"/>
    <x v="996"/>
    <d v="2019-04-01T00:00:00"/>
    <x v="1"/>
    <s v="CJ-12010"/>
    <x v="170"/>
    <s v="Consumer"/>
    <x v="0"/>
    <x v="12"/>
    <x v="5"/>
    <n v="77070"/>
    <x v="2"/>
    <s v="FUR-CH-10001714"/>
    <x v="0"/>
    <s v="Chairs"/>
    <x v="1304"/>
    <n v="211.24599999999998"/>
    <n v="2"/>
    <n v="0.3"/>
    <n v="-66.391599999999983"/>
    <s v="Kelly Williams"/>
    <s v="No"/>
    <x v="0"/>
  </r>
  <r>
    <n v="9792"/>
    <x v="4919"/>
    <x v="371"/>
    <d v="2016-05-23T00:00:00"/>
    <x v="0"/>
    <s v="KH-16360"/>
    <x v="347"/>
    <s v="Consumer"/>
    <x v="0"/>
    <x v="12"/>
    <x v="5"/>
    <n v="77070"/>
    <x v="2"/>
    <s v="OFF-EN-10003134"/>
    <x v="1"/>
    <s v="Envelopes"/>
    <x v="153"/>
    <n v="56.063999999999993"/>
    <n v="6"/>
    <n v="0.2"/>
    <n v="21.024000000000001"/>
    <s v="Kelly Williams"/>
    <s v="No"/>
    <x v="2"/>
  </r>
  <r>
    <n v="9793"/>
    <x v="4919"/>
    <x v="371"/>
    <d v="2016-05-23T00:00:00"/>
    <x v="0"/>
    <s v="KH-16360"/>
    <x v="347"/>
    <s v="Consumer"/>
    <x v="0"/>
    <x v="12"/>
    <x v="5"/>
    <n v="77070"/>
    <x v="2"/>
    <s v="FUR-CH-10003396"/>
    <x v="0"/>
    <s v="Chairs"/>
    <x v="390"/>
    <n v="107.77200000000001"/>
    <n v="2"/>
    <n v="0.3"/>
    <n v="-29.252400000000009"/>
    <s v="Kelly Williams"/>
    <s v="No"/>
    <x v="0"/>
  </r>
  <r>
    <n v="9794"/>
    <x v="4919"/>
    <x v="371"/>
    <d v="2016-05-23T00:00:00"/>
    <x v="0"/>
    <s v="KH-16360"/>
    <x v="347"/>
    <s v="Consumer"/>
    <x v="0"/>
    <x v="12"/>
    <x v="5"/>
    <n v="77070"/>
    <x v="2"/>
    <s v="OFF-PA-10001560"/>
    <x v="1"/>
    <s v="Paper"/>
    <x v="670"/>
    <n v="4.8320000000000007"/>
    <n v="1"/>
    <n v="0.2"/>
    <n v="1.6307999999999998"/>
    <s v="Kelly Williams"/>
    <s v="No"/>
    <x v="2"/>
  </r>
  <r>
    <n v="9795"/>
    <x v="4919"/>
    <x v="371"/>
    <d v="2016-05-23T00:00:00"/>
    <x v="0"/>
    <s v="KH-16360"/>
    <x v="347"/>
    <s v="Consumer"/>
    <x v="0"/>
    <x v="12"/>
    <x v="5"/>
    <n v="77070"/>
    <x v="2"/>
    <s v="OFF-BI-10000977"/>
    <x v="1"/>
    <s v="Binders"/>
    <x v="991"/>
    <n v="18.239999999999995"/>
    <n v="3"/>
    <n v="0.8"/>
    <n v="-31.00800000000001"/>
    <s v="Kelly Williams"/>
    <s v="No"/>
    <x v="2"/>
  </r>
  <r>
    <n v="9796"/>
    <x v="4920"/>
    <x v="206"/>
    <d v="2018-05-28T00:00:00"/>
    <x v="1"/>
    <s v="SH-19975"/>
    <x v="64"/>
    <s v="Corporate"/>
    <x v="0"/>
    <x v="22"/>
    <x v="10"/>
    <n v="60610"/>
    <x v="2"/>
    <s v="OFF-BI-10003429"/>
    <x v="1"/>
    <s v="Binders"/>
    <x v="852"/>
    <n v="3.7979999999999992"/>
    <n v="3"/>
    <n v="0.8"/>
    <n v="-5.8869000000000007"/>
    <s v="Kelly Williams"/>
    <s v="No"/>
    <x v="2"/>
  </r>
  <r>
    <n v="9797"/>
    <x v="4921"/>
    <x v="1026"/>
    <d v="2017-01-17T00:00:00"/>
    <x v="1"/>
    <s v="CS-12490"/>
    <x v="703"/>
    <s v="Corporate"/>
    <x v="0"/>
    <x v="167"/>
    <x v="24"/>
    <n v="43615"/>
    <x v="3"/>
    <s v="OFF-AR-10001374"/>
    <x v="1"/>
    <s v="Art"/>
    <x v="313"/>
    <n v="10.368000000000002"/>
    <n v="2"/>
    <n v="0.2"/>
    <n v="1.5551999999999992"/>
    <s v="Chuck Magee"/>
    <s v="No"/>
    <x v="2"/>
  </r>
  <r>
    <n v="9798"/>
    <x v="4921"/>
    <x v="1026"/>
    <d v="2017-01-17T00:00:00"/>
    <x v="1"/>
    <s v="CS-12490"/>
    <x v="703"/>
    <s v="Corporate"/>
    <x v="0"/>
    <x v="167"/>
    <x v="24"/>
    <n v="43615"/>
    <x v="3"/>
    <s v="TEC-PH-10004977"/>
    <x v="2"/>
    <s v="Phones"/>
    <x v="34"/>
    <n v="235.18799999999999"/>
    <n v="2"/>
    <n v="0.4"/>
    <n v="-43.117800000000045"/>
    <s v="Chuck Magee"/>
    <s v="No"/>
    <x v="0"/>
  </r>
  <r>
    <n v="9799"/>
    <x v="4921"/>
    <x v="1026"/>
    <d v="2017-01-17T00:00:00"/>
    <x v="1"/>
    <s v="CS-12490"/>
    <x v="703"/>
    <s v="Corporate"/>
    <x v="0"/>
    <x v="167"/>
    <x v="24"/>
    <n v="43615"/>
    <x v="3"/>
    <s v="TEC-PH-10000912"/>
    <x v="2"/>
    <s v="Phones"/>
    <x v="1339"/>
    <n v="26.376000000000001"/>
    <n v="4"/>
    <n v="0.4"/>
    <n v="2.6375999999999991"/>
    <s v="Chuck Magee"/>
    <s v="No"/>
    <x v="2"/>
  </r>
  <r>
    <n v="9800"/>
    <x v="4921"/>
    <x v="1026"/>
    <d v="2017-01-17T00:00:00"/>
    <x v="1"/>
    <s v="CS-12490"/>
    <x v="703"/>
    <s v="Corporate"/>
    <x v="0"/>
    <x v="167"/>
    <x v="24"/>
    <n v="43615"/>
    <x v="3"/>
    <s v="TEC-AC-10000487"/>
    <x v="2"/>
    <s v="Accessories"/>
    <x v="1682"/>
    <n v="10.384"/>
    <n v="2"/>
    <n v="0.2"/>
    <n v="2.2065999999999999"/>
    <s v="Chuck Magee"/>
    <s v="No"/>
    <x v="2"/>
  </r>
  <r>
    <n v="9801"/>
    <x v="4921"/>
    <x v="1026"/>
    <d v="2017-01-17T00:00:00"/>
    <x v="1"/>
    <s v="CS-12490"/>
    <x v="703"/>
    <s v="Corporate"/>
    <x v="0"/>
    <x v="167"/>
    <x v="24"/>
    <n v="43615"/>
    <x v="3"/>
    <s v="TEC-PH-10002262"/>
    <x v="2"/>
    <s v="Phones"/>
    <x v="477"/>
    <n v="107.11799999999999"/>
    <n v="3"/>
    <n v="0.4"/>
    <n v="-21.423599999999993"/>
    <s v="Chuck Magee"/>
    <s v="No"/>
    <x v="0"/>
  </r>
  <r>
    <n v="9802"/>
    <x v="4922"/>
    <x v="365"/>
    <d v="2019-10-06T00:00:00"/>
    <x v="1"/>
    <s v="JK-15730"/>
    <x v="300"/>
    <s v="Consumer"/>
    <x v="0"/>
    <x v="529"/>
    <x v="1"/>
    <n v="95240"/>
    <x v="1"/>
    <s v="OFF-SU-10000898"/>
    <x v="1"/>
    <s v="Supplies"/>
    <x v="1190"/>
    <n v="97.3"/>
    <n v="7"/>
    <n v="0"/>
    <n v="28.216999999999992"/>
    <s v="Anna Andreadi"/>
    <s v="No"/>
    <x v="2"/>
  </r>
  <r>
    <n v="9803"/>
    <x v="4923"/>
    <x v="1074"/>
    <d v="2017-07-20T00:00:00"/>
    <x v="0"/>
    <s v="PJ-19015"/>
    <x v="307"/>
    <s v="Consumer"/>
    <x v="0"/>
    <x v="20"/>
    <x v="15"/>
    <n v="10024"/>
    <x v="3"/>
    <s v="OFF-BI-10004182"/>
    <x v="1"/>
    <s v="Binders"/>
    <x v="73"/>
    <n v="3.3280000000000003"/>
    <n v="2"/>
    <n v="0.2"/>
    <n v="1.2064000000000001"/>
    <s v="Chuck Magee"/>
    <s v="No"/>
    <x v="2"/>
  </r>
  <r>
    <n v="9804"/>
    <x v="4923"/>
    <x v="1074"/>
    <d v="2017-07-20T00:00:00"/>
    <x v="0"/>
    <s v="PJ-19015"/>
    <x v="307"/>
    <s v="Consumer"/>
    <x v="0"/>
    <x v="20"/>
    <x v="15"/>
    <n v="10024"/>
    <x v="3"/>
    <s v="TEC-PH-10002468"/>
    <x v="2"/>
    <s v="Phones"/>
    <x v="1219"/>
    <n v="135.99"/>
    <n v="1"/>
    <n v="0"/>
    <n v="36.717300000000009"/>
    <s v="Chuck Magee"/>
    <s v="No"/>
    <x v="0"/>
  </r>
  <r>
    <n v="9805"/>
    <x v="4923"/>
    <x v="1074"/>
    <d v="2017-07-20T00:00:00"/>
    <x v="0"/>
    <s v="PJ-19015"/>
    <x v="307"/>
    <s v="Consumer"/>
    <x v="0"/>
    <x v="20"/>
    <x v="15"/>
    <n v="10024"/>
    <x v="3"/>
    <s v="FUR-FU-10002364"/>
    <x v="0"/>
    <s v="Furnishings"/>
    <x v="1240"/>
    <n v="7.38"/>
    <n v="1"/>
    <n v="0"/>
    <n v="2.1401999999999992"/>
    <s v="Chuck Magee"/>
    <s v="No"/>
    <x v="2"/>
  </r>
  <r>
    <n v="9806"/>
    <x v="4924"/>
    <x v="147"/>
    <d v="2018-10-26T00:00:00"/>
    <x v="1"/>
    <s v="AP-10720"/>
    <x v="399"/>
    <s v="Home Office"/>
    <x v="0"/>
    <x v="2"/>
    <x v="2"/>
    <n v="33311"/>
    <x v="0"/>
    <s v="FUR-FU-10002878"/>
    <x v="0"/>
    <s v="Furnishings"/>
    <x v="1134"/>
    <n v="45.568000000000005"/>
    <n v="2"/>
    <n v="0.2"/>
    <n v="9.6832000000000011"/>
    <s v="Cassandra Brandow"/>
    <s v="No"/>
    <x v="2"/>
  </r>
  <r>
    <n v="9807"/>
    <x v="4924"/>
    <x v="147"/>
    <d v="2018-10-26T00:00:00"/>
    <x v="1"/>
    <s v="AP-10720"/>
    <x v="399"/>
    <s v="Home Office"/>
    <x v="0"/>
    <x v="2"/>
    <x v="2"/>
    <n v="33311"/>
    <x v="0"/>
    <s v="OFF-BI-10004817"/>
    <x v="1"/>
    <s v="Binders"/>
    <x v="1208"/>
    <n v="28.752000000000006"/>
    <n v="8"/>
    <n v="0.7"/>
    <n v="-21.084799999999994"/>
    <s v="Cassandra Brandow"/>
    <s v="No"/>
    <x v="2"/>
  </r>
  <r>
    <n v="9808"/>
    <x v="4925"/>
    <x v="944"/>
    <d v="2019-08-01T00:00:00"/>
    <x v="0"/>
    <s v="JW-15955"/>
    <x v="527"/>
    <s v="Consumer"/>
    <x v="0"/>
    <x v="253"/>
    <x v="3"/>
    <n v="27604"/>
    <x v="0"/>
    <s v="FUR-CH-10001146"/>
    <x v="0"/>
    <s v="Chairs"/>
    <x v="64"/>
    <n v="194.84800000000001"/>
    <n v="4"/>
    <n v="0.2"/>
    <n v="12.177999999999983"/>
    <s v="Cassandra Brandow"/>
    <s v="No"/>
    <x v="0"/>
  </r>
  <r>
    <n v="9809"/>
    <x v="4926"/>
    <x v="246"/>
    <d v="2019-07-26T00:00:00"/>
    <x v="1"/>
    <s v="PT-19090"/>
    <x v="690"/>
    <s v="Consumer"/>
    <x v="0"/>
    <x v="22"/>
    <x v="10"/>
    <n v="60623"/>
    <x v="2"/>
    <s v="OFF-BI-10001116"/>
    <x v="1"/>
    <s v="Binders"/>
    <x v="1075"/>
    <n v="2.1119999999999997"/>
    <n v="2"/>
    <n v="0.8"/>
    <n v="-3.3792"/>
    <s v="Kelly Williams"/>
    <s v="No"/>
    <x v="2"/>
  </r>
  <r>
    <n v="9810"/>
    <x v="4927"/>
    <x v="845"/>
    <d v="2016-11-11T00:00:00"/>
    <x v="0"/>
    <s v="TB-21595"/>
    <x v="180"/>
    <s v="Consumer"/>
    <x v="0"/>
    <x v="32"/>
    <x v="21"/>
    <n v="97206"/>
    <x v="1"/>
    <s v="OFF-PA-10000304"/>
    <x v="1"/>
    <s v="Paper"/>
    <x v="88"/>
    <n v="25.920000000000005"/>
    <n v="5"/>
    <n v="0.2"/>
    <n v="9.0719999999999992"/>
    <s v="Anna Andreadi"/>
    <s v="No"/>
    <x v="2"/>
  </r>
  <r>
    <n v="9811"/>
    <x v="4927"/>
    <x v="845"/>
    <d v="2016-11-11T00:00:00"/>
    <x v="0"/>
    <s v="TB-21595"/>
    <x v="180"/>
    <s v="Consumer"/>
    <x v="0"/>
    <x v="32"/>
    <x v="21"/>
    <n v="97206"/>
    <x v="1"/>
    <s v="OFF-AR-10002240"/>
    <x v="1"/>
    <s v="Art"/>
    <x v="971"/>
    <n v="120.76800000000001"/>
    <n v="4"/>
    <n v="0.2"/>
    <n v="9.0575999999999972"/>
    <s v="Anna Andreadi"/>
    <s v="No"/>
    <x v="0"/>
  </r>
  <r>
    <n v="9812"/>
    <x v="4928"/>
    <x v="581"/>
    <d v="2018-11-30T00:00:00"/>
    <x v="2"/>
    <s v="CB-12025"/>
    <x v="90"/>
    <s v="Consumer"/>
    <x v="0"/>
    <x v="522"/>
    <x v="30"/>
    <n v="7017"/>
    <x v="3"/>
    <s v="OFF-PA-10001246"/>
    <x v="1"/>
    <s v="Paper"/>
    <x v="1401"/>
    <n v="25.92"/>
    <n v="4"/>
    <n v="0"/>
    <n v="12.441600000000001"/>
    <s v="Chuck Magee"/>
    <s v="No"/>
    <x v="2"/>
  </r>
  <r>
    <n v="9813"/>
    <x v="4928"/>
    <x v="581"/>
    <d v="2018-11-30T00:00:00"/>
    <x v="2"/>
    <s v="CB-12025"/>
    <x v="90"/>
    <s v="Consumer"/>
    <x v="0"/>
    <x v="522"/>
    <x v="30"/>
    <n v="7017"/>
    <x v="3"/>
    <s v="OFF-AR-10000658"/>
    <x v="1"/>
    <s v="Art"/>
    <x v="332"/>
    <n v="34.650000000000006"/>
    <n v="3"/>
    <n v="0"/>
    <n v="9.702"/>
    <s v="Chuck Magee"/>
    <s v="No"/>
    <x v="2"/>
  </r>
  <r>
    <n v="9814"/>
    <x v="4928"/>
    <x v="581"/>
    <d v="2018-11-30T00:00:00"/>
    <x v="2"/>
    <s v="CB-12025"/>
    <x v="90"/>
    <s v="Consumer"/>
    <x v="0"/>
    <x v="522"/>
    <x v="30"/>
    <n v="7017"/>
    <x v="3"/>
    <s v="OFF-PA-10000100"/>
    <x v="1"/>
    <s v="Paper"/>
    <x v="833"/>
    <n v="204.95000000000002"/>
    <n v="5"/>
    <n v="0"/>
    <n v="100.4255"/>
    <s v="Chuck Magee"/>
    <s v="No"/>
    <x v="0"/>
  </r>
  <r>
    <n v="9815"/>
    <x v="4928"/>
    <x v="581"/>
    <d v="2018-11-30T00:00:00"/>
    <x v="2"/>
    <s v="CB-12025"/>
    <x v="90"/>
    <s v="Consumer"/>
    <x v="0"/>
    <x v="522"/>
    <x v="30"/>
    <n v="7017"/>
    <x v="3"/>
    <s v="OFF-BI-10004233"/>
    <x v="1"/>
    <s v="Binders"/>
    <x v="1386"/>
    <n v="79.95"/>
    <n v="5"/>
    <n v="0"/>
    <n v="38.376000000000005"/>
    <s v="Chuck Magee"/>
    <s v="No"/>
    <x v="2"/>
  </r>
  <r>
    <n v="9816"/>
    <x v="4929"/>
    <x v="1212"/>
    <d v="2017-06-12T00:00:00"/>
    <x v="1"/>
    <s v="AG-10495"/>
    <x v="122"/>
    <s v="Corporate"/>
    <x v="0"/>
    <x v="84"/>
    <x v="2"/>
    <n v="33710"/>
    <x v="0"/>
    <s v="OFF-PA-10002581"/>
    <x v="1"/>
    <s v="Paper"/>
    <x v="1309"/>
    <n v="173.48800000000003"/>
    <n v="7"/>
    <n v="0.2"/>
    <n v="54.214999999999982"/>
    <s v="Cassandra Brandow"/>
    <s v="No"/>
    <x v="0"/>
  </r>
  <r>
    <n v="9817"/>
    <x v="4929"/>
    <x v="1212"/>
    <d v="2017-06-12T00:00:00"/>
    <x v="1"/>
    <s v="AG-10495"/>
    <x v="122"/>
    <s v="Corporate"/>
    <x v="0"/>
    <x v="84"/>
    <x v="2"/>
    <n v="33710"/>
    <x v="0"/>
    <s v="OFF-ST-10000046"/>
    <x v="1"/>
    <s v="Storage"/>
    <x v="764"/>
    <n v="516.96"/>
    <n v="4"/>
    <n v="0.2"/>
    <n v="-6.4619999999999891"/>
    <s v="Cassandra Brandow"/>
    <s v="No"/>
    <x v="1"/>
  </r>
  <r>
    <n v="9818"/>
    <x v="4929"/>
    <x v="1212"/>
    <d v="2017-06-12T00:00:00"/>
    <x v="1"/>
    <s v="AG-10495"/>
    <x v="122"/>
    <s v="Corporate"/>
    <x v="0"/>
    <x v="84"/>
    <x v="2"/>
    <n v="33710"/>
    <x v="0"/>
    <s v="FUR-FU-10001185"/>
    <x v="0"/>
    <s v="Furnishings"/>
    <x v="1423"/>
    <n v="173.208"/>
    <n v="7"/>
    <n v="0.2"/>
    <n v="45.467100000000009"/>
    <s v="Cassandra Brandow"/>
    <s v="No"/>
    <x v="0"/>
  </r>
  <r>
    <n v="9819"/>
    <x v="4929"/>
    <x v="1212"/>
    <d v="2017-06-12T00:00:00"/>
    <x v="1"/>
    <s v="AG-10495"/>
    <x v="122"/>
    <s v="Corporate"/>
    <x v="0"/>
    <x v="84"/>
    <x v="2"/>
    <n v="33710"/>
    <x v="0"/>
    <s v="OFF-AR-10003856"/>
    <x v="1"/>
    <s v="Art"/>
    <x v="449"/>
    <n v="4.4479999999999995"/>
    <n v="2"/>
    <n v="0.2"/>
    <n v="0.3335999999999999"/>
    <s v="Cassandra Brandow"/>
    <s v="No"/>
    <x v="2"/>
  </r>
  <r>
    <n v="9820"/>
    <x v="4929"/>
    <x v="1212"/>
    <d v="2017-06-12T00:00:00"/>
    <x v="1"/>
    <s v="AG-10495"/>
    <x v="122"/>
    <s v="Corporate"/>
    <x v="0"/>
    <x v="84"/>
    <x v="2"/>
    <n v="33710"/>
    <x v="0"/>
    <s v="OFF-LA-10001982"/>
    <x v="1"/>
    <s v="Labels"/>
    <x v="1538"/>
    <n v="9"/>
    <n v="3"/>
    <n v="0.2"/>
    <n v="3.1499999999999995"/>
    <s v="Cassandra Brandow"/>
    <s v="No"/>
    <x v="2"/>
  </r>
  <r>
    <n v="9821"/>
    <x v="4929"/>
    <x v="1212"/>
    <d v="2017-06-12T00:00:00"/>
    <x v="1"/>
    <s v="AG-10495"/>
    <x v="122"/>
    <s v="Corporate"/>
    <x v="0"/>
    <x v="84"/>
    <x v="2"/>
    <n v="33710"/>
    <x v="0"/>
    <s v="OFF-PA-10001215"/>
    <x v="1"/>
    <s v="Paper"/>
    <x v="1726"/>
    <n v="42.24"/>
    <n v="10"/>
    <n v="0.2"/>
    <n v="13.199999999999998"/>
    <s v="Cassandra Brandow"/>
    <s v="No"/>
    <x v="2"/>
  </r>
  <r>
    <n v="9822"/>
    <x v="4929"/>
    <x v="1212"/>
    <d v="2017-06-12T00:00:00"/>
    <x v="1"/>
    <s v="AG-10495"/>
    <x v="122"/>
    <s v="Corporate"/>
    <x v="0"/>
    <x v="84"/>
    <x v="2"/>
    <n v="33710"/>
    <x v="0"/>
    <s v="OFF-BI-10002429"/>
    <x v="1"/>
    <s v="Binders"/>
    <x v="472"/>
    <n v="18.264000000000003"/>
    <n v="2"/>
    <n v="0.7"/>
    <n v="-13.393599999999999"/>
    <s v="Cassandra Brandow"/>
    <s v="No"/>
    <x v="2"/>
  </r>
  <r>
    <n v="9823"/>
    <x v="4930"/>
    <x v="860"/>
    <d v="2016-08-19T00:00:00"/>
    <x v="1"/>
    <s v="BD-11605"/>
    <x v="205"/>
    <s v="Consumer"/>
    <x v="0"/>
    <x v="8"/>
    <x v="1"/>
    <n v="94122"/>
    <x v="1"/>
    <s v="OFF-AP-10003287"/>
    <x v="1"/>
    <s v="Appliances"/>
    <x v="543"/>
    <n v="152.91"/>
    <n v="3"/>
    <n v="0"/>
    <n v="42.814799999999998"/>
    <s v="Anna Andreadi"/>
    <s v="Yes"/>
    <x v="0"/>
  </r>
  <r>
    <n v="9824"/>
    <x v="4930"/>
    <x v="860"/>
    <d v="2016-08-19T00:00:00"/>
    <x v="1"/>
    <s v="BD-11605"/>
    <x v="205"/>
    <s v="Consumer"/>
    <x v="0"/>
    <x v="8"/>
    <x v="1"/>
    <n v="94122"/>
    <x v="1"/>
    <s v="OFF-PA-10000167"/>
    <x v="1"/>
    <s v="Paper"/>
    <x v="1080"/>
    <n v="92.94"/>
    <n v="3"/>
    <n v="0"/>
    <n v="41.822999999999993"/>
    <s v="Anna Andreadi"/>
    <s v="Yes"/>
    <x v="2"/>
  </r>
  <r>
    <n v="9825"/>
    <x v="4930"/>
    <x v="860"/>
    <d v="2016-08-19T00:00:00"/>
    <x v="1"/>
    <s v="BD-11605"/>
    <x v="205"/>
    <s v="Consumer"/>
    <x v="0"/>
    <x v="8"/>
    <x v="1"/>
    <n v="94122"/>
    <x v="1"/>
    <s v="OFF-BI-10002309"/>
    <x v="1"/>
    <s v="Binders"/>
    <x v="78"/>
    <n v="17.856000000000002"/>
    <n v="4"/>
    <n v="0.2"/>
    <n v="6.2495999999999992"/>
    <s v="Anna Andreadi"/>
    <s v="Yes"/>
    <x v="2"/>
  </r>
  <r>
    <n v="9826"/>
    <x v="4930"/>
    <x v="860"/>
    <d v="2016-08-19T00:00:00"/>
    <x v="1"/>
    <s v="BD-11605"/>
    <x v="205"/>
    <s v="Consumer"/>
    <x v="0"/>
    <x v="8"/>
    <x v="1"/>
    <n v="94122"/>
    <x v="1"/>
    <s v="OFF-BI-10003638"/>
    <x v="1"/>
    <s v="Binders"/>
    <x v="612"/>
    <n v="46.440000000000005"/>
    <n v="3"/>
    <n v="0.2"/>
    <n v="15.092999999999998"/>
    <s v="Anna Andreadi"/>
    <s v="Yes"/>
    <x v="2"/>
  </r>
  <r>
    <n v="9827"/>
    <x v="4930"/>
    <x v="860"/>
    <d v="2016-08-19T00:00:00"/>
    <x v="1"/>
    <s v="BD-11605"/>
    <x v="205"/>
    <s v="Consumer"/>
    <x v="0"/>
    <x v="8"/>
    <x v="1"/>
    <n v="94122"/>
    <x v="1"/>
    <s v="FUR-CH-10003833"/>
    <x v="0"/>
    <s v="Chairs"/>
    <x v="1209"/>
    <n v="195.136"/>
    <n v="4"/>
    <n v="0.2"/>
    <n v="-12.196000000000005"/>
    <s v="Anna Andreadi"/>
    <s v="Yes"/>
    <x v="0"/>
  </r>
  <r>
    <n v="9828"/>
    <x v="4931"/>
    <x v="249"/>
    <d v="2019-06-26T00:00:00"/>
    <x v="1"/>
    <s v="JS-15685"/>
    <x v="40"/>
    <s v="Corporate"/>
    <x v="0"/>
    <x v="20"/>
    <x v="15"/>
    <n v="10035"/>
    <x v="3"/>
    <s v="OFF-ST-10001511"/>
    <x v="1"/>
    <s v="Storage"/>
    <x v="556"/>
    <n v="129.30000000000001"/>
    <n v="2"/>
    <n v="0"/>
    <n v="6.4649999999999892"/>
    <s v="Chuck Magee"/>
    <s v="No"/>
    <x v="0"/>
  </r>
  <r>
    <n v="9829"/>
    <x v="4931"/>
    <x v="249"/>
    <d v="2019-06-26T00:00:00"/>
    <x v="1"/>
    <s v="JS-15685"/>
    <x v="40"/>
    <s v="Corporate"/>
    <x v="0"/>
    <x v="20"/>
    <x v="15"/>
    <n v="10035"/>
    <x v="3"/>
    <s v="OFF-BI-10004728"/>
    <x v="1"/>
    <s v="Binders"/>
    <x v="544"/>
    <n v="11.568000000000001"/>
    <n v="3"/>
    <n v="0.2"/>
    <n v="3.7595999999999998"/>
    <s v="Chuck Magee"/>
    <s v="No"/>
    <x v="2"/>
  </r>
  <r>
    <n v="9830"/>
    <x v="4932"/>
    <x v="11"/>
    <d v="2019-07-23T00:00:00"/>
    <x v="1"/>
    <s v="NF-18385"/>
    <x v="173"/>
    <s v="Consumer"/>
    <x v="0"/>
    <x v="35"/>
    <x v="3"/>
    <n v="28205"/>
    <x v="0"/>
    <s v="FUR-CH-10004218"/>
    <x v="0"/>
    <s v="Chairs"/>
    <x v="38"/>
    <n v="242.35200000000003"/>
    <n v="3"/>
    <n v="0.2"/>
    <n v="15.147000000000006"/>
    <s v="Cassandra Brandow"/>
    <s v="No"/>
    <x v="0"/>
  </r>
  <r>
    <n v="9831"/>
    <x v="4933"/>
    <x v="757"/>
    <d v="2016-12-18T00:00:00"/>
    <x v="0"/>
    <s v="SC-20305"/>
    <x v="253"/>
    <s v="Consumer"/>
    <x v="0"/>
    <x v="486"/>
    <x v="5"/>
    <n v="77705"/>
    <x v="2"/>
    <s v="TEC-AC-10004171"/>
    <x v="2"/>
    <s v="Accessories"/>
    <x v="1321"/>
    <n v="319.96800000000002"/>
    <n v="4"/>
    <n v="0.2"/>
    <n v="95.990400000000008"/>
    <s v="Kelly Williams"/>
    <s v="No"/>
    <x v="0"/>
  </r>
  <r>
    <n v="9832"/>
    <x v="4933"/>
    <x v="757"/>
    <d v="2016-12-18T00:00:00"/>
    <x v="0"/>
    <s v="SC-20305"/>
    <x v="253"/>
    <s v="Consumer"/>
    <x v="0"/>
    <x v="486"/>
    <x v="5"/>
    <n v="77705"/>
    <x v="2"/>
    <s v="FUR-FU-10001706"/>
    <x v="0"/>
    <s v="Furnishings"/>
    <x v="50"/>
    <n v="8.6240000000000023"/>
    <n v="7"/>
    <n v="0.6"/>
    <n v="-2.5872000000000011"/>
    <s v="Kelly Williams"/>
    <s v="No"/>
    <x v="2"/>
  </r>
  <r>
    <n v="9833"/>
    <x v="4934"/>
    <x v="598"/>
    <d v="2016-05-22T00:00:00"/>
    <x v="0"/>
    <s v="GA-14515"/>
    <x v="654"/>
    <s v="Consumer"/>
    <x v="0"/>
    <x v="61"/>
    <x v="5"/>
    <n v="75220"/>
    <x v="2"/>
    <s v="OFF-PA-10001526"/>
    <x v="1"/>
    <s v="Paper"/>
    <x v="1039"/>
    <n v="3.9840000000000004"/>
    <n v="1"/>
    <n v="0.2"/>
    <n v="1.4442000000000004"/>
    <s v="Kelly Williams"/>
    <s v="No"/>
    <x v="2"/>
  </r>
  <r>
    <n v="9834"/>
    <x v="4935"/>
    <x v="32"/>
    <d v="2019-09-19T00:00:00"/>
    <x v="1"/>
    <s v="CY-12745"/>
    <x v="388"/>
    <s v="Corporate"/>
    <x v="0"/>
    <x v="24"/>
    <x v="24"/>
    <n v="45503"/>
    <x v="3"/>
    <s v="TEC-AC-10002001"/>
    <x v="2"/>
    <s v="Accessories"/>
    <x v="265"/>
    <n v="895.94400000000019"/>
    <n v="7"/>
    <n v="0.2"/>
    <n v="190.38810000000001"/>
    <s v="Chuck Magee"/>
    <s v="No"/>
    <x v="1"/>
  </r>
  <r>
    <n v="9835"/>
    <x v="4936"/>
    <x v="1155"/>
    <d v="2018-10-12T00:00:00"/>
    <x v="2"/>
    <s v="WB-21850"/>
    <x v="576"/>
    <s v="Consumer"/>
    <x v="0"/>
    <x v="189"/>
    <x v="5"/>
    <n v="77571"/>
    <x v="2"/>
    <s v="FUR-FU-10004963"/>
    <x v="0"/>
    <s v="Furnishings"/>
    <x v="1443"/>
    <n v="14"/>
    <n v="4"/>
    <n v="0.6"/>
    <n v="-6.2999999999999972"/>
    <s v="Kelly Williams"/>
    <s v="No"/>
    <x v="2"/>
  </r>
  <r>
    <n v="9836"/>
    <x v="4936"/>
    <x v="1155"/>
    <d v="2018-10-12T00:00:00"/>
    <x v="2"/>
    <s v="WB-21850"/>
    <x v="576"/>
    <s v="Consumer"/>
    <x v="0"/>
    <x v="189"/>
    <x v="5"/>
    <n v="77571"/>
    <x v="2"/>
    <s v="OFF-BI-10001597"/>
    <x v="1"/>
    <s v="Binders"/>
    <x v="798"/>
    <n v="16.391999999999996"/>
    <n v="2"/>
    <n v="0.8"/>
    <n v="-26.227200000000003"/>
    <s v="Kelly Williams"/>
    <s v="No"/>
    <x v="2"/>
  </r>
  <r>
    <n v="9837"/>
    <x v="4937"/>
    <x v="477"/>
    <d v="2018-10-01T00:00:00"/>
    <x v="1"/>
    <s v="DL-12865"/>
    <x v="297"/>
    <s v="Consumer"/>
    <x v="0"/>
    <x v="85"/>
    <x v="1"/>
    <n v="90805"/>
    <x v="1"/>
    <s v="OFF-PA-10000141"/>
    <x v="1"/>
    <s v="Paper"/>
    <x v="829"/>
    <n v="10.9"/>
    <n v="5"/>
    <n v="0"/>
    <n v="5.1229999999999993"/>
    <s v="Anna Andreadi"/>
    <s v="No"/>
    <x v="2"/>
  </r>
  <r>
    <n v="9838"/>
    <x v="4937"/>
    <x v="477"/>
    <d v="2018-10-01T00:00:00"/>
    <x v="1"/>
    <s v="DL-12865"/>
    <x v="297"/>
    <s v="Consumer"/>
    <x v="0"/>
    <x v="85"/>
    <x v="1"/>
    <n v="90805"/>
    <x v="1"/>
    <s v="OFF-LA-10003923"/>
    <x v="1"/>
    <s v="Labels"/>
    <x v="429"/>
    <n v="29.6"/>
    <n v="2"/>
    <n v="0"/>
    <n v="14.8"/>
    <s v="Anna Andreadi"/>
    <s v="No"/>
    <x v="2"/>
  </r>
  <r>
    <n v="9839"/>
    <x v="4937"/>
    <x v="477"/>
    <d v="2018-10-01T00:00:00"/>
    <x v="1"/>
    <s v="DL-12865"/>
    <x v="297"/>
    <s v="Consumer"/>
    <x v="0"/>
    <x v="85"/>
    <x v="1"/>
    <n v="90805"/>
    <x v="1"/>
    <s v="OFF-LA-10001771"/>
    <x v="1"/>
    <s v="Labels"/>
    <x v="1128"/>
    <n v="4.9800000000000004"/>
    <n v="1"/>
    <n v="0"/>
    <n v="2.2907999999999999"/>
    <s v="Anna Andreadi"/>
    <s v="No"/>
    <x v="2"/>
  </r>
  <r>
    <n v="9840"/>
    <x v="4937"/>
    <x v="477"/>
    <d v="2018-10-01T00:00:00"/>
    <x v="1"/>
    <s v="DL-12865"/>
    <x v="297"/>
    <s v="Consumer"/>
    <x v="0"/>
    <x v="85"/>
    <x v="1"/>
    <n v="90805"/>
    <x v="1"/>
    <s v="TEC-CO-10001943"/>
    <x v="2"/>
    <s v="Copiers"/>
    <x v="1675"/>
    <n v="479.97600000000006"/>
    <n v="3"/>
    <n v="0.2"/>
    <n v="161.99189999999999"/>
    <s v="Anna Andreadi"/>
    <s v="No"/>
    <x v="0"/>
  </r>
  <r>
    <n v="9841"/>
    <x v="4937"/>
    <x v="477"/>
    <d v="2018-10-01T00:00:00"/>
    <x v="1"/>
    <s v="DL-12865"/>
    <x v="297"/>
    <s v="Consumer"/>
    <x v="0"/>
    <x v="85"/>
    <x v="1"/>
    <n v="90805"/>
    <x v="1"/>
    <s v="TEC-PH-10003356"/>
    <x v="2"/>
    <s v="Phones"/>
    <x v="1698"/>
    <n v="44.736000000000004"/>
    <n v="8"/>
    <n v="0.2"/>
    <n v="4.4736000000000011"/>
    <s v="Anna Andreadi"/>
    <s v="No"/>
    <x v="2"/>
  </r>
  <r>
    <n v="9842"/>
    <x v="4937"/>
    <x v="477"/>
    <d v="2018-10-01T00:00:00"/>
    <x v="1"/>
    <s v="DL-12865"/>
    <x v="297"/>
    <s v="Consumer"/>
    <x v="0"/>
    <x v="85"/>
    <x v="1"/>
    <n v="90805"/>
    <x v="1"/>
    <s v="OFF-AR-10002255"/>
    <x v="1"/>
    <s v="Art"/>
    <x v="822"/>
    <n v="5.76"/>
    <n v="2"/>
    <n v="0"/>
    <n v="1.6703999999999999"/>
    <s v="Anna Andreadi"/>
    <s v="No"/>
    <x v="2"/>
  </r>
  <r>
    <n v="9843"/>
    <x v="4937"/>
    <x v="477"/>
    <d v="2018-10-01T00:00:00"/>
    <x v="1"/>
    <s v="DL-12865"/>
    <x v="297"/>
    <s v="Consumer"/>
    <x v="0"/>
    <x v="85"/>
    <x v="1"/>
    <n v="90805"/>
    <x v="1"/>
    <s v="FUR-CH-10000665"/>
    <x v="0"/>
    <s v="Chairs"/>
    <x v="662"/>
    <n v="483.13599999999997"/>
    <n v="4"/>
    <n v="0.2"/>
    <n v="60.391999999999939"/>
    <s v="Anna Andreadi"/>
    <s v="No"/>
    <x v="0"/>
  </r>
  <r>
    <n v="9844"/>
    <x v="4938"/>
    <x v="561"/>
    <d v="2016-06-06T00:00:00"/>
    <x v="2"/>
    <s v="RE-19450"/>
    <x v="681"/>
    <s v="Consumer"/>
    <x v="0"/>
    <x v="27"/>
    <x v="10"/>
    <n v="62521"/>
    <x v="2"/>
    <s v="OFF-LA-10001771"/>
    <x v="1"/>
    <s v="Labels"/>
    <x v="1128"/>
    <n v="15.936000000000002"/>
    <n v="4"/>
    <n v="0.2"/>
    <n v="5.1791999999999998"/>
    <s v="Kelly Williams"/>
    <s v="No"/>
    <x v="2"/>
  </r>
  <r>
    <n v="9845"/>
    <x v="4938"/>
    <x v="561"/>
    <d v="2016-06-06T00:00:00"/>
    <x v="2"/>
    <s v="RE-19450"/>
    <x v="681"/>
    <s v="Consumer"/>
    <x v="0"/>
    <x v="27"/>
    <x v="10"/>
    <n v="62521"/>
    <x v="2"/>
    <s v="FUR-FU-10001475"/>
    <x v="0"/>
    <s v="Furnishings"/>
    <x v="504"/>
    <n v="61.543999999999997"/>
    <n v="7"/>
    <n v="0.6"/>
    <n v="-40.003599999999999"/>
    <s v="Kelly Williams"/>
    <s v="No"/>
    <x v="2"/>
  </r>
  <r>
    <n v="9846"/>
    <x v="4938"/>
    <x v="561"/>
    <d v="2016-06-06T00:00:00"/>
    <x v="2"/>
    <s v="RE-19450"/>
    <x v="681"/>
    <s v="Consumer"/>
    <x v="0"/>
    <x v="27"/>
    <x v="10"/>
    <n v="62521"/>
    <x v="2"/>
    <s v="OFF-ST-10000877"/>
    <x v="1"/>
    <s v="Storage"/>
    <x v="1113"/>
    <n v="132.696"/>
    <n v="3"/>
    <n v="0.2"/>
    <n v="9.9521999999999977"/>
    <s v="Kelly Williams"/>
    <s v="No"/>
    <x v="0"/>
  </r>
  <r>
    <n v="9847"/>
    <x v="4939"/>
    <x v="264"/>
    <d v="2019-09-04T00:00:00"/>
    <x v="0"/>
    <s v="MH-17290"/>
    <x v="762"/>
    <s v="Home Office"/>
    <x v="0"/>
    <x v="1"/>
    <x v="1"/>
    <n v="90008"/>
    <x v="1"/>
    <s v="OFF-AP-10001492"/>
    <x v="1"/>
    <s v="Appliances"/>
    <x v="22"/>
    <n v="43.099999999999994"/>
    <n v="5"/>
    <n v="0"/>
    <n v="11.206"/>
    <s v="Anna Andreadi"/>
    <s v="Yes"/>
    <x v="2"/>
  </r>
  <r>
    <n v="9848"/>
    <x v="4939"/>
    <x v="264"/>
    <d v="2019-09-04T00:00:00"/>
    <x v="0"/>
    <s v="MH-17290"/>
    <x v="762"/>
    <s v="Home Office"/>
    <x v="0"/>
    <x v="1"/>
    <x v="1"/>
    <n v="90008"/>
    <x v="1"/>
    <s v="FUR-FU-10004188"/>
    <x v="0"/>
    <s v="Furnishings"/>
    <x v="741"/>
    <n v="511.5"/>
    <n v="5"/>
    <n v="0"/>
    <n v="132.99"/>
    <s v="Anna Andreadi"/>
    <s v="Yes"/>
    <x v="1"/>
  </r>
  <r>
    <n v="9849"/>
    <x v="4939"/>
    <x v="264"/>
    <d v="2019-09-04T00:00:00"/>
    <x v="0"/>
    <s v="MH-17290"/>
    <x v="762"/>
    <s v="Home Office"/>
    <x v="0"/>
    <x v="1"/>
    <x v="1"/>
    <n v="90008"/>
    <x v="1"/>
    <s v="OFF-BI-10004330"/>
    <x v="1"/>
    <s v="Binders"/>
    <x v="803"/>
    <n v="147.91999999999999"/>
    <n v="5"/>
    <n v="0.2"/>
    <n v="46.224999999999987"/>
    <s v="Anna Andreadi"/>
    <s v="Yes"/>
    <x v="0"/>
  </r>
  <r>
    <n v="9850"/>
    <x v="4940"/>
    <x v="791"/>
    <d v="2016-04-18T00:00:00"/>
    <x v="1"/>
    <s v="EH-13765"/>
    <x v="553"/>
    <s v="Corporate"/>
    <x v="0"/>
    <x v="529"/>
    <x v="1"/>
    <n v="95240"/>
    <x v="1"/>
    <s v="OFF-AR-10002987"/>
    <x v="1"/>
    <s v="Art"/>
    <x v="1562"/>
    <n v="39.68"/>
    <n v="2"/>
    <n v="0"/>
    <n v="16.268800000000002"/>
    <s v="Anna Andreadi"/>
    <s v="No"/>
    <x v="2"/>
  </r>
  <r>
    <n v="9851"/>
    <x v="4941"/>
    <x v="440"/>
    <d v="2018-05-06T00:00:00"/>
    <x v="1"/>
    <s v="EH-13765"/>
    <x v="553"/>
    <s v="Corporate"/>
    <x v="0"/>
    <x v="20"/>
    <x v="15"/>
    <n v="10009"/>
    <x v="3"/>
    <s v="FUR-FU-10000732"/>
    <x v="0"/>
    <s v="Furnishings"/>
    <x v="545"/>
    <n v="12.56"/>
    <n v="2"/>
    <n v="0"/>
    <n v="4.0191999999999997"/>
    <s v="Chuck Magee"/>
    <s v="No"/>
    <x v="2"/>
  </r>
  <r>
    <n v="9852"/>
    <x v="4941"/>
    <x v="440"/>
    <d v="2018-05-06T00:00:00"/>
    <x v="1"/>
    <s v="EH-13765"/>
    <x v="553"/>
    <s v="Corporate"/>
    <x v="0"/>
    <x v="20"/>
    <x v="15"/>
    <n v="10009"/>
    <x v="3"/>
    <s v="OFF-BI-10001670"/>
    <x v="1"/>
    <s v="Binders"/>
    <x v="443"/>
    <n v="90.480000000000018"/>
    <n v="3"/>
    <n v="0.2"/>
    <n v="33.93"/>
    <s v="Chuck Magee"/>
    <s v="No"/>
    <x v="2"/>
  </r>
  <r>
    <n v="9853"/>
    <x v="4941"/>
    <x v="440"/>
    <d v="2018-05-06T00:00:00"/>
    <x v="1"/>
    <s v="EH-13765"/>
    <x v="553"/>
    <s v="Corporate"/>
    <x v="0"/>
    <x v="20"/>
    <x v="15"/>
    <n v="10009"/>
    <x v="3"/>
    <s v="OFF-PA-10000533"/>
    <x v="1"/>
    <s v="Paper"/>
    <x v="1205"/>
    <n v="13.08"/>
    <n v="2"/>
    <n v="0"/>
    <n v="6.0167999999999999"/>
    <s v="Chuck Magee"/>
    <s v="No"/>
    <x v="2"/>
  </r>
  <r>
    <n v="9854"/>
    <x v="4941"/>
    <x v="440"/>
    <d v="2018-05-06T00:00:00"/>
    <x v="1"/>
    <s v="EH-13765"/>
    <x v="553"/>
    <s v="Corporate"/>
    <x v="0"/>
    <x v="20"/>
    <x v="15"/>
    <n v="10009"/>
    <x v="3"/>
    <s v="FUR-FU-10002253"/>
    <x v="0"/>
    <s v="Furnishings"/>
    <x v="592"/>
    <n v="214.7"/>
    <n v="5"/>
    <n v="0"/>
    <n v="83.733000000000004"/>
    <s v="Chuck Magee"/>
    <s v="No"/>
    <x v="0"/>
  </r>
  <r>
    <n v="9855"/>
    <x v="4942"/>
    <x v="249"/>
    <d v="2019-06-23T00:00:00"/>
    <x v="1"/>
    <s v="GA-14515"/>
    <x v="654"/>
    <s v="Consumer"/>
    <x v="0"/>
    <x v="8"/>
    <x v="1"/>
    <n v="94109"/>
    <x v="1"/>
    <s v="FUR-FU-10002396"/>
    <x v="0"/>
    <s v="Furnishings"/>
    <x v="1590"/>
    <n v="50.32"/>
    <n v="4"/>
    <n v="0"/>
    <n v="21.134400000000003"/>
    <s v="Anna Andreadi"/>
    <s v="No"/>
    <x v="2"/>
  </r>
  <r>
    <n v="9856"/>
    <x v="4942"/>
    <x v="249"/>
    <d v="2019-06-23T00:00:00"/>
    <x v="1"/>
    <s v="GA-14515"/>
    <x v="654"/>
    <s v="Consumer"/>
    <x v="0"/>
    <x v="8"/>
    <x v="1"/>
    <n v="94109"/>
    <x v="1"/>
    <s v="OFF-PA-10004438"/>
    <x v="1"/>
    <s v="Paper"/>
    <x v="1481"/>
    <n v="24.56"/>
    <n v="2"/>
    <n v="0"/>
    <n v="11.543199999999999"/>
    <s v="Anna Andreadi"/>
    <s v="No"/>
    <x v="2"/>
  </r>
  <r>
    <n v="9857"/>
    <x v="4943"/>
    <x v="1230"/>
    <d v="2016-11-11T00:00:00"/>
    <x v="1"/>
    <s v="GA-14515"/>
    <x v="654"/>
    <s v="Consumer"/>
    <x v="0"/>
    <x v="38"/>
    <x v="32"/>
    <n v="31907"/>
    <x v="0"/>
    <s v="OFF-PA-10000587"/>
    <x v="1"/>
    <s v="Paper"/>
    <x v="57"/>
    <n v="43.68"/>
    <n v="6"/>
    <n v="0"/>
    <n v="20.9664"/>
    <s v="Cassandra Brandow"/>
    <s v="No"/>
    <x v="2"/>
  </r>
  <r>
    <n v="9858"/>
    <x v="4944"/>
    <x v="514"/>
    <d v="2017-03-30T00:00:00"/>
    <x v="1"/>
    <s v="EB-13840"/>
    <x v="225"/>
    <s v="Corporate"/>
    <x v="0"/>
    <x v="4"/>
    <x v="4"/>
    <n v="98103"/>
    <x v="1"/>
    <s v="FUR-TA-10001889"/>
    <x v="0"/>
    <s v="Tables"/>
    <x v="411"/>
    <n v="3393.68"/>
    <n v="8"/>
    <n v="0"/>
    <n v="610.86239999999998"/>
    <s v="Anna Andreadi"/>
    <s v="No"/>
    <x v="1"/>
  </r>
  <r>
    <n v="9859"/>
    <x v="4945"/>
    <x v="424"/>
    <d v="2019-01-20T00:00:00"/>
    <x v="1"/>
    <s v="HR-14770"/>
    <x v="367"/>
    <s v="Home Office"/>
    <x v="0"/>
    <x v="102"/>
    <x v="14"/>
    <n v="47374"/>
    <x v="2"/>
    <s v="OFF-ST-10001590"/>
    <x v="1"/>
    <s v="Storage"/>
    <x v="147"/>
    <n v="67.400000000000006"/>
    <n v="5"/>
    <n v="0"/>
    <n v="17.523999999999997"/>
    <s v="Kelly Williams"/>
    <s v="No"/>
    <x v="2"/>
  </r>
  <r>
    <n v="9860"/>
    <x v="4945"/>
    <x v="424"/>
    <d v="2019-01-20T00:00:00"/>
    <x v="1"/>
    <s v="HR-14770"/>
    <x v="367"/>
    <s v="Home Office"/>
    <x v="0"/>
    <x v="102"/>
    <x v="14"/>
    <n v="47374"/>
    <x v="2"/>
    <s v="OFF-FA-10003472"/>
    <x v="1"/>
    <s v="Fasteners"/>
    <x v="243"/>
    <n v="2.52"/>
    <n v="2"/>
    <n v="0"/>
    <n v="0.1008"/>
    <s v="Kelly Williams"/>
    <s v="No"/>
    <x v="2"/>
  </r>
  <r>
    <n v="9861"/>
    <x v="4945"/>
    <x v="424"/>
    <d v="2019-01-20T00:00:00"/>
    <x v="1"/>
    <s v="HR-14770"/>
    <x v="367"/>
    <s v="Home Office"/>
    <x v="0"/>
    <x v="102"/>
    <x v="14"/>
    <n v="47374"/>
    <x v="2"/>
    <s v="TEC-PH-10000169"/>
    <x v="2"/>
    <s v="Phones"/>
    <x v="1038"/>
    <n v="67.8"/>
    <n v="4"/>
    <n v="0"/>
    <n v="1.3559999999999945"/>
    <s v="Kelly Williams"/>
    <s v="No"/>
    <x v="2"/>
  </r>
  <r>
    <n v="9862"/>
    <x v="4945"/>
    <x v="424"/>
    <d v="2019-01-20T00:00:00"/>
    <x v="1"/>
    <s v="HR-14770"/>
    <x v="367"/>
    <s v="Home Office"/>
    <x v="0"/>
    <x v="102"/>
    <x v="14"/>
    <n v="47374"/>
    <x v="2"/>
    <s v="OFF-ST-10002562"/>
    <x v="1"/>
    <s v="Storage"/>
    <x v="683"/>
    <n v="18.760000000000002"/>
    <n v="2"/>
    <n v="0"/>
    <n v="5.2528000000000006"/>
    <s v="Kelly Williams"/>
    <s v="No"/>
    <x v="2"/>
  </r>
  <r>
    <n v="9863"/>
    <x v="4945"/>
    <x v="424"/>
    <d v="2019-01-20T00:00:00"/>
    <x v="1"/>
    <s v="HR-14770"/>
    <x v="367"/>
    <s v="Home Office"/>
    <x v="0"/>
    <x v="102"/>
    <x v="14"/>
    <n v="47374"/>
    <x v="2"/>
    <s v="TEC-AC-10001445"/>
    <x v="2"/>
    <s v="Accessories"/>
    <x v="427"/>
    <n v="12.12"/>
    <n v="4"/>
    <n v="0"/>
    <n v="2.5451999999999995"/>
    <s v="Kelly Williams"/>
    <s v="No"/>
    <x v="2"/>
  </r>
  <r>
    <n v="9864"/>
    <x v="4945"/>
    <x v="424"/>
    <d v="2019-01-20T00:00:00"/>
    <x v="1"/>
    <s v="HR-14770"/>
    <x v="367"/>
    <s v="Home Office"/>
    <x v="0"/>
    <x v="102"/>
    <x v="14"/>
    <n v="47374"/>
    <x v="2"/>
    <s v="OFF-PA-10004156"/>
    <x v="1"/>
    <s v="Paper"/>
    <x v="750"/>
    <n v="11.34"/>
    <n v="1"/>
    <n v="0"/>
    <n v="5.5565999999999995"/>
    <s v="Kelly Williams"/>
    <s v="No"/>
    <x v="2"/>
  </r>
  <r>
    <n v="9865"/>
    <x v="4945"/>
    <x v="424"/>
    <d v="2019-01-20T00:00:00"/>
    <x v="1"/>
    <s v="HR-14770"/>
    <x v="367"/>
    <s v="Home Office"/>
    <x v="0"/>
    <x v="102"/>
    <x v="14"/>
    <n v="47374"/>
    <x v="2"/>
    <s v="TEC-AC-10004469"/>
    <x v="2"/>
    <s v="Accessories"/>
    <x v="241"/>
    <n v="159.80000000000001"/>
    <n v="4"/>
    <n v="0"/>
    <n v="70.312000000000012"/>
    <s v="Kelly Williams"/>
    <s v="No"/>
    <x v="0"/>
  </r>
  <r>
    <n v="9866"/>
    <x v="4945"/>
    <x v="424"/>
    <d v="2019-01-20T00:00:00"/>
    <x v="1"/>
    <s v="HR-14770"/>
    <x v="367"/>
    <s v="Home Office"/>
    <x v="0"/>
    <x v="102"/>
    <x v="14"/>
    <n v="47374"/>
    <x v="2"/>
    <s v="FUR-FU-10001037"/>
    <x v="0"/>
    <s v="Furnishings"/>
    <x v="1169"/>
    <n v="18.96"/>
    <n v="2"/>
    <n v="0"/>
    <n v="8.532"/>
    <s v="Kelly Williams"/>
    <s v="No"/>
    <x v="2"/>
  </r>
  <r>
    <n v="9867"/>
    <x v="4946"/>
    <x v="514"/>
    <d v="2017-03-28T00:00:00"/>
    <x v="0"/>
    <s v="SM-20950"/>
    <x v="416"/>
    <s v="Corporate"/>
    <x v="0"/>
    <x v="20"/>
    <x v="15"/>
    <n v="10009"/>
    <x v="3"/>
    <s v="OFF-ST-10002615"/>
    <x v="1"/>
    <s v="Storage"/>
    <x v="1436"/>
    <n v="1085.42"/>
    <n v="7"/>
    <n v="0"/>
    <n v="282.20920000000001"/>
    <s v="Chuck Magee"/>
    <s v="No"/>
    <x v="1"/>
  </r>
  <r>
    <n v="9868"/>
    <x v="4946"/>
    <x v="514"/>
    <d v="2017-03-28T00:00:00"/>
    <x v="0"/>
    <s v="SM-20950"/>
    <x v="416"/>
    <s v="Corporate"/>
    <x v="0"/>
    <x v="20"/>
    <x v="15"/>
    <n v="10009"/>
    <x v="3"/>
    <s v="OFF-AP-10000595"/>
    <x v="1"/>
    <s v="Appliances"/>
    <x v="1505"/>
    <n v="13.11"/>
    <n v="3"/>
    <n v="0"/>
    <n v="3.4086000000000003"/>
    <s v="Chuck Magee"/>
    <s v="No"/>
    <x v="2"/>
  </r>
  <r>
    <n v="9869"/>
    <x v="4947"/>
    <x v="301"/>
    <d v="2016-11-03T00:00:00"/>
    <x v="2"/>
    <s v="EA-14035"/>
    <x v="105"/>
    <s v="Corporate"/>
    <x v="0"/>
    <x v="530"/>
    <x v="24"/>
    <n v="45040"/>
    <x v="3"/>
    <s v="FUR-FU-10002253"/>
    <x v="0"/>
    <s v="Furnishings"/>
    <x v="592"/>
    <n v="68.703999999999994"/>
    <n v="2"/>
    <n v="0.2"/>
    <n v="16.317200000000003"/>
    <s v="Chuck Magee"/>
    <s v="No"/>
    <x v="2"/>
  </r>
  <r>
    <n v="9870"/>
    <x v="4947"/>
    <x v="301"/>
    <d v="2016-11-03T00:00:00"/>
    <x v="2"/>
    <s v="EA-14035"/>
    <x v="105"/>
    <s v="Corporate"/>
    <x v="0"/>
    <x v="530"/>
    <x v="24"/>
    <n v="45040"/>
    <x v="3"/>
    <s v="OFF-BI-10000494"/>
    <x v="1"/>
    <s v="Binders"/>
    <x v="1572"/>
    <n v="3.1320000000000001"/>
    <n v="2"/>
    <n v="0.7"/>
    <n v="-2.6099999999999994"/>
    <s v="Chuck Magee"/>
    <s v="No"/>
    <x v="2"/>
  </r>
  <r>
    <n v="9871"/>
    <x v="4947"/>
    <x v="301"/>
    <d v="2016-11-03T00:00:00"/>
    <x v="2"/>
    <s v="EA-14035"/>
    <x v="105"/>
    <s v="Corporate"/>
    <x v="0"/>
    <x v="530"/>
    <x v="24"/>
    <n v="45040"/>
    <x v="3"/>
    <s v="OFF-BI-10001658"/>
    <x v="1"/>
    <s v="Binders"/>
    <x v="444"/>
    <n v="22.428000000000004"/>
    <n v="3"/>
    <n v="0.7"/>
    <n v="-17.942399999999992"/>
    <s v="Chuck Magee"/>
    <s v="No"/>
    <x v="2"/>
  </r>
  <r>
    <n v="9872"/>
    <x v="4948"/>
    <x v="833"/>
    <d v="2019-10-06T00:00:00"/>
    <x v="3"/>
    <s v="MH-17455"/>
    <x v="708"/>
    <s v="Consumer"/>
    <x v="0"/>
    <x v="22"/>
    <x v="10"/>
    <n v="60623"/>
    <x v="2"/>
    <s v="OFF-ST-10003208"/>
    <x v="1"/>
    <s v="Storage"/>
    <x v="246"/>
    <n v="290.33600000000001"/>
    <n v="2"/>
    <n v="0.2"/>
    <n v="32.662799999999947"/>
    <s v="Kelly Williams"/>
    <s v="No"/>
    <x v="0"/>
  </r>
  <r>
    <n v="9873"/>
    <x v="4948"/>
    <x v="833"/>
    <d v="2019-10-06T00:00:00"/>
    <x v="3"/>
    <s v="MH-17455"/>
    <x v="708"/>
    <s v="Consumer"/>
    <x v="0"/>
    <x v="22"/>
    <x v="10"/>
    <n v="60623"/>
    <x v="2"/>
    <s v="OFF-AR-10004790"/>
    <x v="1"/>
    <s v="Art"/>
    <x v="772"/>
    <n v="19.152000000000001"/>
    <n v="2"/>
    <n v="0.2"/>
    <n v="1.1969999999999992"/>
    <s v="Kelly Williams"/>
    <s v="No"/>
    <x v="2"/>
  </r>
  <r>
    <n v="9874"/>
    <x v="4949"/>
    <x v="107"/>
    <d v="2018-12-14T00:00:00"/>
    <x v="1"/>
    <s v="SL-20155"/>
    <x v="359"/>
    <s v="Home Office"/>
    <x v="0"/>
    <x v="20"/>
    <x v="15"/>
    <n v="10024"/>
    <x v="3"/>
    <s v="OFF-PA-10004609"/>
    <x v="1"/>
    <s v="Paper"/>
    <x v="1503"/>
    <n v="6.48"/>
    <n v="1"/>
    <n v="0"/>
    <n v="3.1104000000000003"/>
    <s v="Chuck Magee"/>
    <s v="No"/>
    <x v="2"/>
  </r>
  <r>
    <n v="9875"/>
    <x v="4950"/>
    <x v="897"/>
    <d v="2018-09-24T00:00:00"/>
    <x v="0"/>
    <s v="NP-18685"/>
    <x v="472"/>
    <s v="Home Office"/>
    <x v="0"/>
    <x v="215"/>
    <x v="24"/>
    <n v="44134"/>
    <x v="3"/>
    <s v="OFF-EN-10003055"/>
    <x v="1"/>
    <s v="Envelopes"/>
    <x v="882"/>
    <n v="63.967999999999996"/>
    <n v="2"/>
    <n v="0.2"/>
    <n v="19.989999999999995"/>
    <s v="Chuck Magee"/>
    <s v="No"/>
    <x v="2"/>
  </r>
  <r>
    <n v="9876"/>
    <x v="4951"/>
    <x v="1231"/>
    <d v="2018-01-05T00:00:00"/>
    <x v="1"/>
    <s v="RF-19840"/>
    <x v="167"/>
    <s v="Consumer"/>
    <x v="0"/>
    <x v="20"/>
    <x v="15"/>
    <n v="10035"/>
    <x v="3"/>
    <s v="OFF-SU-10003936"/>
    <x v="1"/>
    <s v="Supplies"/>
    <x v="1835"/>
    <n v="6.36"/>
    <n v="2"/>
    <n v="0"/>
    <n v="6.3600000000000101E-2"/>
    <s v="Chuck Magee"/>
    <s v="No"/>
    <x v="2"/>
  </r>
  <r>
    <n v="9877"/>
    <x v="4952"/>
    <x v="693"/>
    <d v="2019-04-21T00:00:00"/>
    <x v="2"/>
    <s v="BE-11455"/>
    <x v="534"/>
    <s v="Home Office"/>
    <x v="0"/>
    <x v="138"/>
    <x v="24"/>
    <n v="44105"/>
    <x v="3"/>
    <s v="OFF-ST-10000078"/>
    <x v="1"/>
    <s v="Storage"/>
    <x v="1227"/>
    <n v="848.5440000000001"/>
    <n v="4"/>
    <n v="0.2"/>
    <n v="-21.213600000000099"/>
    <s v="Chuck Magee"/>
    <s v="No"/>
    <x v="1"/>
  </r>
  <r>
    <n v="9878"/>
    <x v="4952"/>
    <x v="693"/>
    <d v="2019-04-21T00:00:00"/>
    <x v="2"/>
    <s v="BE-11455"/>
    <x v="534"/>
    <s v="Home Office"/>
    <x v="0"/>
    <x v="138"/>
    <x v="24"/>
    <n v="44105"/>
    <x v="3"/>
    <s v="OFF-BI-10000174"/>
    <x v="1"/>
    <s v="Binders"/>
    <x v="1444"/>
    <n v="8.7000000000000011"/>
    <n v="5"/>
    <n v="0.7"/>
    <n v="-6.379999999999999"/>
    <s v="Chuck Magee"/>
    <s v="No"/>
    <x v="2"/>
  </r>
  <r>
    <n v="9879"/>
    <x v="4952"/>
    <x v="693"/>
    <d v="2019-04-21T00:00:00"/>
    <x v="2"/>
    <s v="BE-11455"/>
    <x v="534"/>
    <s v="Home Office"/>
    <x v="0"/>
    <x v="138"/>
    <x v="24"/>
    <n v="44105"/>
    <x v="3"/>
    <s v="TEC-PH-10004080"/>
    <x v="2"/>
    <s v="Phones"/>
    <x v="1777"/>
    <n v="122.38199999999999"/>
    <n v="3"/>
    <n v="0.4"/>
    <n v="-24.476399999999998"/>
    <s v="Chuck Magee"/>
    <s v="No"/>
    <x v="0"/>
  </r>
  <r>
    <n v="9880"/>
    <x v="4953"/>
    <x v="1036"/>
    <d v="2018-08-25T00:00:00"/>
    <x v="1"/>
    <s v="JK-15370"/>
    <x v="271"/>
    <s v="Consumer"/>
    <x v="0"/>
    <x v="20"/>
    <x v="15"/>
    <n v="10035"/>
    <x v="3"/>
    <s v="FUR-CH-10002961"/>
    <x v="0"/>
    <s v="Chairs"/>
    <x v="948"/>
    <n v="573.17399999999998"/>
    <n v="7"/>
    <n v="0.1"/>
    <n v="63.685999999999979"/>
    <s v="Chuck Magee"/>
    <s v="No"/>
    <x v="1"/>
  </r>
  <r>
    <n v="9881"/>
    <x v="4954"/>
    <x v="352"/>
    <d v="2017-05-31T00:00:00"/>
    <x v="2"/>
    <s v="CC-12100"/>
    <x v="385"/>
    <s v="Home Office"/>
    <x v="0"/>
    <x v="138"/>
    <x v="24"/>
    <n v="44105"/>
    <x v="3"/>
    <s v="OFF-PA-10000474"/>
    <x v="1"/>
    <s v="Paper"/>
    <x v="33"/>
    <n v="85.055999999999997"/>
    <n v="3"/>
    <n v="0.2"/>
    <n v="28.706399999999991"/>
    <s v="Chuck Magee"/>
    <s v="No"/>
    <x v="2"/>
  </r>
  <r>
    <n v="9882"/>
    <x v="4955"/>
    <x v="1132"/>
    <d v="2016-08-13T00:00:00"/>
    <x v="2"/>
    <s v="LL-16840"/>
    <x v="328"/>
    <s v="Consumer"/>
    <x v="0"/>
    <x v="318"/>
    <x v="32"/>
    <n v="30188"/>
    <x v="0"/>
    <s v="OFF-BI-10000138"/>
    <x v="1"/>
    <s v="Binders"/>
    <x v="605"/>
    <n v="14.04"/>
    <n v="3"/>
    <n v="0"/>
    <n v="6.7392000000000003"/>
    <s v="Cassandra Brandow"/>
    <s v="No"/>
    <x v="2"/>
  </r>
  <r>
    <n v="9883"/>
    <x v="4955"/>
    <x v="1132"/>
    <d v="2016-08-13T00:00:00"/>
    <x v="2"/>
    <s v="LL-16840"/>
    <x v="328"/>
    <s v="Consumer"/>
    <x v="0"/>
    <x v="318"/>
    <x v="32"/>
    <n v="30188"/>
    <x v="0"/>
    <s v="TEC-AC-10000023"/>
    <x v="2"/>
    <s v="Accessories"/>
    <x v="909"/>
    <n v="272.61"/>
    <n v="13"/>
    <n v="0"/>
    <n v="98.139599999999987"/>
    <s v="Cassandra Brandow"/>
    <s v="No"/>
    <x v="0"/>
  </r>
  <r>
    <n v="9884"/>
    <x v="4956"/>
    <x v="1232"/>
    <d v="2016-04-08T00:00:00"/>
    <x v="1"/>
    <s v="KE-16420"/>
    <x v="722"/>
    <s v="Corporate"/>
    <x v="0"/>
    <x v="1"/>
    <x v="1"/>
    <n v="90008"/>
    <x v="1"/>
    <s v="OFF-EN-10001415"/>
    <x v="1"/>
    <s v="Envelopes"/>
    <x v="153"/>
    <n v="11.16"/>
    <n v="2"/>
    <n v="0"/>
    <n v="5.58"/>
    <s v="Anna Andreadi"/>
    <s v="No"/>
    <x v="2"/>
  </r>
  <r>
    <n v="9885"/>
    <x v="4956"/>
    <x v="1232"/>
    <d v="2016-04-08T00:00:00"/>
    <x v="1"/>
    <s v="KE-16420"/>
    <x v="722"/>
    <s v="Corporate"/>
    <x v="0"/>
    <x v="1"/>
    <x v="1"/>
    <n v="90008"/>
    <x v="1"/>
    <s v="TEC-AC-10001284"/>
    <x v="2"/>
    <s v="Accessories"/>
    <x v="1181"/>
    <n v="62.31"/>
    <n v="3"/>
    <n v="0"/>
    <n v="22.4316"/>
    <s v="Anna Andreadi"/>
    <s v="No"/>
    <x v="2"/>
  </r>
  <r>
    <n v="9886"/>
    <x v="4956"/>
    <x v="1232"/>
    <d v="2016-04-08T00:00:00"/>
    <x v="1"/>
    <s v="KE-16420"/>
    <x v="722"/>
    <s v="Corporate"/>
    <x v="0"/>
    <x v="1"/>
    <x v="1"/>
    <n v="90008"/>
    <x v="1"/>
    <s v="TEC-AC-10000736"/>
    <x v="2"/>
    <s v="Accessories"/>
    <x v="1094"/>
    <n v="159.97999999999999"/>
    <n v="2"/>
    <n v="0"/>
    <n v="57.592799999999997"/>
    <s v="Anna Andreadi"/>
    <s v="No"/>
    <x v="0"/>
  </r>
  <r>
    <n v="9887"/>
    <x v="4957"/>
    <x v="1211"/>
    <d v="2016-01-27T00:00:00"/>
    <x v="1"/>
    <s v="SG-20605"/>
    <x v="611"/>
    <s v="Consumer"/>
    <x v="0"/>
    <x v="240"/>
    <x v="14"/>
    <n v="47905"/>
    <x v="2"/>
    <s v="OFF-FA-10003467"/>
    <x v="1"/>
    <s v="Fasteners"/>
    <x v="494"/>
    <n v="5.9399999999999995"/>
    <n v="3"/>
    <n v="0"/>
    <n v="0"/>
    <s v="Kelly Williams"/>
    <s v="No"/>
    <x v="2"/>
  </r>
  <r>
    <n v="9888"/>
    <x v="4958"/>
    <x v="386"/>
    <d v="2019-10-15T00:00:00"/>
    <x v="2"/>
    <s v="CA-12265"/>
    <x v="244"/>
    <s v="Consumer"/>
    <x v="0"/>
    <x v="20"/>
    <x v="15"/>
    <n v="10024"/>
    <x v="3"/>
    <s v="OFF-PA-10000477"/>
    <x v="1"/>
    <s v="Paper"/>
    <x v="1214"/>
    <n v="9.9600000000000009"/>
    <n v="2"/>
    <n v="0"/>
    <n v="4.6812000000000005"/>
    <s v="Chuck Magee"/>
    <s v="No"/>
    <x v="2"/>
  </r>
  <r>
    <n v="9889"/>
    <x v="4959"/>
    <x v="816"/>
    <d v="2017-08-12T00:00:00"/>
    <x v="1"/>
    <s v="RD-19585"/>
    <x v="361"/>
    <s v="Consumer"/>
    <x v="0"/>
    <x v="456"/>
    <x v="15"/>
    <n v="13501"/>
    <x v="3"/>
    <s v="TEC-AC-10000736"/>
    <x v="2"/>
    <s v="Accessories"/>
    <x v="1094"/>
    <n v="79.989999999999995"/>
    <n v="1"/>
    <n v="0"/>
    <n v="28.796399999999998"/>
    <s v="Chuck Magee"/>
    <s v="No"/>
    <x v="2"/>
  </r>
  <r>
    <n v="9890"/>
    <x v="4960"/>
    <x v="498"/>
    <d v="2019-03-20T00:00:00"/>
    <x v="2"/>
    <s v="VG-21805"/>
    <x v="500"/>
    <s v="Corporate"/>
    <x v="0"/>
    <x v="80"/>
    <x v="30"/>
    <n v="8701"/>
    <x v="3"/>
    <s v="OFF-AR-10002467"/>
    <x v="1"/>
    <s v="Art"/>
    <x v="1690"/>
    <n v="8.94"/>
    <n v="3"/>
    <n v="0"/>
    <n v="2.4138000000000006"/>
    <s v="Chuck Magee"/>
    <s v="No"/>
    <x v="2"/>
  </r>
  <r>
    <n v="9891"/>
    <x v="4961"/>
    <x v="197"/>
    <d v="2018-07-28T00:00:00"/>
    <x v="0"/>
    <s v="SH-19975"/>
    <x v="64"/>
    <s v="Corporate"/>
    <x v="0"/>
    <x v="158"/>
    <x v="6"/>
    <n v="53209"/>
    <x v="2"/>
    <s v="OFF-PA-10004996"/>
    <x v="1"/>
    <s v="Paper"/>
    <x v="1528"/>
    <n v="20.62"/>
    <n v="2"/>
    <n v="0"/>
    <n v="9.6913999999999998"/>
    <s v="Kelly Williams"/>
    <s v="No"/>
    <x v="2"/>
  </r>
  <r>
    <n v="9892"/>
    <x v="4961"/>
    <x v="197"/>
    <d v="2018-07-28T00:00:00"/>
    <x v="0"/>
    <s v="SH-19975"/>
    <x v="64"/>
    <s v="Corporate"/>
    <x v="0"/>
    <x v="158"/>
    <x v="6"/>
    <n v="53209"/>
    <x v="2"/>
    <s v="TEC-AC-10003116"/>
    <x v="2"/>
    <s v="Accessories"/>
    <x v="929"/>
    <n v="124.25"/>
    <n v="7"/>
    <n v="0"/>
    <n v="48.457499999999996"/>
    <s v="Kelly Williams"/>
    <s v="No"/>
    <x v="0"/>
  </r>
  <r>
    <n v="9893"/>
    <x v="4961"/>
    <x v="197"/>
    <d v="2018-07-28T00:00:00"/>
    <x v="0"/>
    <s v="SH-19975"/>
    <x v="64"/>
    <s v="Corporate"/>
    <x v="0"/>
    <x v="158"/>
    <x v="6"/>
    <n v="53209"/>
    <x v="2"/>
    <s v="TEC-PH-10002262"/>
    <x v="2"/>
    <s v="Phones"/>
    <x v="477"/>
    <n v="297.55"/>
    <n v="5"/>
    <n v="0"/>
    <n v="83.314000000000021"/>
    <s v="Kelly Williams"/>
    <s v="No"/>
    <x v="0"/>
  </r>
  <r>
    <n v="9894"/>
    <x v="4961"/>
    <x v="197"/>
    <d v="2018-07-28T00:00:00"/>
    <x v="0"/>
    <s v="SH-19975"/>
    <x v="64"/>
    <s v="Corporate"/>
    <x v="0"/>
    <x v="158"/>
    <x v="6"/>
    <n v="53209"/>
    <x v="2"/>
    <s v="FUR-CH-10004626"/>
    <x v="0"/>
    <s v="Chairs"/>
    <x v="1706"/>
    <n v="403.56"/>
    <n v="4"/>
    <n v="0"/>
    <n v="96.854399999999998"/>
    <s v="Kelly Williams"/>
    <s v="No"/>
    <x v="0"/>
  </r>
  <r>
    <n v="9895"/>
    <x v="4961"/>
    <x v="197"/>
    <d v="2018-07-28T00:00:00"/>
    <x v="0"/>
    <s v="SH-19975"/>
    <x v="64"/>
    <s v="Corporate"/>
    <x v="0"/>
    <x v="158"/>
    <x v="6"/>
    <n v="53209"/>
    <x v="2"/>
    <s v="FUR-FU-10001756"/>
    <x v="0"/>
    <s v="Furnishings"/>
    <x v="285"/>
    <n v="95.199999999999989"/>
    <n v="5"/>
    <n v="0"/>
    <n v="27.60799999999999"/>
    <s v="Kelly Williams"/>
    <s v="No"/>
    <x v="2"/>
  </r>
  <r>
    <n v="9896"/>
    <x v="4962"/>
    <x v="467"/>
    <d v="2016-10-01T00:00:00"/>
    <x v="1"/>
    <s v="MM-17920"/>
    <x v="462"/>
    <s v="Consumer"/>
    <x v="0"/>
    <x v="22"/>
    <x v="10"/>
    <n v="60623"/>
    <x v="2"/>
    <s v="TEC-AC-10004859"/>
    <x v="2"/>
    <s v="Accessories"/>
    <x v="1554"/>
    <n v="153.82400000000001"/>
    <n v="11"/>
    <n v="0.2"/>
    <n v="38.456000000000003"/>
    <s v="Kelly Williams"/>
    <s v="No"/>
    <x v="0"/>
  </r>
  <r>
    <n v="9897"/>
    <x v="4963"/>
    <x v="1103"/>
    <d v="2016-06-20T00:00:00"/>
    <x v="0"/>
    <s v="JF-15415"/>
    <x v="226"/>
    <s v="Consumer"/>
    <x v="0"/>
    <x v="22"/>
    <x v="10"/>
    <n v="60653"/>
    <x v="2"/>
    <s v="OFF-PA-10001725"/>
    <x v="1"/>
    <s v="Paper"/>
    <x v="1657"/>
    <n v="62.015999999999998"/>
    <n v="2"/>
    <n v="0.2"/>
    <n v="22.480800000000002"/>
    <s v="Kelly Williams"/>
    <s v="No"/>
    <x v="2"/>
  </r>
  <r>
    <n v="9898"/>
    <x v="4964"/>
    <x v="112"/>
    <d v="2018-06-10T00:00:00"/>
    <x v="1"/>
    <s v="LP-17095"/>
    <x v="431"/>
    <s v="Consumer"/>
    <x v="0"/>
    <x v="54"/>
    <x v="24"/>
    <n v="45014"/>
    <x v="3"/>
    <s v="FUR-FU-10004306"/>
    <x v="0"/>
    <s v="Furnishings"/>
    <x v="622"/>
    <n v="466.32000000000005"/>
    <n v="3"/>
    <n v="0.2"/>
    <n v="34.97399999999999"/>
    <s v="Chuck Magee"/>
    <s v="No"/>
    <x v="0"/>
  </r>
  <r>
    <n v="9899"/>
    <x v="4964"/>
    <x v="112"/>
    <d v="2018-06-10T00:00:00"/>
    <x v="1"/>
    <s v="LP-17095"/>
    <x v="431"/>
    <s v="Consumer"/>
    <x v="0"/>
    <x v="54"/>
    <x v="24"/>
    <n v="45014"/>
    <x v="3"/>
    <s v="FUR-FU-10004845"/>
    <x v="0"/>
    <s v="Furnishings"/>
    <x v="1693"/>
    <n v="82.64"/>
    <n v="2"/>
    <n v="0.2"/>
    <n v="0"/>
    <s v="Chuck Magee"/>
    <s v="No"/>
    <x v="2"/>
  </r>
  <r>
    <n v="9900"/>
    <x v="4965"/>
    <x v="1176"/>
    <d v="2016-04-03T00:00:00"/>
    <x v="1"/>
    <s v="MP-18175"/>
    <x v="486"/>
    <s v="Home Office"/>
    <x v="0"/>
    <x v="24"/>
    <x v="24"/>
    <n v="45503"/>
    <x v="3"/>
    <s v="FUR-TA-10000198"/>
    <x v="0"/>
    <s v="Tables"/>
    <x v="594"/>
    <n v="330.58800000000002"/>
    <n v="1"/>
    <n v="0.4"/>
    <n v="-143.25480000000002"/>
    <s v="Chuck Magee"/>
    <s v="No"/>
    <x v="0"/>
  </r>
  <r>
    <n v="9901"/>
    <x v="4966"/>
    <x v="170"/>
    <d v="2019-08-25T00:00:00"/>
    <x v="1"/>
    <s v="SC-20845"/>
    <x v="790"/>
    <s v="Consumer"/>
    <x v="0"/>
    <x v="103"/>
    <x v="22"/>
    <n v="80027"/>
    <x v="1"/>
    <s v="OFF-ST-10000036"/>
    <x v="1"/>
    <s v="Storage"/>
    <x v="595"/>
    <n v="237.09600000000003"/>
    <n v="3"/>
    <n v="0.2"/>
    <n v="20.745899999999985"/>
    <s v="Anna Andreadi"/>
    <s v="No"/>
    <x v="0"/>
  </r>
  <r>
    <n v="9902"/>
    <x v="4966"/>
    <x v="170"/>
    <d v="2019-08-25T00:00:00"/>
    <x v="1"/>
    <s v="SC-20845"/>
    <x v="790"/>
    <s v="Consumer"/>
    <x v="0"/>
    <x v="103"/>
    <x v="22"/>
    <n v="80027"/>
    <x v="1"/>
    <s v="FUR-FU-10001037"/>
    <x v="0"/>
    <s v="Furnishings"/>
    <x v="1169"/>
    <n v="22.752000000000002"/>
    <n v="3"/>
    <n v="0.2"/>
    <n v="7.1099999999999994"/>
    <s v="Anna Andreadi"/>
    <s v="No"/>
    <x v="2"/>
  </r>
  <r>
    <n v="9903"/>
    <x v="4966"/>
    <x v="170"/>
    <d v="2019-08-25T00:00:00"/>
    <x v="1"/>
    <s v="SC-20845"/>
    <x v="790"/>
    <s v="Consumer"/>
    <x v="0"/>
    <x v="103"/>
    <x v="22"/>
    <n v="80027"/>
    <x v="1"/>
    <s v="OFF-PA-10001950"/>
    <x v="1"/>
    <s v="Paper"/>
    <x v="145"/>
    <n v="6.6720000000000006"/>
    <n v="1"/>
    <n v="0.2"/>
    <n v="2.0849999999999991"/>
    <s v="Anna Andreadi"/>
    <s v="No"/>
    <x v="2"/>
  </r>
  <r>
    <n v="9904"/>
    <x v="4967"/>
    <x v="607"/>
    <d v="2016-11-18T00:00:00"/>
    <x v="1"/>
    <s v="DP-13000"/>
    <x v="24"/>
    <s v="Consumer"/>
    <x v="0"/>
    <x v="238"/>
    <x v="5"/>
    <n v="75007"/>
    <x v="2"/>
    <s v="FUR-FU-10004587"/>
    <x v="0"/>
    <s v="Furnishings"/>
    <x v="1362"/>
    <n v="25.128000000000004"/>
    <n v="3"/>
    <n v="0.6"/>
    <n v="-6.9101999999999997"/>
    <s v="Kelly Williams"/>
    <s v="No"/>
    <x v="2"/>
  </r>
  <r>
    <n v="9905"/>
    <x v="4967"/>
    <x v="607"/>
    <d v="2016-11-18T00:00:00"/>
    <x v="1"/>
    <s v="DP-13000"/>
    <x v="24"/>
    <s v="Consumer"/>
    <x v="0"/>
    <x v="238"/>
    <x v="5"/>
    <n v="75007"/>
    <x v="2"/>
    <s v="TEC-AC-10002567"/>
    <x v="2"/>
    <s v="Accessories"/>
    <x v="428"/>
    <n v="127.98399999999999"/>
    <n v="2"/>
    <n v="0.2"/>
    <n v="25.596799999999998"/>
    <s v="Kelly Williams"/>
    <s v="No"/>
    <x v="0"/>
  </r>
  <r>
    <n v="9906"/>
    <x v="4968"/>
    <x v="1023"/>
    <d v="2017-09-15T00:00:00"/>
    <x v="2"/>
    <s v="KD-16615"/>
    <x v="629"/>
    <s v="Corporate"/>
    <x v="0"/>
    <x v="125"/>
    <x v="1"/>
    <n v="92804"/>
    <x v="1"/>
    <s v="FUR-FU-10004973"/>
    <x v="0"/>
    <s v="Furnishings"/>
    <x v="1143"/>
    <n v="131.88"/>
    <n v="7"/>
    <n v="0"/>
    <n v="55.389600000000002"/>
    <s v="Anna Andreadi"/>
    <s v="No"/>
    <x v="0"/>
  </r>
  <r>
    <n v="9907"/>
    <x v="4968"/>
    <x v="1023"/>
    <d v="2017-09-15T00:00:00"/>
    <x v="2"/>
    <s v="KD-16615"/>
    <x v="629"/>
    <s v="Corporate"/>
    <x v="0"/>
    <x v="125"/>
    <x v="1"/>
    <n v="92804"/>
    <x v="1"/>
    <s v="OFF-BI-10001628"/>
    <x v="1"/>
    <s v="Binders"/>
    <x v="1112"/>
    <n v="25.031999999999996"/>
    <n v="3"/>
    <n v="0.2"/>
    <n v="7.822499999999998"/>
    <s v="Anna Andreadi"/>
    <s v="No"/>
    <x v="2"/>
  </r>
  <r>
    <n v="9908"/>
    <x v="4968"/>
    <x v="1023"/>
    <d v="2017-09-15T00:00:00"/>
    <x v="2"/>
    <s v="KD-16615"/>
    <x v="629"/>
    <s v="Corporate"/>
    <x v="0"/>
    <x v="125"/>
    <x v="1"/>
    <n v="92804"/>
    <x v="1"/>
    <s v="FUR-CH-10000155"/>
    <x v="0"/>
    <s v="Chairs"/>
    <x v="1166"/>
    <n v="717.72"/>
    <n v="3"/>
    <n v="0.2"/>
    <n v="71.77200000000002"/>
    <s v="Anna Andreadi"/>
    <s v="No"/>
    <x v="1"/>
  </r>
  <r>
    <n v="9909"/>
    <x v="4968"/>
    <x v="1023"/>
    <d v="2017-09-15T00:00:00"/>
    <x v="2"/>
    <s v="KD-16615"/>
    <x v="629"/>
    <s v="Corporate"/>
    <x v="0"/>
    <x v="125"/>
    <x v="1"/>
    <n v="92804"/>
    <x v="1"/>
    <s v="FUR-FU-10002379"/>
    <x v="0"/>
    <s v="Furnishings"/>
    <x v="1471"/>
    <n v="207.35"/>
    <n v="5"/>
    <n v="0"/>
    <n v="24.881999999999991"/>
    <s v="Anna Andreadi"/>
    <s v="No"/>
    <x v="0"/>
  </r>
  <r>
    <n v="9910"/>
    <x v="4968"/>
    <x v="1023"/>
    <d v="2017-09-15T00:00:00"/>
    <x v="2"/>
    <s v="KD-16615"/>
    <x v="629"/>
    <s v="Corporate"/>
    <x v="0"/>
    <x v="125"/>
    <x v="1"/>
    <n v="92804"/>
    <x v="1"/>
    <s v="FUR-FU-10004018"/>
    <x v="0"/>
    <s v="Furnishings"/>
    <x v="936"/>
    <n v="44.67"/>
    <n v="3"/>
    <n v="0"/>
    <n v="12.060900000000002"/>
    <s v="Anna Andreadi"/>
    <s v="No"/>
    <x v="2"/>
  </r>
  <r>
    <n v="9911"/>
    <x v="4968"/>
    <x v="1023"/>
    <d v="2017-09-15T00:00:00"/>
    <x v="2"/>
    <s v="KD-16615"/>
    <x v="629"/>
    <s v="Corporate"/>
    <x v="0"/>
    <x v="125"/>
    <x v="1"/>
    <n v="92804"/>
    <x v="1"/>
    <s v="OFF-PA-10000994"/>
    <x v="1"/>
    <s v="Paper"/>
    <x v="913"/>
    <n v="209.7"/>
    <n v="2"/>
    <n v="0"/>
    <n v="100.65599999999999"/>
    <s v="Anna Andreadi"/>
    <s v="No"/>
    <x v="0"/>
  </r>
  <r>
    <n v="9912"/>
    <x v="4969"/>
    <x v="267"/>
    <d v="2016-04-09T00:00:00"/>
    <x v="1"/>
    <s v="RP-19855"/>
    <x v="532"/>
    <s v="Corporate"/>
    <x v="0"/>
    <x v="102"/>
    <x v="0"/>
    <n v="40475"/>
    <x v="0"/>
    <s v="OFF-BI-10002852"/>
    <x v="1"/>
    <s v="Binders"/>
    <x v="91"/>
    <n v="115.36"/>
    <n v="7"/>
    <n v="0"/>
    <n v="56.526400000000002"/>
    <s v="Cassandra Brandow"/>
    <s v="No"/>
    <x v="0"/>
  </r>
  <r>
    <n v="9913"/>
    <x v="4970"/>
    <x v="998"/>
    <d v="2017-10-12T00:00:00"/>
    <x v="2"/>
    <s v="KN-16390"/>
    <x v="471"/>
    <s v="Corporate"/>
    <x v="0"/>
    <x v="443"/>
    <x v="1"/>
    <n v="93101"/>
    <x v="1"/>
    <s v="FUR-CH-10001714"/>
    <x v="0"/>
    <s v="Chairs"/>
    <x v="1304"/>
    <n v="362.13599999999997"/>
    <n v="3"/>
    <n v="0.2"/>
    <n v="-54.320399999999978"/>
    <s v="Anna Andreadi"/>
    <s v="No"/>
    <x v="0"/>
  </r>
  <r>
    <n v="9914"/>
    <x v="4970"/>
    <x v="998"/>
    <d v="2017-10-12T00:00:00"/>
    <x v="2"/>
    <s v="KN-16390"/>
    <x v="471"/>
    <s v="Corporate"/>
    <x v="0"/>
    <x v="443"/>
    <x v="1"/>
    <n v="93101"/>
    <x v="1"/>
    <s v="OFF-LA-10000414"/>
    <x v="1"/>
    <s v="Labels"/>
    <x v="1643"/>
    <n v="31.049999999999997"/>
    <n v="3"/>
    <n v="0"/>
    <n v="14.904"/>
    <s v="Anna Andreadi"/>
    <s v="No"/>
    <x v="2"/>
  </r>
  <r>
    <n v="9915"/>
    <x v="4971"/>
    <x v="926"/>
    <d v="2019-01-31T00:00:00"/>
    <x v="0"/>
    <s v="TM-21010"/>
    <x v="612"/>
    <s v="Consumer"/>
    <x v="0"/>
    <x v="292"/>
    <x v="23"/>
    <n v="52302"/>
    <x v="2"/>
    <s v="OFF-PA-10003848"/>
    <x v="1"/>
    <s v="Paper"/>
    <x v="1451"/>
    <n v="12.96"/>
    <n v="2"/>
    <n v="0"/>
    <n v="6.2208000000000006"/>
    <s v="Kelly Williams"/>
    <s v="No"/>
    <x v="2"/>
  </r>
  <r>
    <n v="9916"/>
    <x v="4971"/>
    <x v="926"/>
    <d v="2019-01-31T00:00:00"/>
    <x v="0"/>
    <s v="TM-21010"/>
    <x v="612"/>
    <s v="Consumer"/>
    <x v="0"/>
    <x v="292"/>
    <x v="23"/>
    <n v="52302"/>
    <x v="2"/>
    <s v="OFF-PA-10000176"/>
    <x v="1"/>
    <s v="Paper"/>
    <x v="640"/>
    <n v="94.85"/>
    <n v="5"/>
    <n v="0"/>
    <n v="45.527999999999992"/>
    <s v="Kelly Williams"/>
    <s v="No"/>
    <x v="2"/>
  </r>
  <r>
    <n v="9917"/>
    <x v="4971"/>
    <x v="926"/>
    <d v="2019-01-31T00:00:00"/>
    <x v="0"/>
    <s v="TM-21010"/>
    <x v="612"/>
    <s v="Consumer"/>
    <x v="0"/>
    <x v="292"/>
    <x v="23"/>
    <n v="52302"/>
    <x v="2"/>
    <s v="OFF-ST-10001590"/>
    <x v="1"/>
    <s v="Storage"/>
    <x v="147"/>
    <n v="13.48"/>
    <n v="1"/>
    <n v="0"/>
    <n v="3.5047999999999995"/>
    <s v="Kelly Williams"/>
    <s v="No"/>
    <x v="2"/>
  </r>
  <r>
    <n v="9918"/>
    <x v="4971"/>
    <x v="926"/>
    <d v="2019-01-31T00:00:00"/>
    <x v="0"/>
    <s v="TM-21010"/>
    <x v="612"/>
    <s v="Consumer"/>
    <x v="0"/>
    <x v="292"/>
    <x v="23"/>
    <n v="52302"/>
    <x v="2"/>
    <s v="FUR-FU-10000010"/>
    <x v="0"/>
    <s v="Furnishings"/>
    <x v="527"/>
    <n v="14.91"/>
    <n v="3"/>
    <n v="0"/>
    <n v="4.6220999999999997"/>
    <s v="Kelly Williams"/>
    <s v="No"/>
    <x v="2"/>
  </r>
  <r>
    <n v="9919"/>
    <x v="4972"/>
    <x v="496"/>
    <d v="2017-09-29T00:00:00"/>
    <x v="1"/>
    <s v="JF-15190"/>
    <x v="440"/>
    <s v="Consumer"/>
    <x v="0"/>
    <x v="20"/>
    <x v="15"/>
    <n v="10035"/>
    <x v="3"/>
    <s v="OFF-EN-10003055"/>
    <x v="1"/>
    <s v="Envelopes"/>
    <x v="882"/>
    <n v="39.979999999999997"/>
    <n v="1"/>
    <n v="0"/>
    <n v="17.990999999999996"/>
    <s v="Chuck Magee"/>
    <s v="No"/>
    <x v="2"/>
  </r>
  <r>
    <n v="9920"/>
    <x v="4973"/>
    <x v="543"/>
    <d v="2018-03-19T00:00:00"/>
    <x v="1"/>
    <s v="MY-18295"/>
    <x v="501"/>
    <s v="Corporate"/>
    <x v="0"/>
    <x v="518"/>
    <x v="5"/>
    <n v="77803"/>
    <x v="2"/>
    <s v="FUR-CH-10000863"/>
    <x v="0"/>
    <s v="Chairs"/>
    <x v="83"/>
    <n v="528.42999999999995"/>
    <n v="5"/>
    <n v="0.3"/>
    <n v="-143.43099999999998"/>
    <s v="Kelly Williams"/>
    <s v="No"/>
    <x v="1"/>
  </r>
  <r>
    <n v="9921"/>
    <x v="4973"/>
    <x v="543"/>
    <d v="2018-03-19T00:00:00"/>
    <x v="1"/>
    <s v="MY-18295"/>
    <x v="501"/>
    <s v="Corporate"/>
    <x v="0"/>
    <x v="518"/>
    <x v="5"/>
    <n v="77803"/>
    <x v="2"/>
    <s v="OFF-BI-10004233"/>
    <x v="1"/>
    <s v="Binders"/>
    <x v="1386"/>
    <n v="22.385999999999996"/>
    <n v="7"/>
    <n v="0.8"/>
    <n v="-35.817600000000013"/>
    <s v="Kelly Williams"/>
    <s v="No"/>
    <x v="2"/>
  </r>
  <r>
    <n v="9922"/>
    <x v="4974"/>
    <x v="156"/>
    <d v="2016-11-30T00:00:00"/>
    <x v="1"/>
    <s v="AT-10435"/>
    <x v="401"/>
    <s v="Home Office"/>
    <x v="0"/>
    <x v="59"/>
    <x v="24"/>
    <n v="44312"/>
    <x v="3"/>
    <s v="OFF-BI-10003350"/>
    <x v="1"/>
    <s v="Binders"/>
    <x v="842"/>
    <n v="5.7420000000000009"/>
    <n v="3"/>
    <n v="0.7"/>
    <n v="-4.5935999999999986"/>
    <s v="Chuck Magee"/>
    <s v="No"/>
    <x v="2"/>
  </r>
  <r>
    <n v="9923"/>
    <x v="4975"/>
    <x v="636"/>
    <d v="2019-05-10T00:00:00"/>
    <x v="1"/>
    <s v="JF-15490"/>
    <x v="223"/>
    <s v="Consumer"/>
    <x v="0"/>
    <x v="22"/>
    <x v="10"/>
    <n v="60653"/>
    <x v="2"/>
    <s v="TEC-AC-10001990"/>
    <x v="2"/>
    <s v="Accessories"/>
    <x v="870"/>
    <n v="191.96800000000002"/>
    <n v="4"/>
    <n v="0.2"/>
    <n v="28.79519999999998"/>
    <s v="Kelly Williams"/>
    <s v="No"/>
    <x v="0"/>
  </r>
  <r>
    <n v="9924"/>
    <x v="4976"/>
    <x v="305"/>
    <d v="2017-03-23T00:00:00"/>
    <x v="2"/>
    <s v="DH-13075"/>
    <x v="704"/>
    <s v="Corporate"/>
    <x v="0"/>
    <x v="20"/>
    <x v="15"/>
    <n v="10035"/>
    <x v="3"/>
    <s v="OFF-BI-10003982"/>
    <x v="1"/>
    <s v="Binders"/>
    <x v="350"/>
    <n v="49.847999999999999"/>
    <n v="3"/>
    <n v="0.2"/>
    <n v="16.823699999999999"/>
    <s v="Chuck Magee"/>
    <s v="No"/>
    <x v="2"/>
  </r>
  <r>
    <n v="9925"/>
    <x v="4976"/>
    <x v="305"/>
    <d v="2017-03-23T00:00:00"/>
    <x v="2"/>
    <s v="DH-13075"/>
    <x v="704"/>
    <s v="Corporate"/>
    <x v="0"/>
    <x v="20"/>
    <x v="15"/>
    <n v="10035"/>
    <x v="3"/>
    <s v="OFF-EN-10004386"/>
    <x v="1"/>
    <s v="Envelopes"/>
    <x v="245"/>
    <n v="23.99"/>
    <n v="1"/>
    <n v="0"/>
    <n v="11.994999999999999"/>
    <s v="Chuck Magee"/>
    <s v="No"/>
    <x v="2"/>
  </r>
  <r>
    <n v="9926"/>
    <x v="4976"/>
    <x v="305"/>
    <d v="2017-03-23T00:00:00"/>
    <x v="2"/>
    <s v="DH-13075"/>
    <x v="704"/>
    <s v="Corporate"/>
    <x v="0"/>
    <x v="20"/>
    <x v="15"/>
    <n v="10035"/>
    <x v="3"/>
    <s v="OFF-BI-10003656"/>
    <x v="1"/>
    <s v="Binders"/>
    <x v="13"/>
    <n v="1087.9360000000001"/>
    <n v="8"/>
    <n v="0.2"/>
    <n v="353.5791999999999"/>
    <s v="Chuck Magee"/>
    <s v="No"/>
    <x v="1"/>
  </r>
  <r>
    <n v="9927"/>
    <x v="4976"/>
    <x v="305"/>
    <d v="2017-03-23T00:00:00"/>
    <x v="2"/>
    <s v="DH-13075"/>
    <x v="704"/>
    <s v="Corporate"/>
    <x v="0"/>
    <x v="20"/>
    <x v="15"/>
    <n v="10035"/>
    <x v="3"/>
    <s v="TEC-PH-10002310"/>
    <x v="2"/>
    <s v="Phones"/>
    <x v="959"/>
    <n v="199.98"/>
    <n v="2"/>
    <n v="0"/>
    <n v="53.994599999999991"/>
    <s v="Chuck Magee"/>
    <s v="No"/>
    <x v="0"/>
  </r>
  <r>
    <n v="9928"/>
    <x v="4976"/>
    <x v="305"/>
    <d v="2017-03-23T00:00:00"/>
    <x v="2"/>
    <s v="DH-13075"/>
    <x v="704"/>
    <s v="Corporate"/>
    <x v="0"/>
    <x v="20"/>
    <x v="15"/>
    <n v="10035"/>
    <x v="3"/>
    <s v="OFF-ST-10001172"/>
    <x v="1"/>
    <s v="Storage"/>
    <x v="1206"/>
    <n v="83.92"/>
    <n v="4"/>
    <n v="0"/>
    <n v="20.140799999999999"/>
    <s v="Chuck Magee"/>
    <s v="No"/>
    <x v="2"/>
  </r>
  <r>
    <n v="9929"/>
    <x v="4977"/>
    <x v="913"/>
    <d v="2018-09-04T00:00:00"/>
    <x v="3"/>
    <s v="IM-15055"/>
    <x v="780"/>
    <s v="Consumer"/>
    <x v="0"/>
    <x v="8"/>
    <x v="1"/>
    <n v="94122"/>
    <x v="1"/>
    <s v="FUR-FU-10000260"/>
    <x v="0"/>
    <s v="Furnishings"/>
    <x v="74"/>
    <n v="24.27"/>
    <n v="3"/>
    <n v="0"/>
    <n v="8.7371999999999996"/>
    <s v="Anna Andreadi"/>
    <s v="No"/>
    <x v="2"/>
  </r>
  <r>
    <n v="9930"/>
    <x v="4977"/>
    <x v="913"/>
    <d v="2018-09-04T00:00:00"/>
    <x v="3"/>
    <s v="IM-15055"/>
    <x v="780"/>
    <s v="Consumer"/>
    <x v="0"/>
    <x v="8"/>
    <x v="1"/>
    <n v="94122"/>
    <x v="1"/>
    <s v="TEC-CO-10003763"/>
    <x v="2"/>
    <s v="Copiers"/>
    <x v="1279"/>
    <n v="2799.9600000000005"/>
    <n v="5"/>
    <n v="0.2"/>
    <n v="944.98649999999986"/>
    <s v="Anna Andreadi"/>
    <s v="No"/>
    <x v="1"/>
  </r>
  <r>
    <n v="9931"/>
    <x v="4978"/>
    <x v="50"/>
    <d v="2017-11-17T00:00:00"/>
    <x v="1"/>
    <s v="KH-16510"/>
    <x v="168"/>
    <s v="Consumer"/>
    <x v="0"/>
    <x v="272"/>
    <x v="1"/>
    <n v="92404"/>
    <x v="1"/>
    <s v="OFF-BI-10001267"/>
    <x v="1"/>
    <s v="Binders"/>
    <x v="1475"/>
    <n v="9.8719999999999999"/>
    <n v="2"/>
    <n v="0.2"/>
    <n v="3.4551999999999996"/>
    <s v="Anna Andreadi"/>
    <s v="No"/>
    <x v="2"/>
  </r>
  <r>
    <n v="9932"/>
    <x v="4978"/>
    <x v="50"/>
    <d v="2017-11-17T00:00:00"/>
    <x v="1"/>
    <s v="KH-16510"/>
    <x v="168"/>
    <s v="Consumer"/>
    <x v="0"/>
    <x v="272"/>
    <x v="1"/>
    <n v="92404"/>
    <x v="1"/>
    <s v="FUR-BO-10004357"/>
    <x v="0"/>
    <s v="Bookcases"/>
    <x v="1358"/>
    <n v="683.33199999999999"/>
    <n v="4"/>
    <n v="0.15"/>
    <n v="-40.196000000000055"/>
    <s v="Anna Andreadi"/>
    <s v="No"/>
    <x v="1"/>
  </r>
  <r>
    <n v="9933"/>
    <x v="4978"/>
    <x v="50"/>
    <d v="2017-11-17T00:00:00"/>
    <x v="1"/>
    <s v="KH-16510"/>
    <x v="168"/>
    <s v="Consumer"/>
    <x v="0"/>
    <x v="272"/>
    <x v="1"/>
    <n v="92404"/>
    <x v="1"/>
    <s v="OFF-PA-10004610"/>
    <x v="1"/>
    <s v="Paper"/>
    <x v="1520"/>
    <n v="29.96"/>
    <n v="7"/>
    <n v="0"/>
    <n v="13.481999999999998"/>
    <s v="Anna Andreadi"/>
    <s v="No"/>
    <x v="2"/>
  </r>
  <r>
    <n v="9934"/>
    <x v="4979"/>
    <x v="384"/>
    <d v="2016-07-14T00:00:00"/>
    <x v="2"/>
    <s v="JK-15205"/>
    <x v="523"/>
    <s v="Consumer"/>
    <x v="0"/>
    <x v="221"/>
    <x v="15"/>
    <n v="14304"/>
    <x v="3"/>
    <s v="TEC-PH-10004912"/>
    <x v="2"/>
    <s v="Phones"/>
    <x v="1501"/>
    <n v="164.85000000000002"/>
    <n v="3"/>
    <n v="0"/>
    <n v="47.806499999999993"/>
    <s v="Chuck Magee"/>
    <s v="No"/>
    <x v="0"/>
  </r>
  <r>
    <n v="9935"/>
    <x v="4980"/>
    <x v="281"/>
    <d v="2018-04-12T00:00:00"/>
    <x v="1"/>
    <s v="AS-10240"/>
    <x v="238"/>
    <s v="Consumer"/>
    <x v="0"/>
    <x v="10"/>
    <x v="9"/>
    <n v="19120"/>
    <x v="3"/>
    <s v="OFF-AP-10003278"/>
    <x v="1"/>
    <s v="Appliances"/>
    <x v="1793"/>
    <n v="33.528000000000006"/>
    <n v="3"/>
    <n v="0.2"/>
    <n v="2.5146000000000015"/>
    <s v="Chuck Magee"/>
    <s v="No"/>
    <x v="2"/>
  </r>
  <r>
    <n v="9936"/>
    <x v="4980"/>
    <x v="281"/>
    <d v="2018-04-12T00:00:00"/>
    <x v="1"/>
    <s v="AS-10240"/>
    <x v="238"/>
    <s v="Consumer"/>
    <x v="0"/>
    <x v="10"/>
    <x v="9"/>
    <n v="19120"/>
    <x v="3"/>
    <s v="OFF-ST-10001627"/>
    <x v="1"/>
    <s v="Storage"/>
    <x v="1849"/>
    <n v="36.744"/>
    <n v="3"/>
    <n v="0.2"/>
    <n v="3.6744000000000039"/>
    <s v="Chuck Magee"/>
    <s v="No"/>
    <x v="2"/>
  </r>
  <r>
    <n v="9937"/>
    <x v="4981"/>
    <x v="92"/>
    <d v="2019-06-28T00:00:00"/>
    <x v="1"/>
    <s v="SC-20575"/>
    <x v="623"/>
    <s v="Consumer"/>
    <x v="0"/>
    <x v="395"/>
    <x v="34"/>
    <n v="2920"/>
    <x v="3"/>
    <s v="OFF-BI-10002735"/>
    <x v="1"/>
    <s v="Binders"/>
    <x v="142"/>
    <n v="102.93"/>
    <n v="3"/>
    <n v="0"/>
    <n v="48.377100000000006"/>
    <s v="Chuck Magee"/>
    <s v="No"/>
    <x v="0"/>
  </r>
  <r>
    <n v="9938"/>
    <x v="4982"/>
    <x v="1233"/>
    <d v="2018-06-06T00:00:00"/>
    <x v="0"/>
    <s v="CP-12340"/>
    <x v="291"/>
    <s v="Corporate"/>
    <x v="0"/>
    <x v="1"/>
    <x v="1"/>
    <n v="90049"/>
    <x v="1"/>
    <s v="FUR-TA-10001676"/>
    <x v="0"/>
    <s v="Tables"/>
    <x v="966"/>
    <n v="71.088000000000008"/>
    <n v="2"/>
    <n v="0.2"/>
    <n v="-1.7772000000000041"/>
    <s v="Anna Andreadi"/>
    <s v="No"/>
    <x v="2"/>
  </r>
  <r>
    <n v="9939"/>
    <x v="4983"/>
    <x v="939"/>
    <d v="2018-12-17T00:00:00"/>
    <x v="1"/>
    <s v="NS-18640"/>
    <x v="374"/>
    <s v="Corporate"/>
    <x v="0"/>
    <x v="20"/>
    <x v="15"/>
    <n v="10009"/>
    <x v="3"/>
    <s v="FUR-FU-10004864"/>
    <x v="0"/>
    <s v="Furnishings"/>
    <x v="1719"/>
    <n v="60.35"/>
    <n v="5"/>
    <n v="0"/>
    <n v="19.915500000000002"/>
    <s v="Chuck Magee"/>
    <s v="No"/>
    <x v="2"/>
  </r>
  <r>
    <n v="9940"/>
    <x v="4983"/>
    <x v="939"/>
    <d v="2018-12-17T00:00:00"/>
    <x v="1"/>
    <s v="NS-18640"/>
    <x v="374"/>
    <s v="Corporate"/>
    <x v="0"/>
    <x v="20"/>
    <x v="15"/>
    <n v="10009"/>
    <x v="3"/>
    <s v="OFF-SU-10000952"/>
    <x v="1"/>
    <s v="Supplies"/>
    <x v="1265"/>
    <n v="35.520000000000003"/>
    <n v="4"/>
    <n v="0"/>
    <n v="9.9456000000000024"/>
    <s v="Chuck Magee"/>
    <s v="No"/>
    <x v="2"/>
  </r>
  <r>
    <n v="9941"/>
    <x v="4983"/>
    <x v="939"/>
    <d v="2018-12-17T00:00:00"/>
    <x v="1"/>
    <s v="NS-18640"/>
    <x v="374"/>
    <s v="Corporate"/>
    <x v="0"/>
    <x v="20"/>
    <x v="15"/>
    <n v="10009"/>
    <x v="3"/>
    <s v="OFF-AR-10000462"/>
    <x v="1"/>
    <s v="Art"/>
    <x v="894"/>
    <n v="11.200000000000001"/>
    <n v="7"/>
    <n v="0"/>
    <n v="4.8160000000000007"/>
    <s v="Chuck Magee"/>
    <s v="No"/>
    <x v="2"/>
  </r>
  <r>
    <n v="9942"/>
    <x v="4984"/>
    <x v="221"/>
    <d v="2019-11-30T00:00:00"/>
    <x v="1"/>
    <s v="JL-15835"/>
    <x v="252"/>
    <s v="Consumer"/>
    <x v="0"/>
    <x v="8"/>
    <x v="1"/>
    <n v="94122"/>
    <x v="1"/>
    <s v="TEC-AC-10001772"/>
    <x v="2"/>
    <s v="Accessories"/>
    <x v="405"/>
    <n v="223.58"/>
    <n v="14"/>
    <n v="0"/>
    <n v="87.196200000000005"/>
    <s v="Anna Andreadi"/>
    <s v="No"/>
    <x v="0"/>
  </r>
  <r>
    <n v="9943"/>
    <x v="4985"/>
    <x v="129"/>
    <d v="2017-01-03T00:00:00"/>
    <x v="1"/>
    <s v="MD-17350"/>
    <x v="198"/>
    <s v="Consumer"/>
    <x v="0"/>
    <x v="125"/>
    <x v="1"/>
    <n v="92804"/>
    <x v="1"/>
    <s v="OFF-ST-10001128"/>
    <x v="1"/>
    <s v="Storage"/>
    <x v="1427"/>
    <n v="998.82"/>
    <n v="9"/>
    <n v="0"/>
    <n v="29.964600000000061"/>
    <s v="Anna Andreadi"/>
    <s v="No"/>
    <x v="1"/>
  </r>
  <r>
    <n v="9944"/>
    <x v="4985"/>
    <x v="129"/>
    <d v="2017-01-03T00:00:00"/>
    <x v="1"/>
    <s v="MD-17350"/>
    <x v="198"/>
    <s v="Consumer"/>
    <x v="0"/>
    <x v="125"/>
    <x v="1"/>
    <n v="92804"/>
    <x v="1"/>
    <s v="OFF-SU-10002537"/>
    <x v="1"/>
    <s v="Supplies"/>
    <x v="682"/>
    <n v="51.150000000000006"/>
    <n v="5"/>
    <n v="0"/>
    <n v="13.299000000000003"/>
    <s v="Anna Andreadi"/>
    <s v="No"/>
    <x v="2"/>
  </r>
  <r>
    <n v="9945"/>
    <x v="4986"/>
    <x v="1234"/>
    <d v="2017-04-17T00:00:00"/>
    <x v="0"/>
    <s v="RD-19660"/>
    <x v="372"/>
    <s v="Home Office"/>
    <x v="0"/>
    <x v="4"/>
    <x v="4"/>
    <n v="98103"/>
    <x v="1"/>
    <s v="OFF-ST-10000419"/>
    <x v="1"/>
    <s v="Storage"/>
    <x v="1024"/>
    <n v="40.74"/>
    <n v="3"/>
    <n v="0"/>
    <n v="0.4073999999999991"/>
    <s v="Anna Andreadi"/>
    <s v="No"/>
    <x v="2"/>
  </r>
  <r>
    <n v="9946"/>
    <x v="4987"/>
    <x v="1086"/>
    <d v="2016-03-06T00:00:00"/>
    <x v="1"/>
    <s v="NH-18610"/>
    <x v="468"/>
    <s v="Corporate"/>
    <x v="0"/>
    <x v="10"/>
    <x v="9"/>
    <n v="19120"/>
    <x v="3"/>
    <s v="OFF-PA-10000327"/>
    <x v="1"/>
    <s v="Paper"/>
    <x v="1437"/>
    <n v="3.4240000000000004"/>
    <n v="1"/>
    <n v="0.2"/>
    <n v="1.0699999999999996"/>
    <s v="Chuck Magee"/>
    <s v="No"/>
    <x v="2"/>
  </r>
  <r>
    <n v="9947"/>
    <x v="4987"/>
    <x v="1086"/>
    <d v="2016-03-06T00:00:00"/>
    <x v="1"/>
    <s v="NH-18610"/>
    <x v="468"/>
    <s v="Corporate"/>
    <x v="0"/>
    <x v="10"/>
    <x v="9"/>
    <n v="19120"/>
    <x v="3"/>
    <s v="TEC-AC-10004353"/>
    <x v="2"/>
    <s v="Accessories"/>
    <x v="724"/>
    <n v="151.20000000000002"/>
    <n v="3"/>
    <n v="0.2"/>
    <n v="32.130000000000003"/>
    <s v="Chuck Magee"/>
    <s v="No"/>
    <x v="0"/>
  </r>
  <r>
    <n v="9948"/>
    <x v="4988"/>
    <x v="702"/>
    <d v="2019-06-03T00:00:00"/>
    <x v="0"/>
    <s v="HW-14935"/>
    <x v="304"/>
    <s v="Corporate"/>
    <x v="0"/>
    <x v="245"/>
    <x v="14"/>
    <n v="46203"/>
    <x v="2"/>
    <s v="FUR-CH-10003746"/>
    <x v="0"/>
    <s v="Chairs"/>
    <x v="623"/>
    <n v="1925.88"/>
    <n v="6"/>
    <n v="0"/>
    <n v="539.24639999999999"/>
    <s v="Kelly Williams"/>
    <s v="No"/>
    <x v="1"/>
  </r>
  <r>
    <n v="9949"/>
    <x v="4988"/>
    <x v="702"/>
    <d v="2019-06-03T00:00:00"/>
    <x v="0"/>
    <s v="HW-14935"/>
    <x v="304"/>
    <s v="Corporate"/>
    <x v="0"/>
    <x v="245"/>
    <x v="14"/>
    <n v="46203"/>
    <x v="2"/>
    <s v="OFF-AP-10002945"/>
    <x v="1"/>
    <s v="Appliances"/>
    <x v="228"/>
    <n v="2405.1999999999998"/>
    <n v="8"/>
    <n v="0"/>
    <n v="793.71599999999989"/>
    <s v="Kelly Williams"/>
    <s v="No"/>
    <x v="1"/>
  </r>
  <r>
    <n v="9950"/>
    <x v="4988"/>
    <x v="702"/>
    <d v="2019-06-03T00:00:00"/>
    <x v="0"/>
    <s v="HW-14935"/>
    <x v="304"/>
    <s v="Corporate"/>
    <x v="0"/>
    <x v="245"/>
    <x v="14"/>
    <n v="46203"/>
    <x v="2"/>
    <s v="TEC-AC-10004568"/>
    <x v="2"/>
    <s v="Accessories"/>
    <x v="1118"/>
    <n v="83.97"/>
    <n v="3"/>
    <n v="0"/>
    <n v="15.954299999999993"/>
    <s v="Kelly Williams"/>
    <s v="No"/>
    <x v="2"/>
  </r>
  <r>
    <n v="9951"/>
    <x v="4988"/>
    <x v="702"/>
    <d v="2019-06-03T00:00:00"/>
    <x v="0"/>
    <s v="HW-14935"/>
    <x v="304"/>
    <s v="Corporate"/>
    <x v="0"/>
    <x v="245"/>
    <x v="14"/>
    <n v="46203"/>
    <x v="2"/>
    <s v="TEC-AC-10001714"/>
    <x v="2"/>
    <s v="Accessories"/>
    <x v="685"/>
    <n v="39.89"/>
    <n v="1"/>
    <n v="0"/>
    <n v="14.7593"/>
    <s v="Kelly Williams"/>
    <s v="No"/>
    <x v="2"/>
  </r>
  <r>
    <n v="9952"/>
    <x v="4988"/>
    <x v="702"/>
    <d v="2019-06-03T00:00:00"/>
    <x v="0"/>
    <s v="HW-14935"/>
    <x v="304"/>
    <s v="Corporate"/>
    <x v="0"/>
    <x v="245"/>
    <x v="14"/>
    <n v="46203"/>
    <x v="2"/>
    <s v="OFF-BI-10002072"/>
    <x v="1"/>
    <s v="Binders"/>
    <x v="838"/>
    <n v="17.38"/>
    <n v="2"/>
    <n v="0"/>
    <n v="8.69"/>
    <s v="Kelly Williams"/>
    <s v="No"/>
    <x v="2"/>
  </r>
  <r>
    <n v="9953"/>
    <x v="4989"/>
    <x v="639"/>
    <d v="2017-12-16T00:00:00"/>
    <x v="0"/>
    <s v="DB-12970"/>
    <x v="715"/>
    <s v="Corporate"/>
    <x v="0"/>
    <x v="1"/>
    <x v="1"/>
    <n v="90045"/>
    <x v="1"/>
    <s v="OFF-BI-10001153"/>
    <x v="1"/>
    <s v="Binders"/>
    <x v="303"/>
    <n v="55.264000000000003"/>
    <n v="2"/>
    <n v="0.2"/>
    <n v="20.723999999999997"/>
    <s v="Anna Andreadi"/>
    <s v="Yes"/>
    <x v="2"/>
  </r>
  <r>
    <n v="9954"/>
    <x v="4989"/>
    <x v="639"/>
    <d v="2017-12-16T00:00:00"/>
    <x v="0"/>
    <s v="DB-12970"/>
    <x v="715"/>
    <s v="Corporate"/>
    <x v="0"/>
    <x v="1"/>
    <x v="1"/>
    <n v="90045"/>
    <x v="1"/>
    <s v="OFF-PA-10004983"/>
    <x v="1"/>
    <s v="Paper"/>
    <x v="1332"/>
    <n v="6.48"/>
    <n v="1"/>
    <n v="0"/>
    <n v="3.1104000000000003"/>
    <s v="Anna Andreadi"/>
    <s v="Yes"/>
    <x v="2"/>
  </r>
  <r>
    <n v="9955"/>
    <x v="4989"/>
    <x v="639"/>
    <d v="2017-12-16T00:00:00"/>
    <x v="0"/>
    <s v="DB-12970"/>
    <x v="715"/>
    <s v="Corporate"/>
    <x v="0"/>
    <x v="1"/>
    <x v="1"/>
    <n v="90045"/>
    <x v="1"/>
    <s v="OFF-BI-10000948"/>
    <x v="1"/>
    <s v="Binders"/>
    <x v="1382"/>
    <n v="34.248000000000005"/>
    <n v="3"/>
    <n v="0.2"/>
    <n v="11.558699999999998"/>
    <s v="Anna Andreadi"/>
    <s v="Yes"/>
    <x v="2"/>
  </r>
  <r>
    <n v="9956"/>
    <x v="4989"/>
    <x v="639"/>
    <d v="2017-12-16T00:00:00"/>
    <x v="0"/>
    <s v="DB-12970"/>
    <x v="715"/>
    <s v="Corporate"/>
    <x v="0"/>
    <x v="1"/>
    <x v="1"/>
    <n v="90045"/>
    <x v="1"/>
    <s v="FUR-TA-10002622"/>
    <x v="0"/>
    <s v="Tables"/>
    <x v="969"/>
    <n v="273.56799999999998"/>
    <n v="2"/>
    <n v="0.2"/>
    <n v="10.258800000000008"/>
    <s v="Anna Andreadi"/>
    <s v="Yes"/>
    <x v="0"/>
  </r>
  <r>
    <n v="9957"/>
    <x v="4990"/>
    <x v="7"/>
    <d v="2016-11-17T00:00:00"/>
    <x v="1"/>
    <s v="KN-16705"/>
    <x v="607"/>
    <s v="Home Office"/>
    <x v="0"/>
    <x v="106"/>
    <x v="15"/>
    <n v="10801"/>
    <x v="3"/>
    <s v="OFF-PA-10001776"/>
    <x v="1"/>
    <s v="Paper"/>
    <x v="1272"/>
    <n v="46.349999999999994"/>
    <n v="5"/>
    <n v="0"/>
    <n v="21.784499999999998"/>
    <s v="Chuck Magee"/>
    <s v="Yes"/>
    <x v="2"/>
  </r>
  <r>
    <n v="9958"/>
    <x v="4990"/>
    <x v="7"/>
    <d v="2016-11-17T00:00:00"/>
    <x v="1"/>
    <s v="KN-16705"/>
    <x v="607"/>
    <s v="Home Office"/>
    <x v="0"/>
    <x v="106"/>
    <x v="15"/>
    <n v="10801"/>
    <x v="3"/>
    <s v="OFF-PA-10004039"/>
    <x v="1"/>
    <s v="Paper"/>
    <x v="1547"/>
    <n v="223.92"/>
    <n v="4"/>
    <n v="0"/>
    <n v="109.7208"/>
    <s v="Chuck Magee"/>
    <s v="Yes"/>
    <x v="0"/>
  </r>
  <r>
    <n v="9959"/>
    <x v="4990"/>
    <x v="7"/>
    <d v="2016-11-17T00:00:00"/>
    <x v="1"/>
    <s v="KN-16705"/>
    <x v="607"/>
    <s v="Home Office"/>
    <x v="0"/>
    <x v="106"/>
    <x v="15"/>
    <n v="10801"/>
    <x v="3"/>
    <s v="OFF-SU-10001574"/>
    <x v="1"/>
    <s v="Supplies"/>
    <x v="503"/>
    <n v="7.3"/>
    <n v="2"/>
    <n v="0"/>
    <n v="2.1899999999999995"/>
    <s v="Chuck Magee"/>
    <s v="Yes"/>
    <x v="2"/>
  </r>
  <r>
    <n v="9960"/>
    <x v="4991"/>
    <x v="833"/>
    <d v="2019-10-11T00:00:00"/>
    <x v="1"/>
    <s v="AJ-10945"/>
    <x v="219"/>
    <s v="Consumer"/>
    <x v="0"/>
    <x v="432"/>
    <x v="16"/>
    <n v="85224"/>
    <x v="1"/>
    <s v="OFF-AR-10001761"/>
    <x v="1"/>
    <s v="Art"/>
    <x v="1651"/>
    <n v="9.3439999999999994"/>
    <n v="2"/>
    <n v="0.2"/>
    <n v="1.8687999999999998"/>
    <s v="Anna Andreadi"/>
    <s v="No"/>
    <x v="2"/>
  </r>
  <r>
    <n v="9961"/>
    <x v="4992"/>
    <x v="118"/>
    <d v="2019-09-18T00:00:00"/>
    <x v="0"/>
    <s v="CL-12700"/>
    <x v="642"/>
    <s v="Home Office"/>
    <x v="0"/>
    <x v="159"/>
    <x v="0"/>
    <n v="41042"/>
    <x v="0"/>
    <s v="TEC-AC-10002305"/>
    <x v="2"/>
    <s v="Accessories"/>
    <x v="1530"/>
    <n v="18"/>
    <n v="1"/>
    <n v="0"/>
    <n v="3.2399999999999984"/>
    <s v="Cassandra Brandow"/>
    <s v="No"/>
    <x v="2"/>
  </r>
  <r>
    <n v="9962"/>
    <x v="4993"/>
    <x v="531"/>
    <d v="2017-03-22T00:00:00"/>
    <x v="2"/>
    <s v="CM-12655"/>
    <x v="475"/>
    <s v="Home Office"/>
    <x v="0"/>
    <x v="12"/>
    <x v="5"/>
    <n v="77041"/>
    <x v="2"/>
    <s v="OFF-PA-10000675"/>
    <x v="1"/>
    <s v="Paper"/>
    <x v="1115"/>
    <n v="65.584000000000003"/>
    <n v="2"/>
    <n v="0.2"/>
    <n v="23.7742"/>
    <s v="Kelly Williams"/>
    <s v="No"/>
    <x v="2"/>
  </r>
  <r>
    <n v="9963"/>
    <x v="4993"/>
    <x v="531"/>
    <d v="2017-03-22T00:00:00"/>
    <x v="2"/>
    <s v="CM-12655"/>
    <x v="475"/>
    <s v="Home Office"/>
    <x v="0"/>
    <x v="12"/>
    <x v="5"/>
    <n v="77041"/>
    <x v="2"/>
    <s v="FUR-BO-10004218"/>
    <x v="0"/>
    <s v="Bookcases"/>
    <x v="1593"/>
    <n v="383.46559999999994"/>
    <n v="4"/>
    <n v="0.32"/>
    <n v="-67.670400000000001"/>
    <s v="Kelly Williams"/>
    <s v="No"/>
    <x v="0"/>
  </r>
  <r>
    <n v="9964"/>
    <x v="4994"/>
    <x v="353"/>
    <d v="2017-07-26T00:00:00"/>
    <x v="3"/>
    <s v="AS-10240"/>
    <x v="238"/>
    <s v="Consumer"/>
    <x v="0"/>
    <x v="10"/>
    <x v="9"/>
    <n v="19140"/>
    <x v="3"/>
    <s v="OFF-PA-10003072"/>
    <x v="1"/>
    <s v="Paper"/>
    <x v="927"/>
    <n v="10.368000000000002"/>
    <n v="2"/>
    <n v="0.2"/>
    <n v="3.6288"/>
    <s v="Chuck Magee"/>
    <s v="No"/>
    <x v="2"/>
  </r>
  <r>
    <n v="9965"/>
    <x v="4995"/>
    <x v="5"/>
    <d v="2018-12-10T00:00:00"/>
    <x v="0"/>
    <s v="HE-14800"/>
    <x v="785"/>
    <s v="Corporate"/>
    <x v="0"/>
    <x v="46"/>
    <x v="13"/>
    <n v="19711"/>
    <x v="3"/>
    <s v="FUR-FU-10002671"/>
    <x v="0"/>
    <s v="Furnishings"/>
    <x v="278"/>
    <n v="13.4"/>
    <n v="1"/>
    <n v="0"/>
    <n v="6.4319999999999995"/>
    <s v="Chuck Magee"/>
    <s v="No"/>
    <x v="2"/>
  </r>
  <r>
    <n v="9966"/>
    <x v="4995"/>
    <x v="5"/>
    <d v="2018-12-10T00:00:00"/>
    <x v="0"/>
    <s v="HE-14800"/>
    <x v="785"/>
    <s v="Corporate"/>
    <x v="0"/>
    <x v="46"/>
    <x v="13"/>
    <n v="19711"/>
    <x v="3"/>
    <s v="OFF-PA-10000349"/>
    <x v="1"/>
    <s v="Paper"/>
    <x v="33"/>
    <n v="4.9800000000000004"/>
    <n v="1"/>
    <n v="0"/>
    <n v="2.3406000000000002"/>
    <s v="Chuck Magee"/>
    <s v="No"/>
    <x v="2"/>
  </r>
  <r>
    <n v="9967"/>
    <x v="4995"/>
    <x v="5"/>
    <d v="2018-12-10T00:00:00"/>
    <x v="0"/>
    <s v="HE-14800"/>
    <x v="785"/>
    <s v="Corporate"/>
    <x v="0"/>
    <x v="46"/>
    <x v="13"/>
    <n v="19711"/>
    <x v="3"/>
    <s v="OFF-EN-10004483"/>
    <x v="1"/>
    <s v="Envelopes"/>
    <x v="1344"/>
    <n v="109.69"/>
    <n v="7"/>
    <n v="0"/>
    <n v="51.554299999999991"/>
    <s v="Chuck Magee"/>
    <s v="No"/>
    <x v="0"/>
  </r>
  <r>
    <n v="9968"/>
    <x v="4996"/>
    <x v="157"/>
    <d v="2019-12-17T00:00:00"/>
    <x v="1"/>
    <s v="RB-19435"/>
    <x v="579"/>
    <s v="Consumer"/>
    <x v="0"/>
    <x v="135"/>
    <x v="30"/>
    <n v="7060"/>
    <x v="3"/>
    <s v="OFF-BI-10004209"/>
    <x v="1"/>
    <s v="Binders"/>
    <x v="1215"/>
    <n v="40.199999999999996"/>
    <n v="5"/>
    <n v="0"/>
    <n v="18.089999999999996"/>
    <s v="Chuck Magee"/>
    <s v="No"/>
    <x v="2"/>
  </r>
  <r>
    <n v="9969"/>
    <x v="4996"/>
    <x v="157"/>
    <d v="2019-12-17T00:00:00"/>
    <x v="1"/>
    <s v="RB-19435"/>
    <x v="579"/>
    <s v="Consumer"/>
    <x v="0"/>
    <x v="135"/>
    <x v="30"/>
    <n v="7060"/>
    <x v="3"/>
    <s v="OFF-BI-10004600"/>
    <x v="1"/>
    <s v="Binders"/>
    <x v="1486"/>
    <n v="735.98"/>
    <n v="2"/>
    <n v="0"/>
    <n v="331.19099999999997"/>
    <s v="Chuck Magee"/>
    <s v="No"/>
    <x v="1"/>
  </r>
  <r>
    <n v="9970"/>
    <x v="4996"/>
    <x v="157"/>
    <d v="2019-12-17T00:00:00"/>
    <x v="1"/>
    <s v="RB-19435"/>
    <x v="579"/>
    <s v="Consumer"/>
    <x v="0"/>
    <x v="135"/>
    <x v="30"/>
    <n v="7060"/>
    <x v="3"/>
    <s v="OFF-AP-10003622"/>
    <x v="1"/>
    <s v="Appliances"/>
    <x v="190"/>
    <n v="22.75"/>
    <n v="7"/>
    <n v="0"/>
    <n v="6.5974999999999993"/>
    <s v="Chuck Magee"/>
    <s v="No"/>
    <x v="2"/>
  </r>
  <r>
    <n v="9971"/>
    <x v="4997"/>
    <x v="1141"/>
    <d v="2017-07-02T00:00:00"/>
    <x v="1"/>
    <s v="MP-17470"/>
    <x v="88"/>
    <s v="Home Office"/>
    <x v="0"/>
    <x v="214"/>
    <x v="32"/>
    <n v="30080"/>
    <x v="0"/>
    <s v="OFF-BI-10002867"/>
    <x v="1"/>
    <s v="Binders"/>
    <x v="972"/>
    <n v="119.56"/>
    <n v="2"/>
    <n v="0"/>
    <n v="54.997599999999991"/>
    <s v="Cassandra Brandow"/>
    <s v="No"/>
    <x v="0"/>
  </r>
  <r>
    <n v="9972"/>
    <x v="4997"/>
    <x v="1141"/>
    <d v="2017-07-02T00:00:00"/>
    <x v="1"/>
    <s v="MP-17470"/>
    <x v="88"/>
    <s v="Home Office"/>
    <x v="0"/>
    <x v="214"/>
    <x v="32"/>
    <n v="30080"/>
    <x v="0"/>
    <s v="OFF-AR-10000538"/>
    <x v="1"/>
    <s v="Art"/>
    <x v="1254"/>
    <n v="140.75"/>
    <n v="5"/>
    <n v="0"/>
    <n v="42.22499999999998"/>
    <s v="Cassandra Brandow"/>
    <s v="No"/>
    <x v="0"/>
  </r>
  <r>
    <n v="9973"/>
    <x v="4998"/>
    <x v="108"/>
    <d v="2018-09-17T00:00:00"/>
    <x v="1"/>
    <s v="RC-19960"/>
    <x v="53"/>
    <s v="Consumer"/>
    <x v="0"/>
    <x v="12"/>
    <x v="5"/>
    <n v="77041"/>
    <x v="2"/>
    <s v="OFF-EN-10000056"/>
    <x v="1"/>
    <s v="Envelopes"/>
    <x v="633"/>
    <n v="99.567999999999998"/>
    <n v="2"/>
    <n v="0.2"/>
    <n v="33.604199999999992"/>
    <s v="Kelly Williams"/>
    <s v="No"/>
    <x v="2"/>
  </r>
  <r>
    <n v="9974"/>
    <x v="4999"/>
    <x v="409"/>
    <d v="2018-12-10T00:00:00"/>
    <x v="1"/>
    <s v="AP-10720"/>
    <x v="399"/>
    <s v="Home Office"/>
    <x v="0"/>
    <x v="1"/>
    <x v="1"/>
    <n v="90032"/>
    <x v="1"/>
    <s v="TEC-PH-10004080"/>
    <x v="2"/>
    <s v="Phones"/>
    <x v="1777"/>
    <n v="271.95999999999998"/>
    <n v="5"/>
    <n v="0.2"/>
    <n v="27.195999999999998"/>
    <s v="Anna Andreadi"/>
    <s v="No"/>
    <x v="0"/>
  </r>
  <r>
    <n v="9975"/>
    <x v="4999"/>
    <x v="409"/>
    <d v="2018-12-10T00:00:00"/>
    <x v="1"/>
    <s v="AP-10720"/>
    <x v="399"/>
    <s v="Home Office"/>
    <x v="0"/>
    <x v="1"/>
    <x v="1"/>
    <n v="90032"/>
    <x v="1"/>
    <s v="OFF-AR-10004752"/>
    <x v="1"/>
    <s v="Art"/>
    <x v="1114"/>
    <n v="18.689999999999998"/>
    <n v="7"/>
    <n v="0"/>
    <n v="5.2332000000000001"/>
    <s v="Anna Andreadi"/>
    <s v="No"/>
    <x v="2"/>
  </r>
  <r>
    <n v="9976"/>
    <x v="4999"/>
    <x v="409"/>
    <d v="2018-12-10T00:00:00"/>
    <x v="1"/>
    <s v="AP-10720"/>
    <x v="399"/>
    <s v="Home Office"/>
    <x v="0"/>
    <x v="1"/>
    <x v="1"/>
    <n v="90032"/>
    <x v="1"/>
    <s v="OFF-PA-10000743"/>
    <x v="1"/>
    <s v="Paper"/>
    <x v="578"/>
    <n v="13.36"/>
    <n v="2"/>
    <n v="0"/>
    <n v="6.4127999999999998"/>
    <s v="Anna Andreadi"/>
    <s v="No"/>
    <x v="2"/>
  </r>
  <r>
    <n v="9977"/>
    <x v="4999"/>
    <x v="409"/>
    <d v="2018-12-10T00:00:00"/>
    <x v="1"/>
    <s v="AP-10720"/>
    <x v="399"/>
    <s v="Home Office"/>
    <x v="0"/>
    <x v="1"/>
    <x v="1"/>
    <n v="90032"/>
    <x v="1"/>
    <s v="TEC-PH-10002496"/>
    <x v="2"/>
    <s v="Phones"/>
    <x v="495"/>
    <n v="249.58400000000003"/>
    <n v="2"/>
    <n v="0.2"/>
    <n v="31.197999999999986"/>
    <s v="Anna Andreadi"/>
    <s v="No"/>
    <x v="0"/>
  </r>
  <r>
    <n v="9978"/>
    <x v="4999"/>
    <x v="409"/>
    <d v="2018-12-10T00:00:00"/>
    <x v="1"/>
    <s v="AP-10720"/>
    <x v="399"/>
    <s v="Home Office"/>
    <x v="0"/>
    <x v="1"/>
    <x v="1"/>
    <n v="90032"/>
    <x v="1"/>
    <s v="OFF-FA-10003467"/>
    <x v="1"/>
    <s v="Fasteners"/>
    <x v="494"/>
    <n v="13.86"/>
    <n v="7"/>
    <n v="0"/>
    <n v="0"/>
    <s v="Anna Andreadi"/>
    <s v="No"/>
    <x v="2"/>
  </r>
  <r>
    <n v="9979"/>
    <x v="4999"/>
    <x v="409"/>
    <d v="2018-12-10T00:00:00"/>
    <x v="1"/>
    <s v="AP-10720"/>
    <x v="399"/>
    <s v="Home Office"/>
    <x v="0"/>
    <x v="1"/>
    <x v="1"/>
    <n v="90032"/>
    <x v="1"/>
    <s v="OFF-BI-10003727"/>
    <x v="1"/>
    <s v="Binders"/>
    <x v="805"/>
    <n v="13.375999999999999"/>
    <n v="4"/>
    <n v="0.2"/>
    <n v="4.6815999999999995"/>
    <s v="Anna Andreadi"/>
    <s v="No"/>
    <x v="2"/>
  </r>
  <r>
    <n v="9980"/>
    <x v="4999"/>
    <x v="409"/>
    <d v="2018-12-10T00:00:00"/>
    <x v="1"/>
    <s v="AP-10720"/>
    <x v="399"/>
    <s v="Home Office"/>
    <x v="0"/>
    <x v="1"/>
    <x v="1"/>
    <n v="90032"/>
    <x v="1"/>
    <s v="OFF-BI-10002026"/>
    <x v="1"/>
    <s v="Binders"/>
    <x v="1758"/>
    <n v="437.47200000000009"/>
    <n v="14"/>
    <n v="0.2"/>
    <n v="153.11519999999999"/>
    <s v="Anna Andreadi"/>
    <s v="No"/>
    <x v="0"/>
  </r>
  <r>
    <n v="9981"/>
    <x v="5000"/>
    <x v="684"/>
    <d v="2017-09-09T00:00:00"/>
    <x v="0"/>
    <s v="SW-20455"/>
    <x v="517"/>
    <s v="Consumer"/>
    <x v="0"/>
    <x v="240"/>
    <x v="28"/>
    <n v="70506"/>
    <x v="0"/>
    <s v="FUR-TA-10001039"/>
    <x v="0"/>
    <s v="Tables"/>
    <x v="832"/>
    <n v="85.98"/>
    <n v="1"/>
    <n v="0"/>
    <n v="22.354800000000004"/>
    <s v="Cassandra Brandow"/>
    <s v="No"/>
    <x v="2"/>
  </r>
  <r>
    <n v="9982"/>
    <x v="5001"/>
    <x v="646"/>
    <d v="2019-08-06T00:00:00"/>
    <x v="2"/>
    <s v="TB-21055"/>
    <x v="26"/>
    <s v="Consumer"/>
    <x v="0"/>
    <x v="54"/>
    <x v="24"/>
    <n v="45014"/>
    <x v="3"/>
    <s v="OFF-LA-10004484"/>
    <x v="1"/>
    <s v="Labels"/>
    <x v="617"/>
    <n v="16.520000000000003"/>
    <n v="5"/>
    <n v="0.2"/>
    <n v="5.368999999999998"/>
    <s v="Chuck Magee"/>
    <s v="No"/>
    <x v="2"/>
  </r>
  <r>
    <n v="9983"/>
    <x v="5002"/>
    <x v="897"/>
    <d v="2018-09-28T00:00:00"/>
    <x v="1"/>
    <s v="RC-19960"/>
    <x v="53"/>
    <s v="Consumer"/>
    <x v="0"/>
    <x v="354"/>
    <x v="12"/>
    <n v="49505"/>
    <x v="2"/>
    <s v="OFF-PA-10002195"/>
    <x v="1"/>
    <s v="Paper"/>
    <x v="726"/>
    <n v="35.56"/>
    <n v="7"/>
    <n v="0"/>
    <n v="16.713200000000001"/>
    <s v="Kelly Williams"/>
    <s v="No"/>
    <x v="2"/>
  </r>
  <r>
    <n v="9984"/>
    <x v="5002"/>
    <x v="897"/>
    <d v="2018-09-28T00:00:00"/>
    <x v="1"/>
    <s v="RC-19960"/>
    <x v="53"/>
    <s v="Consumer"/>
    <x v="0"/>
    <x v="354"/>
    <x v="12"/>
    <n v="49505"/>
    <x v="2"/>
    <s v="TEC-PH-10001305"/>
    <x v="2"/>
    <s v="Phones"/>
    <x v="1680"/>
    <n v="97.98"/>
    <n v="2"/>
    <n v="0"/>
    <n v="27.434400000000011"/>
    <s v="Kelly Williams"/>
    <s v="No"/>
    <x v="2"/>
  </r>
  <r>
    <n v="9985"/>
    <x v="5003"/>
    <x v="961"/>
    <d v="2017-05-23T00:00:00"/>
    <x v="1"/>
    <s v="DV-13465"/>
    <x v="231"/>
    <s v="Consumer"/>
    <x v="0"/>
    <x v="85"/>
    <x v="15"/>
    <n v="11561"/>
    <x v="3"/>
    <s v="OFF-LA-10003766"/>
    <x v="1"/>
    <s v="Labels"/>
    <x v="365"/>
    <n v="31.5"/>
    <n v="10"/>
    <n v="0"/>
    <n v="15.120000000000001"/>
    <s v="Chuck Magee"/>
    <s v="No"/>
    <x v="2"/>
  </r>
  <r>
    <n v="9986"/>
    <x v="5003"/>
    <x v="961"/>
    <d v="2017-05-23T00:00:00"/>
    <x v="1"/>
    <s v="DV-13465"/>
    <x v="231"/>
    <s v="Consumer"/>
    <x v="0"/>
    <x v="85"/>
    <x v="15"/>
    <n v="11561"/>
    <x v="3"/>
    <s v="OFF-SU-10000898"/>
    <x v="1"/>
    <s v="Supplies"/>
    <x v="1190"/>
    <n v="55.6"/>
    <n v="4"/>
    <n v="0"/>
    <n v="16.123999999999995"/>
    <s v="Chuck Magee"/>
    <s v="No"/>
    <x v="2"/>
  </r>
  <r>
    <n v="9987"/>
    <x v="5004"/>
    <x v="321"/>
    <d v="2018-10-03T00:00:00"/>
    <x v="1"/>
    <s v="ML-17410"/>
    <x v="586"/>
    <s v="Consumer"/>
    <x v="0"/>
    <x v="1"/>
    <x v="1"/>
    <n v="90008"/>
    <x v="1"/>
    <s v="TEC-AC-10003399"/>
    <x v="2"/>
    <s v="Accessories"/>
    <x v="1506"/>
    <n v="36.24"/>
    <n v="1"/>
    <n v="0"/>
    <n v="15.220800000000001"/>
    <s v="Anna Andreadi"/>
    <s v="No"/>
    <x v="2"/>
  </r>
  <r>
    <n v="9988"/>
    <x v="5005"/>
    <x v="701"/>
    <d v="2019-11-21T00:00:00"/>
    <x v="1"/>
    <s v="RA-19885"/>
    <x v="19"/>
    <s v="Corporate"/>
    <x v="0"/>
    <x v="417"/>
    <x v="32"/>
    <n v="30605"/>
    <x v="0"/>
    <s v="TEC-AC-10001539"/>
    <x v="2"/>
    <s v="Accessories"/>
    <x v="1585"/>
    <n v="79.989999999999995"/>
    <n v="1"/>
    <n v="0"/>
    <n v="28.796399999999998"/>
    <s v="Cassandra Brandow"/>
    <s v="No"/>
    <x v="2"/>
  </r>
  <r>
    <n v="9989"/>
    <x v="5005"/>
    <x v="701"/>
    <d v="2019-11-21T00:00:00"/>
    <x v="1"/>
    <s v="RA-19885"/>
    <x v="19"/>
    <s v="Corporate"/>
    <x v="0"/>
    <x v="417"/>
    <x v="32"/>
    <n v="30605"/>
    <x v="0"/>
    <s v="TEC-PH-10004006"/>
    <x v="2"/>
    <s v="Phones"/>
    <x v="1773"/>
    <n v="206.1"/>
    <n v="5"/>
    <n v="0"/>
    <n v="55.647000000000006"/>
    <s v="Cassandra Brandow"/>
    <s v="No"/>
    <x v="0"/>
  </r>
  <r>
    <n v="9990"/>
    <x v="5006"/>
    <x v="1235"/>
    <d v="2016-01-23T00:00:00"/>
    <x v="0"/>
    <s v="TB-21400"/>
    <x v="483"/>
    <s v="Consumer"/>
    <x v="0"/>
    <x v="100"/>
    <x v="2"/>
    <n v="33180"/>
    <x v="0"/>
    <s v="FUR-FU-10001889"/>
    <x v="0"/>
    <s v="Furnishings"/>
    <x v="1158"/>
    <n v="25.248000000000001"/>
    <n v="3"/>
    <n v="0.2"/>
    <n v="4.1027999999999993"/>
    <s v="Cassandra Brandow"/>
    <s v="No"/>
    <x v="2"/>
  </r>
  <r>
    <n v="9991"/>
    <x v="5007"/>
    <x v="425"/>
    <d v="2019-03-03T00:00:00"/>
    <x v="1"/>
    <s v="DB-13060"/>
    <x v="72"/>
    <s v="Consumer"/>
    <x v="0"/>
    <x v="116"/>
    <x v="1"/>
    <n v="92627"/>
    <x v="1"/>
    <s v="FUR-FU-10000747"/>
    <x v="0"/>
    <s v="Furnishings"/>
    <x v="1751"/>
    <n v="91.96"/>
    <n v="2"/>
    <n v="0"/>
    <n v="15.633199999999988"/>
    <s v="Anna Andreadi"/>
    <s v="Yes"/>
    <x v="2"/>
  </r>
  <r>
    <n v="9992"/>
    <x v="5007"/>
    <x v="425"/>
    <d v="2019-03-03T00:00:00"/>
    <x v="1"/>
    <s v="DB-13060"/>
    <x v="72"/>
    <s v="Consumer"/>
    <x v="0"/>
    <x v="116"/>
    <x v="1"/>
    <n v="92627"/>
    <x v="1"/>
    <s v="TEC-PH-10003645"/>
    <x v="2"/>
    <s v="Phones"/>
    <x v="297"/>
    <n v="258.57600000000002"/>
    <n v="2"/>
    <n v="0.2"/>
    <n v="19.393200000000007"/>
    <s v="Anna Andreadi"/>
    <s v="Yes"/>
    <x v="0"/>
  </r>
  <r>
    <n v="9993"/>
    <x v="5007"/>
    <x v="425"/>
    <d v="2019-03-03T00:00:00"/>
    <x v="1"/>
    <s v="DB-13060"/>
    <x v="72"/>
    <s v="Consumer"/>
    <x v="0"/>
    <x v="116"/>
    <x v="1"/>
    <n v="92627"/>
    <x v="1"/>
    <s v="OFF-PA-10004041"/>
    <x v="1"/>
    <s v="Paper"/>
    <x v="949"/>
    <n v="29.6"/>
    <n v="4"/>
    <n v="0"/>
    <n v="13.32"/>
    <s v="Anna Andreadi"/>
    <s v="Yes"/>
    <x v="2"/>
  </r>
  <r>
    <n v="9994"/>
    <x v="5008"/>
    <x v="464"/>
    <d v="2019-05-09T00:00:00"/>
    <x v="0"/>
    <s v="CC-12220"/>
    <x v="417"/>
    <s v="Consumer"/>
    <x v="0"/>
    <x v="223"/>
    <x v="1"/>
    <n v="92683"/>
    <x v="1"/>
    <s v="OFF-AP-10002684"/>
    <x v="1"/>
    <s v="Appliances"/>
    <x v="167"/>
    <n v="243.16"/>
    <n v="2"/>
    <n v="0"/>
    <n v="72.947999999999979"/>
    <s v="Anna Andreadi"/>
    <s v="No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B1BF1D-8AA0-4012-A8DB-DC5D29BA0DB4}" name="Сводная таблица3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C5017" firstHeaderRow="0" firstDataRow="1" firstDataCol="1"/>
  <pivotFields count="25">
    <pivotField showAll="0"/>
    <pivotField axis="axisRow" dataField="1" showAll="0">
      <items count="5010">
        <item x="1333"/>
        <item x="3138"/>
        <item sd="0"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4"/>
    <field x="1"/>
  </rowFields>
  <rowItems count="5014">
    <i>
      <x/>
    </i>
    <i r="1">
      <x v="15"/>
    </i>
    <i r="1">
      <x v="22"/>
    </i>
    <i r="1">
      <x v="24"/>
    </i>
    <i r="1">
      <x v="27"/>
    </i>
    <i r="1">
      <x v="38"/>
    </i>
    <i r="1">
      <x v="40"/>
    </i>
    <i r="1">
      <x v="44"/>
    </i>
    <i r="1">
      <x v="46"/>
    </i>
    <i r="1">
      <x v="49"/>
    </i>
    <i r="1">
      <x v="60"/>
    </i>
    <i r="1">
      <x v="73"/>
    </i>
    <i r="1">
      <x v="77"/>
    </i>
    <i r="1">
      <x v="83"/>
    </i>
    <i r="1">
      <x v="90"/>
    </i>
    <i r="1">
      <x v="107"/>
    </i>
    <i r="1">
      <x v="110"/>
    </i>
    <i r="1">
      <x v="116"/>
    </i>
    <i r="1">
      <x v="123"/>
    </i>
    <i r="1">
      <x v="129"/>
    </i>
    <i r="1">
      <x v="135"/>
    </i>
    <i r="1">
      <x v="151"/>
    </i>
    <i r="1">
      <x v="156"/>
    </i>
    <i r="1">
      <x v="157"/>
    </i>
    <i r="1">
      <x v="159"/>
    </i>
    <i r="1">
      <x v="167"/>
    </i>
    <i r="1">
      <x v="172"/>
    </i>
    <i r="1">
      <x v="177"/>
    </i>
    <i r="1">
      <x v="182"/>
    </i>
    <i r="1">
      <x v="196"/>
    </i>
    <i r="1">
      <x v="203"/>
    </i>
    <i r="1">
      <x v="210"/>
    </i>
    <i r="1">
      <x v="222"/>
    </i>
    <i r="1">
      <x v="233"/>
    </i>
    <i r="1">
      <x v="240"/>
    </i>
    <i r="1">
      <x v="243"/>
    </i>
    <i r="1">
      <x v="245"/>
    </i>
    <i r="1">
      <x v="273"/>
    </i>
    <i r="1">
      <x v="275"/>
    </i>
    <i r="1">
      <x v="284"/>
    </i>
    <i r="1">
      <x v="287"/>
    </i>
    <i r="1">
      <x v="296"/>
    </i>
    <i r="1">
      <x v="297"/>
    </i>
    <i r="1">
      <x v="308"/>
    </i>
    <i r="1">
      <x v="309"/>
    </i>
    <i r="1">
      <x v="312"/>
    </i>
    <i r="1">
      <x v="314"/>
    </i>
    <i r="1">
      <x v="316"/>
    </i>
    <i r="1">
      <x v="333"/>
    </i>
    <i r="1">
      <x v="341"/>
    </i>
    <i r="1">
      <x v="346"/>
    </i>
    <i r="1">
      <x v="347"/>
    </i>
    <i r="1">
      <x v="354"/>
    </i>
    <i r="1">
      <x v="366"/>
    </i>
    <i r="1">
      <x v="370"/>
    </i>
    <i r="1">
      <x v="371"/>
    </i>
    <i r="1">
      <x v="372"/>
    </i>
    <i r="1">
      <x v="375"/>
    </i>
    <i r="1">
      <x v="376"/>
    </i>
    <i r="1">
      <x v="377"/>
    </i>
    <i r="1">
      <x v="389"/>
    </i>
    <i r="1">
      <x v="394"/>
    </i>
    <i r="1">
      <x v="397"/>
    </i>
    <i r="1">
      <x v="399"/>
    </i>
    <i r="1">
      <x v="406"/>
    </i>
    <i r="1">
      <x v="407"/>
    </i>
    <i r="1">
      <x v="411"/>
    </i>
    <i r="1">
      <x v="413"/>
    </i>
    <i r="1">
      <x v="419"/>
    </i>
    <i r="1">
      <x v="429"/>
    </i>
    <i r="1">
      <x v="445"/>
    </i>
    <i r="1">
      <x v="446"/>
    </i>
    <i r="1">
      <x v="449"/>
    </i>
    <i r="1">
      <x v="456"/>
    </i>
    <i r="1">
      <x v="470"/>
    </i>
    <i r="1">
      <x v="472"/>
    </i>
    <i r="1">
      <x v="487"/>
    </i>
    <i r="1">
      <x v="493"/>
    </i>
    <i r="1">
      <x v="495"/>
    </i>
    <i r="1">
      <x v="499"/>
    </i>
    <i r="1">
      <x v="501"/>
    </i>
    <i r="1">
      <x v="503"/>
    </i>
    <i r="1">
      <x v="509"/>
    </i>
    <i r="1">
      <x v="514"/>
    </i>
    <i r="1">
      <x v="517"/>
    </i>
    <i r="1">
      <x v="526"/>
    </i>
    <i r="1">
      <x v="554"/>
    </i>
    <i r="1">
      <x v="563"/>
    </i>
    <i r="1">
      <x v="586"/>
    </i>
    <i r="1">
      <x v="591"/>
    </i>
    <i r="1">
      <x v="593"/>
    </i>
    <i r="1">
      <x v="599"/>
    </i>
    <i r="1">
      <x v="603"/>
    </i>
    <i r="1">
      <x v="605"/>
    </i>
    <i r="1">
      <x v="612"/>
    </i>
    <i r="1">
      <x v="614"/>
    </i>
    <i r="1">
      <x v="617"/>
    </i>
    <i r="1">
      <x v="622"/>
    </i>
    <i r="1">
      <x v="632"/>
    </i>
    <i r="1">
      <x v="640"/>
    </i>
    <i r="1">
      <x v="642"/>
    </i>
    <i r="1">
      <x v="660"/>
    </i>
    <i r="1">
      <x v="664"/>
    </i>
    <i r="1">
      <x v="665"/>
    </i>
    <i r="1">
      <x v="671"/>
    </i>
    <i r="1">
      <x v="674"/>
    </i>
    <i r="1">
      <x v="675"/>
    </i>
    <i r="1">
      <x v="676"/>
    </i>
    <i r="1">
      <x v="678"/>
    </i>
    <i r="1">
      <x v="688"/>
    </i>
    <i r="1">
      <x v="693"/>
    </i>
    <i r="1">
      <x v="699"/>
    </i>
    <i r="1">
      <x v="704"/>
    </i>
    <i r="1">
      <x v="715"/>
    </i>
    <i r="1">
      <x v="721"/>
    </i>
    <i r="1">
      <x v="725"/>
    </i>
    <i r="1">
      <x v="729"/>
    </i>
    <i r="1">
      <x v="732"/>
    </i>
    <i r="1">
      <x v="734"/>
    </i>
    <i r="1">
      <x v="738"/>
    </i>
    <i r="1">
      <x v="744"/>
    </i>
    <i r="1">
      <x v="751"/>
    </i>
    <i r="1">
      <x v="752"/>
    </i>
    <i r="1">
      <x v="764"/>
    </i>
    <i r="1">
      <x v="767"/>
    </i>
    <i r="1">
      <x v="771"/>
    </i>
    <i r="1">
      <x v="782"/>
    </i>
    <i r="1">
      <x v="791"/>
    </i>
    <i r="1">
      <x v="801"/>
    </i>
    <i r="1">
      <x v="807"/>
    </i>
    <i r="1">
      <x v="822"/>
    </i>
    <i r="1">
      <x v="831"/>
    </i>
    <i r="1">
      <x v="835"/>
    </i>
    <i r="1">
      <x v="836"/>
    </i>
    <i r="1">
      <x v="844"/>
    </i>
    <i r="1">
      <x v="852"/>
    </i>
    <i r="1">
      <x v="855"/>
    </i>
    <i r="1">
      <x v="856"/>
    </i>
    <i r="1">
      <x v="861"/>
    </i>
    <i r="1">
      <x v="872"/>
    </i>
    <i r="1">
      <x v="873"/>
    </i>
    <i r="1">
      <x v="892"/>
    </i>
    <i r="1">
      <x v="899"/>
    </i>
    <i r="1">
      <x v="921"/>
    </i>
    <i r="1">
      <x v="938"/>
    </i>
    <i r="1">
      <x v="939"/>
    </i>
    <i r="1">
      <x v="951"/>
    </i>
    <i r="1">
      <x v="952"/>
    </i>
    <i r="1">
      <x v="956"/>
    </i>
    <i r="1">
      <x v="960"/>
    </i>
    <i r="1">
      <x v="975"/>
    </i>
    <i r="1">
      <x v="996"/>
    </i>
    <i r="1">
      <x v="1005"/>
    </i>
    <i r="1">
      <x v="1030"/>
    </i>
    <i r="1">
      <x v="1035"/>
    </i>
    <i r="1">
      <x v="1044"/>
    </i>
    <i r="1">
      <x v="1051"/>
    </i>
    <i r="1">
      <x v="1055"/>
    </i>
    <i r="1">
      <x v="1062"/>
    </i>
    <i r="1">
      <x v="1067"/>
    </i>
    <i r="1">
      <x v="1078"/>
    </i>
    <i r="1">
      <x v="1081"/>
    </i>
    <i r="1">
      <x v="1084"/>
    </i>
    <i r="1">
      <x v="1103"/>
    </i>
    <i r="1">
      <x v="1118"/>
    </i>
    <i r="1">
      <x v="1121"/>
    </i>
    <i r="1">
      <x v="1123"/>
    </i>
    <i r="1">
      <x v="1137"/>
    </i>
    <i r="1">
      <x v="1143"/>
    </i>
    <i r="1">
      <x v="1151"/>
    </i>
    <i r="1">
      <x v="1152"/>
    </i>
    <i r="1">
      <x v="1174"/>
    </i>
    <i r="1">
      <x v="1182"/>
    </i>
    <i r="1">
      <x v="1186"/>
    </i>
    <i r="1">
      <x v="1191"/>
    </i>
    <i r="1">
      <x v="1195"/>
    </i>
    <i r="1">
      <x v="1198"/>
    </i>
    <i r="1">
      <x v="1209"/>
    </i>
    <i r="1">
      <x v="1210"/>
    </i>
    <i r="1">
      <x v="1220"/>
    </i>
    <i r="1">
      <x v="1224"/>
    </i>
    <i r="1">
      <x v="1226"/>
    </i>
    <i r="1">
      <x v="1235"/>
    </i>
    <i r="1">
      <x v="1239"/>
    </i>
    <i r="1">
      <x v="1244"/>
    </i>
    <i r="1">
      <x v="1259"/>
    </i>
    <i r="1">
      <x v="1276"/>
    </i>
    <i r="1">
      <x v="1282"/>
    </i>
    <i r="1">
      <x v="1283"/>
    </i>
    <i r="1">
      <x v="1291"/>
    </i>
    <i r="1">
      <x v="1305"/>
    </i>
    <i r="1">
      <x v="1314"/>
    </i>
    <i r="1">
      <x v="1315"/>
    </i>
    <i r="1">
      <x v="1317"/>
    </i>
    <i r="1">
      <x v="1335"/>
    </i>
    <i r="1">
      <x v="1337"/>
    </i>
    <i r="1">
      <x v="1344"/>
    </i>
    <i r="1">
      <x v="1354"/>
    </i>
    <i r="1">
      <x v="1357"/>
    </i>
    <i r="1">
      <x v="1368"/>
    </i>
    <i r="1">
      <x v="1375"/>
    </i>
    <i r="1">
      <x v="1388"/>
    </i>
    <i r="1">
      <x v="1398"/>
    </i>
    <i r="1">
      <x v="1399"/>
    </i>
    <i r="1">
      <x v="1410"/>
    </i>
    <i r="1">
      <x v="1415"/>
    </i>
    <i r="1">
      <x v="1432"/>
    </i>
    <i r="1">
      <x v="1449"/>
    </i>
    <i r="1">
      <x v="1457"/>
    </i>
    <i r="1">
      <x v="1465"/>
    </i>
    <i r="1">
      <x v="1466"/>
    </i>
    <i r="1">
      <x v="1467"/>
    </i>
    <i r="1">
      <x v="1472"/>
    </i>
    <i r="1">
      <x v="1475"/>
    </i>
    <i r="1">
      <x v="1482"/>
    </i>
    <i r="1">
      <x v="1497"/>
    </i>
    <i r="1">
      <x v="1508"/>
    </i>
    <i r="1">
      <x v="1518"/>
    </i>
    <i r="1">
      <x v="1520"/>
    </i>
    <i r="1">
      <x v="1534"/>
    </i>
    <i r="1">
      <x v="1552"/>
    </i>
    <i r="1">
      <x v="1554"/>
    </i>
    <i r="1">
      <x v="1559"/>
    </i>
    <i r="1">
      <x v="1562"/>
    </i>
    <i r="1">
      <x v="1566"/>
    </i>
    <i r="1">
      <x v="1569"/>
    </i>
    <i r="1">
      <x v="1571"/>
    </i>
    <i r="1">
      <x v="1583"/>
    </i>
    <i r="1">
      <x v="1584"/>
    </i>
    <i r="1">
      <x v="1591"/>
    </i>
    <i r="1">
      <x v="1595"/>
    </i>
    <i r="1">
      <x v="1596"/>
    </i>
    <i r="1">
      <x v="1609"/>
    </i>
    <i r="1">
      <x v="1610"/>
    </i>
    <i r="1">
      <x v="1615"/>
    </i>
    <i r="1">
      <x v="1628"/>
    </i>
    <i r="1">
      <x v="1641"/>
    </i>
    <i r="1">
      <x v="1644"/>
    </i>
    <i r="1">
      <x v="1645"/>
    </i>
    <i r="1">
      <x v="1648"/>
    </i>
    <i r="1">
      <x v="1652"/>
    </i>
    <i r="1">
      <x v="1655"/>
    </i>
    <i r="1">
      <x v="1659"/>
    </i>
    <i r="1">
      <x v="1661"/>
    </i>
    <i r="1">
      <x v="1675"/>
    </i>
    <i r="1">
      <x v="1688"/>
    </i>
    <i r="1">
      <x v="1690"/>
    </i>
    <i r="1">
      <x v="1691"/>
    </i>
    <i r="1">
      <x v="1694"/>
    </i>
    <i r="1">
      <x v="1709"/>
    </i>
    <i r="1">
      <x v="1735"/>
    </i>
    <i r="1">
      <x v="1737"/>
    </i>
    <i r="1">
      <x v="1741"/>
    </i>
    <i r="1">
      <x v="1742"/>
    </i>
    <i r="1">
      <x v="1744"/>
    </i>
    <i r="1">
      <x v="1746"/>
    </i>
    <i r="1">
      <x v="1756"/>
    </i>
    <i r="1">
      <x v="1780"/>
    </i>
    <i r="1">
      <x v="1781"/>
    </i>
    <i r="1">
      <x v="1784"/>
    </i>
    <i r="1">
      <x v="1786"/>
    </i>
    <i r="1">
      <x v="1795"/>
    </i>
    <i r="1">
      <x v="1802"/>
    </i>
    <i r="1">
      <x v="1807"/>
    </i>
    <i r="1">
      <x v="1809"/>
    </i>
    <i r="1">
      <x v="1812"/>
    </i>
    <i r="1">
      <x v="1813"/>
    </i>
    <i r="1">
      <x v="1827"/>
    </i>
    <i r="1">
      <x v="1845"/>
    </i>
    <i r="1">
      <x v="1852"/>
    </i>
    <i r="1">
      <x v="1857"/>
    </i>
    <i r="1">
      <x v="1858"/>
    </i>
    <i r="1">
      <x v="1863"/>
    </i>
    <i r="1">
      <x v="1866"/>
    </i>
    <i r="1">
      <x v="1869"/>
    </i>
    <i r="1">
      <x v="1872"/>
    </i>
    <i r="1">
      <x v="1874"/>
    </i>
    <i r="1">
      <x v="1875"/>
    </i>
    <i r="1">
      <x v="1891"/>
    </i>
    <i r="1">
      <x v="1893"/>
    </i>
    <i r="1">
      <x v="1901"/>
    </i>
    <i r="1">
      <x v="1911"/>
    </i>
    <i r="1">
      <x v="1919"/>
    </i>
    <i r="1">
      <x v="1930"/>
    </i>
    <i r="1">
      <x v="1940"/>
    </i>
    <i r="1">
      <x v="1947"/>
    </i>
    <i r="1">
      <x v="1964"/>
    </i>
    <i r="1">
      <x v="1969"/>
    </i>
    <i r="1">
      <x v="1972"/>
    </i>
    <i r="1">
      <x v="1973"/>
    </i>
    <i r="1">
      <x v="1986"/>
    </i>
    <i r="1">
      <x v="1989"/>
    </i>
    <i r="1">
      <x v="1995"/>
    </i>
    <i r="1">
      <x v="1999"/>
    </i>
    <i r="1">
      <x v="2007"/>
    </i>
    <i r="1">
      <x v="2010"/>
    </i>
    <i r="1">
      <x v="2016"/>
    </i>
    <i r="1">
      <x v="2017"/>
    </i>
    <i r="1">
      <x v="2022"/>
    </i>
    <i r="1">
      <x v="2026"/>
    </i>
    <i r="1">
      <x v="2034"/>
    </i>
    <i r="1">
      <x v="2040"/>
    </i>
    <i r="1">
      <x v="2060"/>
    </i>
    <i r="1">
      <x v="2061"/>
    </i>
    <i r="1">
      <x v="2071"/>
    </i>
    <i r="1">
      <x v="2073"/>
    </i>
    <i r="1">
      <x v="2077"/>
    </i>
    <i r="1">
      <x v="2079"/>
    </i>
    <i r="1">
      <x v="2085"/>
    </i>
    <i r="1">
      <x v="2086"/>
    </i>
    <i r="1">
      <x v="2093"/>
    </i>
    <i r="1">
      <x v="2096"/>
    </i>
    <i r="1">
      <x v="2101"/>
    </i>
    <i r="1">
      <x v="2104"/>
    </i>
    <i r="1">
      <x v="2113"/>
    </i>
    <i r="1">
      <x v="2121"/>
    </i>
    <i r="1">
      <x v="2125"/>
    </i>
    <i r="1">
      <x v="2126"/>
    </i>
    <i r="1">
      <x v="2127"/>
    </i>
    <i r="1">
      <x v="2135"/>
    </i>
    <i r="1">
      <x v="2140"/>
    </i>
    <i r="1">
      <x v="2153"/>
    </i>
    <i r="1">
      <x v="2158"/>
    </i>
    <i r="1">
      <x v="2160"/>
    </i>
    <i r="1">
      <x v="2165"/>
    </i>
    <i r="1">
      <x v="2175"/>
    </i>
    <i r="1">
      <x v="2191"/>
    </i>
    <i r="1">
      <x v="2198"/>
    </i>
    <i r="1">
      <x v="2201"/>
    </i>
    <i r="1">
      <x v="2204"/>
    </i>
    <i r="1">
      <x v="2211"/>
    </i>
    <i r="1">
      <x v="2221"/>
    </i>
    <i r="1">
      <x v="2226"/>
    </i>
    <i r="1">
      <x v="2228"/>
    </i>
    <i r="1">
      <x v="2233"/>
    </i>
    <i r="1">
      <x v="2235"/>
    </i>
    <i r="1">
      <x v="2242"/>
    </i>
    <i r="1">
      <x v="2252"/>
    </i>
    <i r="1">
      <x v="2266"/>
    </i>
    <i r="1">
      <x v="2270"/>
    </i>
    <i r="1">
      <x v="2281"/>
    </i>
    <i r="1">
      <x v="2295"/>
    </i>
    <i r="1">
      <x v="2299"/>
    </i>
    <i r="1">
      <x v="2300"/>
    </i>
    <i r="1">
      <x v="2307"/>
    </i>
    <i r="1">
      <x v="2314"/>
    </i>
    <i r="1">
      <x v="2316"/>
    </i>
    <i r="1">
      <x v="2337"/>
    </i>
    <i r="1">
      <x v="2342"/>
    </i>
    <i r="1">
      <x v="2345"/>
    </i>
    <i r="1">
      <x v="2365"/>
    </i>
    <i r="1">
      <x v="2366"/>
    </i>
    <i r="1">
      <x v="2368"/>
    </i>
    <i r="1">
      <x v="2388"/>
    </i>
    <i r="1">
      <x v="2391"/>
    </i>
    <i r="1">
      <x v="2393"/>
    </i>
    <i r="1">
      <x v="2394"/>
    </i>
    <i r="1">
      <x v="2395"/>
    </i>
    <i r="1">
      <x v="2396"/>
    </i>
    <i r="1">
      <x v="2398"/>
    </i>
    <i r="1">
      <x v="2410"/>
    </i>
    <i r="1">
      <x v="2417"/>
    </i>
    <i r="1">
      <x v="2423"/>
    </i>
    <i r="1">
      <x v="2428"/>
    </i>
    <i r="1">
      <x v="2431"/>
    </i>
    <i r="1">
      <x v="2432"/>
    </i>
    <i r="1">
      <x v="2434"/>
    </i>
    <i r="1">
      <x v="2436"/>
    </i>
    <i r="1">
      <x v="2444"/>
    </i>
    <i r="1">
      <x v="2452"/>
    </i>
    <i r="1">
      <x v="2455"/>
    </i>
    <i r="1">
      <x v="2464"/>
    </i>
    <i r="1">
      <x v="2466"/>
    </i>
    <i r="1">
      <x v="2469"/>
    </i>
    <i r="1">
      <x v="2489"/>
    </i>
    <i r="1">
      <x v="2494"/>
    </i>
    <i r="1">
      <x v="2495"/>
    </i>
    <i r="1">
      <x v="2505"/>
    </i>
    <i r="1">
      <x v="2515"/>
    </i>
    <i r="1">
      <x v="2517"/>
    </i>
    <i r="1">
      <x v="2518"/>
    </i>
    <i r="1">
      <x v="2520"/>
    </i>
    <i r="1">
      <x v="2522"/>
    </i>
    <i r="1">
      <x v="2525"/>
    </i>
    <i r="1">
      <x v="2526"/>
    </i>
    <i r="1">
      <x v="2527"/>
    </i>
    <i r="1">
      <x v="2530"/>
    </i>
    <i r="1">
      <x v="2531"/>
    </i>
    <i r="1">
      <x v="2532"/>
    </i>
    <i r="1">
      <x v="2549"/>
    </i>
    <i r="1">
      <x v="2569"/>
    </i>
    <i r="1">
      <x v="2581"/>
    </i>
    <i r="1">
      <x v="2585"/>
    </i>
    <i r="1">
      <x v="2587"/>
    </i>
    <i r="1">
      <x v="2588"/>
    </i>
    <i r="1">
      <x v="2590"/>
    </i>
    <i r="1">
      <x v="2591"/>
    </i>
    <i r="1">
      <x v="2600"/>
    </i>
    <i r="1">
      <x v="2606"/>
    </i>
    <i r="1">
      <x v="2610"/>
    </i>
    <i r="1">
      <x v="2615"/>
    </i>
    <i r="1">
      <x v="2617"/>
    </i>
    <i r="1">
      <x v="2620"/>
    </i>
    <i r="1">
      <x v="2621"/>
    </i>
    <i r="1">
      <x v="2622"/>
    </i>
    <i r="1">
      <x v="2646"/>
    </i>
    <i r="1">
      <x v="2648"/>
    </i>
    <i r="1">
      <x v="2651"/>
    </i>
    <i r="1">
      <x v="2661"/>
    </i>
    <i r="1">
      <x v="2662"/>
    </i>
    <i r="1">
      <x v="2665"/>
    </i>
    <i r="1">
      <x v="2666"/>
    </i>
    <i r="1">
      <x v="2669"/>
    </i>
    <i r="1">
      <x v="2672"/>
    </i>
    <i r="1">
      <x v="2676"/>
    </i>
    <i r="1">
      <x v="2684"/>
    </i>
    <i r="1">
      <x v="2686"/>
    </i>
    <i r="1">
      <x v="2693"/>
    </i>
    <i r="1">
      <x v="2695"/>
    </i>
    <i r="1">
      <x v="2697"/>
    </i>
    <i r="1">
      <x v="2698"/>
    </i>
    <i r="1">
      <x v="2704"/>
    </i>
    <i r="1">
      <x v="2711"/>
    </i>
    <i r="1">
      <x v="2720"/>
    </i>
    <i r="1">
      <x v="2724"/>
    </i>
    <i r="1">
      <x v="2726"/>
    </i>
    <i r="1">
      <x v="2748"/>
    </i>
    <i r="1">
      <x v="2751"/>
    </i>
    <i r="1">
      <x v="2755"/>
    </i>
    <i r="1">
      <x v="2770"/>
    </i>
    <i r="1">
      <x v="2780"/>
    </i>
    <i r="1">
      <x v="2788"/>
    </i>
    <i r="1">
      <x v="2821"/>
    </i>
    <i r="1">
      <x v="2824"/>
    </i>
    <i r="1">
      <x v="2829"/>
    </i>
    <i r="1">
      <x v="2834"/>
    </i>
    <i r="1">
      <x v="2841"/>
    </i>
    <i r="1">
      <x v="2848"/>
    </i>
    <i r="1">
      <x v="2855"/>
    </i>
    <i r="1">
      <x v="2859"/>
    </i>
    <i r="1">
      <x v="2875"/>
    </i>
    <i r="1">
      <x v="2876"/>
    </i>
    <i r="1">
      <x v="2884"/>
    </i>
    <i r="1">
      <x v="2885"/>
    </i>
    <i r="1">
      <x v="2890"/>
    </i>
    <i r="1">
      <x v="2899"/>
    </i>
    <i r="1">
      <x v="2919"/>
    </i>
    <i r="1">
      <x v="2923"/>
    </i>
    <i r="1">
      <x v="2928"/>
    </i>
    <i r="1">
      <x v="2930"/>
    </i>
    <i r="1">
      <x v="2936"/>
    </i>
    <i r="1">
      <x v="2942"/>
    </i>
    <i r="1">
      <x v="2946"/>
    </i>
    <i r="1">
      <x v="2949"/>
    </i>
    <i r="1">
      <x v="2953"/>
    </i>
    <i r="1">
      <x v="2961"/>
    </i>
    <i r="1">
      <x v="2962"/>
    </i>
    <i r="1">
      <x v="2980"/>
    </i>
    <i r="1">
      <x v="2987"/>
    </i>
    <i r="1">
      <x v="2996"/>
    </i>
    <i r="1">
      <x v="3002"/>
    </i>
    <i r="1">
      <x v="3007"/>
    </i>
    <i r="1">
      <x v="3015"/>
    </i>
    <i r="1">
      <x v="3024"/>
    </i>
    <i r="1">
      <x v="3037"/>
    </i>
    <i r="1">
      <x v="3047"/>
    </i>
    <i r="1">
      <x v="3055"/>
    </i>
    <i r="1">
      <x v="3059"/>
    </i>
    <i r="1">
      <x v="3070"/>
    </i>
    <i r="1">
      <x v="3073"/>
    </i>
    <i r="1">
      <x v="3074"/>
    </i>
    <i r="1">
      <x v="3078"/>
    </i>
    <i r="1">
      <x v="3095"/>
    </i>
    <i r="1">
      <x v="3100"/>
    </i>
    <i r="1">
      <x v="3103"/>
    </i>
    <i r="1">
      <x v="3106"/>
    </i>
    <i r="1">
      <x v="3116"/>
    </i>
    <i r="1">
      <x v="3119"/>
    </i>
    <i r="1">
      <x v="3123"/>
    </i>
    <i r="1">
      <x v="3149"/>
    </i>
    <i r="1">
      <x v="3161"/>
    </i>
    <i r="1">
      <x v="3162"/>
    </i>
    <i r="1">
      <x v="3163"/>
    </i>
    <i r="1">
      <x v="3164"/>
    </i>
    <i r="1">
      <x v="3177"/>
    </i>
    <i r="1">
      <x v="3183"/>
    </i>
    <i r="1">
      <x v="3186"/>
    </i>
    <i r="1">
      <x v="3202"/>
    </i>
    <i r="1">
      <x v="3206"/>
    </i>
    <i r="1">
      <x v="3216"/>
    </i>
    <i r="1">
      <x v="3221"/>
    </i>
    <i r="1">
      <x v="3224"/>
    </i>
    <i r="1">
      <x v="3225"/>
    </i>
    <i r="1">
      <x v="3228"/>
    </i>
    <i r="1">
      <x v="3232"/>
    </i>
    <i r="1">
      <x v="3238"/>
    </i>
    <i r="1">
      <x v="3250"/>
    </i>
    <i r="1">
      <x v="3252"/>
    </i>
    <i r="1">
      <x v="3263"/>
    </i>
    <i r="1">
      <x v="3270"/>
    </i>
    <i r="1">
      <x v="3276"/>
    </i>
    <i r="1">
      <x v="3286"/>
    </i>
    <i r="1">
      <x v="3287"/>
    </i>
    <i r="1">
      <x v="3288"/>
    </i>
    <i r="1">
      <x v="3306"/>
    </i>
    <i r="1">
      <x v="3317"/>
    </i>
    <i r="1">
      <x v="3318"/>
    </i>
    <i r="1">
      <x v="3335"/>
    </i>
    <i r="1">
      <x v="3336"/>
    </i>
    <i r="1">
      <x v="3340"/>
    </i>
    <i r="1">
      <x v="3342"/>
    </i>
    <i r="1">
      <x v="3343"/>
    </i>
    <i r="1">
      <x v="3351"/>
    </i>
    <i r="1">
      <x v="3352"/>
    </i>
    <i r="1">
      <x v="3355"/>
    </i>
    <i r="1">
      <x v="3387"/>
    </i>
    <i r="1">
      <x v="3392"/>
    </i>
    <i r="1">
      <x v="3395"/>
    </i>
    <i r="1">
      <x v="3412"/>
    </i>
    <i r="1">
      <x v="3415"/>
    </i>
    <i r="1">
      <x v="3418"/>
    </i>
    <i r="1">
      <x v="3424"/>
    </i>
    <i r="1">
      <x v="3425"/>
    </i>
    <i r="1">
      <x v="3429"/>
    </i>
    <i r="1">
      <x v="3434"/>
    </i>
    <i r="1">
      <x v="3446"/>
    </i>
    <i r="1">
      <x v="3447"/>
    </i>
    <i r="1">
      <x v="3448"/>
    </i>
    <i r="1">
      <x v="3452"/>
    </i>
    <i r="1">
      <x v="3453"/>
    </i>
    <i r="1">
      <x v="3456"/>
    </i>
    <i r="1">
      <x v="3460"/>
    </i>
    <i r="1">
      <x v="3471"/>
    </i>
    <i r="1">
      <x v="3472"/>
    </i>
    <i r="1">
      <x v="3473"/>
    </i>
    <i r="1">
      <x v="3482"/>
    </i>
    <i r="1">
      <x v="3501"/>
    </i>
    <i r="1">
      <x v="3502"/>
    </i>
    <i r="1">
      <x v="3507"/>
    </i>
    <i r="1">
      <x v="3512"/>
    </i>
    <i r="1">
      <x v="3513"/>
    </i>
    <i r="1">
      <x v="3519"/>
    </i>
    <i r="1">
      <x v="3530"/>
    </i>
    <i r="1">
      <x v="3544"/>
    </i>
    <i r="1">
      <x v="3551"/>
    </i>
    <i r="1">
      <x v="3564"/>
    </i>
    <i r="1">
      <x v="3565"/>
    </i>
    <i r="1">
      <x v="3566"/>
    </i>
    <i r="1">
      <x v="3570"/>
    </i>
    <i r="1">
      <x v="3575"/>
    </i>
    <i r="1">
      <x v="3581"/>
    </i>
    <i r="1">
      <x v="3598"/>
    </i>
    <i r="1">
      <x v="3599"/>
    </i>
    <i r="1">
      <x v="3602"/>
    </i>
    <i r="1">
      <x v="3605"/>
    </i>
    <i r="1">
      <x v="3607"/>
    </i>
    <i r="1">
      <x v="3610"/>
    </i>
    <i r="1">
      <x v="3613"/>
    </i>
    <i r="1">
      <x v="3617"/>
    </i>
    <i r="1">
      <x v="3625"/>
    </i>
    <i r="1">
      <x v="3629"/>
    </i>
    <i r="1">
      <x v="3634"/>
    </i>
    <i r="1">
      <x v="3642"/>
    </i>
    <i r="1">
      <x v="3648"/>
    </i>
    <i r="1">
      <x v="3668"/>
    </i>
    <i r="1">
      <x v="3673"/>
    </i>
    <i r="1">
      <x v="3678"/>
    </i>
    <i r="1">
      <x v="3679"/>
    </i>
    <i r="1">
      <x v="3682"/>
    </i>
    <i r="1">
      <x v="3686"/>
    </i>
    <i r="1">
      <x v="3696"/>
    </i>
    <i r="1">
      <x v="3701"/>
    </i>
    <i r="1">
      <x v="3705"/>
    </i>
    <i r="1">
      <x v="3709"/>
    </i>
    <i r="1">
      <x v="3710"/>
    </i>
    <i r="1">
      <x v="3715"/>
    </i>
    <i r="1">
      <x v="3720"/>
    </i>
    <i r="1">
      <x v="3736"/>
    </i>
    <i r="1">
      <x v="3749"/>
    </i>
    <i r="1">
      <x v="3757"/>
    </i>
    <i r="1">
      <x v="3759"/>
    </i>
    <i r="1">
      <x v="3760"/>
    </i>
    <i r="1">
      <x v="3764"/>
    </i>
    <i r="1">
      <x v="3774"/>
    </i>
    <i r="1">
      <x v="3778"/>
    </i>
    <i r="1">
      <x v="3795"/>
    </i>
    <i r="1">
      <x v="3797"/>
    </i>
    <i r="1">
      <x v="3798"/>
    </i>
    <i r="1">
      <x v="3801"/>
    </i>
    <i r="1">
      <x v="3806"/>
    </i>
    <i r="1">
      <x v="3819"/>
    </i>
    <i r="1">
      <x v="3821"/>
    </i>
    <i r="1">
      <x v="3827"/>
    </i>
    <i r="1">
      <x v="3828"/>
    </i>
    <i r="1">
      <x v="3832"/>
    </i>
    <i r="1">
      <x v="3833"/>
    </i>
    <i r="1">
      <x v="3839"/>
    </i>
    <i r="1">
      <x v="3843"/>
    </i>
    <i r="1">
      <x v="3866"/>
    </i>
    <i r="1">
      <x v="3869"/>
    </i>
    <i r="1">
      <x v="3874"/>
    </i>
    <i r="1">
      <x v="3886"/>
    </i>
    <i r="1">
      <x v="3887"/>
    </i>
    <i r="1">
      <x v="3889"/>
    </i>
    <i r="1">
      <x v="3891"/>
    </i>
    <i r="1">
      <x v="3898"/>
    </i>
    <i r="1">
      <x v="3903"/>
    </i>
    <i r="1">
      <x v="3906"/>
    </i>
    <i r="1">
      <x v="3911"/>
    </i>
    <i r="1">
      <x v="3914"/>
    </i>
    <i r="1">
      <x v="3921"/>
    </i>
    <i r="1">
      <x v="3922"/>
    </i>
    <i r="1">
      <x v="3925"/>
    </i>
    <i r="1">
      <x v="3927"/>
    </i>
    <i r="1">
      <x v="3930"/>
    </i>
    <i r="1">
      <x v="3935"/>
    </i>
    <i r="1">
      <x v="3937"/>
    </i>
    <i r="1">
      <x v="3940"/>
    </i>
    <i r="1">
      <x v="3948"/>
    </i>
    <i r="1">
      <x v="3949"/>
    </i>
    <i r="1">
      <x v="3954"/>
    </i>
    <i r="1">
      <x v="3960"/>
    </i>
    <i r="1">
      <x v="3961"/>
    </i>
    <i r="1">
      <x v="3969"/>
    </i>
    <i r="1">
      <x v="3975"/>
    </i>
    <i r="1">
      <x v="3979"/>
    </i>
    <i r="1">
      <x v="3980"/>
    </i>
    <i r="1">
      <x v="3984"/>
    </i>
    <i r="1">
      <x v="3986"/>
    </i>
    <i r="1">
      <x v="3989"/>
    </i>
    <i r="1">
      <x v="3997"/>
    </i>
    <i r="1">
      <x v="4017"/>
    </i>
    <i r="1">
      <x v="4020"/>
    </i>
    <i r="1">
      <x v="4034"/>
    </i>
    <i r="1">
      <x v="4037"/>
    </i>
    <i r="1">
      <x v="4048"/>
    </i>
    <i r="1">
      <x v="4052"/>
    </i>
    <i r="1">
      <x v="4057"/>
    </i>
    <i r="1">
      <x v="4066"/>
    </i>
    <i r="1">
      <x v="4071"/>
    </i>
    <i r="1">
      <x v="4075"/>
    </i>
    <i r="1">
      <x v="4078"/>
    </i>
    <i r="1">
      <x v="4088"/>
    </i>
    <i r="1">
      <x v="4102"/>
    </i>
    <i r="1">
      <x v="4103"/>
    </i>
    <i r="1">
      <x v="4106"/>
    </i>
    <i r="1">
      <x v="4117"/>
    </i>
    <i r="1">
      <x v="4118"/>
    </i>
    <i r="1">
      <x v="4123"/>
    </i>
    <i r="1">
      <x v="4124"/>
    </i>
    <i r="1">
      <x v="4135"/>
    </i>
    <i r="1">
      <x v="4137"/>
    </i>
    <i r="1">
      <x v="4140"/>
    </i>
    <i r="1">
      <x v="4142"/>
    </i>
    <i r="1">
      <x v="4144"/>
    </i>
    <i r="1">
      <x v="4148"/>
    </i>
    <i r="1">
      <x v="4150"/>
    </i>
    <i r="1">
      <x v="4162"/>
    </i>
    <i r="1">
      <x v="4169"/>
    </i>
    <i r="1">
      <x v="4180"/>
    </i>
    <i r="1">
      <x v="4185"/>
    </i>
    <i r="1">
      <x v="4186"/>
    </i>
    <i r="1">
      <x v="4192"/>
    </i>
    <i r="1">
      <x v="4204"/>
    </i>
    <i r="1">
      <x v="4219"/>
    </i>
    <i r="1">
      <x v="4232"/>
    </i>
    <i r="1">
      <x v="4239"/>
    </i>
    <i r="1">
      <x v="4244"/>
    </i>
    <i r="1">
      <x v="4249"/>
    </i>
    <i r="1">
      <x v="4259"/>
    </i>
    <i r="1">
      <x v="4261"/>
    </i>
    <i r="1">
      <x v="4264"/>
    </i>
    <i r="1">
      <x v="4282"/>
    </i>
    <i r="1">
      <x v="4291"/>
    </i>
    <i r="1">
      <x v="4303"/>
    </i>
    <i r="1">
      <x v="4305"/>
    </i>
    <i r="1">
      <x v="4327"/>
    </i>
    <i r="1">
      <x v="4332"/>
    </i>
    <i r="1">
      <x v="4350"/>
    </i>
    <i r="1">
      <x v="4351"/>
    </i>
    <i r="1">
      <x v="4360"/>
    </i>
    <i r="1">
      <x v="4368"/>
    </i>
    <i r="1">
      <x v="4370"/>
    </i>
    <i r="1">
      <x v="4371"/>
    </i>
    <i r="1">
      <x v="4374"/>
    </i>
    <i r="1">
      <x v="4380"/>
    </i>
    <i r="1">
      <x v="4384"/>
    </i>
    <i r="1">
      <x v="4387"/>
    </i>
    <i r="1">
      <x v="4403"/>
    </i>
    <i r="1">
      <x v="4412"/>
    </i>
    <i r="1">
      <x v="4415"/>
    </i>
    <i r="1">
      <x v="4419"/>
    </i>
    <i r="1">
      <x v="4424"/>
    </i>
    <i r="1">
      <x v="4425"/>
    </i>
    <i r="1">
      <x v="4435"/>
    </i>
    <i r="1">
      <x v="4439"/>
    </i>
    <i r="1">
      <x v="4445"/>
    </i>
    <i r="1">
      <x v="4464"/>
    </i>
    <i r="1">
      <x v="4477"/>
    </i>
    <i r="1">
      <x v="4487"/>
    </i>
    <i r="1">
      <x v="4490"/>
    </i>
    <i r="1">
      <x v="4493"/>
    </i>
    <i r="1">
      <x v="4497"/>
    </i>
    <i r="1">
      <x v="4511"/>
    </i>
    <i r="1">
      <x v="4514"/>
    </i>
    <i r="1">
      <x v="4517"/>
    </i>
    <i r="1">
      <x v="4521"/>
    </i>
    <i r="1">
      <x v="4523"/>
    </i>
    <i r="1">
      <x v="4539"/>
    </i>
    <i r="1">
      <x v="4542"/>
    </i>
    <i r="1">
      <x v="4549"/>
    </i>
    <i r="1">
      <x v="4550"/>
    </i>
    <i r="1">
      <x v="4557"/>
    </i>
    <i r="1">
      <x v="4559"/>
    </i>
    <i r="1">
      <x v="4560"/>
    </i>
    <i r="1">
      <x v="4567"/>
    </i>
    <i r="1">
      <x v="4586"/>
    </i>
    <i r="1">
      <x v="4587"/>
    </i>
    <i r="1">
      <x v="4597"/>
    </i>
    <i r="1">
      <x v="4606"/>
    </i>
    <i r="1">
      <x v="4612"/>
    </i>
    <i r="1">
      <x v="4618"/>
    </i>
    <i r="1">
      <x v="4619"/>
    </i>
    <i r="1">
      <x v="4623"/>
    </i>
    <i r="1">
      <x v="4625"/>
    </i>
    <i r="1">
      <x v="4626"/>
    </i>
    <i r="1">
      <x v="4657"/>
    </i>
    <i r="1">
      <x v="4658"/>
    </i>
    <i r="1">
      <x v="4666"/>
    </i>
    <i r="1">
      <x v="4679"/>
    </i>
    <i r="1">
      <x v="4684"/>
    </i>
    <i r="1">
      <x v="4685"/>
    </i>
    <i r="1">
      <x v="4697"/>
    </i>
    <i r="1">
      <x v="4701"/>
    </i>
    <i r="1">
      <x v="4714"/>
    </i>
    <i r="1">
      <x v="4732"/>
    </i>
    <i r="1">
      <x v="4742"/>
    </i>
    <i r="1">
      <x v="4746"/>
    </i>
    <i r="1">
      <x v="4748"/>
    </i>
    <i r="1">
      <x v="4749"/>
    </i>
    <i r="1">
      <x v="4758"/>
    </i>
    <i r="1">
      <x v="4759"/>
    </i>
    <i r="1">
      <x v="4762"/>
    </i>
    <i r="1">
      <x v="4767"/>
    </i>
    <i r="1">
      <x v="4768"/>
    </i>
    <i r="1">
      <x v="4772"/>
    </i>
    <i r="1">
      <x v="4780"/>
    </i>
    <i r="1">
      <x v="4781"/>
    </i>
    <i r="1">
      <x v="4794"/>
    </i>
    <i r="1">
      <x v="4796"/>
    </i>
    <i r="1">
      <x v="4801"/>
    </i>
    <i r="1">
      <x v="4805"/>
    </i>
    <i r="1">
      <x v="4807"/>
    </i>
    <i r="1">
      <x v="4809"/>
    </i>
    <i r="1">
      <x v="4817"/>
    </i>
    <i r="1">
      <x v="4822"/>
    </i>
    <i r="1">
      <x v="4825"/>
    </i>
    <i r="1">
      <x v="4826"/>
    </i>
    <i r="1">
      <x v="4836"/>
    </i>
    <i r="1">
      <x v="4840"/>
    </i>
    <i r="1">
      <x v="4842"/>
    </i>
    <i r="1">
      <x v="4844"/>
    </i>
    <i r="1">
      <x v="4854"/>
    </i>
    <i r="1">
      <x v="4855"/>
    </i>
    <i r="1">
      <x v="4861"/>
    </i>
    <i r="1">
      <x v="4865"/>
    </i>
    <i r="1">
      <x v="4871"/>
    </i>
    <i r="1">
      <x v="4872"/>
    </i>
    <i r="1">
      <x v="4878"/>
    </i>
    <i r="1">
      <x v="4879"/>
    </i>
    <i r="1">
      <x v="4889"/>
    </i>
    <i r="1">
      <x v="4895"/>
    </i>
    <i r="1">
      <x v="4897"/>
    </i>
    <i r="1">
      <x v="4903"/>
    </i>
    <i r="1">
      <x v="4916"/>
    </i>
    <i r="1">
      <x v="4924"/>
    </i>
    <i r="1">
      <x v="4926"/>
    </i>
    <i r="1">
      <x v="4933"/>
    </i>
    <i r="1">
      <x v="4940"/>
    </i>
    <i r="1">
      <x v="4955"/>
    </i>
    <i r="1">
      <x v="4978"/>
    </i>
    <i r="1">
      <x v="4979"/>
    </i>
    <i r="1">
      <x v="4986"/>
    </i>
    <i r="1">
      <x v="4987"/>
    </i>
    <i r="1">
      <x v="4989"/>
    </i>
    <i r="1">
      <x v="4993"/>
    </i>
    <i r="1">
      <x v="5006"/>
    </i>
    <i r="1">
      <x v="5008"/>
    </i>
    <i>
      <x v="1"/>
    </i>
    <i r="1">
      <x v="75"/>
    </i>
    <i r="1">
      <x v="82"/>
    </i>
    <i r="1">
      <x v="89"/>
    </i>
    <i r="1">
      <x v="115"/>
    </i>
    <i r="1">
      <x v="142"/>
    </i>
    <i r="1">
      <x v="162"/>
    </i>
    <i r="1">
      <x v="166"/>
    </i>
    <i r="1">
      <x v="193"/>
    </i>
    <i r="1">
      <x v="206"/>
    </i>
    <i r="1">
      <x v="218"/>
    </i>
    <i r="1">
      <x v="278"/>
    </i>
    <i r="1">
      <x v="291"/>
    </i>
    <i r="1">
      <x v="301"/>
    </i>
    <i r="1">
      <x v="307"/>
    </i>
    <i r="1">
      <x v="330"/>
    </i>
    <i r="1">
      <x v="374"/>
    </i>
    <i r="1">
      <x v="392"/>
    </i>
    <i r="1">
      <x v="414"/>
    </i>
    <i r="1">
      <x v="440"/>
    </i>
    <i r="1">
      <x v="490"/>
    </i>
    <i r="1">
      <x v="496"/>
    </i>
    <i r="1">
      <x v="508"/>
    </i>
    <i r="1">
      <x v="510"/>
    </i>
    <i r="1">
      <x v="519"/>
    </i>
    <i r="1">
      <x v="521"/>
    </i>
    <i r="1">
      <x v="522"/>
    </i>
    <i r="1">
      <x v="600"/>
    </i>
    <i r="1">
      <x v="615"/>
    </i>
    <i r="1">
      <x v="628"/>
    </i>
    <i r="1">
      <x v="651"/>
    </i>
    <i r="1">
      <x v="686"/>
    </i>
    <i r="1">
      <x v="689"/>
    </i>
    <i r="1">
      <x v="702"/>
    </i>
    <i r="1">
      <x v="709"/>
    </i>
    <i r="1">
      <x v="757"/>
    </i>
    <i r="1">
      <x v="783"/>
    </i>
    <i r="1">
      <x v="815"/>
    </i>
    <i r="1">
      <x v="839"/>
    </i>
    <i r="1">
      <x v="878"/>
    </i>
    <i r="1">
      <x v="916"/>
    </i>
    <i r="1">
      <x v="961"/>
    </i>
    <i r="1">
      <x v="962"/>
    </i>
    <i r="1">
      <x v="973"/>
    </i>
    <i r="1">
      <x v="976"/>
    </i>
    <i r="1">
      <x v="982"/>
    </i>
    <i r="1">
      <x v="987"/>
    </i>
    <i r="1">
      <x v="988"/>
    </i>
    <i r="1">
      <x v="998"/>
    </i>
    <i r="1">
      <x v="1000"/>
    </i>
    <i r="1">
      <x v="1031"/>
    </i>
    <i r="1">
      <x v="1060"/>
    </i>
    <i r="1">
      <x v="1120"/>
    </i>
    <i r="1">
      <x v="1129"/>
    </i>
    <i r="1">
      <x v="1157"/>
    </i>
    <i r="1">
      <x v="1175"/>
    </i>
    <i r="1">
      <x v="1177"/>
    </i>
    <i r="1">
      <x v="1201"/>
    </i>
    <i r="1">
      <x v="1208"/>
    </i>
    <i r="1">
      <x v="1219"/>
    </i>
    <i r="1">
      <x v="1280"/>
    </i>
    <i r="1">
      <x v="1324"/>
    </i>
    <i r="1">
      <x v="1372"/>
    </i>
    <i r="1">
      <x v="1381"/>
    </i>
    <i r="1">
      <x v="1385"/>
    </i>
    <i r="1">
      <x v="1406"/>
    </i>
    <i r="1">
      <x v="1407"/>
    </i>
    <i r="1">
      <x v="1423"/>
    </i>
    <i r="1">
      <x v="1439"/>
    </i>
    <i r="1">
      <x v="1451"/>
    </i>
    <i r="1">
      <x v="1488"/>
    </i>
    <i r="1">
      <x v="1490"/>
    </i>
    <i r="1">
      <x v="1495"/>
    </i>
    <i r="1">
      <x v="1530"/>
    </i>
    <i r="1">
      <x v="1539"/>
    </i>
    <i r="1">
      <x v="1576"/>
    </i>
    <i r="1">
      <x v="1594"/>
    </i>
    <i r="1">
      <x v="1646"/>
    </i>
    <i r="1">
      <x v="1647"/>
    </i>
    <i r="1">
      <x v="1682"/>
    </i>
    <i r="1">
      <x v="1687"/>
    </i>
    <i r="1">
      <x v="1720"/>
    </i>
    <i r="1">
      <x v="1750"/>
    </i>
    <i r="1">
      <x v="1768"/>
    </i>
    <i r="1">
      <x v="1772"/>
    </i>
    <i r="1">
      <x v="1794"/>
    </i>
    <i r="1">
      <x v="1799"/>
    </i>
    <i r="1">
      <x v="1803"/>
    </i>
    <i r="1">
      <x v="1818"/>
    </i>
    <i r="1">
      <x v="1819"/>
    </i>
    <i r="1">
      <x v="1826"/>
    </i>
    <i r="1">
      <x v="1876"/>
    </i>
    <i r="1">
      <x v="1892"/>
    </i>
    <i r="1">
      <x v="1909"/>
    </i>
    <i r="1">
      <x v="1943"/>
    </i>
    <i r="1">
      <x v="1956"/>
    </i>
    <i r="1">
      <x v="1983"/>
    </i>
    <i r="1">
      <x v="1996"/>
    </i>
    <i r="1">
      <x v="2005"/>
    </i>
    <i r="1">
      <x v="2014"/>
    </i>
    <i r="1">
      <x v="2020"/>
    </i>
    <i r="1">
      <x v="2035"/>
    </i>
    <i r="1">
      <x v="2047"/>
    </i>
    <i r="1">
      <x v="2129"/>
    </i>
    <i r="1">
      <x v="2134"/>
    </i>
    <i r="1">
      <x v="2155"/>
    </i>
    <i r="1">
      <x v="2182"/>
    </i>
    <i r="1">
      <x v="2194"/>
    </i>
    <i r="1">
      <x v="2232"/>
    </i>
    <i r="1">
      <x v="2245"/>
    </i>
    <i r="1">
      <x v="2255"/>
    </i>
    <i r="1">
      <x v="2334"/>
    </i>
    <i r="1">
      <x v="2339"/>
    </i>
    <i r="1">
      <x v="2347"/>
    </i>
    <i r="1">
      <x v="2362"/>
    </i>
    <i r="1">
      <x v="2364"/>
    </i>
    <i r="1">
      <x v="2372"/>
    </i>
    <i r="1">
      <x v="2378"/>
    </i>
    <i r="1">
      <x v="2406"/>
    </i>
    <i r="1">
      <x v="2419"/>
    </i>
    <i r="1">
      <x v="2424"/>
    </i>
    <i r="1">
      <x v="2425"/>
    </i>
    <i r="1">
      <x v="2463"/>
    </i>
    <i r="1">
      <x v="2490"/>
    </i>
    <i r="1">
      <x v="2502"/>
    </i>
    <i r="1">
      <x v="2509"/>
    </i>
    <i r="1">
      <x v="2521"/>
    </i>
    <i r="1">
      <x v="2561"/>
    </i>
    <i r="1">
      <x v="2564"/>
    </i>
    <i r="1">
      <x v="2568"/>
    </i>
    <i r="1">
      <x v="2627"/>
    </i>
    <i r="1">
      <x v="2637"/>
    </i>
    <i r="1">
      <x v="2654"/>
    </i>
    <i r="1">
      <x v="2673"/>
    </i>
    <i r="1">
      <x v="2674"/>
    </i>
    <i r="1">
      <x v="2723"/>
    </i>
    <i r="1">
      <x v="2730"/>
    </i>
    <i r="1">
      <x v="2737"/>
    </i>
    <i r="1">
      <x v="2743"/>
    </i>
    <i r="1">
      <x v="2762"/>
    </i>
    <i r="1">
      <x v="2792"/>
    </i>
    <i r="1">
      <x v="2839"/>
    </i>
    <i r="1">
      <x v="2874"/>
    </i>
    <i r="1">
      <x v="2907"/>
    </i>
    <i r="1">
      <x v="2927"/>
    </i>
    <i r="1">
      <x v="2968"/>
    </i>
    <i r="1">
      <x v="2969"/>
    </i>
    <i r="1">
      <x v="2975"/>
    </i>
    <i r="1">
      <x v="2981"/>
    </i>
    <i r="1">
      <x v="2988"/>
    </i>
    <i r="1">
      <x v="3008"/>
    </i>
    <i r="1">
      <x v="3036"/>
    </i>
    <i r="1">
      <x v="3105"/>
    </i>
    <i r="1">
      <x v="3199"/>
    </i>
    <i r="1">
      <x v="3215"/>
    </i>
    <i r="1">
      <x v="3220"/>
    </i>
    <i r="1">
      <x v="3235"/>
    </i>
    <i r="1">
      <x v="3253"/>
    </i>
    <i r="1">
      <x v="3265"/>
    </i>
    <i r="1">
      <x v="3269"/>
    </i>
    <i r="1">
      <x v="3293"/>
    </i>
    <i r="1">
      <x v="3310"/>
    </i>
    <i r="1">
      <x v="3323"/>
    </i>
    <i r="1">
      <x v="3370"/>
    </i>
    <i r="1">
      <x v="3378"/>
    </i>
    <i r="1">
      <x v="3386"/>
    </i>
    <i r="1">
      <x v="3404"/>
    </i>
    <i r="1">
      <x v="3409"/>
    </i>
    <i r="1">
      <x v="3414"/>
    </i>
    <i r="1">
      <x v="3468"/>
    </i>
    <i r="1">
      <x v="3483"/>
    </i>
    <i r="1">
      <x v="3492"/>
    </i>
    <i r="1">
      <x v="3505"/>
    </i>
    <i r="1">
      <x v="3527"/>
    </i>
    <i r="1">
      <x v="3539"/>
    </i>
    <i r="1">
      <x v="3546"/>
    </i>
    <i r="1">
      <x v="3552"/>
    </i>
    <i r="1">
      <x v="3554"/>
    </i>
    <i r="1">
      <x v="3556"/>
    </i>
    <i r="1">
      <x v="3591"/>
    </i>
    <i r="1">
      <x v="3645"/>
    </i>
    <i r="1">
      <x v="3656"/>
    </i>
    <i r="1">
      <x v="3677"/>
    </i>
    <i r="1">
      <x v="3688"/>
    </i>
    <i r="1">
      <x v="3690"/>
    </i>
    <i r="1">
      <x v="3698"/>
    </i>
    <i r="1">
      <x v="3719"/>
    </i>
    <i r="1">
      <x v="3728"/>
    </i>
    <i r="1">
      <x v="3735"/>
    </i>
    <i r="1">
      <x v="3762"/>
    </i>
    <i r="1">
      <x v="3763"/>
    </i>
    <i r="1">
      <x v="3765"/>
    </i>
    <i r="1">
      <x v="3791"/>
    </i>
    <i r="1">
      <x v="3794"/>
    </i>
    <i r="1">
      <x v="3796"/>
    </i>
    <i r="1">
      <x v="3852"/>
    </i>
    <i r="1">
      <x v="3854"/>
    </i>
    <i r="1">
      <x v="3943"/>
    </i>
    <i r="1">
      <x v="3953"/>
    </i>
    <i r="1">
      <x v="3973"/>
    </i>
    <i r="1">
      <x v="4000"/>
    </i>
    <i r="1">
      <x v="4008"/>
    </i>
    <i r="1">
      <x v="4016"/>
    </i>
    <i r="1">
      <x v="4022"/>
    </i>
    <i r="1">
      <x v="4045"/>
    </i>
    <i r="1">
      <x v="4047"/>
    </i>
    <i r="1">
      <x v="4050"/>
    </i>
    <i r="1">
      <x v="4067"/>
    </i>
    <i r="1">
      <x v="4091"/>
    </i>
    <i r="1">
      <x v="4157"/>
    </i>
    <i r="1">
      <x v="4158"/>
    </i>
    <i r="1">
      <x v="4203"/>
    </i>
    <i r="1">
      <x v="4214"/>
    </i>
    <i r="1">
      <x v="4227"/>
    </i>
    <i r="1">
      <x v="4246"/>
    </i>
    <i r="1">
      <x v="4250"/>
    </i>
    <i r="1">
      <x v="4260"/>
    </i>
    <i r="1">
      <x v="4268"/>
    </i>
    <i r="1">
      <x v="4269"/>
    </i>
    <i r="1">
      <x v="4315"/>
    </i>
    <i r="1">
      <x v="4337"/>
    </i>
    <i r="1">
      <x v="4338"/>
    </i>
    <i r="1">
      <x v="4347"/>
    </i>
    <i r="1">
      <x v="4367"/>
    </i>
    <i r="1">
      <x v="4389"/>
    </i>
    <i r="1">
      <x v="4396"/>
    </i>
    <i r="1">
      <x v="4401"/>
    </i>
    <i r="1">
      <x v="4406"/>
    </i>
    <i r="1">
      <x v="4417"/>
    </i>
    <i r="1">
      <x v="4430"/>
    </i>
    <i r="1">
      <x v="4431"/>
    </i>
    <i r="1">
      <x v="4433"/>
    </i>
    <i r="1">
      <x v="4528"/>
    </i>
    <i r="1">
      <x v="4529"/>
    </i>
    <i r="1">
      <x v="4531"/>
    </i>
    <i r="1">
      <x v="4536"/>
    </i>
    <i r="1">
      <x v="4555"/>
    </i>
    <i r="1">
      <x v="4579"/>
    </i>
    <i r="1">
      <x v="4607"/>
    </i>
    <i r="1">
      <x v="4630"/>
    </i>
    <i r="1">
      <x v="4643"/>
    </i>
    <i r="1">
      <x v="4648"/>
    </i>
    <i r="1">
      <x v="4673"/>
    </i>
    <i r="1">
      <x v="4675"/>
    </i>
    <i r="1">
      <x v="4676"/>
    </i>
    <i r="1">
      <x v="4695"/>
    </i>
    <i r="1">
      <x v="4733"/>
    </i>
    <i r="1">
      <x v="4738"/>
    </i>
    <i r="1">
      <x v="4750"/>
    </i>
    <i r="1">
      <x v="4799"/>
    </i>
    <i r="1">
      <x v="4812"/>
    </i>
    <i r="1">
      <x v="4813"/>
    </i>
    <i r="1">
      <x v="4819"/>
    </i>
    <i r="1">
      <x v="4820"/>
    </i>
    <i r="1">
      <x v="4823"/>
    </i>
    <i r="1">
      <x v="4832"/>
    </i>
    <i r="1">
      <x v="4863"/>
    </i>
    <i r="1">
      <x v="4882"/>
    </i>
    <i r="1">
      <x v="4909"/>
    </i>
    <i r="1">
      <x v="4942"/>
    </i>
    <i r="1">
      <x v="4945"/>
    </i>
    <i r="1">
      <x v="4951"/>
    </i>
    <i r="1">
      <x v="4962"/>
    </i>
    <i r="1">
      <x v="4964"/>
    </i>
    <i r="1">
      <x v="5001"/>
    </i>
    <i>
      <x v="2"/>
    </i>
    <i r="1">
      <x v="7"/>
    </i>
    <i r="1">
      <x v="9"/>
    </i>
    <i r="1">
      <x v="14"/>
    </i>
    <i r="1">
      <x v="17"/>
    </i>
    <i r="1">
      <x v="23"/>
    </i>
    <i r="1">
      <x v="26"/>
    </i>
    <i r="1">
      <x v="31"/>
    </i>
    <i r="1">
      <x v="36"/>
    </i>
    <i r="1">
      <x v="37"/>
    </i>
    <i r="1">
      <x v="39"/>
    </i>
    <i r="1">
      <x v="51"/>
    </i>
    <i r="1">
      <x v="62"/>
    </i>
    <i r="1">
      <x v="67"/>
    </i>
    <i r="1">
      <x v="70"/>
    </i>
    <i r="1">
      <x v="71"/>
    </i>
    <i r="1">
      <x v="84"/>
    </i>
    <i r="1">
      <x v="102"/>
    </i>
    <i r="1">
      <x v="109"/>
    </i>
    <i r="1">
      <x v="112"/>
    </i>
    <i r="1">
      <x v="119"/>
    </i>
    <i r="1">
      <x v="120"/>
    </i>
    <i r="1">
      <x v="127"/>
    </i>
    <i r="1">
      <x v="128"/>
    </i>
    <i r="1">
      <x v="130"/>
    </i>
    <i r="1">
      <x v="137"/>
    </i>
    <i r="1">
      <x v="138"/>
    </i>
    <i r="1">
      <x v="146"/>
    </i>
    <i r="1">
      <x v="154"/>
    </i>
    <i r="1">
      <x v="155"/>
    </i>
    <i r="1">
      <x v="168"/>
    </i>
    <i r="1">
      <x v="170"/>
    </i>
    <i r="1">
      <x v="173"/>
    </i>
    <i r="1">
      <x v="181"/>
    </i>
    <i r="1">
      <x v="191"/>
    </i>
    <i r="1">
      <x v="197"/>
    </i>
    <i r="1">
      <x v="199"/>
    </i>
    <i r="1">
      <x v="200"/>
    </i>
    <i r="1">
      <x v="207"/>
    </i>
    <i r="1">
      <x v="211"/>
    </i>
    <i r="1">
      <x v="221"/>
    </i>
    <i r="1">
      <x v="234"/>
    </i>
    <i r="1">
      <x v="238"/>
    </i>
    <i r="1">
      <x v="239"/>
    </i>
    <i r="1">
      <x v="241"/>
    </i>
    <i r="1">
      <x v="244"/>
    </i>
    <i r="1">
      <x v="248"/>
    </i>
    <i r="1">
      <x v="250"/>
    </i>
    <i r="1">
      <x v="255"/>
    </i>
    <i r="1">
      <x v="256"/>
    </i>
    <i r="1">
      <x v="263"/>
    </i>
    <i r="1">
      <x v="265"/>
    </i>
    <i r="1">
      <x v="267"/>
    </i>
    <i r="1">
      <x v="276"/>
    </i>
    <i r="1">
      <x v="283"/>
    </i>
    <i r="1">
      <x v="286"/>
    </i>
    <i r="1">
      <x v="290"/>
    </i>
    <i r="1">
      <x v="295"/>
    </i>
    <i r="1">
      <x v="299"/>
    </i>
    <i r="1">
      <x v="303"/>
    </i>
    <i r="1">
      <x v="304"/>
    </i>
    <i r="1">
      <x v="310"/>
    </i>
    <i r="1">
      <x v="320"/>
    </i>
    <i r="1">
      <x v="322"/>
    </i>
    <i r="1">
      <x v="323"/>
    </i>
    <i r="1">
      <x v="325"/>
    </i>
    <i r="1">
      <x v="326"/>
    </i>
    <i r="1">
      <x v="334"/>
    </i>
    <i r="1">
      <x v="339"/>
    </i>
    <i r="1">
      <x v="345"/>
    </i>
    <i r="1">
      <x v="350"/>
    </i>
    <i r="1">
      <x v="356"/>
    </i>
    <i r="1">
      <x v="360"/>
    </i>
    <i r="1">
      <x v="367"/>
    </i>
    <i r="1">
      <x v="369"/>
    </i>
    <i r="1">
      <x v="378"/>
    </i>
    <i r="1">
      <x v="380"/>
    </i>
    <i r="1">
      <x v="382"/>
    </i>
    <i r="1">
      <x v="384"/>
    </i>
    <i r="1">
      <x v="395"/>
    </i>
    <i r="1">
      <x v="401"/>
    </i>
    <i r="1">
      <x v="402"/>
    </i>
    <i r="1">
      <x v="409"/>
    </i>
    <i r="1">
      <x v="421"/>
    </i>
    <i r="1">
      <x v="422"/>
    </i>
    <i r="1">
      <x v="425"/>
    </i>
    <i r="1">
      <x v="432"/>
    </i>
    <i r="1">
      <x v="435"/>
    </i>
    <i r="1">
      <x v="438"/>
    </i>
    <i r="1">
      <x v="439"/>
    </i>
    <i r="1">
      <x v="450"/>
    </i>
    <i r="1">
      <x v="473"/>
    </i>
    <i r="1">
      <x v="475"/>
    </i>
    <i r="1">
      <x v="494"/>
    </i>
    <i r="1">
      <x v="502"/>
    </i>
    <i r="1">
      <x v="504"/>
    </i>
    <i r="1">
      <x v="512"/>
    </i>
    <i r="1">
      <x v="518"/>
    </i>
    <i r="1">
      <x v="524"/>
    </i>
    <i r="1">
      <x v="527"/>
    </i>
    <i r="1">
      <x v="531"/>
    </i>
    <i r="1">
      <x v="534"/>
    </i>
    <i r="1">
      <x v="537"/>
    </i>
    <i r="1">
      <x v="541"/>
    </i>
    <i r="1">
      <x v="546"/>
    </i>
    <i r="1">
      <x v="548"/>
    </i>
    <i r="1">
      <x v="553"/>
    </i>
    <i r="1">
      <x v="556"/>
    </i>
    <i r="1">
      <x v="584"/>
    </i>
    <i r="1">
      <x v="592"/>
    </i>
    <i r="1">
      <x v="598"/>
    </i>
    <i r="1">
      <x v="607"/>
    </i>
    <i r="1">
      <x v="618"/>
    </i>
    <i r="1">
      <x v="619"/>
    </i>
    <i r="1">
      <x v="626"/>
    </i>
    <i r="1">
      <x v="629"/>
    </i>
    <i r="1">
      <x v="631"/>
    </i>
    <i r="1">
      <x v="634"/>
    </i>
    <i r="1">
      <x v="637"/>
    </i>
    <i r="1">
      <x v="639"/>
    </i>
    <i r="1">
      <x v="644"/>
    </i>
    <i r="1">
      <x v="646"/>
    </i>
    <i r="1">
      <x v="650"/>
    </i>
    <i r="1">
      <x v="654"/>
    </i>
    <i r="1">
      <x v="655"/>
    </i>
    <i r="1">
      <x v="657"/>
    </i>
    <i r="1">
      <x v="661"/>
    </i>
    <i r="1">
      <x v="666"/>
    </i>
    <i r="1">
      <x v="668"/>
    </i>
    <i r="1">
      <x v="672"/>
    </i>
    <i r="1">
      <x v="677"/>
    </i>
    <i r="1">
      <x v="682"/>
    </i>
    <i r="1">
      <x v="684"/>
    </i>
    <i r="1">
      <x v="687"/>
    </i>
    <i r="1">
      <x v="706"/>
    </i>
    <i r="1">
      <x v="716"/>
    </i>
    <i r="1">
      <x v="719"/>
    </i>
    <i r="1">
      <x v="726"/>
    </i>
    <i r="1">
      <x v="727"/>
    </i>
    <i r="1">
      <x v="731"/>
    </i>
    <i r="1">
      <x v="736"/>
    </i>
    <i r="1">
      <x v="737"/>
    </i>
    <i r="1">
      <x v="740"/>
    </i>
    <i r="1">
      <x v="741"/>
    </i>
    <i r="1">
      <x v="742"/>
    </i>
    <i r="1">
      <x v="743"/>
    </i>
    <i r="1">
      <x v="745"/>
    </i>
    <i r="1">
      <x v="747"/>
    </i>
    <i r="1">
      <x v="753"/>
    </i>
    <i r="1">
      <x v="761"/>
    </i>
    <i r="1">
      <x v="762"/>
    </i>
    <i r="1">
      <x v="766"/>
    </i>
    <i r="1">
      <x v="770"/>
    </i>
    <i r="1">
      <x v="775"/>
    </i>
    <i r="1">
      <x v="777"/>
    </i>
    <i r="1">
      <x v="787"/>
    </i>
    <i r="1">
      <x v="789"/>
    </i>
    <i r="1">
      <x v="795"/>
    </i>
    <i r="1">
      <x v="798"/>
    </i>
    <i r="1">
      <x v="799"/>
    </i>
    <i r="1">
      <x v="803"/>
    </i>
    <i r="1">
      <x v="813"/>
    </i>
    <i r="1">
      <x v="816"/>
    </i>
    <i r="1">
      <x v="819"/>
    </i>
    <i r="1">
      <x v="820"/>
    </i>
    <i r="1">
      <x v="821"/>
    </i>
    <i r="1">
      <x v="832"/>
    </i>
    <i r="1">
      <x v="838"/>
    </i>
    <i r="1">
      <x v="841"/>
    </i>
    <i r="1">
      <x v="845"/>
    </i>
    <i r="1">
      <x v="853"/>
    </i>
    <i r="1">
      <x v="857"/>
    </i>
    <i r="1">
      <x v="865"/>
    </i>
    <i r="1">
      <x v="870"/>
    </i>
    <i r="1">
      <x v="882"/>
    </i>
    <i r="1">
      <x v="884"/>
    </i>
    <i r="1">
      <x v="889"/>
    </i>
    <i r="1">
      <x v="898"/>
    </i>
    <i r="1">
      <x v="913"/>
    </i>
    <i r="1">
      <x v="914"/>
    </i>
    <i r="1">
      <x v="915"/>
    </i>
    <i r="1">
      <x v="920"/>
    </i>
    <i r="1">
      <x v="929"/>
    </i>
    <i r="1">
      <x v="932"/>
    </i>
    <i r="1">
      <x v="935"/>
    </i>
    <i r="1">
      <x v="936"/>
    </i>
    <i r="1">
      <x v="959"/>
    </i>
    <i r="1">
      <x v="965"/>
    </i>
    <i r="1">
      <x v="966"/>
    </i>
    <i r="1">
      <x v="985"/>
    </i>
    <i r="1">
      <x v="991"/>
    </i>
    <i r="1">
      <x v="995"/>
    </i>
    <i r="1">
      <x v="1004"/>
    </i>
    <i r="1">
      <x v="1012"/>
    </i>
    <i r="1">
      <x v="1013"/>
    </i>
    <i r="1">
      <x v="1016"/>
    </i>
    <i r="1">
      <x v="1020"/>
    </i>
    <i r="1">
      <x v="1022"/>
    </i>
    <i r="1">
      <x v="1027"/>
    </i>
    <i r="1">
      <x v="1028"/>
    </i>
    <i r="1">
      <x v="1039"/>
    </i>
    <i r="1">
      <x v="1048"/>
    </i>
    <i r="1">
      <x v="1052"/>
    </i>
    <i r="1">
      <x v="1058"/>
    </i>
    <i r="1">
      <x v="1072"/>
    </i>
    <i r="1">
      <x v="1095"/>
    </i>
    <i r="1">
      <x v="1098"/>
    </i>
    <i r="1">
      <x v="1099"/>
    </i>
    <i r="1">
      <x v="1101"/>
    </i>
    <i r="1">
      <x v="1104"/>
    </i>
    <i r="1">
      <x v="1109"/>
    </i>
    <i r="1">
      <x v="1110"/>
    </i>
    <i r="1">
      <x v="1111"/>
    </i>
    <i r="1">
      <x v="1113"/>
    </i>
    <i r="1">
      <x v="1122"/>
    </i>
    <i r="1">
      <x v="1126"/>
    </i>
    <i r="1">
      <x v="1128"/>
    </i>
    <i r="1">
      <x v="1130"/>
    </i>
    <i r="1">
      <x v="1138"/>
    </i>
    <i r="1">
      <x v="1141"/>
    </i>
    <i r="1">
      <x v="1145"/>
    </i>
    <i r="1">
      <x v="1153"/>
    </i>
    <i r="1">
      <x v="1162"/>
    </i>
    <i r="1">
      <x v="1166"/>
    </i>
    <i r="1">
      <x v="1171"/>
    </i>
    <i r="1">
      <x v="1176"/>
    </i>
    <i r="1">
      <x v="1183"/>
    </i>
    <i r="1">
      <x v="1197"/>
    </i>
    <i r="1">
      <x v="1203"/>
    </i>
    <i r="1">
      <x v="1206"/>
    </i>
    <i r="1">
      <x v="1225"/>
    </i>
    <i r="1">
      <x v="1227"/>
    </i>
    <i r="1">
      <x v="1228"/>
    </i>
    <i r="1">
      <x v="1229"/>
    </i>
    <i r="1">
      <x v="1230"/>
    </i>
    <i r="1">
      <x v="1232"/>
    </i>
    <i r="1">
      <x v="1233"/>
    </i>
    <i r="1">
      <x v="1237"/>
    </i>
    <i r="1">
      <x v="1243"/>
    </i>
    <i r="1">
      <x v="1247"/>
    </i>
    <i r="1">
      <x v="1250"/>
    </i>
    <i r="1">
      <x v="1252"/>
    </i>
    <i r="1">
      <x v="1254"/>
    </i>
    <i r="1">
      <x v="1260"/>
    </i>
    <i r="1">
      <x v="1262"/>
    </i>
    <i r="1">
      <x v="1265"/>
    </i>
    <i r="1">
      <x v="1267"/>
    </i>
    <i r="1">
      <x v="1268"/>
    </i>
    <i r="1">
      <x v="1273"/>
    </i>
    <i r="1">
      <x v="1274"/>
    </i>
    <i r="1">
      <x v="1275"/>
    </i>
    <i r="1">
      <x v="1285"/>
    </i>
    <i r="1">
      <x v="1286"/>
    </i>
    <i r="1">
      <x v="1289"/>
    </i>
    <i r="1">
      <x v="1293"/>
    </i>
    <i r="1">
      <x v="1300"/>
    </i>
    <i r="1">
      <x v="1304"/>
    </i>
    <i r="1">
      <x v="1311"/>
    </i>
    <i r="1">
      <x v="1313"/>
    </i>
    <i r="1">
      <x v="1326"/>
    </i>
    <i r="1">
      <x v="1330"/>
    </i>
    <i r="1">
      <x v="1331"/>
    </i>
    <i r="1">
      <x v="1332"/>
    </i>
    <i r="1">
      <x v="1336"/>
    </i>
    <i r="1">
      <x v="1339"/>
    </i>
    <i r="1">
      <x v="1340"/>
    </i>
    <i r="1">
      <x v="1342"/>
    </i>
    <i r="1">
      <x v="1346"/>
    </i>
    <i r="1">
      <x v="1349"/>
    </i>
    <i r="1">
      <x v="1353"/>
    </i>
    <i r="1">
      <x v="1356"/>
    </i>
    <i r="1">
      <x v="1359"/>
    </i>
    <i r="1">
      <x v="1363"/>
    </i>
    <i r="1">
      <x v="1374"/>
    </i>
    <i r="1">
      <x v="1376"/>
    </i>
    <i r="1">
      <x v="1379"/>
    </i>
    <i r="1">
      <x v="1380"/>
    </i>
    <i r="1">
      <x v="1387"/>
    </i>
    <i r="1">
      <x v="1389"/>
    </i>
    <i r="1">
      <x v="1404"/>
    </i>
    <i r="1">
      <x v="1405"/>
    </i>
    <i r="1">
      <x v="1411"/>
    </i>
    <i r="1">
      <x v="1412"/>
    </i>
    <i r="1">
      <x v="1419"/>
    </i>
    <i r="1">
      <x v="1431"/>
    </i>
    <i r="1">
      <x v="1438"/>
    </i>
    <i r="1">
      <x v="1441"/>
    </i>
    <i r="1">
      <x v="1454"/>
    </i>
    <i r="1">
      <x v="1458"/>
    </i>
    <i r="1">
      <x v="1459"/>
    </i>
    <i r="1">
      <x v="1461"/>
    </i>
    <i r="1">
      <x v="1469"/>
    </i>
    <i r="1">
      <x v="1470"/>
    </i>
    <i r="1">
      <x v="1474"/>
    </i>
    <i r="1">
      <x v="1484"/>
    </i>
    <i r="1">
      <x v="1489"/>
    </i>
    <i r="1">
      <x v="1491"/>
    </i>
    <i r="1">
      <x v="1498"/>
    </i>
    <i r="1">
      <x v="1504"/>
    </i>
    <i r="1">
      <x v="1509"/>
    </i>
    <i r="1">
      <x v="1515"/>
    </i>
    <i r="1">
      <x v="1532"/>
    </i>
    <i r="1">
      <x v="1536"/>
    </i>
    <i r="1">
      <x v="1537"/>
    </i>
    <i r="1">
      <x v="1541"/>
    </i>
    <i r="1">
      <x v="1543"/>
    </i>
    <i r="1">
      <x v="1544"/>
    </i>
    <i r="1">
      <x v="1546"/>
    </i>
    <i r="1">
      <x v="1556"/>
    </i>
    <i r="1">
      <x v="1565"/>
    </i>
    <i r="1">
      <x v="1572"/>
    </i>
    <i r="1">
      <x v="1575"/>
    </i>
    <i r="1">
      <x v="1577"/>
    </i>
    <i r="1">
      <x v="1580"/>
    </i>
    <i r="1">
      <x v="1586"/>
    </i>
    <i r="1">
      <x v="1587"/>
    </i>
    <i r="1">
      <x v="1592"/>
    </i>
    <i r="1">
      <x v="1597"/>
    </i>
    <i r="1">
      <x v="1600"/>
    </i>
    <i r="1">
      <x v="1606"/>
    </i>
    <i r="1">
      <x v="1607"/>
    </i>
    <i r="1">
      <x v="1613"/>
    </i>
    <i r="1">
      <x v="1620"/>
    </i>
    <i r="1">
      <x v="1621"/>
    </i>
    <i r="1">
      <x v="1624"/>
    </i>
    <i r="1">
      <x v="1627"/>
    </i>
    <i r="1">
      <x v="1656"/>
    </i>
    <i r="1">
      <x v="1663"/>
    </i>
    <i r="1">
      <x v="1668"/>
    </i>
    <i r="1">
      <x v="1670"/>
    </i>
    <i r="1">
      <x v="1674"/>
    </i>
    <i r="1">
      <x v="1684"/>
    </i>
    <i r="1">
      <x v="1685"/>
    </i>
    <i r="1">
      <x v="1692"/>
    </i>
    <i r="1">
      <x v="1695"/>
    </i>
    <i r="1">
      <x v="1696"/>
    </i>
    <i r="1">
      <x v="1704"/>
    </i>
    <i r="1">
      <x v="1722"/>
    </i>
    <i r="1">
      <x v="1724"/>
    </i>
    <i r="1">
      <x v="1727"/>
    </i>
    <i r="1">
      <x v="1730"/>
    </i>
    <i r="1">
      <x v="1731"/>
    </i>
    <i r="1">
      <x v="1734"/>
    </i>
    <i r="1">
      <x v="1747"/>
    </i>
    <i r="1">
      <x v="1748"/>
    </i>
    <i r="1">
      <x v="1761"/>
    </i>
    <i r="1">
      <x v="1778"/>
    </i>
    <i r="1">
      <x v="1779"/>
    </i>
    <i r="1">
      <x v="1793"/>
    </i>
    <i r="1">
      <x v="1796"/>
    </i>
    <i r="1">
      <x v="1798"/>
    </i>
    <i r="1">
      <x v="1801"/>
    </i>
    <i r="1">
      <x v="1820"/>
    </i>
    <i r="1">
      <x v="1822"/>
    </i>
    <i r="1">
      <x v="1832"/>
    </i>
    <i r="1">
      <x v="1833"/>
    </i>
    <i r="1">
      <x v="1836"/>
    </i>
    <i r="1">
      <x v="1839"/>
    </i>
    <i r="1">
      <x v="1842"/>
    </i>
    <i r="1">
      <x v="1849"/>
    </i>
    <i r="1">
      <x v="1853"/>
    </i>
    <i r="1">
      <x v="1856"/>
    </i>
    <i r="1">
      <x v="1859"/>
    </i>
    <i r="1">
      <x v="1860"/>
    </i>
    <i r="1">
      <x v="1865"/>
    </i>
    <i r="1">
      <x v="1877"/>
    </i>
    <i r="1">
      <x v="1878"/>
    </i>
    <i r="1">
      <x v="1894"/>
    </i>
    <i r="1">
      <x v="1895"/>
    </i>
    <i r="1">
      <x v="1897"/>
    </i>
    <i r="1">
      <x v="1904"/>
    </i>
    <i r="1">
      <x v="1906"/>
    </i>
    <i r="1">
      <x v="1910"/>
    </i>
    <i r="1">
      <x v="1912"/>
    </i>
    <i r="1">
      <x v="1928"/>
    </i>
    <i r="1">
      <x v="1941"/>
    </i>
    <i r="1">
      <x v="1942"/>
    </i>
    <i r="1">
      <x v="1944"/>
    </i>
    <i r="1">
      <x v="1948"/>
    </i>
    <i r="1">
      <x v="1949"/>
    </i>
    <i r="1">
      <x v="1966"/>
    </i>
    <i r="1">
      <x v="1978"/>
    </i>
    <i r="1">
      <x v="1980"/>
    </i>
    <i r="1">
      <x v="1984"/>
    </i>
    <i r="1">
      <x v="2009"/>
    </i>
    <i r="1">
      <x v="2015"/>
    </i>
    <i r="1">
      <x v="2025"/>
    </i>
    <i r="1">
      <x v="2027"/>
    </i>
    <i r="1">
      <x v="2029"/>
    </i>
    <i r="1">
      <x v="2030"/>
    </i>
    <i r="1">
      <x v="2032"/>
    </i>
    <i r="1">
      <x v="2037"/>
    </i>
    <i r="1">
      <x v="2038"/>
    </i>
    <i r="1">
      <x v="2048"/>
    </i>
    <i r="1">
      <x v="2051"/>
    </i>
    <i r="1">
      <x v="2053"/>
    </i>
    <i r="1">
      <x v="2055"/>
    </i>
    <i r="1">
      <x v="2063"/>
    </i>
    <i r="1">
      <x v="2067"/>
    </i>
    <i r="1">
      <x v="2070"/>
    </i>
    <i r="1">
      <x v="2081"/>
    </i>
    <i r="1">
      <x v="2084"/>
    </i>
    <i r="1">
      <x v="2100"/>
    </i>
    <i r="1">
      <x v="2105"/>
    </i>
    <i r="1">
      <x v="2107"/>
    </i>
    <i r="1">
      <x v="2110"/>
    </i>
    <i r="1">
      <x v="2111"/>
    </i>
    <i r="1">
      <x v="2115"/>
    </i>
    <i r="1">
      <x v="2119"/>
    </i>
    <i r="1">
      <x v="2131"/>
    </i>
    <i r="1">
      <x v="2132"/>
    </i>
    <i r="1">
      <x v="2138"/>
    </i>
    <i r="1">
      <x v="2139"/>
    </i>
    <i r="1">
      <x v="2147"/>
    </i>
    <i r="1">
      <x v="2156"/>
    </i>
    <i r="1">
      <x v="2163"/>
    </i>
    <i r="1">
      <x v="2166"/>
    </i>
    <i r="1">
      <x v="2171"/>
    </i>
    <i r="1">
      <x v="2172"/>
    </i>
    <i r="1">
      <x v="2178"/>
    </i>
    <i r="1">
      <x v="2181"/>
    </i>
    <i r="1">
      <x v="2183"/>
    </i>
    <i r="1">
      <x v="2185"/>
    </i>
    <i r="1">
      <x v="2186"/>
    </i>
    <i r="1">
      <x v="2190"/>
    </i>
    <i r="1">
      <x v="2195"/>
    </i>
    <i r="1">
      <x v="2208"/>
    </i>
    <i r="1">
      <x v="2210"/>
    </i>
    <i r="1">
      <x v="2213"/>
    </i>
    <i r="1">
      <x v="2220"/>
    </i>
    <i r="1">
      <x v="2225"/>
    </i>
    <i r="1">
      <x v="2237"/>
    </i>
    <i r="1">
      <x v="2238"/>
    </i>
    <i r="1">
      <x v="2240"/>
    </i>
    <i r="1">
      <x v="2247"/>
    </i>
    <i r="1">
      <x v="2248"/>
    </i>
    <i r="1">
      <x v="2249"/>
    </i>
    <i r="1">
      <x v="2256"/>
    </i>
    <i r="1">
      <x v="2257"/>
    </i>
    <i r="1">
      <x v="2259"/>
    </i>
    <i r="1">
      <x v="2262"/>
    </i>
    <i r="1">
      <x v="2263"/>
    </i>
    <i r="1">
      <x v="2272"/>
    </i>
    <i r="1">
      <x v="2273"/>
    </i>
    <i r="1">
      <x v="2275"/>
    </i>
    <i r="1">
      <x v="2287"/>
    </i>
    <i r="1">
      <x v="2292"/>
    </i>
    <i r="1">
      <x v="2296"/>
    </i>
    <i r="1">
      <x v="2297"/>
    </i>
    <i r="1">
      <x v="2301"/>
    </i>
    <i r="1">
      <x v="2324"/>
    </i>
    <i r="1">
      <x v="2326"/>
    </i>
    <i r="1">
      <x v="2328"/>
    </i>
    <i r="1">
      <x v="2329"/>
    </i>
    <i r="1">
      <x v="2332"/>
    </i>
    <i r="1">
      <x v="2338"/>
    </i>
    <i r="1">
      <x v="2341"/>
    </i>
    <i r="1">
      <x v="2343"/>
    </i>
    <i r="1">
      <x v="2355"/>
    </i>
    <i r="1">
      <x v="2359"/>
    </i>
    <i r="1">
      <x v="2369"/>
    </i>
    <i r="1">
      <x v="2373"/>
    </i>
    <i r="1">
      <x v="2377"/>
    </i>
    <i r="1">
      <x v="2387"/>
    </i>
    <i r="1">
      <x v="2390"/>
    </i>
    <i r="1">
      <x v="2405"/>
    </i>
    <i r="1">
      <x v="2409"/>
    </i>
    <i r="1">
      <x v="2415"/>
    </i>
    <i r="1">
      <x v="2418"/>
    </i>
    <i r="1">
      <x v="2420"/>
    </i>
    <i r="1">
      <x v="2421"/>
    </i>
    <i r="1">
      <x v="2422"/>
    </i>
    <i r="1">
      <x v="2433"/>
    </i>
    <i r="1">
      <x v="2435"/>
    </i>
    <i r="1">
      <x v="2440"/>
    </i>
    <i r="1">
      <x v="2443"/>
    </i>
    <i r="1">
      <x v="2445"/>
    </i>
    <i r="1">
      <x v="2448"/>
    </i>
    <i r="1">
      <x v="2456"/>
    </i>
    <i r="1">
      <x v="2457"/>
    </i>
    <i r="1">
      <x v="2462"/>
    </i>
    <i r="1">
      <x v="2473"/>
    </i>
    <i r="1">
      <x v="2476"/>
    </i>
    <i r="1">
      <x v="2478"/>
    </i>
    <i r="1">
      <x v="2486"/>
    </i>
    <i r="1">
      <x v="2487"/>
    </i>
    <i r="1">
      <x v="2500"/>
    </i>
    <i r="1">
      <x v="2501"/>
    </i>
    <i r="1">
      <x v="2503"/>
    </i>
    <i r="1">
      <x v="2511"/>
    </i>
    <i r="1">
      <x v="2512"/>
    </i>
    <i r="1">
      <x v="2544"/>
    </i>
    <i r="1">
      <x v="2546"/>
    </i>
    <i r="1">
      <x v="2547"/>
    </i>
    <i r="1">
      <x v="2550"/>
    </i>
    <i r="1">
      <x v="2554"/>
    </i>
    <i r="1">
      <x v="2565"/>
    </i>
    <i r="1">
      <x v="2567"/>
    </i>
    <i r="1">
      <x v="2571"/>
    </i>
    <i r="1">
      <x v="2572"/>
    </i>
    <i r="1">
      <x v="2576"/>
    </i>
    <i r="1">
      <x v="2580"/>
    </i>
    <i r="1">
      <x v="2586"/>
    </i>
    <i r="1">
      <x v="2592"/>
    </i>
    <i r="1">
      <x v="2593"/>
    </i>
    <i r="1">
      <x v="2594"/>
    </i>
    <i r="1">
      <x v="2596"/>
    </i>
    <i r="1">
      <x v="2599"/>
    </i>
    <i r="1">
      <x v="2604"/>
    </i>
    <i r="1">
      <x v="2612"/>
    </i>
    <i r="1">
      <x v="2616"/>
    </i>
    <i r="1">
      <x v="2628"/>
    </i>
    <i r="1">
      <x v="2631"/>
    </i>
    <i r="1">
      <x v="2634"/>
    </i>
    <i r="1">
      <x v="2641"/>
    </i>
    <i r="1">
      <x v="2650"/>
    </i>
    <i r="1">
      <x v="2657"/>
    </i>
    <i r="1">
      <x v="2668"/>
    </i>
    <i r="1">
      <x v="2675"/>
    </i>
    <i r="1">
      <x v="2678"/>
    </i>
    <i r="1">
      <x v="2685"/>
    </i>
    <i r="1">
      <x v="2687"/>
    </i>
    <i r="1">
      <x v="2690"/>
    </i>
    <i r="1">
      <x v="2694"/>
    </i>
    <i r="1">
      <x v="2699"/>
    </i>
    <i r="1">
      <x v="2700"/>
    </i>
    <i r="1">
      <x v="2703"/>
    </i>
    <i r="1">
      <x v="2710"/>
    </i>
    <i r="1">
      <x v="2713"/>
    </i>
    <i r="1">
      <x v="2717"/>
    </i>
    <i r="1">
      <x v="2718"/>
    </i>
    <i r="1">
      <x v="2719"/>
    </i>
    <i r="1">
      <x v="2721"/>
    </i>
    <i r="1">
      <x v="2725"/>
    </i>
    <i r="1">
      <x v="2734"/>
    </i>
    <i r="1">
      <x v="2740"/>
    </i>
    <i r="1">
      <x v="2752"/>
    </i>
    <i r="1">
      <x v="2753"/>
    </i>
    <i r="1">
      <x v="2763"/>
    </i>
    <i r="1">
      <x v="2765"/>
    </i>
    <i r="1">
      <x v="2766"/>
    </i>
    <i r="1">
      <x v="2768"/>
    </i>
    <i r="1">
      <x v="2769"/>
    </i>
    <i r="1">
      <x v="2775"/>
    </i>
    <i r="1">
      <x v="2779"/>
    </i>
    <i r="1">
      <x v="2786"/>
    </i>
    <i r="1">
      <x v="2787"/>
    </i>
    <i r="1">
      <x v="2799"/>
    </i>
    <i r="1">
      <x v="2812"/>
    </i>
    <i r="1">
      <x v="2818"/>
    </i>
    <i r="1">
      <x v="2820"/>
    </i>
    <i r="1">
      <x v="2827"/>
    </i>
    <i r="1">
      <x v="2828"/>
    </i>
    <i r="1">
      <x v="2830"/>
    </i>
    <i r="1">
      <x v="2832"/>
    </i>
    <i r="1">
      <x v="2836"/>
    </i>
    <i r="1">
      <x v="2852"/>
    </i>
    <i r="1">
      <x v="2854"/>
    </i>
    <i r="1">
      <x v="2857"/>
    </i>
    <i r="1">
      <x v="2858"/>
    </i>
    <i r="1">
      <x v="2865"/>
    </i>
    <i r="1">
      <x v="2869"/>
    </i>
    <i r="1">
      <x v="2873"/>
    </i>
    <i r="1">
      <x v="2877"/>
    </i>
    <i r="1">
      <x v="2881"/>
    </i>
    <i r="1">
      <x v="2891"/>
    </i>
    <i r="1">
      <x v="2895"/>
    </i>
    <i r="1">
      <x v="2909"/>
    </i>
    <i r="1">
      <x v="2914"/>
    </i>
    <i r="1">
      <x v="2924"/>
    </i>
    <i r="1">
      <x v="2929"/>
    </i>
    <i r="1">
      <x v="2937"/>
    </i>
    <i r="1">
      <x v="2951"/>
    </i>
    <i r="1">
      <x v="2958"/>
    </i>
    <i r="1">
      <x v="2965"/>
    </i>
    <i r="1">
      <x v="2972"/>
    </i>
    <i r="1">
      <x v="2973"/>
    </i>
    <i r="1">
      <x v="2974"/>
    </i>
    <i r="1">
      <x v="2976"/>
    </i>
    <i r="1">
      <x v="2992"/>
    </i>
    <i r="1">
      <x v="3006"/>
    </i>
    <i r="1">
      <x v="3011"/>
    </i>
    <i r="1">
      <x v="3014"/>
    </i>
    <i r="1">
      <x v="3018"/>
    </i>
    <i r="1">
      <x v="3027"/>
    </i>
    <i r="1">
      <x v="3032"/>
    </i>
    <i r="1">
      <x v="3033"/>
    </i>
    <i r="1">
      <x v="3034"/>
    </i>
    <i r="1">
      <x v="3041"/>
    </i>
    <i r="1">
      <x v="3049"/>
    </i>
    <i r="1">
      <x v="3051"/>
    </i>
    <i r="1">
      <x v="3054"/>
    </i>
    <i r="1">
      <x v="3061"/>
    </i>
    <i r="1">
      <x v="3063"/>
    </i>
    <i r="1">
      <x v="3065"/>
    </i>
    <i r="1">
      <x v="3072"/>
    </i>
    <i r="1">
      <x v="3075"/>
    </i>
    <i r="1">
      <x v="3079"/>
    </i>
    <i r="1">
      <x v="3082"/>
    </i>
    <i r="1">
      <x v="3084"/>
    </i>
    <i r="1">
      <x v="3085"/>
    </i>
    <i r="1">
      <x v="3087"/>
    </i>
    <i r="1">
      <x v="3088"/>
    </i>
    <i r="1">
      <x v="3091"/>
    </i>
    <i r="1">
      <x v="3092"/>
    </i>
    <i r="1">
      <x v="3097"/>
    </i>
    <i r="1">
      <x v="3108"/>
    </i>
    <i r="1">
      <x v="3109"/>
    </i>
    <i r="1">
      <x v="3110"/>
    </i>
    <i r="1">
      <x v="3111"/>
    </i>
    <i r="1">
      <x v="3118"/>
    </i>
    <i r="1">
      <x v="3124"/>
    </i>
    <i r="1">
      <x v="3127"/>
    </i>
    <i r="1">
      <x v="3130"/>
    </i>
    <i r="1">
      <x v="3131"/>
    </i>
    <i r="1">
      <x v="3133"/>
    </i>
    <i r="1">
      <x v="3138"/>
    </i>
    <i r="1">
      <x v="3141"/>
    </i>
    <i r="1">
      <x v="3154"/>
    </i>
    <i r="1">
      <x v="3155"/>
    </i>
    <i r="1">
      <x v="3157"/>
    </i>
    <i r="1">
      <x v="3159"/>
    </i>
    <i r="1">
      <x v="3166"/>
    </i>
    <i r="1">
      <x v="3168"/>
    </i>
    <i r="1">
      <x v="3173"/>
    </i>
    <i r="1">
      <x v="3174"/>
    </i>
    <i r="1">
      <x v="3175"/>
    </i>
    <i r="1">
      <x v="3178"/>
    </i>
    <i r="1">
      <x v="3180"/>
    </i>
    <i r="1">
      <x v="3187"/>
    </i>
    <i r="1">
      <x v="3191"/>
    </i>
    <i r="1">
      <x v="3196"/>
    </i>
    <i r="1">
      <x v="3198"/>
    </i>
    <i r="1">
      <x v="3203"/>
    </i>
    <i r="1">
      <x v="3217"/>
    </i>
    <i r="1">
      <x v="3219"/>
    </i>
    <i r="1">
      <x v="3226"/>
    </i>
    <i r="1">
      <x v="3227"/>
    </i>
    <i r="1">
      <x v="3229"/>
    </i>
    <i r="1">
      <x v="3233"/>
    </i>
    <i r="1">
      <x v="3241"/>
    </i>
    <i r="1">
      <x v="3243"/>
    </i>
    <i r="1">
      <x v="3251"/>
    </i>
    <i r="1">
      <x v="3257"/>
    </i>
    <i r="1">
      <x v="3261"/>
    </i>
    <i r="1">
      <x v="3264"/>
    </i>
    <i r="1">
      <x v="3273"/>
    </i>
    <i r="1">
      <x v="3279"/>
    </i>
    <i r="1">
      <x v="3280"/>
    </i>
    <i r="1">
      <x v="3284"/>
    </i>
    <i r="1">
      <x v="3290"/>
    </i>
    <i r="1">
      <x v="3294"/>
    </i>
    <i r="1">
      <x v="3299"/>
    </i>
    <i r="1">
      <x v="3300"/>
    </i>
    <i r="1">
      <x v="3309"/>
    </i>
    <i r="1">
      <x v="3313"/>
    </i>
    <i r="1">
      <x v="3315"/>
    </i>
    <i r="1">
      <x v="3334"/>
    </i>
    <i r="1">
      <x v="3337"/>
    </i>
    <i r="1">
      <x v="3338"/>
    </i>
    <i r="1">
      <x v="3344"/>
    </i>
    <i r="1">
      <x v="3349"/>
    </i>
    <i r="1">
      <x v="3359"/>
    </i>
    <i r="1">
      <x v="3365"/>
    </i>
    <i r="1">
      <x v="3372"/>
    </i>
    <i r="1">
      <x v="3373"/>
    </i>
    <i r="1">
      <x v="3374"/>
    </i>
    <i r="1">
      <x v="3381"/>
    </i>
    <i r="1">
      <x v="3382"/>
    </i>
    <i r="1">
      <x v="3388"/>
    </i>
    <i r="1">
      <x v="3390"/>
    </i>
    <i r="1">
      <x v="3391"/>
    </i>
    <i r="1">
      <x v="3396"/>
    </i>
    <i r="1">
      <x v="3398"/>
    </i>
    <i r="1">
      <x v="3407"/>
    </i>
    <i r="1">
      <x v="3408"/>
    </i>
    <i r="1">
      <x v="3420"/>
    </i>
    <i r="1">
      <x v="3430"/>
    </i>
    <i r="1">
      <x v="3433"/>
    </i>
    <i r="1">
      <x v="3435"/>
    </i>
    <i r="1">
      <x v="3440"/>
    </i>
    <i r="1">
      <x v="3443"/>
    </i>
    <i r="1">
      <x v="3454"/>
    </i>
    <i r="1">
      <x v="3455"/>
    </i>
    <i r="1">
      <x v="3459"/>
    </i>
    <i r="1">
      <x v="3465"/>
    </i>
    <i r="1">
      <x v="3474"/>
    </i>
    <i r="1">
      <x v="3477"/>
    </i>
    <i r="1">
      <x v="3494"/>
    </i>
    <i r="1">
      <x v="3495"/>
    </i>
    <i r="1">
      <x v="3496"/>
    </i>
    <i r="1">
      <x v="3497"/>
    </i>
    <i r="1">
      <x v="3498"/>
    </i>
    <i r="1">
      <x v="3499"/>
    </i>
    <i r="1">
      <x v="3506"/>
    </i>
    <i r="1">
      <x v="3523"/>
    </i>
    <i r="1">
      <x v="3528"/>
    </i>
    <i r="1">
      <x v="3529"/>
    </i>
    <i r="1">
      <x v="3532"/>
    </i>
    <i r="1">
      <x v="3536"/>
    </i>
    <i r="1">
      <x v="3541"/>
    </i>
    <i r="1">
      <x v="3545"/>
    </i>
    <i r="1">
      <x v="3547"/>
    </i>
    <i r="1">
      <x v="3550"/>
    </i>
    <i r="1">
      <x v="3553"/>
    </i>
    <i r="1">
      <x v="3555"/>
    </i>
    <i r="1">
      <x v="3567"/>
    </i>
    <i r="1">
      <x v="3573"/>
    </i>
    <i r="1">
      <x v="3582"/>
    </i>
    <i r="1">
      <x v="3584"/>
    </i>
    <i r="1">
      <x v="3590"/>
    </i>
    <i r="1">
      <x v="3597"/>
    </i>
    <i r="1">
      <x v="3604"/>
    </i>
    <i r="1">
      <x v="3608"/>
    </i>
    <i r="1">
      <x v="3611"/>
    </i>
    <i r="1">
      <x v="3616"/>
    </i>
    <i r="1">
      <x v="3621"/>
    </i>
    <i r="1">
      <x v="3622"/>
    </i>
    <i r="1">
      <x v="3624"/>
    </i>
    <i r="1">
      <x v="3626"/>
    </i>
    <i r="1">
      <x v="3630"/>
    </i>
    <i r="1">
      <x v="3632"/>
    </i>
    <i r="1">
      <x v="3644"/>
    </i>
    <i r="1">
      <x v="3646"/>
    </i>
    <i r="1">
      <x v="3647"/>
    </i>
    <i r="1">
      <x v="3651"/>
    </i>
    <i r="1">
      <x v="3652"/>
    </i>
    <i r="1">
      <x v="3655"/>
    </i>
    <i r="1">
      <x v="3657"/>
    </i>
    <i r="1">
      <x v="3661"/>
    </i>
    <i r="1">
      <x v="3672"/>
    </i>
    <i r="1">
      <x v="3675"/>
    </i>
    <i r="1">
      <x v="3684"/>
    </i>
    <i r="1">
      <x v="3697"/>
    </i>
    <i r="1">
      <x v="3699"/>
    </i>
    <i r="1">
      <x v="3706"/>
    </i>
    <i r="1">
      <x v="3711"/>
    </i>
    <i r="1">
      <x v="3714"/>
    </i>
    <i r="1">
      <x v="3717"/>
    </i>
    <i r="1">
      <x v="3721"/>
    </i>
    <i r="1">
      <x v="3727"/>
    </i>
    <i r="1">
      <x v="3730"/>
    </i>
    <i r="1">
      <x v="3737"/>
    </i>
    <i r="1">
      <x v="3739"/>
    </i>
    <i r="1">
      <x v="3750"/>
    </i>
    <i r="1">
      <x v="3779"/>
    </i>
    <i r="1">
      <x v="3784"/>
    </i>
    <i r="1">
      <x v="3786"/>
    </i>
    <i r="1">
      <x v="3792"/>
    </i>
    <i r="1">
      <x v="3799"/>
    </i>
    <i r="1">
      <x v="3804"/>
    </i>
    <i r="1">
      <x v="3813"/>
    </i>
    <i r="1">
      <x v="3822"/>
    </i>
    <i r="1">
      <x v="3837"/>
    </i>
    <i r="1">
      <x v="3841"/>
    </i>
    <i r="1">
      <x v="3849"/>
    </i>
    <i r="1">
      <x v="3851"/>
    </i>
    <i r="1">
      <x v="3860"/>
    </i>
    <i r="1">
      <x v="3861"/>
    </i>
    <i r="1">
      <x v="3862"/>
    </i>
    <i r="1">
      <x v="3867"/>
    </i>
    <i r="1">
      <x v="3868"/>
    </i>
    <i r="1">
      <x v="3870"/>
    </i>
    <i r="1">
      <x v="3871"/>
    </i>
    <i r="1">
      <x v="3878"/>
    </i>
    <i r="1">
      <x v="3885"/>
    </i>
    <i r="1">
      <x v="3890"/>
    </i>
    <i r="1">
      <x v="3901"/>
    </i>
    <i r="1">
      <x v="3902"/>
    </i>
    <i r="1">
      <x v="3912"/>
    </i>
    <i r="1">
      <x v="3932"/>
    </i>
    <i r="1">
      <x v="3939"/>
    </i>
    <i r="1">
      <x v="3952"/>
    </i>
    <i r="1">
      <x v="3963"/>
    </i>
    <i r="1">
      <x v="3966"/>
    </i>
    <i r="1">
      <x v="3972"/>
    </i>
    <i r="1">
      <x v="3977"/>
    </i>
    <i r="1">
      <x v="3981"/>
    </i>
    <i r="1">
      <x v="3996"/>
    </i>
    <i r="1">
      <x v="4001"/>
    </i>
    <i r="1">
      <x v="4003"/>
    </i>
    <i r="1">
      <x v="4010"/>
    </i>
    <i r="1">
      <x v="4011"/>
    </i>
    <i r="1">
      <x v="4014"/>
    </i>
    <i r="1">
      <x v="4015"/>
    </i>
    <i r="1">
      <x v="4018"/>
    </i>
    <i r="1">
      <x v="4023"/>
    </i>
    <i r="1">
      <x v="4027"/>
    </i>
    <i r="1">
      <x v="4030"/>
    </i>
    <i r="1">
      <x v="4032"/>
    </i>
    <i r="1">
      <x v="4033"/>
    </i>
    <i r="1">
      <x v="4039"/>
    </i>
    <i r="1">
      <x v="4051"/>
    </i>
    <i r="1">
      <x v="4054"/>
    </i>
    <i r="1">
      <x v="4055"/>
    </i>
    <i r="1">
      <x v="4060"/>
    </i>
    <i r="1">
      <x v="4062"/>
    </i>
    <i r="1">
      <x v="4064"/>
    </i>
    <i r="1">
      <x v="4065"/>
    </i>
    <i r="1">
      <x v="4070"/>
    </i>
    <i r="1">
      <x v="4073"/>
    </i>
    <i r="1">
      <x v="4081"/>
    </i>
    <i r="1">
      <x v="4083"/>
    </i>
    <i r="1">
      <x v="4093"/>
    </i>
    <i r="1">
      <x v="4094"/>
    </i>
    <i r="1">
      <x v="4096"/>
    </i>
    <i r="1">
      <x v="4100"/>
    </i>
    <i r="1">
      <x v="4104"/>
    </i>
    <i r="1">
      <x v="4108"/>
    </i>
    <i r="1">
      <x v="4127"/>
    </i>
    <i r="1">
      <x v="4130"/>
    </i>
    <i r="1">
      <x v="4138"/>
    </i>
    <i r="1">
      <x v="4141"/>
    </i>
    <i r="1">
      <x v="4153"/>
    </i>
    <i r="1">
      <x v="4154"/>
    </i>
    <i r="1">
      <x v="4155"/>
    </i>
    <i r="1">
      <x v="4161"/>
    </i>
    <i r="1">
      <x v="4164"/>
    </i>
    <i r="1">
      <x v="4172"/>
    </i>
    <i r="1">
      <x v="4177"/>
    </i>
    <i r="1">
      <x v="4179"/>
    </i>
    <i r="1">
      <x v="4190"/>
    </i>
    <i r="1">
      <x v="4199"/>
    </i>
    <i r="1">
      <x v="4208"/>
    </i>
    <i r="1">
      <x v="4220"/>
    </i>
    <i r="1">
      <x v="4221"/>
    </i>
    <i r="1">
      <x v="4226"/>
    </i>
    <i r="1">
      <x v="4228"/>
    </i>
    <i r="1">
      <x v="4231"/>
    </i>
    <i r="1">
      <x v="4233"/>
    </i>
    <i r="1">
      <x v="4238"/>
    </i>
    <i r="1">
      <x v="4245"/>
    </i>
    <i r="1">
      <x v="4257"/>
    </i>
    <i r="1">
      <x v="4265"/>
    </i>
    <i r="1">
      <x v="4274"/>
    </i>
    <i r="1">
      <x v="4276"/>
    </i>
    <i r="1">
      <x v="4285"/>
    </i>
    <i r="1">
      <x v="4295"/>
    </i>
    <i r="1">
      <x v="4297"/>
    </i>
    <i r="1">
      <x v="4298"/>
    </i>
    <i r="1">
      <x v="4311"/>
    </i>
    <i r="1">
      <x v="4313"/>
    </i>
    <i r="1">
      <x v="4314"/>
    </i>
    <i r="1">
      <x v="4321"/>
    </i>
    <i r="1">
      <x v="4324"/>
    </i>
    <i r="1">
      <x v="4329"/>
    </i>
    <i r="1">
      <x v="4334"/>
    </i>
    <i r="1">
      <x v="4340"/>
    </i>
    <i r="1">
      <x v="4344"/>
    </i>
    <i r="1">
      <x v="4345"/>
    </i>
    <i r="1">
      <x v="4352"/>
    </i>
    <i r="1">
      <x v="4356"/>
    </i>
    <i r="1">
      <x v="4362"/>
    </i>
    <i r="1">
      <x v="4364"/>
    </i>
    <i r="1">
      <x v="4365"/>
    </i>
    <i r="1">
      <x v="4369"/>
    </i>
    <i r="1">
      <x v="4375"/>
    </i>
    <i r="1">
      <x v="4379"/>
    </i>
    <i r="1">
      <x v="4385"/>
    </i>
    <i r="1">
      <x v="4391"/>
    </i>
    <i r="1">
      <x v="4405"/>
    </i>
    <i r="1">
      <x v="4418"/>
    </i>
    <i r="1">
      <x v="4422"/>
    </i>
    <i r="1">
      <x v="4423"/>
    </i>
    <i r="1">
      <x v="4427"/>
    </i>
    <i r="1">
      <x v="4428"/>
    </i>
    <i r="1">
      <x v="4437"/>
    </i>
    <i r="1">
      <x v="4440"/>
    </i>
    <i r="1">
      <x v="4441"/>
    </i>
    <i r="1">
      <x v="4443"/>
    </i>
    <i r="1">
      <x v="4454"/>
    </i>
    <i r="1">
      <x v="4457"/>
    </i>
    <i r="1">
      <x v="4460"/>
    </i>
    <i r="1">
      <x v="4461"/>
    </i>
    <i r="1">
      <x v="4463"/>
    </i>
    <i r="1">
      <x v="4470"/>
    </i>
    <i r="1">
      <x v="4474"/>
    </i>
    <i r="1">
      <x v="4481"/>
    </i>
    <i r="1">
      <x v="4482"/>
    </i>
    <i r="1">
      <x v="4484"/>
    </i>
    <i r="1">
      <x v="4492"/>
    </i>
    <i r="1">
      <x v="4495"/>
    </i>
    <i r="1">
      <x v="4496"/>
    </i>
    <i r="1">
      <x v="4503"/>
    </i>
    <i r="1">
      <x v="4504"/>
    </i>
    <i r="1">
      <x v="4510"/>
    </i>
    <i r="1">
      <x v="4545"/>
    </i>
    <i r="1">
      <x v="4551"/>
    </i>
    <i r="1">
      <x v="4552"/>
    </i>
    <i r="1">
      <x v="4554"/>
    </i>
    <i r="1">
      <x v="4564"/>
    </i>
    <i r="1">
      <x v="4569"/>
    </i>
    <i r="1">
      <x v="4578"/>
    </i>
    <i r="1">
      <x v="4590"/>
    </i>
    <i r="1">
      <x v="4593"/>
    </i>
    <i r="1">
      <x v="4596"/>
    </i>
    <i r="1">
      <x v="4598"/>
    </i>
    <i r="1">
      <x v="4609"/>
    </i>
    <i r="1">
      <x v="4610"/>
    </i>
    <i r="1">
      <x v="4615"/>
    </i>
    <i r="1">
      <x v="4616"/>
    </i>
    <i r="1">
      <x v="4627"/>
    </i>
    <i r="1">
      <x v="4636"/>
    </i>
    <i r="1">
      <x v="4638"/>
    </i>
    <i r="1">
      <x v="4642"/>
    </i>
    <i r="1">
      <x v="4644"/>
    </i>
    <i r="1">
      <x v="4654"/>
    </i>
    <i r="1">
      <x v="4659"/>
    </i>
    <i r="1">
      <x v="4667"/>
    </i>
    <i r="1">
      <x v="4681"/>
    </i>
    <i r="1">
      <x v="4683"/>
    </i>
    <i r="1">
      <x v="4686"/>
    </i>
    <i r="1">
      <x v="4694"/>
    </i>
    <i r="1">
      <x v="4712"/>
    </i>
    <i r="1">
      <x v="4713"/>
    </i>
    <i r="1">
      <x v="4717"/>
    </i>
    <i r="1">
      <x v="4726"/>
    </i>
    <i r="1">
      <x v="4736"/>
    </i>
    <i r="1">
      <x v="4741"/>
    </i>
    <i r="1">
      <x v="4745"/>
    </i>
    <i r="1">
      <x v="4770"/>
    </i>
    <i r="1">
      <x v="4771"/>
    </i>
    <i r="1">
      <x v="4776"/>
    </i>
    <i r="1">
      <x v="4778"/>
    </i>
    <i r="1">
      <x v="4779"/>
    </i>
    <i r="1">
      <x v="4785"/>
    </i>
    <i r="1">
      <x v="4797"/>
    </i>
    <i r="1">
      <x v="4800"/>
    </i>
    <i r="1">
      <x v="4806"/>
    </i>
    <i r="1">
      <x v="4811"/>
    </i>
    <i r="1">
      <x v="4815"/>
    </i>
    <i r="1">
      <x v="4818"/>
    </i>
    <i r="1">
      <x v="4827"/>
    </i>
    <i r="1">
      <x v="4834"/>
    </i>
    <i r="1">
      <x v="4837"/>
    </i>
    <i r="1">
      <x v="4838"/>
    </i>
    <i r="1">
      <x v="4839"/>
    </i>
    <i r="1">
      <x v="4843"/>
    </i>
    <i r="1">
      <x v="4852"/>
    </i>
    <i r="1">
      <x v="4883"/>
    </i>
    <i r="1">
      <x v="4898"/>
    </i>
    <i r="1">
      <x v="4902"/>
    </i>
    <i r="1">
      <x v="4912"/>
    </i>
    <i r="1">
      <x v="4919"/>
    </i>
    <i r="1">
      <x v="4923"/>
    </i>
    <i r="1">
      <x v="4932"/>
    </i>
    <i r="1">
      <x v="4935"/>
    </i>
    <i r="1">
      <x v="4943"/>
    </i>
    <i r="1">
      <x v="4949"/>
    </i>
    <i r="1">
      <x v="4950"/>
    </i>
    <i r="1">
      <x v="4960"/>
    </i>
    <i r="1">
      <x v="4961"/>
    </i>
    <i r="1">
      <x v="4963"/>
    </i>
    <i r="1">
      <x v="4965"/>
    </i>
    <i r="1">
      <x v="4966"/>
    </i>
    <i r="1">
      <x v="4968"/>
    </i>
    <i r="1">
      <x v="4976"/>
    </i>
    <i r="1">
      <x v="4980"/>
    </i>
    <i r="1">
      <x v="4981"/>
    </i>
    <i r="1">
      <x v="4984"/>
    </i>
    <i r="1">
      <x v="4985"/>
    </i>
    <i r="1">
      <x v="4994"/>
    </i>
    <i r="1">
      <x v="4998"/>
    </i>
    <i r="1">
      <x v="5000"/>
    </i>
    <i r="1">
      <x v="500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10"/>
    </i>
    <i r="1">
      <x v="11"/>
    </i>
    <i r="1">
      <x v="12"/>
    </i>
    <i r="1">
      <x v="13"/>
    </i>
    <i r="1">
      <x v="16"/>
    </i>
    <i r="1">
      <x v="18"/>
    </i>
    <i r="1">
      <x v="19"/>
    </i>
    <i r="1">
      <x v="20"/>
    </i>
    <i r="1">
      <x v="21"/>
    </i>
    <i r="1">
      <x v="25"/>
    </i>
    <i r="1">
      <x v="28"/>
    </i>
    <i r="1">
      <x v="29"/>
    </i>
    <i r="1">
      <x v="30"/>
    </i>
    <i r="1">
      <x v="32"/>
    </i>
    <i r="1">
      <x v="33"/>
    </i>
    <i r="1">
      <x v="34"/>
    </i>
    <i r="1">
      <x v="35"/>
    </i>
    <i r="1">
      <x v="41"/>
    </i>
    <i r="1">
      <x v="42"/>
    </i>
    <i r="1">
      <x v="43"/>
    </i>
    <i r="1">
      <x v="45"/>
    </i>
    <i r="1">
      <x v="47"/>
    </i>
    <i r="1">
      <x v="48"/>
    </i>
    <i r="1">
      <x v="5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1"/>
    </i>
    <i r="1">
      <x v="63"/>
    </i>
    <i r="1">
      <x v="64"/>
    </i>
    <i r="1">
      <x v="65"/>
    </i>
    <i r="1">
      <x v="66"/>
    </i>
    <i r="1">
      <x v="68"/>
    </i>
    <i r="1">
      <x v="69"/>
    </i>
    <i r="1">
      <x v="72"/>
    </i>
    <i r="1">
      <x v="74"/>
    </i>
    <i r="1">
      <x v="76"/>
    </i>
    <i r="1">
      <x v="78"/>
    </i>
    <i r="1">
      <x v="79"/>
    </i>
    <i r="1">
      <x v="80"/>
    </i>
    <i r="1">
      <x v="81"/>
    </i>
    <i r="1">
      <x v="85"/>
    </i>
    <i r="1">
      <x v="86"/>
    </i>
    <i r="1">
      <x v="87"/>
    </i>
    <i r="1">
      <x v="8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3"/>
    </i>
    <i r="1">
      <x v="104"/>
    </i>
    <i r="1">
      <x v="105"/>
    </i>
    <i r="1">
      <x v="106"/>
    </i>
    <i r="1">
      <x v="108"/>
    </i>
    <i r="1">
      <x v="111"/>
    </i>
    <i r="1">
      <x v="113"/>
    </i>
    <i r="1">
      <x v="114"/>
    </i>
    <i r="1">
      <x v="117"/>
    </i>
    <i r="1">
      <x v="118"/>
    </i>
    <i r="1">
      <x v="121"/>
    </i>
    <i r="1">
      <x v="122"/>
    </i>
    <i r="1">
      <x v="124"/>
    </i>
    <i r="1">
      <x v="125"/>
    </i>
    <i r="1">
      <x v="126"/>
    </i>
    <i r="1">
      <x v="131"/>
    </i>
    <i r="1">
      <x v="132"/>
    </i>
    <i r="1">
      <x v="133"/>
    </i>
    <i r="1">
      <x v="134"/>
    </i>
    <i r="1">
      <x v="136"/>
    </i>
    <i r="1">
      <x v="139"/>
    </i>
    <i r="1">
      <x v="140"/>
    </i>
    <i r="1">
      <x v="141"/>
    </i>
    <i r="1">
      <x v="143"/>
    </i>
    <i r="1">
      <x v="144"/>
    </i>
    <i r="1">
      <x v="145"/>
    </i>
    <i r="1">
      <x v="147"/>
    </i>
    <i r="1">
      <x v="148"/>
    </i>
    <i r="1">
      <x v="149"/>
    </i>
    <i r="1">
      <x v="150"/>
    </i>
    <i r="1">
      <x v="152"/>
    </i>
    <i r="1">
      <x v="153"/>
    </i>
    <i r="1">
      <x v="158"/>
    </i>
    <i r="1">
      <x v="160"/>
    </i>
    <i r="1">
      <x v="161"/>
    </i>
    <i r="1">
      <x v="163"/>
    </i>
    <i r="1">
      <x v="164"/>
    </i>
    <i r="1">
      <x v="165"/>
    </i>
    <i r="1">
      <x v="169"/>
    </i>
    <i r="1">
      <x v="171"/>
    </i>
    <i r="1">
      <x v="174"/>
    </i>
    <i r="1">
      <x v="175"/>
    </i>
    <i r="1">
      <x v="176"/>
    </i>
    <i r="1">
      <x v="178"/>
    </i>
    <i r="1">
      <x v="179"/>
    </i>
    <i r="1">
      <x v="180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2"/>
    </i>
    <i r="1">
      <x v="194"/>
    </i>
    <i r="1">
      <x v="195"/>
    </i>
    <i r="1">
      <x v="198"/>
    </i>
    <i r="1">
      <x v="201"/>
    </i>
    <i r="1">
      <x v="202"/>
    </i>
    <i r="1">
      <x v="204"/>
    </i>
    <i r="1">
      <x v="205"/>
    </i>
    <i r="1">
      <x v="208"/>
    </i>
    <i r="1">
      <x v="209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5"/>
    </i>
    <i r="1">
      <x v="236"/>
    </i>
    <i r="1">
      <x v="237"/>
    </i>
    <i r="1">
      <x v="242"/>
    </i>
    <i r="1">
      <x v="246"/>
    </i>
    <i r="1">
      <x v="247"/>
    </i>
    <i r="1">
      <x v="249"/>
    </i>
    <i r="1">
      <x v="251"/>
    </i>
    <i r="1">
      <x v="252"/>
    </i>
    <i r="1">
      <x v="253"/>
    </i>
    <i r="1">
      <x v="254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4"/>
    </i>
    <i r="1">
      <x v="266"/>
    </i>
    <i r="1">
      <x v="268"/>
    </i>
    <i r="1">
      <x v="269"/>
    </i>
    <i r="1">
      <x v="270"/>
    </i>
    <i r="1">
      <x v="271"/>
    </i>
    <i r="1">
      <x v="272"/>
    </i>
    <i r="1">
      <x v="274"/>
    </i>
    <i r="1">
      <x v="277"/>
    </i>
    <i r="1">
      <x v="279"/>
    </i>
    <i r="1">
      <x v="280"/>
    </i>
    <i r="1">
      <x v="281"/>
    </i>
    <i r="1">
      <x v="282"/>
    </i>
    <i r="1">
      <x v="285"/>
    </i>
    <i r="1">
      <x v="288"/>
    </i>
    <i r="1">
      <x v="289"/>
    </i>
    <i r="1">
      <x v="292"/>
    </i>
    <i r="1">
      <x v="293"/>
    </i>
    <i r="1">
      <x v="294"/>
    </i>
    <i r="1">
      <x v="298"/>
    </i>
    <i r="1">
      <x v="300"/>
    </i>
    <i r="1">
      <x v="302"/>
    </i>
    <i r="1">
      <x v="305"/>
    </i>
    <i r="1">
      <x v="306"/>
    </i>
    <i r="1">
      <x v="311"/>
    </i>
    <i r="1">
      <x v="313"/>
    </i>
    <i r="1">
      <x v="315"/>
    </i>
    <i r="1">
      <x v="317"/>
    </i>
    <i r="1">
      <x v="318"/>
    </i>
    <i r="1">
      <x v="319"/>
    </i>
    <i r="1">
      <x v="321"/>
    </i>
    <i r="1">
      <x v="324"/>
    </i>
    <i r="1">
      <x v="327"/>
    </i>
    <i r="1">
      <x v="328"/>
    </i>
    <i r="1">
      <x v="329"/>
    </i>
    <i r="1">
      <x v="331"/>
    </i>
    <i r="1">
      <x v="332"/>
    </i>
    <i r="1">
      <x v="335"/>
    </i>
    <i r="1">
      <x v="336"/>
    </i>
    <i r="1">
      <x v="337"/>
    </i>
    <i r="1">
      <x v="338"/>
    </i>
    <i r="1">
      <x v="340"/>
    </i>
    <i r="1">
      <x v="342"/>
    </i>
    <i r="1">
      <x v="343"/>
    </i>
    <i r="1">
      <x v="344"/>
    </i>
    <i r="1">
      <x v="348"/>
    </i>
    <i r="1">
      <x v="349"/>
    </i>
    <i r="1">
      <x v="351"/>
    </i>
    <i r="1">
      <x v="352"/>
    </i>
    <i r="1">
      <x v="353"/>
    </i>
    <i r="1">
      <x v="355"/>
    </i>
    <i r="1">
      <x v="357"/>
    </i>
    <i r="1">
      <x v="358"/>
    </i>
    <i r="1">
      <x v="359"/>
    </i>
    <i r="1">
      <x v="361"/>
    </i>
    <i r="1">
      <x v="362"/>
    </i>
    <i r="1">
      <x v="363"/>
    </i>
    <i r="1">
      <x v="364"/>
    </i>
    <i r="1">
      <x v="365"/>
    </i>
    <i r="1">
      <x v="368"/>
    </i>
    <i r="1">
      <x v="373"/>
    </i>
    <i r="1">
      <x v="379"/>
    </i>
    <i r="1">
      <x v="381"/>
    </i>
    <i r="1">
      <x v="383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3"/>
    </i>
    <i r="1">
      <x v="396"/>
    </i>
    <i r="1">
      <x v="398"/>
    </i>
    <i r="1">
      <x v="400"/>
    </i>
    <i r="1">
      <x v="403"/>
    </i>
    <i r="1">
      <x v="404"/>
    </i>
    <i r="1">
      <x v="405"/>
    </i>
    <i r="1">
      <x v="408"/>
    </i>
    <i r="1">
      <x v="410"/>
    </i>
    <i r="1">
      <x v="412"/>
    </i>
    <i r="1">
      <x v="415"/>
    </i>
    <i r="1">
      <x v="416"/>
    </i>
    <i r="1">
      <x v="417"/>
    </i>
    <i r="1">
      <x v="418"/>
    </i>
    <i r="1">
      <x v="420"/>
    </i>
    <i r="1">
      <x v="423"/>
    </i>
    <i r="1">
      <x v="424"/>
    </i>
    <i r="1">
      <x v="426"/>
    </i>
    <i r="1">
      <x v="427"/>
    </i>
    <i r="1">
      <x v="428"/>
    </i>
    <i r="1">
      <x v="430"/>
    </i>
    <i r="1">
      <x v="431"/>
    </i>
    <i r="1">
      <x v="433"/>
    </i>
    <i r="1">
      <x v="434"/>
    </i>
    <i r="1">
      <x v="436"/>
    </i>
    <i r="1">
      <x v="437"/>
    </i>
    <i r="1">
      <x v="441"/>
    </i>
    <i r="1">
      <x v="442"/>
    </i>
    <i r="1">
      <x v="443"/>
    </i>
    <i r="1">
      <x v="444"/>
    </i>
    <i r="1">
      <x v="447"/>
    </i>
    <i r="1">
      <x v="448"/>
    </i>
    <i r="1">
      <x v="451"/>
    </i>
    <i r="1">
      <x v="452"/>
    </i>
    <i r="1">
      <x v="453"/>
    </i>
    <i r="1">
      <x v="454"/>
    </i>
    <i r="1">
      <x v="455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1"/>
    </i>
    <i r="1">
      <x v="474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8"/>
    </i>
    <i r="1">
      <x v="489"/>
    </i>
    <i r="1">
      <x v="491"/>
    </i>
    <i r="1">
      <x v="492"/>
    </i>
    <i r="1">
      <x v="497"/>
    </i>
    <i r="1">
      <x v="498"/>
    </i>
    <i r="1">
      <x v="500"/>
    </i>
    <i r="1">
      <x v="505"/>
    </i>
    <i r="1">
      <x v="506"/>
    </i>
    <i r="1">
      <x v="507"/>
    </i>
    <i r="1">
      <x v="511"/>
    </i>
    <i r="1">
      <x v="513"/>
    </i>
    <i r="1">
      <x v="515"/>
    </i>
    <i r="1">
      <x v="516"/>
    </i>
    <i r="1">
      <x v="520"/>
    </i>
    <i r="1">
      <x v="523"/>
    </i>
    <i r="1">
      <x v="525"/>
    </i>
    <i r="1">
      <x v="528"/>
    </i>
    <i r="1">
      <x v="529"/>
    </i>
    <i r="1">
      <x v="530"/>
    </i>
    <i r="1">
      <x v="532"/>
    </i>
    <i r="1">
      <x v="533"/>
    </i>
    <i r="1">
      <x v="535"/>
    </i>
    <i r="1">
      <x v="536"/>
    </i>
    <i r="1">
      <x v="538"/>
    </i>
    <i r="1">
      <x v="539"/>
    </i>
    <i r="1">
      <x v="540"/>
    </i>
    <i r="1">
      <x v="542"/>
    </i>
    <i r="1">
      <x v="543"/>
    </i>
    <i r="1">
      <x v="544"/>
    </i>
    <i r="1">
      <x v="545"/>
    </i>
    <i r="1">
      <x v="547"/>
    </i>
    <i r="1">
      <x v="549"/>
    </i>
    <i r="1">
      <x v="550"/>
    </i>
    <i r="1">
      <x v="551"/>
    </i>
    <i r="1">
      <x v="552"/>
    </i>
    <i r="1">
      <x v="555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7"/>
    </i>
    <i r="1">
      <x v="588"/>
    </i>
    <i r="1">
      <x v="589"/>
    </i>
    <i r="1">
      <x v="590"/>
    </i>
    <i r="1">
      <x v="594"/>
    </i>
    <i r="1">
      <x v="595"/>
    </i>
    <i r="1">
      <x v="596"/>
    </i>
    <i r="1">
      <x v="597"/>
    </i>
    <i r="1">
      <x v="601"/>
    </i>
    <i r="1">
      <x v="602"/>
    </i>
    <i r="1">
      <x v="604"/>
    </i>
    <i r="1">
      <x v="606"/>
    </i>
    <i r="1">
      <x v="608"/>
    </i>
    <i r="1">
      <x v="609"/>
    </i>
    <i r="1">
      <x v="610"/>
    </i>
    <i r="1">
      <x v="611"/>
    </i>
    <i r="1">
      <x v="613"/>
    </i>
    <i r="1">
      <x v="616"/>
    </i>
    <i r="1">
      <x v="620"/>
    </i>
    <i r="1">
      <x v="621"/>
    </i>
    <i r="1">
      <x v="623"/>
    </i>
    <i r="1">
      <x v="624"/>
    </i>
    <i r="1">
      <x v="625"/>
    </i>
    <i r="1">
      <x v="627"/>
    </i>
    <i r="1">
      <x v="630"/>
    </i>
    <i r="1">
      <x v="633"/>
    </i>
    <i r="1">
      <x v="635"/>
    </i>
    <i r="1">
      <x v="636"/>
    </i>
    <i r="1">
      <x v="638"/>
    </i>
    <i r="1">
      <x v="641"/>
    </i>
    <i r="1">
      <x v="643"/>
    </i>
    <i r="1">
      <x v="645"/>
    </i>
    <i r="1">
      <x v="647"/>
    </i>
    <i r="1">
      <x v="648"/>
    </i>
    <i r="1">
      <x v="649"/>
    </i>
    <i r="1">
      <x v="652"/>
    </i>
    <i r="1">
      <x v="653"/>
    </i>
    <i r="1">
      <x v="656"/>
    </i>
    <i r="1">
      <x v="658"/>
    </i>
    <i r="1">
      <x v="659"/>
    </i>
    <i r="1">
      <x v="662"/>
    </i>
    <i r="1">
      <x v="663"/>
    </i>
    <i r="1">
      <x v="667"/>
    </i>
    <i r="1">
      <x v="669"/>
    </i>
    <i r="1">
      <x v="670"/>
    </i>
    <i r="1">
      <x v="673"/>
    </i>
    <i r="1">
      <x v="679"/>
    </i>
    <i r="1">
      <x v="680"/>
    </i>
    <i r="1">
      <x v="681"/>
    </i>
    <i r="1">
      <x v="683"/>
    </i>
    <i r="1">
      <x v="685"/>
    </i>
    <i r="1">
      <x v="690"/>
    </i>
    <i r="1">
      <x v="691"/>
    </i>
    <i r="1">
      <x v="692"/>
    </i>
    <i r="1">
      <x v="694"/>
    </i>
    <i r="1">
      <x v="695"/>
    </i>
    <i r="1">
      <x v="696"/>
    </i>
    <i r="1">
      <x v="697"/>
    </i>
    <i r="1">
      <x v="698"/>
    </i>
    <i r="1">
      <x v="700"/>
    </i>
    <i r="1">
      <x v="701"/>
    </i>
    <i r="1">
      <x v="703"/>
    </i>
    <i r="1">
      <x v="705"/>
    </i>
    <i r="1">
      <x v="707"/>
    </i>
    <i r="1">
      <x v="708"/>
    </i>
    <i r="1">
      <x v="710"/>
    </i>
    <i r="1">
      <x v="711"/>
    </i>
    <i r="1">
      <x v="712"/>
    </i>
    <i r="1">
      <x v="713"/>
    </i>
    <i r="1">
      <x v="714"/>
    </i>
    <i r="1">
      <x v="717"/>
    </i>
    <i r="1">
      <x v="718"/>
    </i>
    <i r="1">
      <x v="720"/>
    </i>
    <i r="1">
      <x v="722"/>
    </i>
    <i r="1">
      <x v="723"/>
    </i>
    <i r="1">
      <x v="724"/>
    </i>
    <i r="1">
      <x v="728"/>
    </i>
    <i r="1">
      <x v="730"/>
    </i>
    <i r="1">
      <x v="733"/>
    </i>
    <i r="1">
      <x v="735"/>
    </i>
    <i r="1">
      <x v="739"/>
    </i>
    <i r="1">
      <x v="746"/>
    </i>
    <i r="1">
      <x v="748"/>
    </i>
    <i r="1">
      <x v="749"/>
    </i>
    <i r="1">
      <x v="750"/>
    </i>
    <i r="1">
      <x v="754"/>
    </i>
    <i r="1">
      <x v="755"/>
    </i>
    <i r="1">
      <x v="756"/>
    </i>
    <i r="1">
      <x v="758"/>
    </i>
    <i r="1">
      <x v="759"/>
    </i>
    <i r="1">
      <x v="760"/>
    </i>
    <i r="1">
      <x v="763"/>
    </i>
    <i r="1">
      <x v="765"/>
    </i>
    <i r="1">
      <x v="768"/>
    </i>
    <i r="1">
      <x v="769"/>
    </i>
    <i r="1">
      <x v="772"/>
    </i>
    <i r="1">
      <x v="773"/>
    </i>
    <i r="1">
      <x v="774"/>
    </i>
    <i r="1">
      <x v="776"/>
    </i>
    <i r="1">
      <x v="778"/>
    </i>
    <i r="1">
      <x v="779"/>
    </i>
    <i r="1">
      <x v="780"/>
    </i>
    <i r="1">
      <x v="781"/>
    </i>
    <i r="1">
      <x v="784"/>
    </i>
    <i r="1">
      <x v="785"/>
    </i>
    <i r="1">
      <x v="786"/>
    </i>
    <i r="1">
      <x v="788"/>
    </i>
    <i r="1">
      <x v="790"/>
    </i>
    <i r="1">
      <x v="792"/>
    </i>
    <i r="1">
      <x v="793"/>
    </i>
    <i r="1">
      <x v="794"/>
    </i>
    <i r="1">
      <x v="796"/>
    </i>
    <i r="1">
      <x v="797"/>
    </i>
    <i r="1">
      <x v="800"/>
    </i>
    <i r="1">
      <x v="802"/>
    </i>
    <i r="1">
      <x v="804"/>
    </i>
    <i r="1">
      <x v="805"/>
    </i>
    <i r="1">
      <x v="806"/>
    </i>
    <i r="1">
      <x v="808"/>
    </i>
    <i r="1">
      <x v="809"/>
    </i>
    <i r="1">
      <x v="810"/>
    </i>
    <i r="1">
      <x v="811"/>
    </i>
    <i r="1">
      <x v="812"/>
    </i>
    <i r="1">
      <x v="814"/>
    </i>
    <i r="1">
      <x v="817"/>
    </i>
    <i r="1">
      <x v="818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3"/>
    </i>
    <i r="1">
      <x v="834"/>
    </i>
    <i r="1">
      <x v="837"/>
    </i>
    <i r="1">
      <x v="840"/>
    </i>
    <i r="1">
      <x v="842"/>
    </i>
    <i r="1">
      <x v="843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4"/>
    </i>
    <i r="1">
      <x v="858"/>
    </i>
    <i r="1">
      <x v="859"/>
    </i>
    <i r="1">
      <x v="860"/>
    </i>
    <i r="1">
      <x v="862"/>
    </i>
    <i r="1">
      <x v="863"/>
    </i>
    <i r="1">
      <x v="864"/>
    </i>
    <i r="1">
      <x v="866"/>
    </i>
    <i r="1">
      <x v="867"/>
    </i>
    <i r="1">
      <x v="868"/>
    </i>
    <i r="1">
      <x v="869"/>
    </i>
    <i r="1">
      <x v="871"/>
    </i>
    <i r="1">
      <x v="874"/>
    </i>
    <i r="1">
      <x v="875"/>
    </i>
    <i r="1">
      <x v="876"/>
    </i>
    <i r="1">
      <x v="877"/>
    </i>
    <i r="1">
      <x v="879"/>
    </i>
    <i r="1">
      <x v="880"/>
    </i>
    <i r="1">
      <x v="881"/>
    </i>
    <i r="1">
      <x v="883"/>
    </i>
    <i r="1">
      <x v="885"/>
    </i>
    <i r="1">
      <x v="886"/>
    </i>
    <i r="1">
      <x v="887"/>
    </i>
    <i r="1">
      <x v="888"/>
    </i>
    <i r="1">
      <x v="890"/>
    </i>
    <i r="1">
      <x v="891"/>
    </i>
    <i r="1">
      <x v="893"/>
    </i>
    <i r="1">
      <x v="894"/>
    </i>
    <i r="1">
      <x v="895"/>
    </i>
    <i r="1">
      <x v="896"/>
    </i>
    <i r="1">
      <x v="897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7"/>
    </i>
    <i r="1">
      <x v="918"/>
    </i>
    <i r="1">
      <x v="919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30"/>
    </i>
    <i r="1">
      <x v="931"/>
    </i>
    <i r="1">
      <x v="933"/>
    </i>
    <i r="1">
      <x v="934"/>
    </i>
    <i r="1">
      <x v="937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3"/>
    </i>
    <i r="1">
      <x v="954"/>
    </i>
    <i r="1">
      <x v="955"/>
    </i>
    <i r="1">
      <x v="957"/>
    </i>
    <i r="1">
      <x v="958"/>
    </i>
    <i r="1">
      <x v="963"/>
    </i>
    <i r="1">
      <x v="964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4"/>
    </i>
    <i r="1">
      <x v="977"/>
    </i>
    <i r="1">
      <x v="978"/>
    </i>
    <i r="1">
      <x v="979"/>
    </i>
    <i r="1">
      <x v="980"/>
    </i>
    <i r="1">
      <x v="981"/>
    </i>
    <i r="1">
      <x v="983"/>
    </i>
    <i r="1">
      <x v="984"/>
    </i>
    <i r="1">
      <x v="986"/>
    </i>
    <i r="1">
      <x v="989"/>
    </i>
    <i r="1">
      <x v="990"/>
    </i>
    <i r="1">
      <x v="992"/>
    </i>
    <i r="1">
      <x v="993"/>
    </i>
    <i r="1">
      <x v="994"/>
    </i>
    <i r="1">
      <x v="997"/>
    </i>
    <i r="1">
      <x v="999"/>
    </i>
    <i r="1">
      <x v="1001"/>
    </i>
    <i r="1">
      <x v="1002"/>
    </i>
    <i r="1">
      <x v="1003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4"/>
    </i>
    <i r="1">
      <x v="1015"/>
    </i>
    <i r="1">
      <x v="1017"/>
    </i>
    <i r="1">
      <x v="1018"/>
    </i>
    <i r="1">
      <x v="1019"/>
    </i>
    <i r="1">
      <x v="1021"/>
    </i>
    <i r="1">
      <x v="1023"/>
    </i>
    <i r="1">
      <x v="1024"/>
    </i>
    <i r="1">
      <x v="1025"/>
    </i>
    <i r="1">
      <x v="1026"/>
    </i>
    <i r="1">
      <x v="1029"/>
    </i>
    <i r="1">
      <x v="1032"/>
    </i>
    <i r="1">
      <x v="1033"/>
    </i>
    <i r="1">
      <x v="1034"/>
    </i>
    <i r="1">
      <x v="1036"/>
    </i>
    <i r="1">
      <x v="1037"/>
    </i>
    <i r="1">
      <x v="1038"/>
    </i>
    <i r="1">
      <x v="1040"/>
    </i>
    <i r="1">
      <x v="1041"/>
    </i>
    <i r="1">
      <x v="1042"/>
    </i>
    <i r="1">
      <x v="1043"/>
    </i>
    <i r="1">
      <x v="1045"/>
    </i>
    <i r="1">
      <x v="1046"/>
    </i>
    <i r="1">
      <x v="1047"/>
    </i>
    <i r="1">
      <x v="1049"/>
    </i>
    <i r="1">
      <x v="1050"/>
    </i>
    <i r="1">
      <x v="1053"/>
    </i>
    <i r="1">
      <x v="1054"/>
    </i>
    <i r="1">
      <x v="1056"/>
    </i>
    <i r="1">
      <x v="1057"/>
    </i>
    <i r="1">
      <x v="1059"/>
    </i>
    <i r="1">
      <x v="1061"/>
    </i>
    <i r="1">
      <x v="1063"/>
    </i>
    <i r="1">
      <x v="1064"/>
    </i>
    <i r="1">
      <x v="1065"/>
    </i>
    <i r="1">
      <x v="1066"/>
    </i>
    <i r="1">
      <x v="1068"/>
    </i>
    <i r="1">
      <x v="1069"/>
    </i>
    <i r="1">
      <x v="1070"/>
    </i>
    <i r="1">
      <x v="1071"/>
    </i>
    <i r="1">
      <x v="1073"/>
    </i>
    <i r="1">
      <x v="1074"/>
    </i>
    <i r="1">
      <x v="1075"/>
    </i>
    <i r="1">
      <x v="1076"/>
    </i>
    <i r="1">
      <x v="1077"/>
    </i>
    <i r="1">
      <x v="1079"/>
    </i>
    <i r="1">
      <x v="1080"/>
    </i>
    <i r="1">
      <x v="1082"/>
    </i>
    <i r="1">
      <x v="1083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6"/>
    </i>
    <i r="1">
      <x v="1097"/>
    </i>
    <i r="1">
      <x v="1100"/>
    </i>
    <i r="1">
      <x v="1102"/>
    </i>
    <i r="1">
      <x v="1105"/>
    </i>
    <i r="1">
      <x v="1106"/>
    </i>
    <i r="1">
      <x v="1107"/>
    </i>
    <i r="1">
      <x v="1108"/>
    </i>
    <i r="1">
      <x v="1112"/>
    </i>
    <i r="1">
      <x v="1114"/>
    </i>
    <i r="1">
      <x v="1115"/>
    </i>
    <i r="1">
      <x v="1116"/>
    </i>
    <i r="1">
      <x v="1117"/>
    </i>
    <i r="1">
      <x v="1119"/>
    </i>
    <i r="1">
      <x v="1124"/>
    </i>
    <i r="1">
      <x v="1125"/>
    </i>
    <i r="1">
      <x v="1127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9"/>
    </i>
    <i r="1">
      <x v="1140"/>
    </i>
    <i r="1">
      <x v="1142"/>
    </i>
    <i r="1">
      <x v="1144"/>
    </i>
    <i r="1">
      <x v="1146"/>
    </i>
    <i r="1">
      <x v="1147"/>
    </i>
    <i r="1">
      <x v="1148"/>
    </i>
    <i r="1">
      <x v="1149"/>
    </i>
    <i r="1">
      <x v="1150"/>
    </i>
    <i r="1">
      <x v="1154"/>
    </i>
    <i r="1">
      <x v="1155"/>
    </i>
    <i r="1">
      <x v="1156"/>
    </i>
    <i r="1">
      <x v="1158"/>
    </i>
    <i r="1">
      <x v="1159"/>
    </i>
    <i r="1">
      <x v="1160"/>
    </i>
    <i r="1">
      <x v="1161"/>
    </i>
    <i r="1">
      <x v="1163"/>
    </i>
    <i r="1">
      <x v="1164"/>
    </i>
    <i r="1">
      <x v="1165"/>
    </i>
    <i r="1">
      <x v="1167"/>
    </i>
    <i r="1">
      <x v="1168"/>
    </i>
    <i r="1">
      <x v="1169"/>
    </i>
    <i r="1">
      <x v="1170"/>
    </i>
    <i r="1">
      <x v="1172"/>
    </i>
    <i r="1">
      <x v="1173"/>
    </i>
    <i r="1">
      <x v="1178"/>
    </i>
    <i r="1">
      <x v="1179"/>
    </i>
    <i r="1">
      <x v="1180"/>
    </i>
    <i r="1">
      <x v="1181"/>
    </i>
    <i r="1">
      <x v="1184"/>
    </i>
    <i r="1">
      <x v="1185"/>
    </i>
    <i r="1">
      <x v="1187"/>
    </i>
    <i r="1">
      <x v="1188"/>
    </i>
    <i r="1">
      <x v="1189"/>
    </i>
    <i r="1">
      <x v="1190"/>
    </i>
    <i r="1">
      <x v="1192"/>
    </i>
    <i r="1">
      <x v="1193"/>
    </i>
    <i r="1">
      <x v="1194"/>
    </i>
    <i r="1">
      <x v="1196"/>
    </i>
    <i r="1">
      <x v="1199"/>
    </i>
    <i r="1">
      <x v="1200"/>
    </i>
    <i r="1">
      <x v="1202"/>
    </i>
    <i r="1">
      <x v="1204"/>
    </i>
    <i r="1">
      <x v="1205"/>
    </i>
    <i r="1">
      <x v="1207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21"/>
    </i>
    <i r="1">
      <x v="1222"/>
    </i>
    <i r="1">
      <x v="1223"/>
    </i>
    <i r="1">
      <x v="1231"/>
    </i>
    <i r="1">
      <x v="1234"/>
    </i>
    <i r="1">
      <x v="1236"/>
    </i>
    <i r="1">
      <x v="1238"/>
    </i>
    <i r="1">
      <x v="1240"/>
    </i>
    <i r="1">
      <x v="1241"/>
    </i>
    <i r="1">
      <x v="1242"/>
    </i>
    <i r="1">
      <x v="1245"/>
    </i>
    <i r="1">
      <x v="1246"/>
    </i>
    <i r="1">
      <x v="1248"/>
    </i>
    <i r="1">
      <x v="1249"/>
    </i>
    <i r="1">
      <x v="1251"/>
    </i>
    <i r="1">
      <x v="1253"/>
    </i>
    <i r="1">
      <x v="1255"/>
    </i>
    <i r="1">
      <x v="1256"/>
    </i>
    <i r="1">
      <x v="1257"/>
    </i>
    <i r="1">
      <x v="1258"/>
    </i>
    <i r="1">
      <x v="1261"/>
    </i>
    <i r="1">
      <x v="1263"/>
    </i>
    <i r="1">
      <x v="1264"/>
    </i>
    <i r="1">
      <x v="1266"/>
    </i>
    <i r="1">
      <x v="1269"/>
    </i>
    <i r="1">
      <x v="1270"/>
    </i>
    <i r="1">
      <x v="1271"/>
    </i>
    <i r="1">
      <x v="1272"/>
    </i>
    <i r="1">
      <x v="1277"/>
    </i>
    <i r="1">
      <x v="1278"/>
    </i>
    <i r="1">
      <x v="1279"/>
    </i>
    <i r="1">
      <x v="1281"/>
    </i>
    <i r="1">
      <x v="1284"/>
    </i>
    <i r="1">
      <x v="1287"/>
    </i>
    <i r="1">
      <x v="1288"/>
    </i>
    <i r="1">
      <x v="1290"/>
    </i>
    <i r="1">
      <x v="1292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1"/>
    </i>
    <i r="1">
      <x v="1302"/>
    </i>
    <i r="1">
      <x v="1303"/>
    </i>
    <i r="1">
      <x v="1306"/>
    </i>
    <i r="1">
      <x v="1307"/>
    </i>
    <i r="1">
      <x v="1308"/>
    </i>
    <i r="1">
      <x v="1309"/>
    </i>
    <i r="1">
      <x v="1310"/>
    </i>
    <i r="1">
      <x v="1312"/>
    </i>
    <i r="1">
      <x v="1316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5"/>
    </i>
    <i r="1">
      <x v="1327"/>
    </i>
    <i r="1">
      <x v="1328"/>
    </i>
    <i r="1">
      <x v="1329"/>
    </i>
    <i r="1">
      <x v="1333"/>
    </i>
    <i r="1">
      <x v="1334"/>
    </i>
    <i r="1">
      <x v="1338"/>
    </i>
    <i r="1">
      <x v="1341"/>
    </i>
    <i r="1">
      <x v="1343"/>
    </i>
    <i r="1">
      <x v="1345"/>
    </i>
    <i r="1">
      <x v="1347"/>
    </i>
    <i r="1">
      <x v="1348"/>
    </i>
    <i r="1">
      <x v="1350"/>
    </i>
    <i r="1">
      <x v="1351"/>
    </i>
    <i r="1">
      <x v="1352"/>
    </i>
    <i r="1">
      <x v="1355"/>
    </i>
    <i r="1">
      <x v="1358"/>
    </i>
    <i r="1">
      <x v="1360"/>
    </i>
    <i r="1">
      <x v="1361"/>
    </i>
    <i r="1">
      <x v="1362"/>
    </i>
    <i r="1">
      <x v="1364"/>
    </i>
    <i r="1">
      <x v="1365"/>
    </i>
    <i r="1">
      <x v="1366"/>
    </i>
    <i r="1">
      <x v="1367"/>
    </i>
    <i r="1">
      <x v="1369"/>
    </i>
    <i r="1">
      <x v="1370"/>
    </i>
    <i r="1">
      <x v="1371"/>
    </i>
    <i r="1">
      <x v="1373"/>
    </i>
    <i r="1">
      <x v="1377"/>
    </i>
    <i r="1">
      <x v="1378"/>
    </i>
    <i r="1">
      <x v="1382"/>
    </i>
    <i r="1">
      <x v="1383"/>
    </i>
    <i r="1">
      <x v="1384"/>
    </i>
    <i r="1">
      <x v="1386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400"/>
    </i>
    <i r="1">
      <x v="1401"/>
    </i>
    <i r="1">
      <x v="1402"/>
    </i>
    <i r="1">
      <x v="1403"/>
    </i>
    <i r="1">
      <x v="1408"/>
    </i>
    <i r="1">
      <x v="1409"/>
    </i>
    <i r="1">
      <x v="1413"/>
    </i>
    <i r="1">
      <x v="1414"/>
    </i>
    <i r="1">
      <x v="1416"/>
    </i>
    <i r="1">
      <x v="1417"/>
    </i>
    <i r="1">
      <x v="1418"/>
    </i>
    <i r="1">
      <x v="1420"/>
    </i>
    <i r="1">
      <x v="1421"/>
    </i>
    <i r="1">
      <x v="1422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3"/>
    </i>
    <i r="1">
      <x v="1434"/>
    </i>
    <i r="1">
      <x v="1435"/>
    </i>
    <i r="1">
      <x v="1436"/>
    </i>
    <i r="1">
      <x v="1437"/>
    </i>
    <i r="1">
      <x v="1440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50"/>
    </i>
    <i r="1">
      <x v="1452"/>
    </i>
    <i r="1">
      <x v="1453"/>
    </i>
    <i r="1">
      <x v="1455"/>
    </i>
    <i r="1">
      <x v="1456"/>
    </i>
    <i r="1">
      <x v="1460"/>
    </i>
    <i r="1">
      <x v="1462"/>
    </i>
    <i r="1">
      <x v="1463"/>
    </i>
    <i r="1">
      <x v="1464"/>
    </i>
    <i r="1">
      <x v="1468"/>
    </i>
    <i r="1">
      <x v="1471"/>
    </i>
    <i r="1">
      <x v="1473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3"/>
    </i>
    <i r="1">
      <x v="1485"/>
    </i>
    <i r="1">
      <x v="1486"/>
    </i>
    <i r="1">
      <x v="1487"/>
    </i>
    <i r="1">
      <x v="1492"/>
    </i>
    <i r="1">
      <x v="1493"/>
    </i>
    <i r="1">
      <x v="1494"/>
    </i>
    <i r="1">
      <x v="1496"/>
    </i>
    <i r="1">
      <x v="1499"/>
    </i>
    <i r="1">
      <x v="1500"/>
    </i>
    <i r="1">
      <x v="1501"/>
    </i>
    <i r="1">
      <x v="1502"/>
    </i>
    <i r="1">
      <x v="1503"/>
    </i>
    <i r="1">
      <x v="1505"/>
    </i>
    <i r="1">
      <x v="1506"/>
    </i>
    <i r="1">
      <x v="1507"/>
    </i>
    <i r="1">
      <x v="1510"/>
    </i>
    <i r="1">
      <x v="1511"/>
    </i>
    <i r="1">
      <x v="1512"/>
    </i>
    <i r="1">
      <x v="1513"/>
    </i>
    <i r="1">
      <x v="1514"/>
    </i>
    <i r="1">
      <x v="1516"/>
    </i>
    <i r="1">
      <x v="1517"/>
    </i>
    <i r="1">
      <x v="1519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1"/>
    </i>
    <i r="1">
      <x v="1533"/>
    </i>
    <i r="1">
      <x v="1535"/>
    </i>
    <i r="1">
      <x v="1538"/>
    </i>
    <i r="1">
      <x v="1540"/>
    </i>
    <i r="1">
      <x v="1542"/>
    </i>
    <i r="1">
      <x v="1545"/>
    </i>
    <i r="1">
      <x v="1547"/>
    </i>
    <i r="1">
      <x v="1548"/>
    </i>
    <i r="1">
      <x v="1549"/>
    </i>
    <i r="1">
      <x v="1550"/>
    </i>
    <i r="1">
      <x v="1551"/>
    </i>
    <i r="1">
      <x v="1553"/>
    </i>
    <i r="1">
      <x v="1555"/>
    </i>
    <i r="1">
      <x v="1557"/>
    </i>
    <i r="1">
      <x v="1558"/>
    </i>
    <i r="1">
      <x v="1560"/>
    </i>
    <i r="1">
      <x v="1561"/>
    </i>
    <i r="1">
      <x v="1563"/>
    </i>
    <i r="1">
      <x v="1564"/>
    </i>
    <i r="1">
      <x v="1567"/>
    </i>
    <i r="1">
      <x v="1568"/>
    </i>
    <i r="1">
      <x v="1570"/>
    </i>
    <i r="1">
      <x v="1573"/>
    </i>
    <i r="1">
      <x v="1574"/>
    </i>
    <i r="1">
      <x v="1578"/>
    </i>
    <i r="1">
      <x v="1579"/>
    </i>
    <i r="1">
      <x v="1581"/>
    </i>
    <i r="1">
      <x v="1582"/>
    </i>
    <i r="1">
      <x v="1585"/>
    </i>
    <i r="1">
      <x v="1588"/>
    </i>
    <i r="1">
      <x v="1589"/>
    </i>
    <i r="1">
      <x v="1590"/>
    </i>
    <i r="1">
      <x v="1593"/>
    </i>
    <i r="1">
      <x v="1598"/>
    </i>
    <i r="1">
      <x v="1599"/>
    </i>
    <i r="1">
      <x v="1601"/>
    </i>
    <i r="1">
      <x v="1602"/>
    </i>
    <i r="1">
      <x v="1603"/>
    </i>
    <i r="1">
      <x v="1604"/>
    </i>
    <i r="1">
      <x v="1605"/>
    </i>
    <i r="1">
      <x v="1608"/>
    </i>
    <i r="1">
      <x v="1611"/>
    </i>
    <i r="1">
      <x v="1612"/>
    </i>
    <i r="1">
      <x v="1614"/>
    </i>
    <i r="1">
      <x v="1616"/>
    </i>
    <i r="1">
      <x v="1617"/>
    </i>
    <i r="1">
      <x v="1618"/>
    </i>
    <i r="1">
      <x v="1619"/>
    </i>
    <i r="1">
      <x v="1622"/>
    </i>
    <i r="1">
      <x v="1623"/>
    </i>
    <i r="1">
      <x v="1625"/>
    </i>
    <i r="1">
      <x v="1626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2"/>
    </i>
    <i r="1">
      <x v="1643"/>
    </i>
    <i r="1">
      <x v="1649"/>
    </i>
    <i r="1">
      <x v="1650"/>
    </i>
    <i r="1">
      <x v="1651"/>
    </i>
    <i r="1">
      <x v="1653"/>
    </i>
    <i r="1">
      <x v="1654"/>
    </i>
    <i r="1">
      <x v="1657"/>
    </i>
    <i r="1">
      <x v="1658"/>
    </i>
    <i r="1">
      <x v="1660"/>
    </i>
    <i r="1">
      <x v="1662"/>
    </i>
    <i r="1">
      <x v="1664"/>
    </i>
    <i r="1">
      <x v="1665"/>
    </i>
    <i r="1">
      <x v="1666"/>
    </i>
    <i r="1">
      <x v="1667"/>
    </i>
    <i r="1">
      <x v="1669"/>
    </i>
    <i r="1">
      <x v="1671"/>
    </i>
    <i r="1">
      <x v="1672"/>
    </i>
    <i r="1">
      <x v="1673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3"/>
    </i>
    <i r="1">
      <x v="1686"/>
    </i>
    <i r="1">
      <x v="1689"/>
    </i>
    <i r="1">
      <x v="1693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5"/>
    </i>
    <i r="1">
      <x v="1706"/>
    </i>
    <i r="1">
      <x v="1707"/>
    </i>
    <i r="1">
      <x v="1708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1"/>
    </i>
    <i r="1">
      <x v="1723"/>
    </i>
    <i r="1">
      <x v="1725"/>
    </i>
    <i r="1">
      <x v="1726"/>
    </i>
    <i r="1">
      <x v="1728"/>
    </i>
    <i r="1">
      <x v="1729"/>
    </i>
    <i r="1">
      <x v="1732"/>
    </i>
    <i r="1">
      <x v="1733"/>
    </i>
    <i r="1">
      <x v="1736"/>
    </i>
    <i r="1">
      <x v="1738"/>
    </i>
    <i r="1">
      <x v="1739"/>
    </i>
    <i r="1">
      <x v="1740"/>
    </i>
    <i r="1">
      <x v="1743"/>
    </i>
    <i r="1">
      <x v="1745"/>
    </i>
    <i r="1">
      <x v="1749"/>
    </i>
    <i r="1">
      <x v="1751"/>
    </i>
    <i r="1">
      <x v="1752"/>
    </i>
    <i r="1">
      <x v="1753"/>
    </i>
    <i r="1">
      <x v="1754"/>
    </i>
    <i r="1">
      <x v="1755"/>
    </i>
    <i r="1">
      <x v="1757"/>
    </i>
    <i r="1">
      <x v="1758"/>
    </i>
    <i r="1">
      <x v="1759"/>
    </i>
    <i r="1">
      <x v="1760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9"/>
    </i>
    <i r="1">
      <x v="1770"/>
    </i>
    <i r="1">
      <x v="1771"/>
    </i>
    <i r="1">
      <x v="1773"/>
    </i>
    <i r="1">
      <x v="1774"/>
    </i>
    <i r="1">
      <x v="1775"/>
    </i>
    <i r="1">
      <x v="1776"/>
    </i>
    <i r="1">
      <x v="1777"/>
    </i>
    <i r="1">
      <x v="1782"/>
    </i>
    <i r="1">
      <x v="1783"/>
    </i>
    <i r="1">
      <x v="1785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7"/>
    </i>
    <i r="1">
      <x v="1800"/>
    </i>
    <i r="1">
      <x v="1804"/>
    </i>
    <i r="1">
      <x v="1805"/>
    </i>
    <i r="1">
      <x v="1806"/>
    </i>
    <i r="1">
      <x v="1808"/>
    </i>
    <i r="1">
      <x v="1810"/>
    </i>
    <i r="1">
      <x v="1811"/>
    </i>
    <i r="1">
      <x v="1814"/>
    </i>
    <i r="1">
      <x v="1815"/>
    </i>
    <i r="1">
      <x v="1816"/>
    </i>
    <i r="1">
      <x v="1817"/>
    </i>
    <i r="1">
      <x v="1821"/>
    </i>
    <i r="1">
      <x v="1823"/>
    </i>
    <i r="1">
      <x v="1824"/>
    </i>
    <i r="1">
      <x v="1825"/>
    </i>
    <i r="1">
      <x v="1828"/>
    </i>
    <i r="1">
      <x v="1829"/>
    </i>
    <i r="1">
      <x v="1830"/>
    </i>
    <i r="1">
      <x v="1831"/>
    </i>
    <i r="1">
      <x v="1834"/>
    </i>
    <i r="1">
      <x v="1835"/>
    </i>
    <i r="1">
      <x v="1837"/>
    </i>
    <i r="1">
      <x v="1838"/>
    </i>
    <i r="1">
      <x v="1840"/>
    </i>
    <i r="1">
      <x v="1841"/>
    </i>
    <i r="1">
      <x v="1843"/>
    </i>
    <i r="1">
      <x v="1844"/>
    </i>
    <i r="1">
      <x v="1846"/>
    </i>
    <i r="1">
      <x v="1847"/>
    </i>
    <i r="1">
      <x v="1848"/>
    </i>
    <i r="1">
      <x v="1850"/>
    </i>
    <i r="1">
      <x v="1851"/>
    </i>
    <i r="1">
      <x v="1854"/>
    </i>
    <i r="1">
      <x v="1855"/>
    </i>
    <i r="1">
      <x v="1861"/>
    </i>
    <i r="1">
      <x v="1862"/>
    </i>
    <i r="1">
      <x v="1864"/>
    </i>
    <i r="1">
      <x v="1867"/>
    </i>
    <i r="1">
      <x v="1868"/>
    </i>
    <i r="1">
      <x v="1870"/>
    </i>
    <i r="1">
      <x v="1871"/>
    </i>
    <i r="1">
      <x v="1873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6"/>
    </i>
    <i r="1">
      <x v="1898"/>
    </i>
    <i r="1">
      <x v="1899"/>
    </i>
    <i r="1">
      <x v="1900"/>
    </i>
    <i r="1">
      <x v="1902"/>
    </i>
    <i r="1">
      <x v="1903"/>
    </i>
    <i r="1">
      <x v="1905"/>
    </i>
    <i r="1">
      <x v="1907"/>
    </i>
    <i r="1">
      <x v="1908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9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5"/>
    </i>
    <i r="1">
      <x v="1946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5"/>
    </i>
    <i r="1">
      <x v="1967"/>
    </i>
    <i r="1">
      <x v="1968"/>
    </i>
    <i r="1">
      <x v="1970"/>
    </i>
    <i r="1">
      <x v="1971"/>
    </i>
    <i r="1">
      <x v="1974"/>
    </i>
    <i r="1">
      <x v="1975"/>
    </i>
    <i r="1">
      <x v="1976"/>
    </i>
    <i r="1">
      <x v="1977"/>
    </i>
    <i r="1">
      <x v="1979"/>
    </i>
    <i r="1">
      <x v="1981"/>
    </i>
    <i r="1">
      <x v="1982"/>
    </i>
    <i r="1">
      <x v="1985"/>
    </i>
    <i r="1">
      <x v="1987"/>
    </i>
    <i r="1">
      <x v="1988"/>
    </i>
    <i r="1">
      <x v="1990"/>
    </i>
    <i r="1">
      <x v="1991"/>
    </i>
    <i r="1">
      <x v="1992"/>
    </i>
    <i r="1">
      <x v="1993"/>
    </i>
    <i r="1">
      <x v="1994"/>
    </i>
    <i r="1">
      <x v="1997"/>
    </i>
    <i r="1">
      <x v="1998"/>
    </i>
    <i r="1">
      <x v="2000"/>
    </i>
    <i r="1">
      <x v="2001"/>
    </i>
    <i r="1">
      <x v="2002"/>
    </i>
    <i r="1">
      <x v="2003"/>
    </i>
    <i r="1">
      <x v="2004"/>
    </i>
    <i r="1">
      <x v="2006"/>
    </i>
    <i r="1">
      <x v="2008"/>
    </i>
    <i r="1">
      <x v="2011"/>
    </i>
    <i r="1">
      <x v="2012"/>
    </i>
    <i r="1">
      <x v="2013"/>
    </i>
    <i r="1">
      <x v="2018"/>
    </i>
    <i r="1">
      <x v="2019"/>
    </i>
    <i r="1">
      <x v="2021"/>
    </i>
    <i r="1">
      <x v="2023"/>
    </i>
    <i r="1">
      <x v="2024"/>
    </i>
    <i r="1">
      <x v="2028"/>
    </i>
    <i r="1">
      <x v="2031"/>
    </i>
    <i r="1">
      <x v="2033"/>
    </i>
    <i r="1">
      <x v="2036"/>
    </i>
    <i r="1">
      <x v="2039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9"/>
    </i>
    <i r="1">
      <x v="2050"/>
    </i>
    <i r="1">
      <x v="2052"/>
    </i>
    <i r="1">
      <x v="2054"/>
    </i>
    <i r="1">
      <x v="2056"/>
    </i>
    <i r="1">
      <x v="2057"/>
    </i>
    <i r="1">
      <x v="2058"/>
    </i>
    <i r="1">
      <x v="2059"/>
    </i>
    <i r="1">
      <x v="2062"/>
    </i>
    <i r="1">
      <x v="2064"/>
    </i>
    <i r="1">
      <x v="2065"/>
    </i>
    <i r="1">
      <x v="2066"/>
    </i>
    <i r="1">
      <x v="2068"/>
    </i>
    <i r="1">
      <x v="2069"/>
    </i>
    <i r="1">
      <x v="2072"/>
    </i>
    <i r="1">
      <x v="2074"/>
    </i>
    <i r="1">
      <x v="2075"/>
    </i>
    <i r="1">
      <x v="2076"/>
    </i>
    <i r="1">
      <x v="2078"/>
    </i>
    <i r="1">
      <x v="2080"/>
    </i>
    <i r="1">
      <x v="2082"/>
    </i>
    <i r="1">
      <x v="2083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2094"/>
    </i>
    <i r="1">
      <x v="2095"/>
    </i>
    <i r="1">
      <x v="2097"/>
    </i>
    <i r="1">
      <x v="2098"/>
    </i>
    <i r="1">
      <x v="2099"/>
    </i>
    <i r="1">
      <x v="2102"/>
    </i>
    <i r="1">
      <x v="2103"/>
    </i>
    <i r="1">
      <x v="2106"/>
    </i>
    <i r="1">
      <x v="2108"/>
    </i>
    <i r="1">
      <x v="2109"/>
    </i>
    <i r="1">
      <x v="2112"/>
    </i>
    <i r="1">
      <x v="2114"/>
    </i>
    <i r="1">
      <x v="2116"/>
    </i>
    <i r="1">
      <x v="2117"/>
    </i>
    <i r="1">
      <x v="2118"/>
    </i>
    <i r="1">
      <x v="2120"/>
    </i>
    <i r="1">
      <x v="2122"/>
    </i>
    <i r="1">
      <x v="2123"/>
    </i>
    <i r="1">
      <x v="2124"/>
    </i>
    <i r="1">
      <x v="2128"/>
    </i>
    <i r="1">
      <x v="2130"/>
    </i>
    <i r="1">
      <x v="2133"/>
    </i>
    <i r="1">
      <x v="2136"/>
    </i>
    <i r="1">
      <x v="2137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8"/>
    </i>
    <i r="1">
      <x v="2149"/>
    </i>
    <i r="1">
      <x v="2150"/>
    </i>
    <i r="1">
      <x v="2151"/>
    </i>
    <i r="1">
      <x v="2152"/>
    </i>
    <i r="1">
      <x v="2154"/>
    </i>
    <i r="1">
      <x v="2157"/>
    </i>
    <i r="1">
      <x v="2159"/>
    </i>
    <i r="1">
      <x v="2161"/>
    </i>
    <i r="1">
      <x v="2162"/>
    </i>
    <i r="1">
      <x v="2164"/>
    </i>
    <i r="1">
      <x v="2167"/>
    </i>
    <i r="1">
      <x v="2168"/>
    </i>
    <i r="1">
      <x v="2169"/>
    </i>
    <i r="1">
      <x v="2170"/>
    </i>
    <i r="1">
      <x v="2173"/>
    </i>
    <i r="1">
      <x v="2174"/>
    </i>
    <i r="1">
      <x v="2176"/>
    </i>
    <i r="1">
      <x v="2177"/>
    </i>
    <i r="1">
      <x v="2179"/>
    </i>
    <i r="1">
      <x v="2180"/>
    </i>
    <i r="1">
      <x v="2184"/>
    </i>
    <i r="1">
      <x v="2187"/>
    </i>
    <i r="1">
      <x v="2188"/>
    </i>
    <i r="1">
      <x v="2189"/>
    </i>
    <i r="1">
      <x v="2192"/>
    </i>
    <i r="1">
      <x v="2193"/>
    </i>
    <i r="1">
      <x v="2196"/>
    </i>
    <i r="1">
      <x v="2197"/>
    </i>
    <i r="1">
      <x v="2199"/>
    </i>
    <i r="1">
      <x v="2200"/>
    </i>
    <i r="1">
      <x v="2202"/>
    </i>
    <i r="1">
      <x v="2203"/>
    </i>
    <i r="1">
      <x v="2205"/>
    </i>
    <i r="1">
      <x v="2206"/>
    </i>
    <i r="1">
      <x v="2207"/>
    </i>
    <i r="1">
      <x v="2209"/>
    </i>
    <i r="1">
      <x v="2212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2"/>
    </i>
    <i r="1">
      <x v="2223"/>
    </i>
    <i r="1">
      <x v="2224"/>
    </i>
    <i r="1">
      <x v="2227"/>
    </i>
    <i r="1">
      <x v="2229"/>
    </i>
    <i r="1">
      <x v="2230"/>
    </i>
    <i r="1">
      <x v="2231"/>
    </i>
    <i r="1">
      <x v="2234"/>
    </i>
    <i r="1">
      <x v="2236"/>
    </i>
    <i r="1">
      <x v="2239"/>
    </i>
    <i r="1">
      <x v="2241"/>
    </i>
    <i r="1">
      <x v="2243"/>
    </i>
    <i r="1">
      <x v="2244"/>
    </i>
    <i r="1">
      <x v="2246"/>
    </i>
    <i r="1">
      <x v="2250"/>
    </i>
    <i r="1">
      <x v="2251"/>
    </i>
    <i r="1">
      <x v="2253"/>
    </i>
    <i r="1">
      <x v="2254"/>
    </i>
    <i r="1">
      <x v="2258"/>
    </i>
    <i r="1">
      <x v="2260"/>
    </i>
    <i r="1">
      <x v="2261"/>
    </i>
    <i r="1">
      <x v="2264"/>
    </i>
    <i r="1">
      <x v="2265"/>
    </i>
    <i r="1">
      <x v="2267"/>
    </i>
    <i r="1">
      <x v="2268"/>
    </i>
    <i r="1">
      <x v="2269"/>
    </i>
    <i r="1">
      <x v="2271"/>
    </i>
    <i r="1">
      <x v="2274"/>
    </i>
    <i r="1">
      <x v="2276"/>
    </i>
    <i r="1">
      <x v="2277"/>
    </i>
    <i r="1">
      <x v="2278"/>
    </i>
    <i r="1">
      <x v="2279"/>
    </i>
    <i r="1">
      <x v="2280"/>
    </i>
    <i r="1">
      <x v="2282"/>
    </i>
    <i r="1">
      <x v="2283"/>
    </i>
    <i r="1">
      <x v="2284"/>
    </i>
    <i r="1">
      <x v="2285"/>
    </i>
    <i r="1">
      <x v="2286"/>
    </i>
    <i r="1">
      <x v="2288"/>
    </i>
    <i r="1">
      <x v="2289"/>
    </i>
    <i r="1">
      <x v="2290"/>
    </i>
    <i r="1">
      <x v="2291"/>
    </i>
    <i r="1">
      <x v="2293"/>
    </i>
    <i r="1">
      <x v="2294"/>
    </i>
    <i r="1">
      <x v="2298"/>
    </i>
    <i r="1">
      <x v="2302"/>
    </i>
    <i r="1">
      <x v="2303"/>
    </i>
    <i r="1">
      <x v="2304"/>
    </i>
    <i r="1">
      <x v="2305"/>
    </i>
    <i r="1">
      <x v="2306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5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5"/>
    </i>
    <i r="1">
      <x v="2327"/>
    </i>
    <i r="1">
      <x v="2330"/>
    </i>
    <i r="1">
      <x v="2331"/>
    </i>
    <i r="1">
      <x v="2333"/>
    </i>
    <i r="1">
      <x v="2335"/>
    </i>
    <i r="1">
      <x v="2336"/>
    </i>
    <i r="1">
      <x v="2340"/>
    </i>
    <i r="1">
      <x v="2344"/>
    </i>
    <i r="1">
      <x v="2346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6"/>
    </i>
    <i r="1">
      <x v="2357"/>
    </i>
    <i r="1">
      <x v="2358"/>
    </i>
    <i r="1">
      <x v="2360"/>
    </i>
    <i r="1">
      <x v="2361"/>
    </i>
    <i r="1">
      <x v="2363"/>
    </i>
    <i r="1">
      <x v="2367"/>
    </i>
    <i r="1">
      <x v="2370"/>
    </i>
    <i r="1">
      <x v="2371"/>
    </i>
    <i r="1">
      <x v="2374"/>
    </i>
    <i r="1">
      <x v="2375"/>
    </i>
    <i r="1">
      <x v="2376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9"/>
    </i>
    <i r="1">
      <x v="2392"/>
    </i>
    <i r="1">
      <x v="2397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7"/>
    </i>
    <i r="1">
      <x v="2408"/>
    </i>
    <i r="1">
      <x v="2411"/>
    </i>
    <i r="1">
      <x v="2412"/>
    </i>
    <i r="1">
      <x v="2413"/>
    </i>
    <i r="1">
      <x v="2414"/>
    </i>
    <i r="1">
      <x v="2416"/>
    </i>
    <i r="1">
      <x v="2426"/>
    </i>
    <i r="1">
      <x v="2427"/>
    </i>
    <i r="1">
      <x v="2429"/>
    </i>
    <i r="1">
      <x v="2430"/>
    </i>
    <i r="1">
      <x v="2437"/>
    </i>
    <i r="1">
      <x v="2438"/>
    </i>
    <i r="1">
      <x v="2439"/>
    </i>
    <i r="1">
      <x v="2441"/>
    </i>
    <i r="1">
      <x v="2442"/>
    </i>
    <i r="1">
      <x v="2446"/>
    </i>
    <i r="1">
      <x v="2447"/>
    </i>
    <i r="1">
      <x v="2449"/>
    </i>
    <i r="1">
      <x v="2450"/>
    </i>
    <i r="1">
      <x v="2451"/>
    </i>
    <i r="1">
      <x v="2453"/>
    </i>
    <i r="1">
      <x v="2454"/>
    </i>
    <i r="1">
      <x v="2458"/>
    </i>
    <i r="1">
      <x v="2459"/>
    </i>
    <i r="1">
      <x v="2460"/>
    </i>
    <i r="1">
      <x v="2461"/>
    </i>
    <i r="1">
      <x v="2465"/>
    </i>
    <i r="1">
      <x v="2467"/>
    </i>
    <i r="1">
      <x v="2468"/>
    </i>
    <i r="1">
      <x v="2470"/>
    </i>
    <i r="1">
      <x v="2471"/>
    </i>
    <i r="1">
      <x v="2472"/>
    </i>
    <i r="1">
      <x v="2474"/>
    </i>
    <i r="1">
      <x v="2475"/>
    </i>
    <i r="1">
      <x v="2477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8"/>
    </i>
    <i r="1">
      <x v="2491"/>
    </i>
    <i r="1">
      <x v="2492"/>
    </i>
    <i r="1">
      <x v="2493"/>
    </i>
    <i r="1">
      <x v="2496"/>
    </i>
    <i r="1">
      <x v="2497"/>
    </i>
    <i r="1">
      <x v="2498"/>
    </i>
    <i r="1">
      <x v="2499"/>
    </i>
    <i r="1">
      <x v="2504"/>
    </i>
    <i r="1">
      <x v="2506"/>
    </i>
    <i r="1">
      <x v="2507"/>
    </i>
    <i r="1">
      <x v="2508"/>
    </i>
    <i r="1">
      <x v="2510"/>
    </i>
    <i r="1">
      <x v="2513"/>
    </i>
    <i r="1">
      <x v="2514"/>
    </i>
    <i r="1">
      <x v="2516"/>
    </i>
    <i r="1">
      <x v="2519"/>
    </i>
    <i r="1">
      <x v="2523"/>
    </i>
    <i r="1">
      <x v="2524"/>
    </i>
    <i r="1">
      <x v="2528"/>
    </i>
    <i r="1">
      <x v="2529"/>
    </i>
    <i r="1">
      <x v="2533"/>
    </i>
    <i r="1">
      <x v="2534"/>
    </i>
    <i r="1">
      <x v="2535"/>
    </i>
    <i r="1">
      <x v="2536"/>
    </i>
    <i r="1">
      <x v="2537"/>
    </i>
    <i r="1">
      <x v="2538"/>
    </i>
    <i r="1">
      <x v="2539"/>
    </i>
    <i r="1">
      <x v="2540"/>
    </i>
    <i r="1">
      <x v="2541"/>
    </i>
    <i r="1">
      <x v="2542"/>
    </i>
    <i r="1">
      <x v="2543"/>
    </i>
    <i r="1">
      <x v="2545"/>
    </i>
    <i r="1">
      <x v="2548"/>
    </i>
    <i r="1">
      <x v="2551"/>
    </i>
    <i r="1">
      <x v="2552"/>
    </i>
    <i r="1">
      <x v="2553"/>
    </i>
    <i r="1">
      <x v="2555"/>
    </i>
    <i r="1">
      <x v="2556"/>
    </i>
    <i r="1">
      <x v="2557"/>
    </i>
    <i r="1">
      <x v="2558"/>
    </i>
    <i r="1">
      <x v="2559"/>
    </i>
    <i r="1">
      <x v="2560"/>
    </i>
    <i r="1">
      <x v="2562"/>
    </i>
    <i r="1">
      <x v="2563"/>
    </i>
    <i r="1">
      <x v="2566"/>
    </i>
    <i r="1">
      <x v="2570"/>
    </i>
    <i r="1">
      <x v="2573"/>
    </i>
    <i r="1">
      <x v="2574"/>
    </i>
    <i r="1">
      <x v="2575"/>
    </i>
    <i r="1">
      <x v="2577"/>
    </i>
    <i r="1">
      <x v="2578"/>
    </i>
    <i r="1">
      <x v="2579"/>
    </i>
    <i r="1">
      <x v="2582"/>
    </i>
    <i r="1">
      <x v="2583"/>
    </i>
    <i r="1">
      <x v="2584"/>
    </i>
    <i r="1">
      <x v="2589"/>
    </i>
    <i r="1">
      <x v="2595"/>
    </i>
    <i r="1">
      <x v="2597"/>
    </i>
    <i r="1">
      <x v="2598"/>
    </i>
    <i r="1">
      <x v="2601"/>
    </i>
    <i r="1">
      <x v="2602"/>
    </i>
    <i r="1">
      <x v="2603"/>
    </i>
    <i r="1">
      <x v="2605"/>
    </i>
    <i r="1">
      <x v="2607"/>
    </i>
    <i r="1">
      <x v="2608"/>
    </i>
    <i r="1">
      <x v="2609"/>
    </i>
    <i r="1">
      <x v="2611"/>
    </i>
    <i r="1">
      <x v="2613"/>
    </i>
    <i r="1">
      <x v="2614"/>
    </i>
    <i r="1">
      <x v="2618"/>
    </i>
    <i r="1">
      <x v="2619"/>
    </i>
    <i r="1">
      <x v="2623"/>
    </i>
    <i r="1">
      <x v="2624"/>
    </i>
    <i r="1">
      <x v="2625"/>
    </i>
    <i r="1">
      <x v="2626"/>
    </i>
    <i r="1">
      <x v="2629"/>
    </i>
    <i r="1">
      <x v="2630"/>
    </i>
    <i r="1">
      <x v="2632"/>
    </i>
    <i r="1">
      <x v="2633"/>
    </i>
    <i r="1">
      <x v="2635"/>
    </i>
    <i r="1">
      <x v="2636"/>
    </i>
    <i r="1">
      <x v="2638"/>
    </i>
    <i r="1">
      <x v="2639"/>
    </i>
    <i r="1">
      <x v="2640"/>
    </i>
    <i r="1">
      <x v="2642"/>
    </i>
    <i r="1">
      <x v="2643"/>
    </i>
    <i r="1">
      <x v="2644"/>
    </i>
    <i r="1">
      <x v="2645"/>
    </i>
    <i r="1">
      <x v="2647"/>
    </i>
    <i r="1">
      <x v="2649"/>
    </i>
    <i r="1">
      <x v="2652"/>
    </i>
    <i r="1">
      <x v="2653"/>
    </i>
    <i r="1">
      <x v="2655"/>
    </i>
    <i r="1">
      <x v="2656"/>
    </i>
    <i r="1">
      <x v="2658"/>
    </i>
    <i r="1">
      <x v="2659"/>
    </i>
    <i r="1">
      <x v="2660"/>
    </i>
    <i r="1">
      <x v="2663"/>
    </i>
    <i r="1">
      <x v="2664"/>
    </i>
    <i r="1">
      <x v="2667"/>
    </i>
    <i r="1">
      <x v="2670"/>
    </i>
    <i r="1">
      <x v="2671"/>
    </i>
    <i r="1">
      <x v="2677"/>
    </i>
    <i r="1">
      <x v="2679"/>
    </i>
    <i r="1">
      <x v="2680"/>
    </i>
    <i r="1">
      <x v="2681"/>
    </i>
    <i r="1">
      <x v="2682"/>
    </i>
    <i r="1">
      <x v="2683"/>
    </i>
    <i r="1">
      <x v="2688"/>
    </i>
    <i r="1">
      <x v="2689"/>
    </i>
    <i r="1">
      <x v="2691"/>
    </i>
    <i r="1">
      <x v="2692"/>
    </i>
    <i r="1">
      <x v="2696"/>
    </i>
    <i r="1">
      <x v="2701"/>
    </i>
    <i r="1">
      <x v="2702"/>
    </i>
    <i r="1">
      <x v="2705"/>
    </i>
    <i r="1">
      <x v="2706"/>
    </i>
    <i r="1">
      <x v="2707"/>
    </i>
    <i r="1">
      <x v="2708"/>
    </i>
    <i r="1">
      <x v="2709"/>
    </i>
    <i r="1">
      <x v="2712"/>
    </i>
    <i r="1">
      <x v="2714"/>
    </i>
    <i r="1">
      <x v="2715"/>
    </i>
    <i r="1">
      <x v="2716"/>
    </i>
    <i r="1">
      <x v="2722"/>
    </i>
    <i r="1">
      <x v="2727"/>
    </i>
    <i r="1">
      <x v="2728"/>
    </i>
    <i r="1">
      <x v="2729"/>
    </i>
    <i r="1">
      <x v="2731"/>
    </i>
    <i r="1">
      <x v="2732"/>
    </i>
    <i r="1">
      <x v="2733"/>
    </i>
    <i r="1">
      <x v="2735"/>
    </i>
    <i r="1">
      <x v="2736"/>
    </i>
    <i r="1">
      <x v="2738"/>
    </i>
    <i r="1">
      <x v="2739"/>
    </i>
    <i r="1">
      <x v="2741"/>
    </i>
    <i r="1">
      <x v="2742"/>
    </i>
    <i r="1">
      <x v="2744"/>
    </i>
    <i r="1">
      <x v="2745"/>
    </i>
    <i r="1">
      <x v="2746"/>
    </i>
    <i r="1">
      <x v="2747"/>
    </i>
    <i r="1">
      <x v="2749"/>
    </i>
    <i r="1">
      <x v="2750"/>
    </i>
    <i r="1">
      <x v="2754"/>
    </i>
    <i r="1">
      <x v="2756"/>
    </i>
    <i r="1">
      <x v="2757"/>
    </i>
    <i r="1">
      <x v="2758"/>
    </i>
    <i r="1">
      <x v="2759"/>
    </i>
    <i r="1">
      <x v="2760"/>
    </i>
    <i r="1">
      <x v="2761"/>
    </i>
    <i r="1">
      <x v="2764"/>
    </i>
    <i r="1">
      <x v="2767"/>
    </i>
    <i r="1">
      <x v="2771"/>
    </i>
    <i r="1">
      <x v="2772"/>
    </i>
    <i r="1">
      <x v="2773"/>
    </i>
    <i r="1">
      <x v="2774"/>
    </i>
    <i r="1">
      <x v="2776"/>
    </i>
    <i r="1">
      <x v="2777"/>
    </i>
    <i r="1">
      <x v="2778"/>
    </i>
    <i r="1">
      <x v="2781"/>
    </i>
    <i r="1">
      <x v="2782"/>
    </i>
    <i r="1">
      <x v="2783"/>
    </i>
    <i r="1">
      <x v="2784"/>
    </i>
    <i r="1">
      <x v="2785"/>
    </i>
    <i r="1">
      <x v="2789"/>
    </i>
    <i r="1">
      <x v="2790"/>
    </i>
    <i r="1">
      <x v="2791"/>
    </i>
    <i r="1">
      <x v="2793"/>
    </i>
    <i r="1">
      <x v="2794"/>
    </i>
    <i r="1">
      <x v="2795"/>
    </i>
    <i r="1">
      <x v="2796"/>
    </i>
    <i r="1">
      <x v="2797"/>
    </i>
    <i r="1">
      <x v="2798"/>
    </i>
    <i r="1">
      <x v="2800"/>
    </i>
    <i r="1">
      <x v="2801"/>
    </i>
    <i r="1">
      <x v="2802"/>
    </i>
    <i r="1">
      <x v="2803"/>
    </i>
    <i r="1">
      <x v="2804"/>
    </i>
    <i r="1">
      <x v="2805"/>
    </i>
    <i r="1">
      <x v="2806"/>
    </i>
    <i r="1">
      <x v="2807"/>
    </i>
    <i r="1">
      <x v="2808"/>
    </i>
    <i r="1">
      <x v="2809"/>
    </i>
    <i r="1">
      <x v="2810"/>
    </i>
    <i r="1">
      <x v="2811"/>
    </i>
    <i r="1">
      <x v="2813"/>
    </i>
    <i r="1">
      <x v="2814"/>
    </i>
    <i r="1">
      <x v="2815"/>
    </i>
    <i r="1">
      <x v="2816"/>
    </i>
    <i r="1">
      <x v="2817"/>
    </i>
    <i r="1">
      <x v="2819"/>
    </i>
    <i r="1">
      <x v="2822"/>
    </i>
    <i r="1">
      <x v="2823"/>
    </i>
    <i r="1">
      <x v="2825"/>
    </i>
    <i r="1">
      <x v="2826"/>
    </i>
    <i r="1">
      <x v="2831"/>
    </i>
    <i r="1">
      <x v="2833"/>
    </i>
    <i r="1">
      <x v="2835"/>
    </i>
    <i r="1">
      <x v="2837"/>
    </i>
    <i r="1">
      <x v="2838"/>
    </i>
    <i r="1">
      <x v="2840"/>
    </i>
    <i r="1">
      <x v="2842"/>
    </i>
    <i r="1">
      <x v="2843"/>
    </i>
    <i r="1">
      <x v="2844"/>
    </i>
    <i r="1">
      <x v="2845"/>
    </i>
    <i r="1">
      <x v="2846"/>
    </i>
    <i r="1">
      <x v="2847"/>
    </i>
    <i r="1">
      <x v="2849"/>
    </i>
    <i r="1">
      <x v="2850"/>
    </i>
    <i r="1">
      <x v="2851"/>
    </i>
    <i r="1">
      <x v="2853"/>
    </i>
    <i r="1">
      <x v="2856"/>
    </i>
    <i r="1">
      <x v="2860"/>
    </i>
    <i r="1">
      <x v="2861"/>
    </i>
    <i r="1">
      <x v="2862"/>
    </i>
    <i r="1">
      <x v="2863"/>
    </i>
    <i r="1">
      <x v="2864"/>
    </i>
    <i r="1">
      <x v="2866"/>
    </i>
    <i r="1">
      <x v="2867"/>
    </i>
    <i r="1">
      <x v="2868"/>
    </i>
    <i r="1">
      <x v="2870"/>
    </i>
    <i r="1">
      <x v="2871"/>
    </i>
    <i r="1">
      <x v="2872"/>
    </i>
    <i r="1">
      <x v="2878"/>
    </i>
    <i r="1">
      <x v="2879"/>
    </i>
    <i r="1">
      <x v="2880"/>
    </i>
    <i r="1">
      <x v="2882"/>
    </i>
    <i r="1">
      <x v="2883"/>
    </i>
    <i r="1">
      <x v="2886"/>
    </i>
    <i r="1">
      <x v="2887"/>
    </i>
    <i r="1">
      <x v="2888"/>
    </i>
    <i r="1">
      <x v="2889"/>
    </i>
    <i r="1">
      <x v="2892"/>
    </i>
    <i r="1">
      <x v="2893"/>
    </i>
    <i r="1">
      <x v="2894"/>
    </i>
    <i r="1">
      <x v="2896"/>
    </i>
    <i r="1">
      <x v="2897"/>
    </i>
    <i r="1">
      <x v="2898"/>
    </i>
    <i r="1">
      <x v="2900"/>
    </i>
    <i r="1">
      <x v="2901"/>
    </i>
    <i r="1">
      <x v="2902"/>
    </i>
    <i r="1">
      <x v="2903"/>
    </i>
    <i r="1">
      <x v="2904"/>
    </i>
    <i r="1">
      <x v="2905"/>
    </i>
    <i r="1">
      <x v="2906"/>
    </i>
    <i r="1">
      <x v="2908"/>
    </i>
    <i r="1">
      <x v="2910"/>
    </i>
    <i r="1">
      <x v="2911"/>
    </i>
    <i r="1">
      <x v="2912"/>
    </i>
    <i r="1">
      <x v="2913"/>
    </i>
    <i r="1">
      <x v="2915"/>
    </i>
    <i r="1">
      <x v="2916"/>
    </i>
    <i r="1">
      <x v="2917"/>
    </i>
    <i r="1">
      <x v="2918"/>
    </i>
    <i r="1">
      <x v="2920"/>
    </i>
    <i r="1">
      <x v="2921"/>
    </i>
    <i r="1">
      <x v="2922"/>
    </i>
    <i r="1">
      <x v="2925"/>
    </i>
    <i r="1">
      <x v="2926"/>
    </i>
    <i r="1">
      <x v="2931"/>
    </i>
    <i r="1">
      <x v="2932"/>
    </i>
    <i r="1">
      <x v="2933"/>
    </i>
    <i r="1">
      <x v="2934"/>
    </i>
    <i r="1">
      <x v="2935"/>
    </i>
    <i r="1">
      <x v="2938"/>
    </i>
    <i r="1">
      <x v="2939"/>
    </i>
    <i r="1">
      <x v="2940"/>
    </i>
    <i r="1">
      <x v="2941"/>
    </i>
    <i r="1">
      <x v="2943"/>
    </i>
    <i r="1">
      <x v="2944"/>
    </i>
    <i r="1">
      <x v="2945"/>
    </i>
    <i r="1">
      <x v="2947"/>
    </i>
    <i r="1">
      <x v="2948"/>
    </i>
    <i r="1">
      <x v="2950"/>
    </i>
    <i r="1">
      <x v="2952"/>
    </i>
    <i r="1">
      <x v="2954"/>
    </i>
    <i r="1">
      <x v="2955"/>
    </i>
    <i r="1">
      <x v="2956"/>
    </i>
    <i r="1">
      <x v="2957"/>
    </i>
    <i r="1">
      <x v="2959"/>
    </i>
    <i r="1">
      <x v="2960"/>
    </i>
    <i r="1">
      <x v="2963"/>
    </i>
    <i r="1">
      <x v="2964"/>
    </i>
    <i r="1">
      <x v="2966"/>
    </i>
    <i r="1">
      <x v="2967"/>
    </i>
    <i r="1">
      <x v="2970"/>
    </i>
    <i r="1">
      <x v="2971"/>
    </i>
    <i r="1">
      <x v="2977"/>
    </i>
    <i r="1">
      <x v="2978"/>
    </i>
    <i r="1">
      <x v="2979"/>
    </i>
    <i r="1">
      <x v="2982"/>
    </i>
    <i r="1">
      <x v="2983"/>
    </i>
    <i r="1">
      <x v="2984"/>
    </i>
    <i r="1">
      <x v="2985"/>
    </i>
    <i r="1">
      <x v="2986"/>
    </i>
    <i r="1">
      <x v="2989"/>
    </i>
    <i r="1">
      <x v="2990"/>
    </i>
    <i r="1">
      <x v="2991"/>
    </i>
    <i r="1">
      <x v="2993"/>
    </i>
    <i r="1">
      <x v="2994"/>
    </i>
    <i r="1">
      <x v="2995"/>
    </i>
    <i r="1">
      <x v="2997"/>
    </i>
    <i r="1">
      <x v="2998"/>
    </i>
    <i r="1">
      <x v="2999"/>
    </i>
    <i r="1">
      <x v="3000"/>
    </i>
    <i r="1">
      <x v="3001"/>
    </i>
    <i r="1">
      <x v="3003"/>
    </i>
    <i r="1">
      <x v="3004"/>
    </i>
    <i r="1">
      <x v="3005"/>
    </i>
    <i r="1">
      <x v="3009"/>
    </i>
    <i r="1">
      <x v="3010"/>
    </i>
    <i r="1">
      <x v="3012"/>
    </i>
    <i r="1">
      <x v="3013"/>
    </i>
    <i r="1">
      <x v="3016"/>
    </i>
    <i r="1">
      <x v="3017"/>
    </i>
    <i r="1">
      <x v="3019"/>
    </i>
    <i r="1">
      <x v="3020"/>
    </i>
    <i r="1">
      <x v="3021"/>
    </i>
    <i r="1">
      <x v="3022"/>
    </i>
    <i r="1">
      <x v="3023"/>
    </i>
    <i r="1">
      <x v="3025"/>
    </i>
    <i r="1">
      <x v="3026"/>
    </i>
    <i r="1">
      <x v="3028"/>
    </i>
    <i r="1">
      <x v="3029"/>
    </i>
    <i r="1">
      <x v="3030"/>
    </i>
    <i r="1">
      <x v="3031"/>
    </i>
    <i r="1">
      <x v="3035"/>
    </i>
    <i r="1">
      <x v="3038"/>
    </i>
    <i r="1">
      <x v="3039"/>
    </i>
    <i r="1">
      <x v="3040"/>
    </i>
    <i r="1">
      <x v="3042"/>
    </i>
    <i r="1">
      <x v="3043"/>
    </i>
    <i r="1">
      <x v="3044"/>
    </i>
    <i r="1">
      <x v="3045"/>
    </i>
    <i r="1">
      <x v="3046"/>
    </i>
    <i r="1">
      <x v="3048"/>
    </i>
    <i r="1">
      <x v="3050"/>
    </i>
    <i r="1">
      <x v="3052"/>
    </i>
    <i r="1">
      <x v="3053"/>
    </i>
    <i r="1">
      <x v="3056"/>
    </i>
    <i r="1">
      <x v="3057"/>
    </i>
    <i r="1">
      <x v="3058"/>
    </i>
    <i r="1">
      <x v="3060"/>
    </i>
    <i r="1">
      <x v="3062"/>
    </i>
    <i r="1">
      <x v="3064"/>
    </i>
    <i r="1">
      <x v="3066"/>
    </i>
    <i r="1">
      <x v="3067"/>
    </i>
    <i r="1">
      <x v="3068"/>
    </i>
    <i r="1">
      <x v="3069"/>
    </i>
    <i r="1">
      <x v="3071"/>
    </i>
    <i r="1">
      <x v="3076"/>
    </i>
    <i r="1">
      <x v="3077"/>
    </i>
    <i r="1">
      <x v="3080"/>
    </i>
    <i r="1">
      <x v="3081"/>
    </i>
    <i r="1">
      <x v="3083"/>
    </i>
    <i r="1">
      <x v="3086"/>
    </i>
    <i r="1">
      <x v="3089"/>
    </i>
    <i r="1">
      <x v="3090"/>
    </i>
    <i r="1">
      <x v="3093"/>
    </i>
    <i r="1">
      <x v="3094"/>
    </i>
    <i r="1">
      <x v="3096"/>
    </i>
    <i r="1">
      <x v="3098"/>
    </i>
    <i r="1">
      <x v="3099"/>
    </i>
    <i r="1">
      <x v="3101"/>
    </i>
    <i r="1">
      <x v="3102"/>
    </i>
    <i r="1">
      <x v="3104"/>
    </i>
    <i r="1">
      <x v="3107"/>
    </i>
    <i r="1">
      <x v="3112"/>
    </i>
    <i r="1">
      <x v="3113"/>
    </i>
    <i r="1">
      <x v="3114"/>
    </i>
    <i r="1">
      <x v="3115"/>
    </i>
    <i r="1">
      <x v="3117"/>
    </i>
    <i r="1">
      <x v="3120"/>
    </i>
    <i r="1">
      <x v="3121"/>
    </i>
    <i r="1">
      <x v="3122"/>
    </i>
    <i r="1">
      <x v="3125"/>
    </i>
    <i r="1">
      <x v="3126"/>
    </i>
    <i r="1">
      <x v="3128"/>
    </i>
    <i r="1">
      <x v="3129"/>
    </i>
    <i r="1">
      <x v="3132"/>
    </i>
    <i r="1">
      <x v="3134"/>
    </i>
    <i r="1">
      <x v="3135"/>
    </i>
    <i r="1">
      <x v="3136"/>
    </i>
    <i r="1">
      <x v="3137"/>
    </i>
    <i r="1">
      <x v="3139"/>
    </i>
    <i r="1">
      <x v="3140"/>
    </i>
    <i r="1">
      <x v="3142"/>
    </i>
    <i r="1">
      <x v="3143"/>
    </i>
    <i r="1">
      <x v="3144"/>
    </i>
    <i r="1">
      <x v="3145"/>
    </i>
    <i r="1">
      <x v="3146"/>
    </i>
    <i r="1">
      <x v="3147"/>
    </i>
    <i r="1">
      <x v="3148"/>
    </i>
    <i r="1">
      <x v="3150"/>
    </i>
    <i r="1">
      <x v="3151"/>
    </i>
    <i r="1">
      <x v="3152"/>
    </i>
    <i r="1">
      <x v="3153"/>
    </i>
    <i r="1">
      <x v="3156"/>
    </i>
    <i r="1">
      <x v="3158"/>
    </i>
    <i r="1">
      <x v="3160"/>
    </i>
    <i r="1">
      <x v="3165"/>
    </i>
    <i r="1">
      <x v="3167"/>
    </i>
    <i r="1">
      <x v="3169"/>
    </i>
    <i r="1">
      <x v="3170"/>
    </i>
    <i r="1">
      <x v="3171"/>
    </i>
    <i r="1">
      <x v="3172"/>
    </i>
    <i r="1">
      <x v="3176"/>
    </i>
    <i r="1">
      <x v="3179"/>
    </i>
    <i r="1">
      <x v="3181"/>
    </i>
    <i r="1">
      <x v="3182"/>
    </i>
    <i r="1">
      <x v="3184"/>
    </i>
    <i r="1">
      <x v="3185"/>
    </i>
    <i r="1">
      <x v="3188"/>
    </i>
    <i r="1">
      <x v="3189"/>
    </i>
    <i r="1">
      <x v="3190"/>
    </i>
    <i r="1">
      <x v="3192"/>
    </i>
    <i r="1">
      <x v="3193"/>
    </i>
    <i r="1">
      <x v="3194"/>
    </i>
    <i r="1">
      <x v="3195"/>
    </i>
    <i r="1">
      <x v="3197"/>
    </i>
    <i r="1">
      <x v="3200"/>
    </i>
    <i r="1">
      <x v="3201"/>
    </i>
    <i r="1">
      <x v="3204"/>
    </i>
    <i r="1">
      <x v="3205"/>
    </i>
    <i r="1">
      <x v="3207"/>
    </i>
    <i r="1">
      <x v="3208"/>
    </i>
    <i r="1">
      <x v="3209"/>
    </i>
    <i r="1">
      <x v="3210"/>
    </i>
    <i r="1">
      <x v="3211"/>
    </i>
    <i r="1">
      <x v="3212"/>
    </i>
    <i r="1">
      <x v="3213"/>
    </i>
    <i r="1">
      <x v="3214"/>
    </i>
    <i r="1">
      <x v="3218"/>
    </i>
    <i r="1">
      <x v="3222"/>
    </i>
    <i r="1">
      <x v="3223"/>
    </i>
    <i r="1">
      <x v="3230"/>
    </i>
    <i r="1">
      <x v="3231"/>
    </i>
    <i r="1">
      <x v="3234"/>
    </i>
    <i r="1">
      <x v="3236"/>
    </i>
    <i r="1">
      <x v="3237"/>
    </i>
    <i r="1">
      <x v="3239"/>
    </i>
    <i r="1">
      <x v="3240"/>
    </i>
    <i r="1">
      <x v="3242"/>
    </i>
    <i r="1">
      <x v="3244"/>
    </i>
    <i r="1">
      <x v="3245"/>
    </i>
    <i r="1">
      <x v="3246"/>
    </i>
    <i r="1">
      <x v="3247"/>
    </i>
    <i r="1">
      <x v="3248"/>
    </i>
    <i r="1">
      <x v="3249"/>
    </i>
    <i r="1">
      <x v="3254"/>
    </i>
    <i r="1">
      <x v="3255"/>
    </i>
    <i r="1">
      <x v="3256"/>
    </i>
    <i r="1">
      <x v="3258"/>
    </i>
    <i r="1">
      <x v="3259"/>
    </i>
    <i r="1">
      <x v="3260"/>
    </i>
    <i r="1">
      <x v="3262"/>
    </i>
    <i r="1">
      <x v="3266"/>
    </i>
    <i r="1">
      <x v="3267"/>
    </i>
    <i r="1">
      <x v="3268"/>
    </i>
    <i r="1">
      <x v="3271"/>
    </i>
    <i r="1">
      <x v="3272"/>
    </i>
    <i r="1">
      <x v="3274"/>
    </i>
    <i r="1">
      <x v="3275"/>
    </i>
    <i r="1">
      <x v="3277"/>
    </i>
    <i r="1">
      <x v="3278"/>
    </i>
    <i r="1">
      <x v="3281"/>
    </i>
    <i r="1">
      <x v="3282"/>
    </i>
    <i r="1">
      <x v="3283"/>
    </i>
    <i r="1">
      <x v="3285"/>
    </i>
    <i r="1">
      <x v="3289"/>
    </i>
    <i r="1">
      <x v="3291"/>
    </i>
    <i r="1">
      <x v="3292"/>
    </i>
    <i r="1">
      <x v="3295"/>
    </i>
    <i r="1">
      <x v="3296"/>
    </i>
    <i r="1">
      <x v="3297"/>
    </i>
    <i r="1">
      <x v="3298"/>
    </i>
    <i r="1">
      <x v="3301"/>
    </i>
    <i r="1">
      <x v="3302"/>
    </i>
    <i r="1">
      <x v="3303"/>
    </i>
    <i r="1">
      <x v="3304"/>
    </i>
    <i r="1">
      <x v="3305"/>
    </i>
    <i r="1">
      <x v="3307"/>
    </i>
    <i r="1">
      <x v="3308"/>
    </i>
    <i r="1">
      <x v="3311"/>
    </i>
    <i r="1">
      <x v="3312"/>
    </i>
    <i r="1">
      <x v="3314"/>
    </i>
    <i r="1">
      <x v="3316"/>
    </i>
    <i r="1">
      <x v="3319"/>
    </i>
    <i r="1">
      <x v="3320"/>
    </i>
    <i r="1">
      <x v="3321"/>
    </i>
    <i r="1">
      <x v="3322"/>
    </i>
    <i r="1">
      <x v="3324"/>
    </i>
    <i r="1">
      <x v="3325"/>
    </i>
    <i r="1">
      <x v="3326"/>
    </i>
    <i r="1">
      <x v="3327"/>
    </i>
    <i r="1">
      <x v="3328"/>
    </i>
    <i r="1">
      <x v="3329"/>
    </i>
    <i r="1">
      <x v="3330"/>
    </i>
    <i r="1">
      <x v="3331"/>
    </i>
    <i r="1">
      <x v="3332"/>
    </i>
    <i r="1">
      <x v="3333"/>
    </i>
    <i r="1">
      <x v="3339"/>
    </i>
    <i r="1">
      <x v="3341"/>
    </i>
    <i r="1">
      <x v="3345"/>
    </i>
    <i r="1">
      <x v="3346"/>
    </i>
    <i r="1">
      <x v="3347"/>
    </i>
    <i r="1">
      <x v="3348"/>
    </i>
    <i r="1">
      <x v="3350"/>
    </i>
    <i r="1">
      <x v="3353"/>
    </i>
    <i r="1">
      <x v="3354"/>
    </i>
    <i r="1">
      <x v="3356"/>
    </i>
    <i r="1">
      <x v="3357"/>
    </i>
    <i r="1">
      <x v="3358"/>
    </i>
    <i r="1">
      <x v="3360"/>
    </i>
    <i r="1">
      <x v="3361"/>
    </i>
    <i r="1">
      <x v="3362"/>
    </i>
    <i r="1">
      <x v="3363"/>
    </i>
    <i r="1">
      <x v="3364"/>
    </i>
    <i r="1">
      <x v="3366"/>
    </i>
    <i r="1">
      <x v="3367"/>
    </i>
    <i r="1">
      <x v="3368"/>
    </i>
    <i r="1">
      <x v="3369"/>
    </i>
    <i r="1">
      <x v="3371"/>
    </i>
    <i r="1">
      <x v="3375"/>
    </i>
    <i r="1">
      <x v="3376"/>
    </i>
    <i r="1">
      <x v="3377"/>
    </i>
    <i r="1">
      <x v="3379"/>
    </i>
    <i r="1">
      <x v="3380"/>
    </i>
    <i r="1">
      <x v="3383"/>
    </i>
    <i r="1">
      <x v="3384"/>
    </i>
    <i r="1">
      <x v="3385"/>
    </i>
    <i r="1">
      <x v="3389"/>
    </i>
    <i r="1">
      <x v="3393"/>
    </i>
    <i r="1">
      <x v="3394"/>
    </i>
    <i r="1">
      <x v="3397"/>
    </i>
    <i r="1">
      <x v="3399"/>
    </i>
    <i r="1">
      <x v="3400"/>
    </i>
    <i r="1">
      <x v="3401"/>
    </i>
    <i r="1">
      <x v="3402"/>
    </i>
    <i r="1">
      <x v="3403"/>
    </i>
    <i r="1">
      <x v="3405"/>
    </i>
    <i r="1">
      <x v="3406"/>
    </i>
    <i r="1">
      <x v="3410"/>
    </i>
    <i r="1">
      <x v="3411"/>
    </i>
    <i r="1">
      <x v="3413"/>
    </i>
    <i r="1">
      <x v="3416"/>
    </i>
    <i r="1">
      <x v="3417"/>
    </i>
    <i r="1">
      <x v="3419"/>
    </i>
    <i r="1">
      <x v="3421"/>
    </i>
    <i r="1">
      <x v="3422"/>
    </i>
    <i r="1">
      <x v="3423"/>
    </i>
    <i r="1">
      <x v="3426"/>
    </i>
    <i r="1">
      <x v="3427"/>
    </i>
    <i r="1">
      <x v="3428"/>
    </i>
    <i r="1">
      <x v="3431"/>
    </i>
    <i r="1">
      <x v="3432"/>
    </i>
    <i r="1">
      <x v="3436"/>
    </i>
    <i r="1">
      <x v="3437"/>
    </i>
    <i r="1">
      <x v="3438"/>
    </i>
    <i r="1">
      <x v="3439"/>
    </i>
    <i r="1">
      <x v="3441"/>
    </i>
    <i r="1">
      <x v="3442"/>
    </i>
    <i r="1">
      <x v="3444"/>
    </i>
    <i r="1">
      <x v="3445"/>
    </i>
    <i r="1">
      <x v="3449"/>
    </i>
    <i r="1">
      <x v="3450"/>
    </i>
    <i r="1">
      <x v="3451"/>
    </i>
    <i r="1">
      <x v="3457"/>
    </i>
    <i r="1">
      <x v="3458"/>
    </i>
    <i r="1">
      <x v="3461"/>
    </i>
    <i r="1">
      <x v="3462"/>
    </i>
    <i r="1">
      <x v="3463"/>
    </i>
    <i r="1">
      <x v="3464"/>
    </i>
    <i r="1">
      <x v="3466"/>
    </i>
    <i r="1">
      <x v="3467"/>
    </i>
    <i r="1">
      <x v="3469"/>
    </i>
    <i r="1">
      <x v="3470"/>
    </i>
    <i r="1">
      <x v="3475"/>
    </i>
    <i r="1">
      <x v="3476"/>
    </i>
    <i r="1">
      <x v="3478"/>
    </i>
    <i r="1">
      <x v="3479"/>
    </i>
    <i r="1">
      <x v="3480"/>
    </i>
    <i r="1">
      <x v="3481"/>
    </i>
    <i r="1">
      <x v="3484"/>
    </i>
    <i r="1">
      <x v="3485"/>
    </i>
    <i r="1">
      <x v="3486"/>
    </i>
    <i r="1">
      <x v="3487"/>
    </i>
    <i r="1">
      <x v="3488"/>
    </i>
    <i r="1">
      <x v="3489"/>
    </i>
    <i r="1">
      <x v="3490"/>
    </i>
    <i r="1">
      <x v="3491"/>
    </i>
    <i r="1">
      <x v="3493"/>
    </i>
    <i r="1">
      <x v="3500"/>
    </i>
    <i r="1">
      <x v="3503"/>
    </i>
    <i r="1">
      <x v="3504"/>
    </i>
    <i r="1">
      <x v="3508"/>
    </i>
    <i r="1">
      <x v="3509"/>
    </i>
    <i r="1">
      <x v="3510"/>
    </i>
    <i r="1">
      <x v="3511"/>
    </i>
    <i r="1">
      <x v="3514"/>
    </i>
    <i r="1">
      <x v="3515"/>
    </i>
    <i r="1">
      <x v="3516"/>
    </i>
    <i r="1">
      <x v="3517"/>
    </i>
    <i r="1">
      <x v="3518"/>
    </i>
    <i r="1">
      <x v="3520"/>
    </i>
    <i r="1">
      <x v="3521"/>
    </i>
    <i r="1">
      <x v="3522"/>
    </i>
    <i r="1">
      <x v="3524"/>
    </i>
    <i r="1">
      <x v="3525"/>
    </i>
    <i r="1">
      <x v="3526"/>
    </i>
    <i r="1">
      <x v="3531"/>
    </i>
    <i r="1">
      <x v="3533"/>
    </i>
    <i r="1">
      <x v="3534"/>
    </i>
    <i r="1">
      <x v="3535"/>
    </i>
    <i r="1">
      <x v="3537"/>
    </i>
    <i r="1">
      <x v="3538"/>
    </i>
    <i r="1">
      <x v="3540"/>
    </i>
    <i r="1">
      <x v="3542"/>
    </i>
    <i r="1">
      <x v="3543"/>
    </i>
    <i r="1">
      <x v="3548"/>
    </i>
    <i r="1">
      <x v="3549"/>
    </i>
    <i r="1">
      <x v="3557"/>
    </i>
    <i r="1">
      <x v="3558"/>
    </i>
    <i r="1">
      <x v="3559"/>
    </i>
    <i r="1">
      <x v="3560"/>
    </i>
    <i r="1">
      <x v="3561"/>
    </i>
    <i r="1">
      <x v="3562"/>
    </i>
    <i r="1">
      <x v="3563"/>
    </i>
    <i r="1">
      <x v="3568"/>
    </i>
    <i r="1">
      <x v="3569"/>
    </i>
    <i r="1">
      <x v="3571"/>
    </i>
    <i r="1">
      <x v="3572"/>
    </i>
    <i r="1">
      <x v="3574"/>
    </i>
    <i r="1">
      <x v="3576"/>
    </i>
    <i r="1">
      <x v="3577"/>
    </i>
    <i r="1">
      <x v="3578"/>
    </i>
    <i r="1">
      <x v="3579"/>
    </i>
    <i r="1">
      <x v="3580"/>
    </i>
    <i r="1">
      <x v="3583"/>
    </i>
    <i r="1">
      <x v="3585"/>
    </i>
    <i r="1">
      <x v="3586"/>
    </i>
    <i r="1">
      <x v="3587"/>
    </i>
    <i r="1">
      <x v="3588"/>
    </i>
    <i r="1">
      <x v="3589"/>
    </i>
    <i r="1">
      <x v="3592"/>
    </i>
    <i r="1">
      <x v="3593"/>
    </i>
    <i r="1">
      <x v="3594"/>
    </i>
    <i r="1">
      <x v="3595"/>
    </i>
    <i r="1">
      <x v="3596"/>
    </i>
    <i r="1">
      <x v="3600"/>
    </i>
    <i r="1">
      <x v="3601"/>
    </i>
    <i r="1">
      <x v="3603"/>
    </i>
    <i r="1">
      <x v="3606"/>
    </i>
    <i r="1">
      <x v="3609"/>
    </i>
    <i r="1">
      <x v="3612"/>
    </i>
    <i r="1">
      <x v="3614"/>
    </i>
    <i r="1">
      <x v="3615"/>
    </i>
    <i r="1">
      <x v="3618"/>
    </i>
    <i r="1">
      <x v="3619"/>
    </i>
    <i r="1">
      <x v="3620"/>
    </i>
    <i r="1">
      <x v="3623"/>
    </i>
    <i r="1">
      <x v="3627"/>
    </i>
    <i r="1">
      <x v="3628"/>
    </i>
    <i r="1">
      <x v="3631"/>
    </i>
    <i r="1">
      <x v="3633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1"/>
    </i>
    <i r="1">
      <x v="3643"/>
    </i>
    <i r="1">
      <x v="3649"/>
    </i>
    <i r="1">
      <x v="3650"/>
    </i>
    <i r="1">
      <x v="3653"/>
    </i>
    <i r="1">
      <x v="3654"/>
    </i>
    <i r="1">
      <x v="3658"/>
    </i>
    <i r="1">
      <x v="3659"/>
    </i>
    <i r="1">
      <x v="3660"/>
    </i>
    <i r="1">
      <x v="3662"/>
    </i>
    <i r="1">
      <x v="3663"/>
    </i>
    <i r="1">
      <x v="3664"/>
    </i>
    <i r="1">
      <x v="3665"/>
    </i>
    <i r="1">
      <x v="3666"/>
    </i>
    <i r="1">
      <x v="3667"/>
    </i>
    <i r="1">
      <x v="3669"/>
    </i>
    <i r="1">
      <x v="3670"/>
    </i>
    <i r="1">
      <x v="3671"/>
    </i>
    <i r="1">
      <x v="3674"/>
    </i>
    <i r="1">
      <x v="3676"/>
    </i>
    <i r="1">
      <x v="3680"/>
    </i>
    <i r="1">
      <x v="3681"/>
    </i>
    <i r="1">
      <x v="3683"/>
    </i>
    <i r="1">
      <x v="3685"/>
    </i>
    <i r="1">
      <x v="3687"/>
    </i>
    <i r="1">
      <x v="3689"/>
    </i>
    <i r="1">
      <x v="3691"/>
    </i>
    <i r="1">
      <x v="3692"/>
    </i>
    <i r="1">
      <x v="3693"/>
    </i>
    <i r="1">
      <x v="3694"/>
    </i>
    <i r="1">
      <x v="3695"/>
    </i>
    <i r="1">
      <x v="3700"/>
    </i>
    <i r="1">
      <x v="3702"/>
    </i>
    <i r="1">
      <x v="3703"/>
    </i>
    <i r="1">
      <x v="3704"/>
    </i>
    <i r="1">
      <x v="3707"/>
    </i>
    <i r="1">
      <x v="3708"/>
    </i>
    <i r="1">
      <x v="3712"/>
    </i>
    <i r="1">
      <x v="3713"/>
    </i>
    <i r="1">
      <x v="3716"/>
    </i>
    <i r="1">
      <x v="3718"/>
    </i>
    <i r="1">
      <x v="3722"/>
    </i>
    <i r="1">
      <x v="3723"/>
    </i>
    <i r="1">
      <x v="3724"/>
    </i>
    <i r="1">
      <x v="3725"/>
    </i>
    <i r="1">
      <x v="3726"/>
    </i>
    <i r="1">
      <x v="3729"/>
    </i>
    <i r="1">
      <x v="3731"/>
    </i>
    <i r="1">
      <x v="3732"/>
    </i>
    <i r="1">
      <x v="3733"/>
    </i>
    <i r="1">
      <x v="3734"/>
    </i>
    <i r="1">
      <x v="3738"/>
    </i>
    <i r="1">
      <x v="3740"/>
    </i>
    <i r="1">
      <x v="3741"/>
    </i>
    <i r="1">
      <x v="3742"/>
    </i>
    <i r="1">
      <x v="3743"/>
    </i>
    <i r="1">
      <x v="3744"/>
    </i>
    <i r="1">
      <x v="3745"/>
    </i>
    <i r="1">
      <x v="3746"/>
    </i>
    <i r="1">
      <x v="3747"/>
    </i>
    <i r="1">
      <x v="3748"/>
    </i>
    <i r="1">
      <x v="3751"/>
    </i>
    <i r="1">
      <x v="3752"/>
    </i>
    <i r="1">
      <x v="3753"/>
    </i>
    <i r="1">
      <x v="3754"/>
    </i>
    <i r="1">
      <x v="3755"/>
    </i>
    <i r="1">
      <x v="3756"/>
    </i>
    <i r="1">
      <x v="3758"/>
    </i>
    <i r="1">
      <x v="3761"/>
    </i>
    <i r="1">
      <x v="3766"/>
    </i>
    <i r="1">
      <x v="3767"/>
    </i>
    <i r="1">
      <x v="3768"/>
    </i>
    <i r="1">
      <x v="3769"/>
    </i>
    <i r="1">
      <x v="3770"/>
    </i>
    <i r="1">
      <x v="3771"/>
    </i>
    <i r="1">
      <x v="3772"/>
    </i>
    <i r="1">
      <x v="3773"/>
    </i>
    <i r="1">
      <x v="3775"/>
    </i>
    <i r="1">
      <x v="3776"/>
    </i>
    <i r="1">
      <x v="3777"/>
    </i>
    <i r="1">
      <x v="3780"/>
    </i>
    <i r="1">
      <x v="3781"/>
    </i>
    <i r="1">
      <x v="3782"/>
    </i>
    <i r="1">
      <x v="3783"/>
    </i>
    <i r="1">
      <x v="3785"/>
    </i>
    <i r="1">
      <x v="3787"/>
    </i>
    <i r="1">
      <x v="3788"/>
    </i>
    <i r="1">
      <x v="3789"/>
    </i>
    <i r="1">
      <x v="3790"/>
    </i>
    <i r="1">
      <x v="3793"/>
    </i>
    <i r="1">
      <x v="3800"/>
    </i>
    <i r="1">
      <x v="3802"/>
    </i>
    <i r="1">
      <x v="3803"/>
    </i>
    <i r="1">
      <x v="3805"/>
    </i>
    <i r="1">
      <x v="3807"/>
    </i>
    <i r="1">
      <x v="3808"/>
    </i>
    <i r="1">
      <x v="3809"/>
    </i>
    <i r="1">
      <x v="3810"/>
    </i>
    <i r="1">
      <x v="3811"/>
    </i>
    <i r="1">
      <x v="3812"/>
    </i>
    <i r="1">
      <x v="3814"/>
    </i>
    <i r="1">
      <x v="3815"/>
    </i>
    <i r="1">
      <x v="3816"/>
    </i>
    <i r="1">
      <x v="3817"/>
    </i>
    <i r="1">
      <x v="3818"/>
    </i>
    <i r="1">
      <x v="3820"/>
    </i>
    <i r="1">
      <x v="3823"/>
    </i>
    <i r="1">
      <x v="3824"/>
    </i>
    <i r="1">
      <x v="3825"/>
    </i>
    <i r="1">
      <x v="3826"/>
    </i>
    <i r="1">
      <x v="3829"/>
    </i>
    <i r="1">
      <x v="3830"/>
    </i>
    <i r="1">
      <x v="3831"/>
    </i>
    <i r="1">
      <x v="3834"/>
    </i>
    <i r="1">
      <x v="3835"/>
    </i>
    <i r="1">
      <x v="3836"/>
    </i>
    <i r="1">
      <x v="3838"/>
    </i>
    <i r="1">
      <x v="3840"/>
    </i>
    <i r="1">
      <x v="3842"/>
    </i>
    <i r="1">
      <x v="3844"/>
    </i>
    <i r="1">
      <x v="3845"/>
    </i>
    <i r="1">
      <x v="3846"/>
    </i>
    <i r="1">
      <x v="3847"/>
    </i>
    <i r="1">
      <x v="3848"/>
    </i>
    <i r="1">
      <x v="3850"/>
    </i>
    <i r="1">
      <x v="3853"/>
    </i>
    <i r="1">
      <x v="3855"/>
    </i>
    <i r="1">
      <x v="3856"/>
    </i>
    <i r="1">
      <x v="3857"/>
    </i>
    <i r="1">
      <x v="3858"/>
    </i>
    <i r="1">
      <x v="3859"/>
    </i>
    <i r="1">
      <x v="3863"/>
    </i>
    <i r="1">
      <x v="3864"/>
    </i>
    <i r="1">
      <x v="3865"/>
    </i>
    <i r="1">
      <x v="3872"/>
    </i>
    <i r="1">
      <x v="3873"/>
    </i>
    <i r="1">
      <x v="3875"/>
    </i>
    <i r="1">
      <x v="3876"/>
    </i>
    <i r="1">
      <x v="3877"/>
    </i>
    <i r="1">
      <x v="3879"/>
    </i>
    <i r="1">
      <x v="3880"/>
    </i>
    <i r="1">
      <x v="3881"/>
    </i>
    <i r="1">
      <x v="3882"/>
    </i>
    <i r="1">
      <x v="3883"/>
    </i>
    <i r="1">
      <x v="3884"/>
    </i>
    <i r="1">
      <x v="3888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9"/>
    </i>
    <i r="1">
      <x v="3900"/>
    </i>
    <i r="1">
      <x v="3904"/>
    </i>
    <i r="1">
      <x v="3905"/>
    </i>
    <i r="1">
      <x v="3907"/>
    </i>
    <i r="1">
      <x v="3908"/>
    </i>
    <i r="1">
      <x v="3909"/>
    </i>
    <i r="1">
      <x v="3910"/>
    </i>
    <i r="1">
      <x v="3913"/>
    </i>
    <i r="1">
      <x v="3915"/>
    </i>
    <i r="1">
      <x v="3916"/>
    </i>
    <i r="1">
      <x v="3917"/>
    </i>
    <i r="1">
      <x v="3918"/>
    </i>
    <i r="1">
      <x v="3919"/>
    </i>
    <i r="1">
      <x v="3920"/>
    </i>
    <i r="1">
      <x v="3923"/>
    </i>
    <i r="1">
      <x v="3924"/>
    </i>
    <i r="1">
      <x v="3926"/>
    </i>
    <i r="1">
      <x v="3928"/>
    </i>
    <i r="1">
      <x v="3929"/>
    </i>
    <i r="1">
      <x v="3931"/>
    </i>
    <i r="1">
      <x v="3933"/>
    </i>
    <i r="1">
      <x v="3934"/>
    </i>
    <i r="1">
      <x v="3936"/>
    </i>
    <i r="1">
      <x v="3938"/>
    </i>
    <i r="1">
      <x v="3941"/>
    </i>
    <i r="1">
      <x v="3942"/>
    </i>
    <i r="1">
      <x v="3944"/>
    </i>
    <i r="1">
      <x v="3945"/>
    </i>
    <i r="1">
      <x v="3946"/>
    </i>
    <i r="1">
      <x v="3947"/>
    </i>
    <i r="1">
      <x v="3950"/>
    </i>
    <i r="1">
      <x v="3951"/>
    </i>
    <i r="1">
      <x v="3955"/>
    </i>
    <i r="1">
      <x v="3956"/>
    </i>
    <i r="1">
      <x v="3957"/>
    </i>
    <i r="1">
      <x v="3958"/>
    </i>
    <i r="1">
      <x v="3959"/>
    </i>
    <i r="1">
      <x v="3962"/>
    </i>
    <i r="1">
      <x v="3964"/>
    </i>
    <i r="1">
      <x v="3965"/>
    </i>
    <i r="1">
      <x v="3967"/>
    </i>
    <i r="1">
      <x v="3968"/>
    </i>
    <i r="1">
      <x v="3970"/>
    </i>
    <i r="1">
      <x v="3971"/>
    </i>
    <i r="1">
      <x v="3974"/>
    </i>
    <i r="1">
      <x v="3976"/>
    </i>
    <i r="1">
      <x v="3978"/>
    </i>
    <i r="1">
      <x v="3982"/>
    </i>
    <i r="1">
      <x v="3983"/>
    </i>
    <i r="1">
      <x v="3985"/>
    </i>
    <i r="1">
      <x v="3987"/>
    </i>
    <i r="1">
      <x v="3988"/>
    </i>
    <i r="1">
      <x v="3990"/>
    </i>
    <i r="1">
      <x v="3991"/>
    </i>
    <i r="1">
      <x v="3992"/>
    </i>
    <i r="1">
      <x v="3993"/>
    </i>
    <i r="1">
      <x v="3994"/>
    </i>
    <i r="1">
      <x v="3995"/>
    </i>
    <i r="1">
      <x v="3998"/>
    </i>
    <i r="1">
      <x v="3999"/>
    </i>
    <i r="1">
      <x v="4002"/>
    </i>
    <i r="1">
      <x v="4004"/>
    </i>
    <i r="1">
      <x v="4005"/>
    </i>
    <i r="1">
      <x v="4006"/>
    </i>
    <i r="1">
      <x v="4007"/>
    </i>
    <i r="1">
      <x v="4009"/>
    </i>
    <i r="1">
      <x v="4012"/>
    </i>
    <i r="1">
      <x v="4013"/>
    </i>
    <i r="1">
      <x v="4019"/>
    </i>
    <i r="1">
      <x v="4021"/>
    </i>
    <i r="1">
      <x v="4024"/>
    </i>
    <i r="1">
      <x v="4025"/>
    </i>
    <i r="1">
      <x v="4026"/>
    </i>
    <i r="1">
      <x v="4028"/>
    </i>
    <i r="1">
      <x v="4029"/>
    </i>
    <i r="1">
      <x v="4031"/>
    </i>
    <i r="1">
      <x v="4035"/>
    </i>
    <i r="1">
      <x v="4036"/>
    </i>
    <i r="1">
      <x v="4038"/>
    </i>
    <i r="1">
      <x v="4040"/>
    </i>
    <i r="1">
      <x v="4041"/>
    </i>
    <i r="1">
      <x v="4042"/>
    </i>
    <i r="1">
      <x v="4043"/>
    </i>
    <i r="1">
      <x v="4044"/>
    </i>
    <i r="1">
      <x v="4046"/>
    </i>
    <i r="1">
      <x v="4049"/>
    </i>
    <i r="1">
      <x v="4053"/>
    </i>
    <i r="1">
      <x v="4056"/>
    </i>
    <i r="1">
      <x v="4058"/>
    </i>
    <i r="1">
      <x v="4059"/>
    </i>
    <i r="1">
      <x v="4061"/>
    </i>
    <i r="1">
      <x v="4063"/>
    </i>
    <i r="1">
      <x v="4068"/>
    </i>
    <i r="1">
      <x v="4069"/>
    </i>
    <i r="1">
      <x v="4072"/>
    </i>
    <i r="1">
      <x v="4074"/>
    </i>
    <i r="1">
      <x v="4076"/>
    </i>
    <i r="1">
      <x v="4077"/>
    </i>
    <i r="1">
      <x v="4079"/>
    </i>
    <i r="1">
      <x v="4080"/>
    </i>
    <i r="1">
      <x v="4082"/>
    </i>
    <i r="1">
      <x v="4084"/>
    </i>
    <i r="1">
      <x v="4085"/>
    </i>
    <i r="1">
      <x v="4086"/>
    </i>
    <i r="1">
      <x v="4087"/>
    </i>
    <i r="1">
      <x v="4089"/>
    </i>
    <i r="1">
      <x v="4090"/>
    </i>
    <i r="1">
      <x v="4092"/>
    </i>
    <i r="1">
      <x v="4095"/>
    </i>
    <i r="1">
      <x v="4097"/>
    </i>
    <i r="1">
      <x v="4098"/>
    </i>
    <i r="1">
      <x v="4099"/>
    </i>
    <i r="1">
      <x v="4101"/>
    </i>
    <i r="1">
      <x v="4105"/>
    </i>
    <i r="1">
      <x v="4107"/>
    </i>
    <i r="1">
      <x v="4109"/>
    </i>
    <i r="1">
      <x v="4110"/>
    </i>
    <i r="1">
      <x v="4111"/>
    </i>
    <i r="1">
      <x v="4112"/>
    </i>
    <i r="1">
      <x v="4113"/>
    </i>
    <i r="1">
      <x v="4114"/>
    </i>
    <i r="1">
      <x v="4115"/>
    </i>
    <i r="1">
      <x v="4116"/>
    </i>
    <i r="1">
      <x v="4119"/>
    </i>
    <i r="1">
      <x v="4120"/>
    </i>
    <i r="1">
      <x v="4121"/>
    </i>
    <i r="1">
      <x v="4122"/>
    </i>
    <i r="1">
      <x v="4125"/>
    </i>
    <i r="1">
      <x v="4126"/>
    </i>
    <i r="1">
      <x v="4128"/>
    </i>
    <i r="1">
      <x v="4129"/>
    </i>
    <i r="1">
      <x v="4131"/>
    </i>
    <i r="1">
      <x v="4132"/>
    </i>
    <i r="1">
      <x v="4133"/>
    </i>
    <i r="1">
      <x v="4134"/>
    </i>
    <i r="1">
      <x v="4136"/>
    </i>
    <i r="1">
      <x v="4139"/>
    </i>
    <i r="1">
      <x v="4143"/>
    </i>
    <i r="1">
      <x v="4145"/>
    </i>
    <i r="1">
      <x v="4146"/>
    </i>
    <i r="1">
      <x v="4147"/>
    </i>
    <i r="1">
      <x v="4149"/>
    </i>
    <i r="1">
      <x v="4151"/>
    </i>
    <i r="1">
      <x v="4152"/>
    </i>
    <i r="1">
      <x v="4156"/>
    </i>
    <i r="1">
      <x v="4159"/>
    </i>
    <i r="1">
      <x v="4160"/>
    </i>
    <i r="1">
      <x v="4163"/>
    </i>
    <i r="1">
      <x v="4165"/>
    </i>
    <i r="1">
      <x v="4166"/>
    </i>
    <i r="1">
      <x v="4167"/>
    </i>
    <i r="1">
      <x v="4168"/>
    </i>
    <i r="1">
      <x v="4170"/>
    </i>
    <i r="1">
      <x v="4171"/>
    </i>
    <i r="1">
      <x v="4173"/>
    </i>
    <i r="1">
      <x v="4174"/>
    </i>
    <i r="1">
      <x v="4175"/>
    </i>
    <i r="1">
      <x v="4176"/>
    </i>
    <i r="1">
      <x v="4178"/>
    </i>
    <i r="1">
      <x v="4181"/>
    </i>
    <i r="1">
      <x v="4182"/>
    </i>
    <i r="1">
      <x v="4183"/>
    </i>
    <i r="1">
      <x v="4184"/>
    </i>
    <i r="1">
      <x v="4187"/>
    </i>
    <i r="1">
      <x v="4188"/>
    </i>
    <i r="1">
      <x v="4189"/>
    </i>
    <i r="1">
      <x v="4191"/>
    </i>
    <i r="1">
      <x v="4193"/>
    </i>
    <i r="1">
      <x v="4194"/>
    </i>
    <i r="1">
      <x v="4195"/>
    </i>
    <i r="1">
      <x v="4196"/>
    </i>
    <i r="1">
      <x v="4197"/>
    </i>
    <i r="1">
      <x v="4198"/>
    </i>
    <i r="1">
      <x v="4200"/>
    </i>
    <i r="1">
      <x v="4201"/>
    </i>
    <i r="1">
      <x v="4202"/>
    </i>
    <i r="1">
      <x v="4205"/>
    </i>
    <i r="1">
      <x v="4206"/>
    </i>
    <i r="1">
      <x v="4207"/>
    </i>
    <i r="1">
      <x v="4209"/>
    </i>
    <i r="1">
      <x v="4210"/>
    </i>
    <i r="1">
      <x v="4211"/>
    </i>
    <i r="1">
      <x v="4212"/>
    </i>
    <i r="1">
      <x v="4213"/>
    </i>
    <i r="1">
      <x v="4215"/>
    </i>
    <i r="1">
      <x v="4216"/>
    </i>
    <i r="1">
      <x v="4217"/>
    </i>
    <i r="1">
      <x v="4218"/>
    </i>
    <i r="1">
      <x v="4222"/>
    </i>
    <i r="1">
      <x v="4223"/>
    </i>
    <i r="1">
      <x v="4224"/>
    </i>
    <i r="1">
      <x v="4225"/>
    </i>
    <i r="1">
      <x v="4229"/>
    </i>
    <i r="1">
      <x v="4230"/>
    </i>
    <i r="1">
      <x v="4234"/>
    </i>
    <i r="1">
      <x v="4235"/>
    </i>
    <i r="1">
      <x v="4236"/>
    </i>
    <i r="1">
      <x v="4237"/>
    </i>
    <i r="1">
      <x v="4240"/>
    </i>
    <i r="1">
      <x v="4241"/>
    </i>
    <i r="1">
      <x v="4242"/>
    </i>
    <i r="1">
      <x v="4243"/>
    </i>
    <i r="1">
      <x v="4247"/>
    </i>
    <i r="1">
      <x v="4248"/>
    </i>
    <i r="1">
      <x v="4251"/>
    </i>
    <i r="1">
      <x v="4252"/>
    </i>
    <i r="1">
      <x v="4253"/>
    </i>
    <i r="1">
      <x v="4254"/>
    </i>
    <i r="1">
      <x v="4255"/>
    </i>
    <i r="1">
      <x v="4256"/>
    </i>
    <i r="1">
      <x v="4258"/>
    </i>
    <i r="1">
      <x v="4262"/>
    </i>
    <i r="1">
      <x v="4263"/>
    </i>
    <i r="1">
      <x v="4266"/>
    </i>
    <i r="1">
      <x v="4267"/>
    </i>
    <i r="1">
      <x v="4270"/>
    </i>
    <i r="1">
      <x v="4271"/>
    </i>
    <i r="1">
      <x v="4272"/>
    </i>
    <i r="1">
      <x v="4273"/>
    </i>
    <i r="1">
      <x v="4275"/>
    </i>
    <i r="1">
      <x v="4277"/>
    </i>
    <i r="1">
      <x v="4278"/>
    </i>
    <i r="1">
      <x v="4279"/>
    </i>
    <i r="1">
      <x v="4280"/>
    </i>
    <i r="1">
      <x v="4281"/>
    </i>
    <i r="1">
      <x v="4283"/>
    </i>
    <i r="1">
      <x v="4284"/>
    </i>
    <i r="1">
      <x v="4286"/>
    </i>
    <i r="1">
      <x v="4287"/>
    </i>
    <i r="1">
      <x v="4288"/>
    </i>
    <i r="1">
      <x v="4289"/>
    </i>
    <i r="1">
      <x v="4290"/>
    </i>
    <i r="1">
      <x v="4292"/>
    </i>
    <i r="1">
      <x v="4293"/>
    </i>
    <i r="1">
      <x v="4294"/>
    </i>
    <i r="1">
      <x v="4296"/>
    </i>
    <i r="1">
      <x v="4299"/>
    </i>
    <i r="1">
      <x v="4300"/>
    </i>
    <i r="1">
      <x v="4301"/>
    </i>
    <i r="1">
      <x v="4302"/>
    </i>
    <i r="1">
      <x v="4304"/>
    </i>
    <i r="1">
      <x v="4306"/>
    </i>
    <i r="1">
      <x v="4307"/>
    </i>
    <i r="1">
      <x v="4308"/>
    </i>
    <i r="1">
      <x v="4309"/>
    </i>
    <i r="1">
      <x v="4310"/>
    </i>
    <i r="1">
      <x v="4312"/>
    </i>
    <i r="1">
      <x v="4316"/>
    </i>
    <i r="1">
      <x v="4317"/>
    </i>
    <i r="1">
      <x v="4318"/>
    </i>
    <i r="1">
      <x v="4319"/>
    </i>
    <i r="1">
      <x v="4320"/>
    </i>
    <i r="1">
      <x v="4322"/>
    </i>
    <i r="1">
      <x v="4323"/>
    </i>
    <i r="1">
      <x v="4325"/>
    </i>
    <i r="1">
      <x v="4326"/>
    </i>
    <i r="1">
      <x v="4328"/>
    </i>
    <i r="1">
      <x v="4330"/>
    </i>
    <i r="1">
      <x v="4331"/>
    </i>
    <i r="1">
      <x v="4333"/>
    </i>
    <i r="1">
      <x v="4335"/>
    </i>
    <i r="1">
      <x v="4336"/>
    </i>
    <i r="1">
      <x v="4339"/>
    </i>
    <i r="1">
      <x v="4341"/>
    </i>
    <i r="1">
      <x v="4342"/>
    </i>
    <i r="1">
      <x v="4343"/>
    </i>
    <i r="1">
      <x v="4346"/>
    </i>
    <i r="1">
      <x v="4348"/>
    </i>
    <i r="1">
      <x v="4349"/>
    </i>
    <i r="1">
      <x v="4353"/>
    </i>
    <i r="1">
      <x v="4354"/>
    </i>
    <i r="1">
      <x v="4355"/>
    </i>
    <i r="1">
      <x v="4357"/>
    </i>
    <i r="1">
      <x v="4358"/>
    </i>
    <i r="1">
      <x v="4359"/>
    </i>
    <i r="1">
      <x v="4361"/>
    </i>
    <i r="1">
      <x v="4363"/>
    </i>
    <i r="1">
      <x v="4366"/>
    </i>
    <i r="1">
      <x v="4372"/>
    </i>
    <i r="1">
      <x v="4373"/>
    </i>
    <i r="1">
      <x v="4376"/>
    </i>
    <i r="1">
      <x v="4377"/>
    </i>
    <i r="1">
      <x v="4378"/>
    </i>
    <i r="1">
      <x v="4381"/>
    </i>
    <i r="1">
      <x v="4382"/>
    </i>
    <i r="1">
      <x v="4383"/>
    </i>
    <i r="1">
      <x v="4386"/>
    </i>
    <i r="1">
      <x v="4388"/>
    </i>
    <i r="1">
      <x v="4390"/>
    </i>
    <i r="1">
      <x v="4392"/>
    </i>
    <i r="1">
      <x v="4393"/>
    </i>
    <i r="1">
      <x v="4394"/>
    </i>
    <i r="1">
      <x v="4395"/>
    </i>
    <i r="1">
      <x v="4397"/>
    </i>
    <i r="1">
      <x v="4398"/>
    </i>
    <i r="1">
      <x v="4399"/>
    </i>
    <i r="1">
      <x v="4400"/>
    </i>
    <i r="1">
      <x v="4402"/>
    </i>
    <i r="1">
      <x v="4404"/>
    </i>
    <i r="1">
      <x v="4407"/>
    </i>
    <i r="1">
      <x v="4408"/>
    </i>
    <i r="1">
      <x v="4409"/>
    </i>
    <i r="1">
      <x v="4410"/>
    </i>
    <i r="1">
      <x v="4411"/>
    </i>
    <i r="1">
      <x v="4413"/>
    </i>
    <i r="1">
      <x v="4414"/>
    </i>
    <i r="1">
      <x v="4416"/>
    </i>
    <i r="1">
      <x v="4420"/>
    </i>
    <i r="1">
      <x v="4421"/>
    </i>
    <i r="1">
      <x v="4426"/>
    </i>
    <i r="1">
      <x v="4429"/>
    </i>
    <i r="1">
      <x v="4432"/>
    </i>
    <i r="1">
      <x v="4434"/>
    </i>
    <i r="1">
      <x v="4436"/>
    </i>
    <i r="1">
      <x v="4438"/>
    </i>
    <i r="1">
      <x v="4442"/>
    </i>
    <i r="1">
      <x v="4444"/>
    </i>
    <i r="1">
      <x v="4446"/>
    </i>
    <i r="1">
      <x v="4447"/>
    </i>
    <i r="1">
      <x v="4448"/>
    </i>
    <i r="1">
      <x v="4449"/>
    </i>
    <i r="1">
      <x v="4450"/>
    </i>
    <i r="1">
      <x v="4451"/>
    </i>
    <i r="1">
      <x v="4452"/>
    </i>
    <i r="1">
      <x v="4453"/>
    </i>
    <i r="1">
      <x v="4455"/>
    </i>
    <i r="1">
      <x v="4456"/>
    </i>
    <i r="1">
      <x v="4458"/>
    </i>
    <i r="1">
      <x v="4459"/>
    </i>
    <i r="1">
      <x v="4462"/>
    </i>
    <i r="1">
      <x v="4465"/>
    </i>
    <i r="1">
      <x v="4466"/>
    </i>
    <i r="1">
      <x v="4467"/>
    </i>
    <i r="1">
      <x v="4468"/>
    </i>
    <i r="1">
      <x v="4469"/>
    </i>
    <i r="1">
      <x v="4471"/>
    </i>
    <i r="1">
      <x v="4472"/>
    </i>
    <i r="1">
      <x v="4473"/>
    </i>
    <i r="1">
      <x v="4475"/>
    </i>
    <i r="1">
      <x v="4476"/>
    </i>
    <i r="1">
      <x v="4478"/>
    </i>
    <i r="1">
      <x v="4479"/>
    </i>
    <i r="1">
      <x v="4480"/>
    </i>
    <i r="1">
      <x v="4483"/>
    </i>
    <i r="1">
      <x v="4485"/>
    </i>
    <i r="1">
      <x v="4486"/>
    </i>
    <i r="1">
      <x v="4488"/>
    </i>
    <i r="1">
      <x v="4489"/>
    </i>
    <i r="1">
      <x v="4491"/>
    </i>
    <i r="1">
      <x v="4494"/>
    </i>
    <i r="1">
      <x v="4498"/>
    </i>
    <i r="1">
      <x v="4499"/>
    </i>
    <i r="1">
      <x v="4500"/>
    </i>
    <i r="1">
      <x v="4501"/>
    </i>
    <i r="1">
      <x v="4502"/>
    </i>
    <i r="1">
      <x v="4505"/>
    </i>
    <i r="1">
      <x v="4506"/>
    </i>
    <i r="1">
      <x v="4507"/>
    </i>
    <i r="1">
      <x v="4508"/>
    </i>
    <i r="1">
      <x v="4509"/>
    </i>
    <i r="1">
      <x v="4512"/>
    </i>
    <i r="1">
      <x v="4513"/>
    </i>
    <i r="1">
      <x v="4515"/>
    </i>
    <i r="1">
      <x v="4516"/>
    </i>
    <i r="1">
      <x v="4518"/>
    </i>
    <i r="1">
      <x v="4519"/>
    </i>
    <i r="1">
      <x v="4520"/>
    </i>
    <i r="1">
      <x v="4522"/>
    </i>
    <i r="1">
      <x v="4524"/>
    </i>
    <i r="1">
      <x v="4525"/>
    </i>
    <i r="1">
      <x v="4526"/>
    </i>
    <i r="1">
      <x v="4527"/>
    </i>
    <i r="1">
      <x v="4530"/>
    </i>
    <i r="1">
      <x v="4532"/>
    </i>
    <i r="1">
      <x v="4533"/>
    </i>
    <i r="1">
      <x v="4534"/>
    </i>
    <i r="1">
      <x v="4535"/>
    </i>
    <i r="1">
      <x v="4537"/>
    </i>
    <i r="1">
      <x v="4538"/>
    </i>
    <i r="1">
      <x v="4540"/>
    </i>
    <i r="1">
      <x v="4541"/>
    </i>
    <i r="1">
      <x v="4543"/>
    </i>
    <i r="1">
      <x v="4544"/>
    </i>
    <i r="1">
      <x v="4546"/>
    </i>
    <i r="1">
      <x v="4547"/>
    </i>
    <i r="1">
      <x v="4548"/>
    </i>
    <i r="1">
      <x v="4553"/>
    </i>
    <i r="1">
      <x v="4556"/>
    </i>
    <i r="1">
      <x v="4558"/>
    </i>
    <i r="1">
      <x v="4561"/>
    </i>
    <i r="1">
      <x v="4562"/>
    </i>
    <i r="1">
      <x v="4563"/>
    </i>
    <i r="1">
      <x v="4565"/>
    </i>
    <i r="1">
      <x v="4566"/>
    </i>
    <i r="1">
      <x v="4568"/>
    </i>
    <i r="1">
      <x v="4570"/>
    </i>
    <i r="1">
      <x v="4571"/>
    </i>
    <i r="1">
      <x v="4572"/>
    </i>
    <i r="1">
      <x v="4573"/>
    </i>
    <i r="1">
      <x v="4574"/>
    </i>
    <i r="1">
      <x v="4575"/>
    </i>
    <i r="1">
      <x v="4576"/>
    </i>
    <i r="1">
      <x v="4577"/>
    </i>
    <i r="1">
      <x v="4580"/>
    </i>
    <i r="1">
      <x v="4581"/>
    </i>
    <i r="1">
      <x v="4582"/>
    </i>
    <i r="1">
      <x v="4583"/>
    </i>
    <i r="1">
      <x v="4584"/>
    </i>
    <i r="1">
      <x v="4585"/>
    </i>
    <i r="1">
      <x v="4588"/>
    </i>
    <i r="1">
      <x v="4589"/>
    </i>
    <i r="1">
      <x v="4591"/>
    </i>
    <i r="1">
      <x v="4592"/>
    </i>
    <i r="1">
      <x v="4594"/>
    </i>
    <i r="1">
      <x v="4595"/>
    </i>
    <i r="1">
      <x v="4599"/>
    </i>
    <i r="1">
      <x v="4600"/>
    </i>
    <i r="1">
      <x v="4601"/>
    </i>
    <i r="1">
      <x v="4602"/>
    </i>
    <i r="1">
      <x v="4603"/>
    </i>
    <i r="1">
      <x v="4604"/>
    </i>
    <i r="1">
      <x v="4605"/>
    </i>
    <i r="1">
      <x v="4608"/>
    </i>
    <i r="1">
      <x v="4611"/>
    </i>
    <i r="1">
      <x v="4613"/>
    </i>
    <i r="1">
      <x v="4614"/>
    </i>
    <i r="1">
      <x v="4617"/>
    </i>
    <i r="1">
      <x v="4620"/>
    </i>
    <i r="1">
      <x v="4621"/>
    </i>
    <i r="1">
      <x v="4622"/>
    </i>
    <i r="1">
      <x v="4624"/>
    </i>
    <i r="1">
      <x v="4628"/>
    </i>
    <i r="1">
      <x v="4629"/>
    </i>
    <i r="1">
      <x v="4631"/>
    </i>
    <i r="1">
      <x v="4632"/>
    </i>
    <i r="1">
      <x v="4633"/>
    </i>
    <i r="1">
      <x v="4634"/>
    </i>
    <i r="1">
      <x v="4635"/>
    </i>
    <i r="1">
      <x v="4637"/>
    </i>
    <i r="1">
      <x v="4639"/>
    </i>
    <i r="1">
      <x v="4640"/>
    </i>
    <i r="1">
      <x v="4641"/>
    </i>
    <i r="1">
      <x v="4645"/>
    </i>
    <i r="1">
      <x v="4646"/>
    </i>
    <i r="1">
      <x v="4647"/>
    </i>
    <i r="1">
      <x v="4649"/>
    </i>
    <i r="1">
      <x v="4650"/>
    </i>
    <i r="1">
      <x v="4651"/>
    </i>
    <i r="1">
      <x v="4652"/>
    </i>
    <i r="1">
      <x v="4653"/>
    </i>
    <i r="1">
      <x v="4655"/>
    </i>
    <i r="1">
      <x v="4656"/>
    </i>
    <i r="1">
      <x v="4660"/>
    </i>
    <i r="1">
      <x v="4661"/>
    </i>
    <i r="1">
      <x v="4662"/>
    </i>
    <i r="1">
      <x v="4663"/>
    </i>
    <i r="1">
      <x v="4664"/>
    </i>
    <i r="1">
      <x v="4665"/>
    </i>
    <i r="1">
      <x v="4668"/>
    </i>
    <i r="1">
      <x v="4669"/>
    </i>
    <i r="1">
      <x v="4670"/>
    </i>
    <i r="1">
      <x v="4671"/>
    </i>
    <i r="1">
      <x v="4672"/>
    </i>
    <i r="1">
      <x v="4674"/>
    </i>
    <i r="1">
      <x v="4677"/>
    </i>
    <i r="1">
      <x v="4678"/>
    </i>
    <i r="1">
      <x v="4680"/>
    </i>
    <i r="1">
      <x v="4682"/>
    </i>
    <i r="1">
      <x v="4687"/>
    </i>
    <i r="1">
      <x v="4688"/>
    </i>
    <i r="1">
      <x v="4689"/>
    </i>
    <i r="1">
      <x v="4690"/>
    </i>
    <i r="1">
      <x v="4691"/>
    </i>
    <i r="1">
      <x v="4692"/>
    </i>
    <i r="1">
      <x v="4693"/>
    </i>
    <i r="1">
      <x v="4696"/>
    </i>
    <i r="1">
      <x v="4698"/>
    </i>
    <i r="1">
      <x v="4699"/>
    </i>
    <i r="1">
      <x v="4700"/>
    </i>
    <i r="1">
      <x v="4702"/>
    </i>
    <i r="1">
      <x v="4703"/>
    </i>
    <i r="1">
      <x v="4704"/>
    </i>
    <i r="1">
      <x v="4705"/>
    </i>
    <i r="1">
      <x v="4706"/>
    </i>
    <i r="1">
      <x v="4707"/>
    </i>
    <i r="1">
      <x v="4708"/>
    </i>
    <i r="1">
      <x v="4709"/>
    </i>
    <i r="1">
      <x v="4710"/>
    </i>
    <i r="1">
      <x v="4711"/>
    </i>
    <i r="1">
      <x v="4715"/>
    </i>
    <i r="1">
      <x v="4716"/>
    </i>
    <i r="1">
      <x v="4718"/>
    </i>
    <i r="1">
      <x v="4719"/>
    </i>
    <i r="1">
      <x v="4720"/>
    </i>
    <i r="1">
      <x v="4721"/>
    </i>
    <i r="1">
      <x v="4722"/>
    </i>
    <i r="1">
      <x v="4723"/>
    </i>
    <i r="1">
      <x v="4724"/>
    </i>
    <i r="1">
      <x v="4725"/>
    </i>
    <i r="1">
      <x v="4727"/>
    </i>
    <i r="1">
      <x v="4728"/>
    </i>
    <i r="1">
      <x v="4729"/>
    </i>
    <i r="1">
      <x v="4730"/>
    </i>
    <i r="1">
      <x v="4731"/>
    </i>
    <i r="1">
      <x v="4734"/>
    </i>
    <i r="1">
      <x v="4735"/>
    </i>
    <i r="1">
      <x v="4737"/>
    </i>
    <i r="1">
      <x v="4739"/>
    </i>
    <i r="1">
      <x v="4740"/>
    </i>
    <i r="1">
      <x v="4743"/>
    </i>
    <i r="1">
      <x v="4744"/>
    </i>
    <i r="1">
      <x v="4747"/>
    </i>
    <i r="1">
      <x v="4751"/>
    </i>
    <i r="1">
      <x v="4752"/>
    </i>
    <i r="1">
      <x v="4753"/>
    </i>
    <i r="1">
      <x v="4754"/>
    </i>
    <i r="1">
      <x v="4755"/>
    </i>
    <i r="1">
      <x v="4756"/>
    </i>
    <i r="1">
      <x v="4757"/>
    </i>
    <i r="1">
      <x v="4760"/>
    </i>
    <i r="1">
      <x v="4761"/>
    </i>
    <i r="1">
      <x v="4763"/>
    </i>
    <i r="1">
      <x v="4764"/>
    </i>
    <i r="1">
      <x v="4765"/>
    </i>
    <i r="1">
      <x v="4766"/>
    </i>
    <i r="1">
      <x v="4769"/>
    </i>
    <i r="1">
      <x v="4773"/>
    </i>
    <i r="1">
      <x v="4774"/>
    </i>
    <i r="1">
      <x v="4775"/>
    </i>
    <i r="1">
      <x v="4777"/>
    </i>
    <i r="1">
      <x v="4782"/>
    </i>
    <i r="1">
      <x v="4783"/>
    </i>
    <i r="1">
      <x v="4784"/>
    </i>
    <i r="1">
      <x v="4786"/>
    </i>
    <i r="1">
      <x v="4787"/>
    </i>
    <i r="1">
      <x v="4788"/>
    </i>
    <i r="1">
      <x v="4789"/>
    </i>
    <i r="1">
      <x v="4790"/>
    </i>
    <i r="1">
      <x v="4791"/>
    </i>
    <i r="1">
      <x v="4792"/>
    </i>
    <i r="1">
      <x v="4793"/>
    </i>
    <i r="1">
      <x v="4795"/>
    </i>
    <i r="1">
      <x v="4798"/>
    </i>
    <i r="1">
      <x v="4802"/>
    </i>
    <i r="1">
      <x v="4803"/>
    </i>
    <i r="1">
      <x v="4804"/>
    </i>
    <i r="1">
      <x v="4808"/>
    </i>
    <i r="1">
      <x v="4810"/>
    </i>
    <i r="1">
      <x v="4814"/>
    </i>
    <i r="1">
      <x v="4816"/>
    </i>
    <i r="1">
      <x v="4821"/>
    </i>
    <i r="1">
      <x v="4824"/>
    </i>
    <i r="1">
      <x v="4828"/>
    </i>
    <i r="1">
      <x v="4829"/>
    </i>
    <i r="1">
      <x v="4830"/>
    </i>
    <i r="1">
      <x v="4831"/>
    </i>
    <i r="1">
      <x v="4833"/>
    </i>
    <i r="1">
      <x v="4835"/>
    </i>
    <i r="1">
      <x v="4841"/>
    </i>
    <i r="1">
      <x v="4845"/>
    </i>
    <i r="1">
      <x v="4846"/>
    </i>
    <i r="1">
      <x v="4847"/>
    </i>
    <i r="1">
      <x v="4848"/>
    </i>
    <i r="1">
      <x v="4849"/>
    </i>
    <i r="1">
      <x v="4850"/>
    </i>
    <i r="1">
      <x v="4851"/>
    </i>
    <i r="1">
      <x v="4853"/>
    </i>
    <i r="1">
      <x v="4856"/>
    </i>
    <i r="1">
      <x v="4857"/>
    </i>
    <i r="1">
      <x v="4858"/>
    </i>
    <i r="1">
      <x v="4859"/>
    </i>
    <i r="1">
      <x v="4860"/>
    </i>
    <i r="1">
      <x v="4862"/>
    </i>
    <i r="1">
      <x v="4864"/>
    </i>
    <i r="1">
      <x v="4866"/>
    </i>
    <i r="1">
      <x v="4867"/>
    </i>
    <i r="1">
      <x v="4868"/>
    </i>
    <i r="1">
      <x v="4869"/>
    </i>
    <i r="1">
      <x v="4870"/>
    </i>
    <i r="1">
      <x v="4873"/>
    </i>
    <i r="1">
      <x v="4874"/>
    </i>
    <i r="1">
      <x v="4875"/>
    </i>
    <i r="1">
      <x v="4876"/>
    </i>
    <i r="1">
      <x v="4877"/>
    </i>
    <i r="1">
      <x v="4880"/>
    </i>
    <i r="1">
      <x v="4881"/>
    </i>
    <i r="1">
      <x v="4884"/>
    </i>
    <i r="1">
      <x v="4885"/>
    </i>
    <i r="1">
      <x v="4886"/>
    </i>
    <i r="1">
      <x v="4887"/>
    </i>
    <i r="1">
      <x v="4888"/>
    </i>
    <i r="1">
      <x v="4890"/>
    </i>
    <i r="1">
      <x v="4891"/>
    </i>
    <i r="1">
      <x v="4892"/>
    </i>
    <i r="1">
      <x v="4893"/>
    </i>
    <i r="1">
      <x v="4894"/>
    </i>
    <i r="1">
      <x v="4896"/>
    </i>
    <i r="1">
      <x v="4899"/>
    </i>
    <i r="1">
      <x v="4900"/>
    </i>
    <i r="1">
      <x v="4901"/>
    </i>
    <i r="1">
      <x v="4904"/>
    </i>
    <i r="1">
      <x v="4905"/>
    </i>
    <i r="1">
      <x v="4906"/>
    </i>
    <i r="1">
      <x v="4907"/>
    </i>
    <i r="1">
      <x v="4908"/>
    </i>
    <i r="1">
      <x v="4910"/>
    </i>
    <i r="1">
      <x v="4911"/>
    </i>
    <i r="1">
      <x v="4913"/>
    </i>
    <i r="1">
      <x v="4914"/>
    </i>
    <i r="1">
      <x v="4915"/>
    </i>
    <i r="1">
      <x v="4917"/>
    </i>
    <i r="1">
      <x v="4918"/>
    </i>
    <i r="1">
      <x v="4920"/>
    </i>
    <i r="1">
      <x v="4921"/>
    </i>
    <i r="1">
      <x v="4922"/>
    </i>
    <i r="1">
      <x v="4925"/>
    </i>
    <i r="1">
      <x v="4927"/>
    </i>
    <i r="1">
      <x v="4928"/>
    </i>
    <i r="1">
      <x v="4929"/>
    </i>
    <i r="1">
      <x v="4930"/>
    </i>
    <i r="1">
      <x v="4931"/>
    </i>
    <i r="1">
      <x v="4934"/>
    </i>
    <i r="1">
      <x v="4936"/>
    </i>
    <i r="1">
      <x v="4937"/>
    </i>
    <i r="1">
      <x v="4938"/>
    </i>
    <i r="1">
      <x v="4939"/>
    </i>
    <i r="1">
      <x v="4941"/>
    </i>
    <i r="1">
      <x v="4944"/>
    </i>
    <i r="1">
      <x v="4946"/>
    </i>
    <i r="1">
      <x v="4947"/>
    </i>
    <i r="1">
      <x v="4948"/>
    </i>
    <i r="1">
      <x v="4952"/>
    </i>
    <i r="1">
      <x v="4953"/>
    </i>
    <i r="1">
      <x v="4954"/>
    </i>
    <i r="1">
      <x v="4956"/>
    </i>
    <i r="1">
      <x v="4957"/>
    </i>
    <i r="1">
      <x v="4958"/>
    </i>
    <i r="1">
      <x v="4959"/>
    </i>
    <i r="1">
      <x v="4967"/>
    </i>
    <i r="1">
      <x v="4969"/>
    </i>
    <i r="1">
      <x v="4970"/>
    </i>
    <i r="1">
      <x v="4971"/>
    </i>
    <i r="1">
      <x v="4972"/>
    </i>
    <i r="1">
      <x v="4973"/>
    </i>
    <i r="1">
      <x v="4974"/>
    </i>
    <i r="1">
      <x v="4975"/>
    </i>
    <i r="1">
      <x v="4977"/>
    </i>
    <i r="1">
      <x v="4982"/>
    </i>
    <i r="1">
      <x v="4983"/>
    </i>
    <i r="1">
      <x v="4988"/>
    </i>
    <i r="1">
      <x v="4990"/>
    </i>
    <i r="1">
      <x v="4991"/>
    </i>
    <i r="1">
      <x v="4992"/>
    </i>
    <i r="1">
      <x v="4995"/>
    </i>
    <i r="1">
      <x v="4996"/>
    </i>
    <i r="1">
      <x v="4997"/>
    </i>
    <i r="1">
      <x v="4999"/>
    </i>
    <i r="1">
      <x v="5002"/>
    </i>
    <i r="1">
      <x v="5003"/>
    </i>
    <i r="1">
      <x v="5004"/>
    </i>
    <i r="1">
      <x v="5007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Sales" fld="17" subtotal="countNums" baseField="1" baseItem="15"/>
    <dataField name="Сумма по полю Order ID" fld="1" baseField="1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78F81-1CA9-44F7-8975-20E72654AB46}" name="Сводная таблица4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B1854" firstHeaderRow="1" firstDataRow="1" firstDataCol="1"/>
  <pivotFields count="25">
    <pivotField showAll="0"/>
    <pivotField showAll="0"/>
    <pivotField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Items count="1">
    <i/>
  </colItems>
  <dataFields count="1">
    <dataField name="Сумма по полю Sales" fld="17" baseField="0" baseItem="0"/>
  </dataFields>
  <formats count="42"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16" type="button" dataOnly="0" labelOnly="1" outline="0" axis="axisRow" fieldPosition="0"/>
    </format>
    <format dxfId="181">
      <pivotArea dataOnly="0" labelOnly="1" fieldPosition="0">
        <references count="1">
          <reference field="1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0">
      <pivotArea dataOnly="0" labelOnly="1" fieldPosition="0">
        <references count="1">
          <reference field="1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9">
      <pivotArea dataOnly="0" labelOnly="1" fieldPosition="0">
        <references count="1">
          <reference field="1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78">
      <pivotArea dataOnly="0" labelOnly="1" fieldPosition="0">
        <references count="1">
          <reference field="1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7">
      <pivotArea dataOnly="0" labelOnly="1" fieldPosition="0">
        <references count="1">
          <reference field="1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6">
      <pivotArea dataOnly="0" labelOnly="1" fieldPosition="0">
        <references count="1">
          <reference field="1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5">
      <pivotArea dataOnly="0" labelOnly="1" fieldPosition="0">
        <references count="1">
          <reference field="1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4">
      <pivotArea dataOnly="0" labelOnly="1" fieldPosition="0">
        <references count="1">
          <reference field="1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73">
      <pivotArea dataOnly="0" labelOnly="1" fieldPosition="0">
        <references count="1">
          <reference field="1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72">
      <pivotArea dataOnly="0" labelOnly="1" fieldPosition="0">
        <references count="1">
          <reference field="1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71">
      <pivotArea dataOnly="0" labelOnly="1" fieldPosition="0">
        <references count="1">
          <reference field="1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70">
      <pivotArea dataOnly="0" labelOnly="1" fieldPosition="0">
        <references count="1">
          <reference field="1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69">
      <pivotArea dataOnly="0" labelOnly="1" fieldPosition="0">
        <references count="1">
          <reference field="1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168">
      <pivotArea dataOnly="0" labelOnly="1" fieldPosition="0">
        <references count="1">
          <reference field="1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167">
      <pivotArea dataOnly="0" labelOnly="1" fieldPosition="0">
        <references count="1">
          <reference field="1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166">
      <pivotArea dataOnly="0" labelOnly="1" fieldPosition="0">
        <references count="1">
          <reference field="16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165">
      <pivotArea dataOnly="0" labelOnly="1" fieldPosition="0">
        <references count="1">
          <reference field="16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164">
      <pivotArea dataOnly="0" labelOnly="1" fieldPosition="0">
        <references count="1">
          <reference field="16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163">
      <pivotArea dataOnly="0" labelOnly="1" fieldPosition="0">
        <references count="1">
          <reference field="16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162">
      <pivotArea dataOnly="0" labelOnly="1" fieldPosition="0">
        <references count="1">
          <reference field="16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161">
      <pivotArea dataOnly="0" labelOnly="1" fieldPosition="0">
        <references count="1">
          <reference field="16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60">
      <pivotArea dataOnly="0" labelOnly="1" fieldPosition="0">
        <references count="1">
          <reference field="16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59">
      <pivotArea dataOnly="0" labelOnly="1" fieldPosition="0">
        <references count="1">
          <reference field="16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58">
      <pivotArea dataOnly="0" labelOnly="1" fieldPosition="0">
        <references count="1">
          <reference field="16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57">
      <pivotArea dataOnly="0" labelOnly="1" fieldPosition="0">
        <references count="1">
          <reference field="16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56">
      <pivotArea dataOnly="0" labelOnly="1" fieldPosition="0">
        <references count="1">
          <reference field="16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55">
      <pivotArea dataOnly="0" labelOnly="1" fieldPosition="0">
        <references count="1">
          <reference field="16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154">
      <pivotArea dataOnly="0" labelOnly="1" fieldPosition="0">
        <references count="1">
          <reference field="16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153">
      <pivotArea dataOnly="0" labelOnly="1" fieldPosition="0">
        <references count="1">
          <reference field="16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152">
      <pivotArea dataOnly="0" labelOnly="1" fieldPosition="0">
        <references count="1">
          <reference field="16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151">
      <pivotArea dataOnly="0" labelOnly="1" fieldPosition="0">
        <references count="1">
          <reference field="16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150">
      <pivotArea dataOnly="0" labelOnly="1" fieldPosition="0">
        <references count="1">
          <reference field="16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149">
      <pivotArea dataOnly="0" labelOnly="1" fieldPosition="0">
        <references count="1">
          <reference field="16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148">
      <pivotArea dataOnly="0" labelOnly="1" fieldPosition="0">
        <references count="1">
          <reference field="16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147">
      <pivotArea dataOnly="0" labelOnly="1" fieldPosition="0">
        <references count="1">
          <reference field="16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146">
      <pivotArea dataOnly="0" labelOnly="1" fieldPosition="0">
        <references count="1">
          <reference field="16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145">
      <pivotArea dataOnly="0" labelOnly="1" fieldPosition="0">
        <references count="1">
          <reference field="16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144">
      <pivotArea dataOnly="0" labelOnly="1" grandRow="1" outline="0" fieldPosition="0"/>
    </format>
    <format dxfId="14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12CB6-51C1-4E59-BDC8-681262902F56}" name="Сводная таблица5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A3:B24" firstHeaderRow="1" firstDataRow="1" firstDataCol="1"/>
  <pivotFields count="25">
    <pivotField showAll="0"/>
    <pivotField showAll="0"/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B1529B-B19C-4D63-A342-EB064BD163B3}" name="Сводная таблица1" cacheId="2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>
  <location ref="A3:C14" firstHeaderRow="0" firstDataRow="1" firstDataCol="1"/>
  <pivotFields count="25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9"/>
  </rowFields>
  <rowItems count="11">
    <i>
      <x v="329"/>
    </i>
    <i>
      <x v="266"/>
    </i>
    <i>
      <x v="452"/>
    </i>
    <i>
      <x v="438"/>
    </i>
    <i>
      <x v="437"/>
    </i>
    <i>
      <x v="464"/>
    </i>
    <i>
      <x v="216"/>
    </i>
    <i>
      <x v="80"/>
    </i>
    <i>
      <x v="207"/>
    </i>
    <i>
      <x v="374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2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2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1"/>
          </reference>
          <reference field="9" count="1" selected="0">
            <x v="329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1"/>
          </reference>
          <reference field="9" count="1" selected="0">
            <x v="266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1"/>
          </reference>
          <reference field="9" count="1" selected="0">
            <x v="45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1"/>
          </reference>
          <reference field="9" count="1" selected="0">
            <x v="438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1"/>
          </reference>
          <reference field="9" count="1" selected="0">
            <x v="437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1"/>
          </reference>
          <reference field="9" count="1" selected="0">
            <x v="464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1"/>
          </reference>
          <reference field="9" count="1" selected="0">
            <x v="216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1"/>
          </reference>
          <reference field="9" count="1" selected="0">
            <x v="80"/>
          </reference>
        </references>
      </pivotArea>
    </chartFormat>
    <chartFormat chart="2" format="44">
      <pivotArea type="data" outline="0" fieldPosition="0">
        <references count="2">
          <reference field="4294967294" count="1" selected="0">
            <x v="1"/>
          </reference>
          <reference field="9" count="1" selected="0">
            <x v="207"/>
          </reference>
        </references>
      </pivotArea>
    </chartFormat>
    <chartFormat chart="2" format="45">
      <pivotArea type="data" outline="0" fieldPosition="0">
        <references count="2">
          <reference field="4294967294" count="1" selected="0">
            <x v="1"/>
          </reference>
          <reference field="9" count="1" selected="0">
            <x v="37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Сводная таблица6" cacheId="2" applyNumberFormats="0" applyBorderFormats="0" applyFontFormats="0" applyPatternFormats="0" applyAlignmentFormats="0" applyWidthHeightFormats="1" dataCaption="Данные" updatedVersion="7" minRefreshableVersion="3" showMemberPropertyTips="0" useAutoFormatting="1" itemPrintTitles="1" createdVersion="7" indent="0" compact="0" compactData="0" gridDropZones="1">
  <location ref="A20:C445" firstHeaderRow="1" firstDataRow="2" firstDataCol="1"/>
  <pivotFields count="25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h="1" x="2"/>
        <item h="1" x="3"/>
        <item h="1" x="0"/>
        <item x="1"/>
        <item t="default"/>
      </items>
    </pivotField>
    <pivotField compact="0" outline="0" showAll="0" includeNewItemsInFilter="1"/>
    <pivotField compact="0" outline="0" showAll="0" includeNewItemsInFilter="1">
      <items count="4">
        <item x="0"/>
        <item h="1" x="1"/>
        <item h="1"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1"/>
        <item x="2"/>
        <item x="0"/>
        <item t="default"/>
      </items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424">
    <i>
      <x v="578"/>
    </i>
    <i>
      <x v="733"/>
    </i>
    <i>
      <x v="489"/>
    </i>
    <i>
      <x v="254"/>
    </i>
    <i>
      <x v="432"/>
    </i>
    <i>
      <x v="379"/>
    </i>
    <i>
      <x v="680"/>
    </i>
    <i>
      <x v="685"/>
    </i>
    <i>
      <x v="678"/>
    </i>
    <i>
      <x v="462"/>
    </i>
    <i>
      <x v="417"/>
    </i>
    <i>
      <x v="3"/>
    </i>
    <i>
      <x v="736"/>
    </i>
    <i>
      <x v="595"/>
    </i>
    <i>
      <x v="464"/>
    </i>
    <i>
      <x v="682"/>
    </i>
    <i>
      <x v="252"/>
    </i>
    <i>
      <x v="603"/>
    </i>
    <i>
      <x v="671"/>
    </i>
    <i>
      <x v="86"/>
    </i>
    <i>
      <x v="791"/>
    </i>
    <i>
      <x v="142"/>
    </i>
    <i>
      <x v="294"/>
    </i>
    <i>
      <x v="787"/>
    </i>
    <i>
      <x v="245"/>
    </i>
    <i>
      <x v="113"/>
    </i>
    <i>
      <x v="346"/>
    </i>
    <i>
      <x v="722"/>
    </i>
    <i>
      <x v="170"/>
    </i>
    <i>
      <x v="521"/>
    </i>
    <i>
      <x v="232"/>
    </i>
    <i>
      <x v="91"/>
    </i>
    <i>
      <x v="390"/>
    </i>
    <i>
      <x v="169"/>
    </i>
    <i>
      <x v="531"/>
    </i>
    <i>
      <x v="706"/>
    </i>
    <i>
      <x v="408"/>
    </i>
    <i>
      <x v="373"/>
    </i>
    <i>
      <x v="510"/>
    </i>
    <i>
      <x v="457"/>
    </i>
    <i>
      <x v="167"/>
    </i>
    <i>
      <x v="149"/>
    </i>
    <i>
      <x v="87"/>
    </i>
    <i>
      <x v="74"/>
    </i>
    <i>
      <x v="517"/>
    </i>
    <i>
      <x v="734"/>
    </i>
    <i>
      <x v="732"/>
    </i>
    <i>
      <x v="729"/>
    </i>
    <i>
      <x v="707"/>
    </i>
    <i>
      <x v="52"/>
    </i>
    <i>
      <x v="461"/>
    </i>
    <i>
      <x v="760"/>
    </i>
    <i>
      <x v="355"/>
    </i>
    <i>
      <x v="287"/>
    </i>
    <i>
      <x v="178"/>
    </i>
    <i>
      <x v="580"/>
    </i>
    <i>
      <x v="311"/>
    </i>
    <i>
      <x v="571"/>
    </i>
    <i>
      <x v="42"/>
    </i>
    <i>
      <x v="14"/>
    </i>
    <i>
      <x v="483"/>
    </i>
    <i>
      <x v="492"/>
    </i>
    <i>
      <x v="533"/>
    </i>
    <i>
      <x v="439"/>
    </i>
    <i>
      <x v="771"/>
    </i>
    <i>
      <x v="251"/>
    </i>
    <i>
      <x v="731"/>
    </i>
    <i>
      <x v="102"/>
    </i>
    <i>
      <x v="663"/>
    </i>
    <i>
      <x v="445"/>
    </i>
    <i>
      <x v="54"/>
    </i>
    <i>
      <x v="296"/>
    </i>
    <i>
      <x v="608"/>
    </i>
    <i>
      <x v="640"/>
    </i>
    <i>
      <x v="484"/>
    </i>
    <i>
      <x v="429"/>
    </i>
    <i>
      <x v="629"/>
    </i>
    <i>
      <x v="532"/>
    </i>
    <i>
      <x v="85"/>
    </i>
    <i>
      <x v="192"/>
    </i>
    <i>
      <x v="540"/>
    </i>
    <i>
      <x v="350"/>
    </i>
    <i>
      <x v="256"/>
    </i>
    <i>
      <x v="598"/>
    </i>
    <i>
      <x v="459"/>
    </i>
    <i>
      <x v="713"/>
    </i>
    <i>
      <x v="341"/>
    </i>
    <i>
      <x v="121"/>
    </i>
    <i>
      <x v="472"/>
    </i>
    <i>
      <x v="717"/>
    </i>
    <i>
      <x v="179"/>
    </i>
    <i>
      <x v="176"/>
    </i>
    <i>
      <x v="244"/>
    </i>
    <i>
      <x v="28"/>
    </i>
    <i>
      <x v="689"/>
    </i>
    <i>
      <x v="39"/>
    </i>
    <i>
      <x v="626"/>
    </i>
    <i>
      <x v="129"/>
    </i>
    <i>
      <x v="101"/>
    </i>
    <i>
      <x v="446"/>
    </i>
    <i>
      <x v="553"/>
    </i>
    <i>
      <x v="320"/>
    </i>
    <i>
      <x v="46"/>
    </i>
    <i>
      <x v="45"/>
    </i>
    <i>
      <x v="308"/>
    </i>
    <i>
      <x v="343"/>
    </i>
    <i>
      <x v="128"/>
    </i>
    <i>
      <x v="756"/>
    </i>
    <i>
      <x v="490"/>
    </i>
    <i>
      <x v="543"/>
    </i>
    <i>
      <x v="396"/>
    </i>
    <i>
      <x v="204"/>
    </i>
    <i>
      <x v="331"/>
    </i>
    <i>
      <x v="213"/>
    </i>
    <i>
      <x v="720"/>
    </i>
    <i>
      <x v="768"/>
    </i>
    <i>
      <x v="573"/>
    </i>
    <i>
      <x v="435"/>
    </i>
    <i>
      <x v="670"/>
    </i>
    <i>
      <x v="630"/>
    </i>
    <i>
      <x v="325"/>
    </i>
    <i>
      <x v="627"/>
    </i>
    <i>
      <x v="59"/>
    </i>
    <i>
      <x v="590"/>
    </i>
    <i>
      <x v="27"/>
    </i>
    <i>
      <x v="324"/>
    </i>
    <i>
      <x v="230"/>
    </i>
    <i>
      <x v="210"/>
    </i>
    <i>
      <x v="401"/>
    </i>
    <i>
      <x v="2"/>
    </i>
    <i>
      <x v="7"/>
    </i>
    <i>
      <x v="73"/>
    </i>
    <i>
      <x v="515"/>
    </i>
    <i>
      <x v="769"/>
    </i>
    <i>
      <x v="275"/>
    </i>
    <i>
      <x v="181"/>
    </i>
    <i>
      <x v="738"/>
    </i>
    <i>
      <x v="184"/>
    </i>
    <i>
      <x v="78"/>
    </i>
    <i>
      <x v="242"/>
    </i>
    <i>
      <x v="249"/>
    </i>
    <i>
      <x v="376"/>
    </i>
    <i>
      <x v="364"/>
    </i>
    <i>
      <x v="569"/>
    </i>
    <i>
      <x v="218"/>
    </i>
    <i>
      <x v="752"/>
    </i>
    <i>
      <x v="634"/>
    </i>
    <i>
      <x v="175"/>
    </i>
    <i>
      <x v="49"/>
    </i>
    <i>
      <x v="202"/>
    </i>
    <i>
      <x v="336"/>
    </i>
    <i>
      <x v="470"/>
    </i>
    <i>
      <x v="468"/>
    </i>
    <i>
      <x v="115"/>
    </i>
    <i>
      <x v="516"/>
    </i>
    <i>
      <x v="106"/>
    </i>
    <i>
      <x v="160"/>
    </i>
    <i>
      <x v="372"/>
    </i>
    <i>
      <x v="536"/>
    </i>
    <i>
      <x v="135"/>
    </i>
    <i>
      <x v="649"/>
    </i>
    <i>
      <x v="259"/>
    </i>
    <i>
      <x v="352"/>
    </i>
    <i>
      <x v="614"/>
    </i>
    <i>
      <x v="246"/>
    </i>
    <i>
      <x v="789"/>
    </i>
    <i>
      <x v="60"/>
    </i>
    <i>
      <x v="351"/>
    </i>
    <i>
      <x v="748"/>
    </i>
    <i>
      <x v="189"/>
    </i>
    <i>
      <x v="567"/>
    </i>
    <i>
      <x v="412"/>
    </i>
    <i>
      <x v="187"/>
    </i>
    <i>
      <x v="646"/>
    </i>
    <i>
      <x v="475"/>
    </i>
    <i>
      <x v="56"/>
    </i>
    <i>
      <x v="211"/>
    </i>
    <i>
      <x v="574"/>
    </i>
    <i>
      <x v="367"/>
    </i>
    <i>
      <x v="270"/>
    </i>
    <i>
      <x v="423"/>
    </i>
    <i>
      <x v="642"/>
    </i>
    <i>
      <x v="383"/>
    </i>
    <i>
      <x v="326"/>
    </i>
    <i>
      <x v="92"/>
    </i>
    <i>
      <x v="109"/>
    </i>
    <i>
      <x v="388"/>
    </i>
    <i>
      <x v="190"/>
    </i>
    <i>
      <x v="342"/>
    </i>
    <i>
      <x v="348"/>
    </i>
    <i>
      <x v="243"/>
    </i>
    <i>
      <x v="116"/>
    </i>
    <i>
      <x v="606"/>
    </i>
    <i>
      <x v="216"/>
    </i>
    <i>
      <x v="596"/>
    </i>
    <i>
      <x v="485"/>
    </i>
    <i>
      <x v="183"/>
    </i>
    <i>
      <x v="6"/>
    </i>
    <i>
      <x v="120"/>
    </i>
    <i>
      <x v="551"/>
    </i>
    <i>
      <x v="654"/>
    </i>
    <i>
      <x v="679"/>
    </i>
    <i>
      <x v="356"/>
    </i>
    <i>
      <x v="283"/>
    </i>
    <i>
      <x v="301"/>
    </i>
    <i>
      <x v="424"/>
    </i>
    <i>
      <x v="99"/>
    </i>
    <i>
      <x v="600"/>
    </i>
    <i>
      <x v="773"/>
    </i>
    <i>
      <x v="306"/>
    </i>
    <i>
      <x v="639"/>
    </i>
    <i>
      <x v="133"/>
    </i>
    <i>
      <x v="110"/>
    </i>
    <i>
      <x v="140"/>
    </i>
    <i>
      <x v="36"/>
    </i>
    <i>
      <x v="463"/>
    </i>
    <i>
      <x v="451"/>
    </i>
    <i>
      <x v="84"/>
    </i>
    <i>
      <x v="491"/>
    </i>
    <i>
      <x v="428"/>
    </i>
    <i>
      <x v="217"/>
    </i>
    <i>
      <x v="443"/>
    </i>
    <i>
      <x v="158"/>
    </i>
    <i>
      <x v="199"/>
    </i>
    <i>
      <x v="613"/>
    </i>
    <i>
      <x v="751"/>
    </i>
    <i>
      <x v="131"/>
    </i>
    <i>
      <x v="405"/>
    </i>
    <i>
      <x v="431"/>
    </i>
    <i>
      <x v="156"/>
    </i>
    <i>
      <x v="138"/>
    </i>
    <i>
      <x v="143"/>
    </i>
    <i>
      <x v="137"/>
    </i>
    <i>
      <x v="126"/>
    </i>
    <i>
      <x v="433"/>
    </i>
    <i>
      <x v="1"/>
    </i>
    <i>
      <x v="197"/>
    </i>
    <i>
      <x v="662"/>
    </i>
    <i>
      <x v="196"/>
    </i>
    <i>
      <x v="141"/>
    </i>
    <i>
      <x v="310"/>
    </i>
    <i>
      <x v="783"/>
    </i>
    <i>
      <x v="182"/>
    </i>
    <i>
      <x v="26"/>
    </i>
    <i>
      <x v="365"/>
    </i>
    <i>
      <x v="716"/>
    </i>
    <i>
      <x v="772"/>
    </i>
    <i>
      <x v="89"/>
    </i>
    <i>
      <x v="300"/>
    </i>
    <i>
      <x v="272"/>
    </i>
    <i>
      <x v="486"/>
    </i>
    <i>
      <x v="762"/>
    </i>
    <i>
      <x v="544"/>
    </i>
    <i>
      <x v="380"/>
    </i>
    <i>
      <x v="200"/>
    </i>
    <i>
      <x v="347"/>
    </i>
    <i>
      <x v="203"/>
    </i>
    <i>
      <x v="19"/>
    </i>
    <i>
      <x v="493"/>
    </i>
    <i>
      <x v="274"/>
    </i>
    <i>
      <x v="695"/>
    </i>
    <i>
      <x v="366"/>
    </i>
    <i>
      <x v="582"/>
    </i>
    <i>
      <x v="404"/>
    </i>
    <i>
      <x v="709"/>
    </i>
    <i>
      <x v="358"/>
    </i>
    <i>
      <x v="75"/>
    </i>
    <i>
      <x v="623"/>
    </i>
    <i>
      <x v="293"/>
    </i>
    <i>
      <x v="363"/>
    </i>
    <i>
      <x v="88"/>
    </i>
    <i>
      <x v="172"/>
    </i>
    <i>
      <x v="763"/>
    </i>
    <i>
      <x v="18"/>
    </i>
    <i>
      <x v="313"/>
    </i>
    <i>
      <x v="369"/>
    </i>
    <i>
      <x v="193"/>
    </i>
    <i>
      <x v="585"/>
    </i>
    <i>
      <x v="357"/>
    </i>
    <i>
      <x v="550"/>
    </i>
    <i>
      <x v="4"/>
    </i>
    <i>
      <x v="487"/>
    </i>
    <i>
      <x v="410"/>
    </i>
    <i>
      <x v="107"/>
    </i>
    <i>
      <x v="495"/>
    </i>
    <i>
      <x v="414"/>
    </i>
    <i>
      <x v="375"/>
    </i>
    <i>
      <x v="205"/>
    </i>
    <i>
      <x v="266"/>
    </i>
    <i>
      <x v="329"/>
    </i>
    <i>
      <x v="21"/>
    </i>
    <i>
      <x v="754"/>
    </i>
    <i>
      <x v="359"/>
    </i>
    <i>
      <x v="758"/>
    </i>
    <i>
      <x v="395"/>
    </i>
    <i>
      <x v="785"/>
    </i>
    <i>
      <x v="599"/>
    </i>
    <i>
      <x v="323"/>
    </i>
    <i>
      <x v="653"/>
    </i>
    <i>
      <x v="53"/>
    </i>
    <i>
      <x v="456"/>
    </i>
    <i>
      <x v="609"/>
    </i>
    <i>
      <x v="687"/>
    </i>
    <i>
      <x v="381"/>
    </i>
    <i>
      <x v="667"/>
    </i>
    <i>
      <x v="535"/>
    </i>
    <i>
      <x v="81"/>
    </i>
    <i>
      <x v="746"/>
    </i>
    <i>
      <x v="558"/>
    </i>
    <i>
      <x v="146"/>
    </i>
    <i>
      <x v="330"/>
    </i>
    <i>
      <x v="500"/>
    </i>
    <i>
      <x v="67"/>
    </i>
    <i>
      <x v="524"/>
    </i>
    <i>
      <x v="114"/>
    </i>
    <i>
      <x v="41"/>
    </i>
    <i>
      <x v="477"/>
    </i>
    <i>
      <x v="466"/>
    </i>
    <i>
      <x v="473"/>
    </i>
    <i>
      <x v="586"/>
    </i>
    <i>
      <x v="212"/>
    </i>
    <i>
      <x v="280"/>
    </i>
    <i>
      <x v="588"/>
    </i>
    <i>
      <x v="273"/>
    </i>
    <i>
      <x v="264"/>
    </i>
    <i>
      <x v="659"/>
    </i>
    <i>
      <x v="226"/>
    </i>
    <i>
      <x v="764"/>
    </i>
    <i>
      <x v="561"/>
    </i>
    <i>
      <x v="673"/>
    </i>
    <i>
      <x v="658"/>
    </i>
    <i>
      <x v="566"/>
    </i>
    <i>
      <x v="668"/>
    </i>
    <i>
      <x v="565"/>
    </i>
    <i>
      <x v="288"/>
    </i>
    <i>
      <x v="453"/>
    </i>
    <i>
      <x v="628"/>
    </i>
    <i>
      <x v="610"/>
    </i>
    <i>
      <x v="753"/>
    </i>
    <i>
      <x v="10"/>
    </i>
    <i>
      <x v="621"/>
    </i>
    <i>
      <x v="387"/>
    </i>
    <i>
      <x v="79"/>
    </i>
    <i>
      <x v="710"/>
    </i>
    <i>
      <x v="389"/>
    </i>
    <i>
      <x v="411"/>
    </i>
    <i>
      <x v="437"/>
    </i>
    <i>
      <x v="520"/>
    </i>
    <i>
      <x v="441"/>
    </i>
    <i>
      <x v="702"/>
    </i>
    <i>
      <x v="562"/>
    </i>
    <i>
      <x v="153"/>
    </i>
    <i>
      <x v="95"/>
    </i>
    <i>
      <x v="345"/>
    </i>
    <i>
      <x v="154"/>
    </i>
    <i>
      <x v="30"/>
    </i>
    <i>
      <x v="728"/>
    </i>
    <i>
      <x v="552"/>
    </i>
    <i>
      <x v="61"/>
    </i>
    <i>
      <x v="38"/>
    </i>
    <i>
      <x v="214"/>
    </i>
    <i>
      <x v="248"/>
    </i>
    <i>
      <x v="714"/>
    </i>
    <i>
      <x v="223"/>
    </i>
    <i>
      <x v="281"/>
    </i>
    <i>
      <x v="159"/>
    </i>
    <i>
      <x v="332"/>
    </i>
    <i>
      <x v="299"/>
    </i>
    <i>
      <x/>
    </i>
    <i>
      <x v="354"/>
    </i>
    <i>
      <x v="697"/>
    </i>
    <i>
      <x v="257"/>
    </i>
    <i>
      <x v="506"/>
    </i>
    <i>
      <x v="322"/>
    </i>
    <i>
      <x v="548"/>
    </i>
    <i>
      <x v="781"/>
    </i>
    <i>
      <x v="298"/>
    </i>
    <i>
      <x v="220"/>
    </i>
    <i>
      <x v="512"/>
    </i>
    <i>
      <x v="349"/>
    </i>
    <i>
      <x v="745"/>
    </i>
    <i>
      <x v="465"/>
    </i>
    <i>
      <x v="268"/>
    </i>
    <i>
      <x v="315"/>
    </i>
    <i>
      <x v="100"/>
    </i>
    <i>
      <x v="742"/>
    </i>
    <i>
      <x v="744"/>
    </i>
    <i>
      <x v="77"/>
    </i>
    <i>
      <x v="436"/>
    </i>
    <i>
      <x v="591"/>
    </i>
    <i>
      <x v="669"/>
    </i>
    <i>
      <x v="622"/>
    </i>
    <i>
      <x v="112"/>
    </i>
    <i>
      <x v="261"/>
    </i>
    <i>
      <x v="171"/>
    </i>
    <i>
      <x v="344"/>
    </i>
    <i>
      <x v="398"/>
    </i>
    <i>
      <x v="335"/>
    </i>
    <i>
      <x v="593"/>
    </i>
    <i>
      <x v="721"/>
    </i>
    <i>
      <x v="231"/>
    </i>
    <i>
      <x v="327"/>
    </i>
    <i>
      <x v="425"/>
    </i>
    <i>
      <x v="215"/>
    </i>
    <i>
      <x v="25"/>
    </i>
    <i>
      <x v="497"/>
    </i>
    <i>
      <x v="538"/>
    </i>
    <i>
      <x v="139"/>
    </i>
    <i>
      <x v="537"/>
    </i>
    <i>
      <x v="124"/>
    </i>
    <i>
      <x v="778"/>
    </i>
    <i>
      <x v="694"/>
    </i>
    <i>
      <x v="577"/>
    </i>
    <i>
      <x v="765"/>
    </i>
    <i>
      <x v="624"/>
    </i>
    <i>
      <x v="90"/>
    </i>
    <i>
      <x v="145"/>
    </i>
    <i>
      <x v="692"/>
    </i>
    <i>
      <x v="657"/>
    </i>
    <i>
      <x v="597"/>
    </i>
    <i>
      <x v="83"/>
    </i>
    <i>
      <x v="292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7">
    <format dxfId="118">
      <pivotArea outline="0" fieldPosition="0"/>
    </format>
    <format dxfId="1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3">
      <pivotArea field="-2" type="button" dataOnly="0" labelOnly="1" outline="0" axis="axisCol" fieldPosition="0"/>
    </format>
    <format dxfId="112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8BF55496-489F-42B2-B5EE-E537960D8658}" sourceName="Region">
  <pivotTables>
    <pivotTable tabId="4" name="Сводная таблица6"/>
  </pivotTables>
  <data>
    <tabular pivotCacheId="849477316">
      <items count="4">
        <i x="2"/>
        <i x="3"/>
        <i x="0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9DB6D6EF-9FCD-42D2-BD68-85A81691F24F}" sourceName="Category">
  <pivotTables>
    <pivotTable tabId="4" name="Сводная таблица6"/>
  </pivotTables>
  <data>
    <tabular pivotCacheId="849477316">
      <items count="3">
        <i x="0" s="1"/>
        <i x="1"/>
        <i x="2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Order_Size" xr10:uid="{D938BE7E-E64D-41E9-B2D2-F25CFC2F0792}" sourceName="Order Size">
  <pivotTables>
    <pivotTable tabId="4" name="Сводная таблица6"/>
  </pivotTables>
  <data>
    <tabular pivotCacheId="849477316">
      <items count="3">
        <i x="1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401126B7-B3A4-465D-A032-CEC55DA0FFF5}" cache="Срез_Region" caption="Region" rowHeight="225425"/>
  <slicer name="Category" xr10:uid="{827950A3-E8E8-464E-A83B-8DDF22A3A6E0}" cache="Срез_Category" caption="Category" rowHeight="225425"/>
  <slicer name="Order Size" xr10:uid="{33BE1665-F38D-4BAA-897C-44B852461969}" cache="Срез_Order_Size" caption="Order Size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X9995" totalsRowShown="0" headerRowDxfId="142">
  <autoFilter ref="A1:X9995" xr:uid="{00000000-0009-0000-0100-000001000000}"/>
  <tableColumns count="24">
    <tableColumn id="1" xr3:uid="{00000000-0010-0000-0000-000001000000}" name="Row ID" dataDxfId="141"/>
    <tableColumn id="2" xr3:uid="{00000000-0010-0000-0000-000002000000}" name="Order ID"/>
    <tableColumn id="3" xr3:uid="{00000000-0010-0000-0000-000003000000}" name="Order Date" dataDxfId="140"/>
    <tableColumn id="4" xr3:uid="{00000000-0010-0000-0000-000004000000}" name="Ship Date" dataDxfId="139"/>
    <tableColumn id="5" xr3:uid="{00000000-0010-0000-0000-000005000000}" name="Ship Mode" dataDxfId="138"/>
    <tableColumn id="6" xr3:uid="{00000000-0010-0000-0000-000006000000}" name="Customer ID" dataDxfId="137"/>
    <tableColumn id="7" xr3:uid="{00000000-0010-0000-0000-000007000000}" name="Customer Name" dataDxfId="136"/>
    <tableColumn id="8" xr3:uid="{00000000-0010-0000-0000-000008000000}" name="Segment" dataDxfId="135"/>
    <tableColumn id="9" xr3:uid="{00000000-0010-0000-0000-000009000000}" name="Country" dataDxfId="134"/>
    <tableColumn id="10" xr3:uid="{00000000-0010-0000-0000-00000A000000}" name="City" dataDxfId="133"/>
    <tableColumn id="11" xr3:uid="{00000000-0010-0000-0000-00000B000000}" name="State" dataDxfId="132"/>
    <tableColumn id="12" xr3:uid="{00000000-0010-0000-0000-00000C000000}" name="Postal Code" dataDxfId="131"/>
    <tableColumn id="13" xr3:uid="{00000000-0010-0000-0000-00000D000000}" name="Region" dataDxfId="130"/>
    <tableColumn id="14" xr3:uid="{00000000-0010-0000-0000-00000E000000}" name="Product ID" dataDxfId="129"/>
    <tableColumn id="15" xr3:uid="{00000000-0010-0000-0000-00000F000000}" name="Category" dataDxfId="128"/>
    <tableColumn id="16" xr3:uid="{00000000-0010-0000-0000-000010000000}" name="Sub-Category" dataDxfId="127"/>
    <tableColumn id="17" xr3:uid="{00000000-0010-0000-0000-000011000000}" name="Product Name" dataDxfId="126"/>
    <tableColumn id="18" xr3:uid="{00000000-0010-0000-0000-000012000000}" name="Sales" dataDxfId="125"/>
    <tableColumn id="19" xr3:uid="{00000000-0010-0000-0000-000013000000}" name="Quantity" dataDxfId="124"/>
    <tableColumn id="20" xr3:uid="{00000000-0010-0000-0000-000014000000}" name="Discount" dataDxfId="123"/>
    <tableColumn id="21" xr3:uid="{00000000-0010-0000-0000-000015000000}" name="Profit" dataDxfId="122"/>
    <tableColumn id="23" xr3:uid="{00000000-0010-0000-0000-000017000000}" name="People" dataDxfId="121">
      <calculatedColumnFormula>IF(M2=People!$B$5,People!$A$5,IF(M2=People!$B$4,People!$A$4,IF(M2=People!$B$3,People!$A$3,IF(M2=People!$B$2,People!$A$2,0))))</calculatedColumnFormula>
    </tableColumn>
    <tableColumn id="24" xr3:uid="{00000000-0010-0000-0000-000018000000}" name="Возврат" dataDxfId="120">
      <calculatedColumnFormula>IFERROR(INDEX(Returns!A:A,MATCH(B2,Returns!B:B,0)),"No")</calculatedColumnFormula>
    </tableColumn>
    <tableColumn id="25" xr3:uid="{00000000-0010-0000-0000-000019000000}" name="Order Size" dataDxfId="119">
      <calculatedColumnFormula>IF(Orders!$R2 &lt; 100, "Мелкий", IF(Orders!$R2 &lt; 500, "Средний", "Крупный"))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DB55A-1E55-4FF5-ACBD-3159D38A51DE}">
  <dimension ref="A3:C5017"/>
  <sheetViews>
    <sheetView workbookViewId="0">
      <selection activeCell="C5" sqref="C5"/>
    </sheetView>
  </sheetViews>
  <sheetFormatPr defaultRowHeight="12.75" x14ac:dyDescent="0.2"/>
  <cols>
    <col min="1" max="1" width="20.7109375" bestFit="1" customWidth="1"/>
    <col min="2" max="2" width="29.85546875" bestFit="1" customWidth="1"/>
    <col min="3" max="3" width="26.5703125" bestFit="1" customWidth="1"/>
  </cols>
  <sheetData>
    <row r="3" spans="1:3" x14ac:dyDescent="0.2">
      <c r="A3" s="19" t="s">
        <v>10953</v>
      </c>
      <c r="B3" t="s">
        <v>10954</v>
      </c>
      <c r="C3" t="s">
        <v>10955</v>
      </c>
    </row>
    <row r="4" spans="1:3" x14ac:dyDescent="0.2">
      <c r="A4" s="20" t="s">
        <v>170</v>
      </c>
      <c r="B4" s="3">
        <v>1538</v>
      </c>
      <c r="C4" s="3">
        <v>0</v>
      </c>
    </row>
    <row r="5" spans="1:3" x14ac:dyDescent="0.2">
      <c r="A5" s="21" t="s">
        <v>9148</v>
      </c>
      <c r="B5" s="3">
        <v>1</v>
      </c>
      <c r="C5" s="3">
        <v>0</v>
      </c>
    </row>
    <row r="6" spans="1:3" x14ac:dyDescent="0.2">
      <c r="A6" s="21" t="s">
        <v>6415</v>
      </c>
      <c r="B6" s="3">
        <v>1</v>
      </c>
      <c r="C6" s="3">
        <v>0</v>
      </c>
    </row>
    <row r="7" spans="1:3" x14ac:dyDescent="0.2">
      <c r="A7" s="21" t="s">
        <v>6938</v>
      </c>
      <c r="B7" s="3">
        <v>2</v>
      </c>
      <c r="C7" s="3">
        <v>0</v>
      </c>
    </row>
    <row r="8" spans="1:3" x14ac:dyDescent="0.2">
      <c r="A8" s="21" t="s">
        <v>8004</v>
      </c>
      <c r="B8" s="3">
        <v>5</v>
      </c>
      <c r="C8" s="3">
        <v>0</v>
      </c>
    </row>
    <row r="9" spans="1:3" x14ac:dyDescent="0.2">
      <c r="A9" s="21" t="s">
        <v>9687</v>
      </c>
      <c r="B9" s="3">
        <v>1</v>
      </c>
      <c r="C9" s="3">
        <v>0</v>
      </c>
    </row>
    <row r="10" spans="1:3" x14ac:dyDescent="0.2">
      <c r="A10" s="21" t="s">
        <v>8222</v>
      </c>
      <c r="B10" s="3">
        <v>2</v>
      </c>
      <c r="C10" s="3">
        <v>0</v>
      </c>
    </row>
    <row r="11" spans="1:3" x14ac:dyDescent="0.2">
      <c r="A11" s="21" t="s">
        <v>8770</v>
      </c>
      <c r="B11" s="3">
        <v>3</v>
      </c>
      <c r="C11" s="3">
        <v>0</v>
      </c>
    </row>
    <row r="12" spans="1:3" x14ac:dyDescent="0.2">
      <c r="A12" s="21" t="s">
        <v>7105</v>
      </c>
      <c r="B12" s="3">
        <v>1</v>
      </c>
      <c r="C12" s="3">
        <v>0</v>
      </c>
    </row>
    <row r="13" spans="1:3" x14ac:dyDescent="0.2">
      <c r="A13" s="21" t="s">
        <v>9891</v>
      </c>
      <c r="B13" s="3">
        <v>4</v>
      </c>
      <c r="C13" s="3">
        <v>0</v>
      </c>
    </row>
    <row r="14" spans="1:3" x14ac:dyDescent="0.2">
      <c r="A14" s="21" t="s">
        <v>9105</v>
      </c>
      <c r="B14" s="3">
        <v>7</v>
      </c>
      <c r="C14" s="3">
        <v>0</v>
      </c>
    </row>
    <row r="15" spans="1:3" x14ac:dyDescent="0.2">
      <c r="A15" s="21" t="s">
        <v>8681</v>
      </c>
      <c r="B15" s="3">
        <v>5</v>
      </c>
      <c r="C15" s="3">
        <v>0</v>
      </c>
    </row>
    <row r="16" spans="1:3" x14ac:dyDescent="0.2">
      <c r="A16" s="21" t="s">
        <v>7800</v>
      </c>
      <c r="B16" s="3">
        <v>1</v>
      </c>
      <c r="C16" s="3">
        <v>0</v>
      </c>
    </row>
    <row r="17" spans="1:3" x14ac:dyDescent="0.2">
      <c r="A17" s="21" t="s">
        <v>9572</v>
      </c>
      <c r="B17" s="3">
        <v>1</v>
      </c>
      <c r="C17" s="3">
        <v>0</v>
      </c>
    </row>
    <row r="18" spans="1:3" x14ac:dyDescent="0.2">
      <c r="A18" s="21" t="s">
        <v>9517</v>
      </c>
      <c r="B18" s="3">
        <v>1</v>
      </c>
      <c r="C18" s="3">
        <v>0</v>
      </c>
    </row>
    <row r="19" spans="1:3" x14ac:dyDescent="0.2">
      <c r="A19" s="21" t="s">
        <v>7680</v>
      </c>
      <c r="B19" s="3">
        <v>2</v>
      </c>
      <c r="C19" s="3">
        <v>0</v>
      </c>
    </row>
    <row r="20" spans="1:3" x14ac:dyDescent="0.2">
      <c r="A20" s="21" t="s">
        <v>7725</v>
      </c>
      <c r="B20" s="3">
        <v>7</v>
      </c>
      <c r="C20" s="3">
        <v>0</v>
      </c>
    </row>
    <row r="21" spans="1:3" x14ac:dyDescent="0.2">
      <c r="A21" s="21" t="s">
        <v>10447</v>
      </c>
      <c r="B21" s="3">
        <v>2</v>
      </c>
      <c r="C21" s="3">
        <v>0</v>
      </c>
    </row>
    <row r="22" spans="1:3" x14ac:dyDescent="0.2">
      <c r="A22" s="21" t="s">
        <v>10371</v>
      </c>
      <c r="B22" s="3">
        <v>1</v>
      </c>
      <c r="C22" s="3">
        <v>0</v>
      </c>
    </row>
    <row r="23" spans="1:3" x14ac:dyDescent="0.2">
      <c r="A23" s="21" t="s">
        <v>9698</v>
      </c>
      <c r="B23" s="3">
        <v>2</v>
      </c>
      <c r="C23" s="3">
        <v>0</v>
      </c>
    </row>
    <row r="24" spans="1:3" x14ac:dyDescent="0.2">
      <c r="A24" s="21" t="s">
        <v>8343</v>
      </c>
      <c r="B24" s="3">
        <v>1</v>
      </c>
      <c r="C24" s="3">
        <v>0</v>
      </c>
    </row>
    <row r="25" spans="1:3" x14ac:dyDescent="0.2">
      <c r="A25" s="21" t="s">
        <v>6357</v>
      </c>
      <c r="B25" s="3">
        <v>5</v>
      </c>
      <c r="C25" s="3">
        <v>0</v>
      </c>
    </row>
    <row r="26" spans="1:3" x14ac:dyDescent="0.2">
      <c r="A26" s="21" t="s">
        <v>9627</v>
      </c>
      <c r="B26" s="3">
        <v>2</v>
      </c>
      <c r="C26" s="3">
        <v>0</v>
      </c>
    </row>
    <row r="27" spans="1:3" x14ac:dyDescent="0.2">
      <c r="A27" s="21" t="s">
        <v>10257</v>
      </c>
      <c r="B27" s="3">
        <v>2</v>
      </c>
      <c r="C27" s="3">
        <v>0</v>
      </c>
    </row>
    <row r="28" spans="1:3" x14ac:dyDescent="0.2">
      <c r="A28" s="21" t="s">
        <v>6534</v>
      </c>
      <c r="B28" s="3">
        <v>3</v>
      </c>
      <c r="C28" s="3">
        <v>0</v>
      </c>
    </row>
    <row r="29" spans="1:3" x14ac:dyDescent="0.2">
      <c r="A29" s="21" t="s">
        <v>6403</v>
      </c>
      <c r="B29" s="3">
        <v>1</v>
      </c>
      <c r="C29" s="3">
        <v>0</v>
      </c>
    </row>
    <row r="30" spans="1:3" x14ac:dyDescent="0.2">
      <c r="A30" s="21" t="s">
        <v>9939</v>
      </c>
      <c r="B30" s="3">
        <v>2</v>
      </c>
      <c r="C30" s="3">
        <v>0</v>
      </c>
    </row>
    <row r="31" spans="1:3" x14ac:dyDescent="0.2">
      <c r="A31" s="21" t="s">
        <v>6535</v>
      </c>
      <c r="B31" s="3">
        <v>1</v>
      </c>
      <c r="C31" s="3">
        <v>0</v>
      </c>
    </row>
    <row r="32" spans="1:3" x14ac:dyDescent="0.2">
      <c r="A32" s="21" t="s">
        <v>10883</v>
      </c>
      <c r="B32" s="3">
        <v>3</v>
      </c>
      <c r="C32" s="3">
        <v>0</v>
      </c>
    </row>
    <row r="33" spans="1:3" x14ac:dyDescent="0.2">
      <c r="A33" s="21" t="s">
        <v>7787</v>
      </c>
      <c r="B33" s="3">
        <v>1</v>
      </c>
      <c r="C33" s="3">
        <v>0</v>
      </c>
    </row>
    <row r="34" spans="1:3" x14ac:dyDescent="0.2">
      <c r="A34" s="21" t="s">
        <v>6395</v>
      </c>
      <c r="B34" s="3">
        <v>1</v>
      </c>
      <c r="C34" s="3">
        <v>0</v>
      </c>
    </row>
    <row r="35" spans="1:3" x14ac:dyDescent="0.2">
      <c r="A35" s="21" t="s">
        <v>10355</v>
      </c>
      <c r="B35" s="3">
        <v>1</v>
      </c>
      <c r="C35" s="3">
        <v>0</v>
      </c>
    </row>
    <row r="36" spans="1:3" x14ac:dyDescent="0.2">
      <c r="A36" s="21" t="s">
        <v>9536</v>
      </c>
      <c r="B36" s="3">
        <v>1</v>
      </c>
      <c r="C36" s="3">
        <v>0</v>
      </c>
    </row>
    <row r="37" spans="1:3" x14ac:dyDescent="0.2">
      <c r="A37" s="21" t="s">
        <v>10311</v>
      </c>
      <c r="B37" s="3">
        <v>3</v>
      </c>
      <c r="C37" s="3">
        <v>0</v>
      </c>
    </row>
    <row r="38" spans="1:3" x14ac:dyDescent="0.2">
      <c r="A38" s="21" t="s">
        <v>9360</v>
      </c>
      <c r="B38" s="3">
        <v>2</v>
      </c>
      <c r="C38" s="3">
        <v>0</v>
      </c>
    </row>
    <row r="39" spans="1:3" x14ac:dyDescent="0.2">
      <c r="A39" s="21" t="s">
        <v>10388</v>
      </c>
      <c r="B39" s="3">
        <v>2</v>
      </c>
      <c r="C39" s="3">
        <v>0</v>
      </c>
    </row>
    <row r="40" spans="1:3" x14ac:dyDescent="0.2">
      <c r="A40" s="21" t="s">
        <v>7034</v>
      </c>
      <c r="B40" s="3">
        <v>2</v>
      </c>
      <c r="C40" s="3">
        <v>0</v>
      </c>
    </row>
    <row r="41" spans="1:3" x14ac:dyDescent="0.2">
      <c r="A41" s="21" t="s">
        <v>7456</v>
      </c>
      <c r="B41" s="3">
        <v>1</v>
      </c>
      <c r="C41" s="3">
        <v>0</v>
      </c>
    </row>
    <row r="42" spans="1:3" x14ac:dyDescent="0.2">
      <c r="A42" s="21" t="s">
        <v>5947</v>
      </c>
      <c r="B42" s="3">
        <v>2</v>
      </c>
      <c r="C42" s="3">
        <v>0</v>
      </c>
    </row>
    <row r="43" spans="1:3" x14ac:dyDescent="0.2">
      <c r="A43" s="21" t="s">
        <v>5949</v>
      </c>
      <c r="B43" s="3">
        <v>2</v>
      </c>
      <c r="C43" s="3">
        <v>0</v>
      </c>
    </row>
    <row r="44" spans="1:3" x14ac:dyDescent="0.2">
      <c r="A44" s="21" t="s">
        <v>7846</v>
      </c>
      <c r="B44" s="3">
        <v>1</v>
      </c>
      <c r="C44" s="3">
        <v>0</v>
      </c>
    </row>
    <row r="45" spans="1:3" x14ac:dyDescent="0.2">
      <c r="A45" s="21" t="s">
        <v>7207</v>
      </c>
      <c r="B45" s="3">
        <v>2</v>
      </c>
      <c r="C45" s="3">
        <v>0</v>
      </c>
    </row>
    <row r="46" spans="1:3" x14ac:dyDescent="0.2">
      <c r="A46" s="21" t="s">
        <v>5950</v>
      </c>
      <c r="B46" s="3">
        <v>3</v>
      </c>
      <c r="C46" s="3">
        <v>0</v>
      </c>
    </row>
    <row r="47" spans="1:3" x14ac:dyDescent="0.2">
      <c r="A47" s="21" t="s">
        <v>7520</v>
      </c>
      <c r="B47" s="3">
        <v>3</v>
      </c>
      <c r="C47" s="3">
        <v>0</v>
      </c>
    </row>
    <row r="48" spans="1:3" x14ac:dyDescent="0.2">
      <c r="A48" s="21" t="s">
        <v>8741</v>
      </c>
      <c r="B48" s="3">
        <v>2</v>
      </c>
      <c r="C48" s="3">
        <v>0</v>
      </c>
    </row>
    <row r="49" spans="1:3" x14ac:dyDescent="0.2">
      <c r="A49" s="21" t="s">
        <v>9393</v>
      </c>
      <c r="B49" s="3">
        <v>1</v>
      </c>
      <c r="C49" s="3">
        <v>0</v>
      </c>
    </row>
    <row r="50" spans="1:3" x14ac:dyDescent="0.2">
      <c r="A50" s="21" t="s">
        <v>10581</v>
      </c>
      <c r="B50" s="3">
        <v>1</v>
      </c>
      <c r="C50" s="3">
        <v>0</v>
      </c>
    </row>
    <row r="51" spans="1:3" x14ac:dyDescent="0.2">
      <c r="A51" s="21" t="s">
        <v>10644</v>
      </c>
      <c r="B51" s="3">
        <v>6</v>
      </c>
      <c r="C51" s="3">
        <v>0</v>
      </c>
    </row>
    <row r="52" spans="1:3" x14ac:dyDescent="0.2">
      <c r="A52" s="21" t="s">
        <v>6972</v>
      </c>
      <c r="B52" s="3">
        <v>1</v>
      </c>
      <c r="C52" s="3">
        <v>0</v>
      </c>
    </row>
    <row r="53" spans="1:3" x14ac:dyDescent="0.2">
      <c r="A53" s="21" t="s">
        <v>8561</v>
      </c>
      <c r="B53" s="3">
        <v>3</v>
      </c>
      <c r="C53" s="3">
        <v>0</v>
      </c>
    </row>
    <row r="54" spans="1:3" x14ac:dyDescent="0.2">
      <c r="A54" s="21" t="s">
        <v>10010</v>
      </c>
      <c r="B54" s="3">
        <v>4</v>
      </c>
      <c r="C54" s="3">
        <v>0</v>
      </c>
    </row>
    <row r="55" spans="1:3" x14ac:dyDescent="0.2">
      <c r="A55" s="21" t="s">
        <v>8275</v>
      </c>
      <c r="B55" s="3">
        <v>1</v>
      </c>
      <c r="C55" s="3">
        <v>0</v>
      </c>
    </row>
    <row r="56" spans="1:3" x14ac:dyDescent="0.2">
      <c r="A56" s="21" t="s">
        <v>10767</v>
      </c>
      <c r="B56" s="3">
        <v>3</v>
      </c>
      <c r="C56" s="3">
        <v>0</v>
      </c>
    </row>
    <row r="57" spans="1:3" x14ac:dyDescent="0.2">
      <c r="A57" s="21" t="s">
        <v>7500</v>
      </c>
      <c r="B57" s="3">
        <v>1</v>
      </c>
      <c r="C57" s="3">
        <v>0</v>
      </c>
    </row>
    <row r="58" spans="1:3" x14ac:dyDescent="0.2">
      <c r="A58" s="21" t="s">
        <v>6538</v>
      </c>
      <c r="B58" s="3">
        <v>1</v>
      </c>
      <c r="C58" s="3">
        <v>0</v>
      </c>
    </row>
    <row r="59" spans="1:3" x14ac:dyDescent="0.2">
      <c r="A59" s="21" t="s">
        <v>10760</v>
      </c>
      <c r="B59" s="3">
        <v>1</v>
      </c>
      <c r="C59" s="3">
        <v>0</v>
      </c>
    </row>
    <row r="60" spans="1:3" x14ac:dyDescent="0.2">
      <c r="A60" s="21" t="s">
        <v>6921</v>
      </c>
      <c r="B60" s="3">
        <v>1</v>
      </c>
      <c r="C60" s="3">
        <v>0</v>
      </c>
    </row>
    <row r="61" spans="1:3" x14ac:dyDescent="0.2">
      <c r="A61" s="21" t="s">
        <v>9307</v>
      </c>
      <c r="B61" s="3">
        <v>2</v>
      </c>
      <c r="C61" s="3">
        <v>0</v>
      </c>
    </row>
    <row r="62" spans="1:3" x14ac:dyDescent="0.2">
      <c r="A62" s="21" t="s">
        <v>10711</v>
      </c>
      <c r="B62" s="3">
        <v>1</v>
      </c>
      <c r="C62" s="3">
        <v>0</v>
      </c>
    </row>
    <row r="63" spans="1:3" x14ac:dyDescent="0.2">
      <c r="A63" s="21" t="s">
        <v>8279</v>
      </c>
      <c r="B63" s="3">
        <v>3</v>
      </c>
      <c r="C63" s="3">
        <v>0</v>
      </c>
    </row>
    <row r="64" spans="1:3" x14ac:dyDescent="0.2">
      <c r="A64" s="21" t="s">
        <v>10174</v>
      </c>
      <c r="B64" s="3">
        <v>1</v>
      </c>
      <c r="C64" s="3">
        <v>0</v>
      </c>
    </row>
    <row r="65" spans="1:3" x14ac:dyDescent="0.2">
      <c r="A65" s="21" t="s">
        <v>7138</v>
      </c>
      <c r="B65" s="3">
        <v>3</v>
      </c>
      <c r="C65" s="3">
        <v>0</v>
      </c>
    </row>
    <row r="66" spans="1:3" x14ac:dyDescent="0.2">
      <c r="A66" s="21" t="s">
        <v>10510</v>
      </c>
      <c r="B66" s="3">
        <v>4</v>
      </c>
      <c r="C66" s="3">
        <v>0</v>
      </c>
    </row>
    <row r="67" spans="1:3" x14ac:dyDescent="0.2">
      <c r="A67" s="21" t="s">
        <v>8785</v>
      </c>
      <c r="B67" s="3">
        <v>2</v>
      </c>
      <c r="C67" s="3">
        <v>0</v>
      </c>
    </row>
    <row r="68" spans="1:3" x14ac:dyDescent="0.2">
      <c r="A68" s="21" t="s">
        <v>10426</v>
      </c>
      <c r="B68" s="3">
        <v>1</v>
      </c>
      <c r="C68" s="3">
        <v>0</v>
      </c>
    </row>
    <row r="69" spans="1:3" x14ac:dyDescent="0.2">
      <c r="A69" s="21" t="s">
        <v>6641</v>
      </c>
      <c r="B69" s="3">
        <v>2</v>
      </c>
      <c r="C69" s="3">
        <v>0</v>
      </c>
    </row>
    <row r="70" spans="1:3" x14ac:dyDescent="0.2">
      <c r="A70" s="21" t="s">
        <v>7013</v>
      </c>
      <c r="B70" s="3">
        <v>1</v>
      </c>
      <c r="C70" s="3">
        <v>0</v>
      </c>
    </row>
    <row r="71" spans="1:3" x14ac:dyDescent="0.2">
      <c r="A71" s="21" t="s">
        <v>9766</v>
      </c>
      <c r="B71" s="3">
        <v>1</v>
      </c>
      <c r="C71" s="3">
        <v>0</v>
      </c>
    </row>
    <row r="72" spans="1:3" x14ac:dyDescent="0.2">
      <c r="A72" s="21" t="s">
        <v>5956</v>
      </c>
      <c r="B72" s="3">
        <v>2</v>
      </c>
      <c r="C72" s="3">
        <v>0</v>
      </c>
    </row>
    <row r="73" spans="1:3" x14ac:dyDescent="0.2">
      <c r="A73" s="21" t="s">
        <v>6919</v>
      </c>
      <c r="B73" s="3">
        <v>1</v>
      </c>
      <c r="C73" s="3">
        <v>0</v>
      </c>
    </row>
    <row r="74" spans="1:3" x14ac:dyDescent="0.2">
      <c r="A74" s="21" t="s">
        <v>7679</v>
      </c>
      <c r="B74" s="3">
        <v>4</v>
      </c>
      <c r="C74" s="3">
        <v>0</v>
      </c>
    </row>
    <row r="75" spans="1:3" x14ac:dyDescent="0.2">
      <c r="A75" s="21" t="s">
        <v>6738</v>
      </c>
      <c r="B75" s="3">
        <v>4</v>
      </c>
      <c r="C75" s="3">
        <v>0</v>
      </c>
    </row>
    <row r="76" spans="1:3" x14ac:dyDescent="0.2">
      <c r="A76" s="21" t="s">
        <v>8767</v>
      </c>
      <c r="B76" s="3">
        <v>1</v>
      </c>
      <c r="C76" s="3">
        <v>0</v>
      </c>
    </row>
    <row r="77" spans="1:3" x14ac:dyDescent="0.2">
      <c r="A77" s="21" t="s">
        <v>7761</v>
      </c>
      <c r="B77" s="3">
        <v>1</v>
      </c>
      <c r="C77" s="3">
        <v>0</v>
      </c>
    </row>
    <row r="78" spans="1:3" x14ac:dyDescent="0.2">
      <c r="A78" s="21" t="s">
        <v>8404</v>
      </c>
      <c r="B78" s="3">
        <v>5</v>
      </c>
      <c r="C78" s="3">
        <v>0</v>
      </c>
    </row>
    <row r="79" spans="1:3" x14ac:dyDescent="0.2">
      <c r="A79" s="21" t="s">
        <v>9595</v>
      </c>
      <c r="B79" s="3">
        <v>1</v>
      </c>
      <c r="C79" s="3">
        <v>0</v>
      </c>
    </row>
    <row r="80" spans="1:3" x14ac:dyDescent="0.2">
      <c r="A80" s="21" t="s">
        <v>7087</v>
      </c>
      <c r="B80" s="3">
        <v>2</v>
      </c>
      <c r="C80" s="3">
        <v>0</v>
      </c>
    </row>
    <row r="81" spans="1:3" x14ac:dyDescent="0.2">
      <c r="A81" s="21" t="s">
        <v>7746</v>
      </c>
      <c r="B81" s="3">
        <v>3</v>
      </c>
      <c r="C81" s="3">
        <v>0</v>
      </c>
    </row>
    <row r="82" spans="1:3" x14ac:dyDescent="0.2">
      <c r="A82" s="21" t="s">
        <v>6463</v>
      </c>
      <c r="B82" s="3">
        <v>1</v>
      </c>
      <c r="C82" s="3">
        <v>0</v>
      </c>
    </row>
    <row r="83" spans="1:3" x14ac:dyDescent="0.2">
      <c r="A83" s="21" t="s">
        <v>9388</v>
      </c>
      <c r="B83" s="3">
        <v>1</v>
      </c>
      <c r="C83" s="3">
        <v>0</v>
      </c>
    </row>
    <row r="84" spans="1:3" x14ac:dyDescent="0.2">
      <c r="A84" s="21" t="s">
        <v>9174</v>
      </c>
      <c r="B84" s="3">
        <v>1</v>
      </c>
      <c r="C84" s="3">
        <v>0</v>
      </c>
    </row>
    <row r="85" spans="1:3" x14ac:dyDescent="0.2">
      <c r="A85" s="21" t="s">
        <v>7058</v>
      </c>
      <c r="B85" s="3">
        <v>1</v>
      </c>
      <c r="C85" s="3">
        <v>0</v>
      </c>
    </row>
    <row r="86" spans="1:3" x14ac:dyDescent="0.2">
      <c r="A86" s="21" t="s">
        <v>5961</v>
      </c>
      <c r="B86" s="3">
        <v>4</v>
      </c>
      <c r="C86" s="3">
        <v>0</v>
      </c>
    </row>
    <row r="87" spans="1:3" x14ac:dyDescent="0.2">
      <c r="A87" s="21" t="s">
        <v>6411</v>
      </c>
      <c r="B87" s="3">
        <v>1</v>
      </c>
      <c r="C87" s="3">
        <v>0</v>
      </c>
    </row>
    <row r="88" spans="1:3" x14ac:dyDescent="0.2">
      <c r="A88" s="21" t="s">
        <v>7088</v>
      </c>
      <c r="B88" s="3">
        <v>2</v>
      </c>
      <c r="C88" s="3">
        <v>0</v>
      </c>
    </row>
    <row r="89" spans="1:3" x14ac:dyDescent="0.2">
      <c r="A89" s="21" t="s">
        <v>9950</v>
      </c>
      <c r="B89" s="3">
        <v>3</v>
      </c>
      <c r="C89" s="3">
        <v>0</v>
      </c>
    </row>
    <row r="90" spans="1:3" x14ac:dyDescent="0.2">
      <c r="A90" s="21" t="s">
        <v>8782</v>
      </c>
      <c r="B90" s="3">
        <v>4</v>
      </c>
      <c r="C90" s="3">
        <v>0</v>
      </c>
    </row>
    <row r="91" spans="1:3" x14ac:dyDescent="0.2">
      <c r="A91" s="21" t="s">
        <v>9480</v>
      </c>
      <c r="B91" s="3">
        <v>2</v>
      </c>
      <c r="C91" s="3">
        <v>0</v>
      </c>
    </row>
    <row r="92" spans="1:3" x14ac:dyDescent="0.2">
      <c r="A92" s="21" t="s">
        <v>9253</v>
      </c>
      <c r="B92" s="3">
        <v>1</v>
      </c>
      <c r="C92" s="3">
        <v>0</v>
      </c>
    </row>
    <row r="93" spans="1:3" x14ac:dyDescent="0.2">
      <c r="A93" s="21" t="s">
        <v>9810</v>
      </c>
      <c r="B93" s="3">
        <v>1</v>
      </c>
      <c r="C93" s="3">
        <v>0</v>
      </c>
    </row>
    <row r="94" spans="1:3" x14ac:dyDescent="0.2">
      <c r="A94" s="21" t="s">
        <v>8449</v>
      </c>
      <c r="B94" s="3">
        <v>1</v>
      </c>
      <c r="C94" s="3">
        <v>0</v>
      </c>
    </row>
    <row r="95" spans="1:3" x14ac:dyDescent="0.2">
      <c r="A95" s="21" t="s">
        <v>8021</v>
      </c>
      <c r="B95" s="3">
        <v>2</v>
      </c>
      <c r="C95" s="3">
        <v>0</v>
      </c>
    </row>
    <row r="96" spans="1:3" x14ac:dyDescent="0.2">
      <c r="A96" s="21" t="s">
        <v>10777</v>
      </c>
      <c r="B96" s="3">
        <v>3</v>
      </c>
      <c r="C96" s="3">
        <v>0</v>
      </c>
    </row>
    <row r="97" spans="1:3" x14ac:dyDescent="0.2">
      <c r="A97" s="21" t="s">
        <v>7745</v>
      </c>
      <c r="B97" s="3">
        <v>1</v>
      </c>
      <c r="C97" s="3">
        <v>0</v>
      </c>
    </row>
    <row r="98" spans="1:3" x14ac:dyDescent="0.2">
      <c r="A98" s="21" t="s">
        <v>6583</v>
      </c>
      <c r="B98" s="3">
        <v>4</v>
      </c>
      <c r="C98" s="3">
        <v>0</v>
      </c>
    </row>
    <row r="99" spans="1:3" x14ac:dyDescent="0.2">
      <c r="A99" s="21" t="s">
        <v>9392</v>
      </c>
      <c r="B99" s="3">
        <v>1</v>
      </c>
      <c r="C99" s="3">
        <v>0</v>
      </c>
    </row>
    <row r="100" spans="1:3" x14ac:dyDescent="0.2">
      <c r="A100" s="21" t="s">
        <v>7216</v>
      </c>
      <c r="B100" s="3">
        <v>1</v>
      </c>
      <c r="C100" s="3">
        <v>0</v>
      </c>
    </row>
    <row r="101" spans="1:3" x14ac:dyDescent="0.2">
      <c r="A101" s="21" t="s">
        <v>10650</v>
      </c>
      <c r="B101" s="3">
        <v>2</v>
      </c>
      <c r="C101" s="3">
        <v>0</v>
      </c>
    </row>
    <row r="102" spans="1:3" x14ac:dyDescent="0.2">
      <c r="A102" s="21" t="s">
        <v>10891</v>
      </c>
      <c r="B102" s="3">
        <v>2</v>
      </c>
      <c r="C102" s="3">
        <v>0</v>
      </c>
    </row>
    <row r="103" spans="1:3" x14ac:dyDescent="0.2">
      <c r="A103" s="21" t="s">
        <v>10423</v>
      </c>
      <c r="B103" s="3">
        <v>1</v>
      </c>
      <c r="C103" s="3">
        <v>0</v>
      </c>
    </row>
    <row r="104" spans="1:3" x14ac:dyDescent="0.2">
      <c r="A104" s="21" t="s">
        <v>6438</v>
      </c>
      <c r="B104" s="3">
        <v>1</v>
      </c>
      <c r="C104" s="3">
        <v>0</v>
      </c>
    </row>
    <row r="105" spans="1:3" x14ac:dyDescent="0.2">
      <c r="A105" s="21" t="s">
        <v>6518</v>
      </c>
      <c r="B105" s="3">
        <v>1</v>
      </c>
      <c r="C105" s="3">
        <v>0</v>
      </c>
    </row>
    <row r="106" spans="1:3" x14ac:dyDescent="0.2">
      <c r="A106" s="21" t="s">
        <v>10686</v>
      </c>
      <c r="B106" s="3">
        <v>1</v>
      </c>
      <c r="C106" s="3">
        <v>0</v>
      </c>
    </row>
    <row r="107" spans="1:3" x14ac:dyDescent="0.2">
      <c r="A107" s="21" t="s">
        <v>8531</v>
      </c>
      <c r="B107" s="3">
        <v>3</v>
      </c>
      <c r="C107" s="3">
        <v>0</v>
      </c>
    </row>
    <row r="108" spans="1:3" x14ac:dyDescent="0.2">
      <c r="A108" s="21" t="s">
        <v>9592</v>
      </c>
      <c r="B108" s="3">
        <v>2</v>
      </c>
      <c r="C108" s="3">
        <v>0</v>
      </c>
    </row>
    <row r="109" spans="1:3" x14ac:dyDescent="0.2">
      <c r="A109" s="21" t="s">
        <v>10358</v>
      </c>
      <c r="B109" s="3">
        <v>2</v>
      </c>
      <c r="C109" s="3">
        <v>0</v>
      </c>
    </row>
    <row r="110" spans="1:3" x14ac:dyDescent="0.2">
      <c r="A110" s="21" t="s">
        <v>7592</v>
      </c>
      <c r="B110" s="3">
        <v>2</v>
      </c>
      <c r="C110" s="3">
        <v>0</v>
      </c>
    </row>
    <row r="111" spans="1:3" x14ac:dyDescent="0.2">
      <c r="A111" s="21" t="s">
        <v>6525</v>
      </c>
      <c r="B111" s="3">
        <v>3</v>
      </c>
      <c r="C111" s="3">
        <v>0</v>
      </c>
    </row>
    <row r="112" spans="1:3" x14ac:dyDescent="0.2">
      <c r="A112" s="21" t="s">
        <v>5971</v>
      </c>
      <c r="B112" s="3">
        <v>2</v>
      </c>
      <c r="C112" s="3">
        <v>0</v>
      </c>
    </row>
    <row r="113" spans="1:3" x14ac:dyDescent="0.2">
      <c r="A113" s="21" t="s">
        <v>6683</v>
      </c>
      <c r="B113" s="3">
        <v>1</v>
      </c>
      <c r="C113" s="3">
        <v>0</v>
      </c>
    </row>
    <row r="114" spans="1:3" x14ac:dyDescent="0.2">
      <c r="A114" s="21" t="s">
        <v>5972</v>
      </c>
      <c r="B114" s="3">
        <v>1</v>
      </c>
      <c r="C114" s="3">
        <v>0</v>
      </c>
    </row>
    <row r="115" spans="1:3" x14ac:dyDescent="0.2">
      <c r="A115" s="21" t="s">
        <v>8825</v>
      </c>
      <c r="B115" s="3">
        <v>2</v>
      </c>
      <c r="C115" s="3">
        <v>0</v>
      </c>
    </row>
    <row r="116" spans="1:3" x14ac:dyDescent="0.2">
      <c r="A116" s="21" t="s">
        <v>10276</v>
      </c>
      <c r="B116" s="3">
        <v>2</v>
      </c>
      <c r="C116" s="3">
        <v>0</v>
      </c>
    </row>
    <row r="117" spans="1:3" x14ac:dyDescent="0.2">
      <c r="A117" s="21" t="s">
        <v>9776</v>
      </c>
      <c r="B117" s="3">
        <v>3</v>
      </c>
      <c r="C117" s="3">
        <v>0</v>
      </c>
    </row>
    <row r="118" spans="1:3" x14ac:dyDescent="0.2">
      <c r="A118" s="21" t="s">
        <v>10352</v>
      </c>
      <c r="B118" s="3">
        <v>4</v>
      </c>
      <c r="C118" s="3">
        <v>0</v>
      </c>
    </row>
    <row r="119" spans="1:3" x14ac:dyDescent="0.2">
      <c r="A119" s="21" t="s">
        <v>6784</v>
      </c>
      <c r="B119" s="3">
        <v>2</v>
      </c>
      <c r="C119" s="3">
        <v>0</v>
      </c>
    </row>
    <row r="120" spans="1:3" x14ac:dyDescent="0.2">
      <c r="A120" s="21" t="s">
        <v>9629</v>
      </c>
      <c r="B120" s="3">
        <v>5</v>
      </c>
      <c r="C120" s="3">
        <v>0</v>
      </c>
    </row>
    <row r="121" spans="1:3" x14ac:dyDescent="0.2">
      <c r="A121" s="21" t="s">
        <v>10598</v>
      </c>
      <c r="B121" s="3">
        <v>2</v>
      </c>
      <c r="C121" s="3">
        <v>0</v>
      </c>
    </row>
    <row r="122" spans="1:3" x14ac:dyDescent="0.2">
      <c r="A122" s="21" t="s">
        <v>10875</v>
      </c>
      <c r="B122" s="3">
        <v>3</v>
      </c>
      <c r="C122" s="3">
        <v>0</v>
      </c>
    </row>
    <row r="123" spans="1:3" x14ac:dyDescent="0.2">
      <c r="A123" s="21" t="s">
        <v>6367</v>
      </c>
      <c r="B123" s="3">
        <v>1</v>
      </c>
      <c r="C123" s="3">
        <v>0</v>
      </c>
    </row>
    <row r="124" spans="1:3" x14ac:dyDescent="0.2">
      <c r="A124" s="21" t="s">
        <v>9296</v>
      </c>
      <c r="B124" s="3">
        <v>1</v>
      </c>
      <c r="C124" s="3">
        <v>0</v>
      </c>
    </row>
    <row r="125" spans="1:3" x14ac:dyDescent="0.2">
      <c r="A125" s="21" t="s">
        <v>10128</v>
      </c>
      <c r="B125" s="3">
        <v>1</v>
      </c>
      <c r="C125" s="3">
        <v>0</v>
      </c>
    </row>
    <row r="126" spans="1:3" x14ac:dyDescent="0.2">
      <c r="A126" s="21" t="s">
        <v>7710</v>
      </c>
      <c r="B126" s="3">
        <v>2</v>
      </c>
      <c r="C126" s="3">
        <v>0</v>
      </c>
    </row>
    <row r="127" spans="1:3" x14ac:dyDescent="0.2">
      <c r="A127" s="21" t="s">
        <v>10915</v>
      </c>
      <c r="B127" s="3">
        <v>1</v>
      </c>
      <c r="C127" s="3">
        <v>0</v>
      </c>
    </row>
    <row r="128" spans="1:3" x14ac:dyDescent="0.2">
      <c r="A128" s="21" t="s">
        <v>10433</v>
      </c>
      <c r="B128" s="3">
        <v>1</v>
      </c>
      <c r="C128" s="3">
        <v>0</v>
      </c>
    </row>
    <row r="129" spans="1:3" x14ac:dyDescent="0.2">
      <c r="A129" s="21" t="s">
        <v>9236</v>
      </c>
      <c r="B129" s="3">
        <v>1</v>
      </c>
      <c r="C129" s="3">
        <v>0</v>
      </c>
    </row>
    <row r="130" spans="1:3" x14ac:dyDescent="0.2">
      <c r="A130" s="21" t="s">
        <v>10020</v>
      </c>
      <c r="B130" s="3">
        <v>2</v>
      </c>
      <c r="C130" s="3">
        <v>0</v>
      </c>
    </row>
    <row r="131" spans="1:3" x14ac:dyDescent="0.2">
      <c r="A131" s="21" t="s">
        <v>8192</v>
      </c>
      <c r="B131" s="3">
        <v>2</v>
      </c>
      <c r="C131" s="3">
        <v>0</v>
      </c>
    </row>
    <row r="132" spans="1:3" x14ac:dyDescent="0.2">
      <c r="A132" s="21" t="s">
        <v>9275</v>
      </c>
      <c r="B132" s="3">
        <v>2</v>
      </c>
      <c r="C132" s="3">
        <v>0</v>
      </c>
    </row>
    <row r="133" spans="1:3" x14ac:dyDescent="0.2">
      <c r="A133" s="21" t="s">
        <v>8159</v>
      </c>
      <c r="B133" s="3">
        <v>2</v>
      </c>
      <c r="C133" s="3">
        <v>0</v>
      </c>
    </row>
    <row r="134" spans="1:3" x14ac:dyDescent="0.2">
      <c r="A134" s="21" t="s">
        <v>8858</v>
      </c>
      <c r="B134" s="3">
        <v>1</v>
      </c>
      <c r="C134" s="3">
        <v>0</v>
      </c>
    </row>
    <row r="135" spans="1:3" x14ac:dyDescent="0.2">
      <c r="A135" s="21" t="s">
        <v>6317</v>
      </c>
      <c r="B135" s="3">
        <v>5</v>
      </c>
      <c r="C135" s="3">
        <v>0</v>
      </c>
    </row>
    <row r="136" spans="1:3" x14ac:dyDescent="0.2">
      <c r="A136" s="21" t="s">
        <v>7381</v>
      </c>
      <c r="B136" s="3">
        <v>1</v>
      </c>
      <c r="C136" s="3">
        <v>0</v>
      </c>
    </row>
    <row r="137" spans="1:3" x14ac:dyDescent="0.2">
      <c r="A137" s="21" t="s">
        <v>10594</v>
      </c>
      <c r="B137" s="3">
        <v>1</v>
      </c>
      <c r="C137" s="3">
        <v>0</v>
      </c>
    </row>
    <row r="138" spans="1:3" x14ac:dyDescent="0.2">
      <c r="A138" s="21" t="s">
        <v>8808</v>
      </c>
      <c r="B138" s="3">
        <v>3</v>
      </c>
      <c r="C138" s="3">
        <v>0</v>
      </c>
    </row>
    <row r="139" spans="1:3" x14ac:dyDescent="0.2">
      <c r="A139" s="21" t="s">
        <v>8910</v>
      </c>
      <c r="B139" s="3">
        <v>1</v>
      </c>
      <c r="C139" s="3">
        <v>0</v>
      </c>
    </row>
    <row r="140" spans="1:3" x14ac:dyDescent="0.2">
      <c r="A140" s="21" t="s">
        <v>10499</v>
      </c>
      <c r="B140" s="3">
        <v>2</v>
      </c>
      <c r="C140" s="3">
        <v>0</v>
      </c>
    </row>
    <row r="141" spans="1:3" x14ac:dyDescent="0.2">
      <c r="A141" s="21" t="s">
        <v>10674</v>
      </c>
      <c r="B141" s="3">
        <v>1</v>
      </c>
      <c r="C141" s="3">
        <v>0</v>
      </c>
    </row>
    <row r="142" spans="1:3" x14ac:dyDescent="0.2">
      <c r="A142" s="21" t="s">
        <v>10890</v>
      </c>
      <c r="B142" s="3">
        <v>1</v>
      </c>
      <c r="C142" s="3">
        <v>0</v>
      </c>
    </row>
    <row r="143" spans="1:3" x14ac:dyDescent="0.2">
      <c r="A143" s="21" t="s">
        <v>6969</v>
      </c>
      <c r="B143" s="3">
        <v>2</v>
      </c>
      <c r="C143" s="3">
        <v>0</v>
      </c>
    </row>
    <row r="144" spans="1:3" x14ac:dyDescent="0.2">
      <c r="A144" s="21" t="s">
        <v>6680</v>
      </c>
      <c r="B144" s="3">
        <v>2</v>
      </c>
      <c r="C144" s="3">
        <v>0</v>
      </c>
    </row>
    <row r="145" spans="1:3" x14ac:dyDescent="0.2">
      <c r="A145" s="21" t="s">
        <v>6585</v>
      </c>
      <c r="B145" s="3">
        <v>1</v>
      </c>
      <c r="C145" s="3">
        <v>0</v>
      </c>
    </row>
    <row r="146" spans="1:3" x14ac:dyDescent="0.2">
      <c r="A146" s="21" t="s">
        <v>8633</v>
      </c>
      <c r="B146" s="3">
        <v>1</v>
      </c>
      <c r="C146" s="3">
        <v>0</v>
      </c>
    </row>
    <row r="147" spans="1:3" x14ac:dyDescent="0.2">
      <c r="A147" s="21" t="s">
        <v>5984</v>
      </c>
      <c r="B147" s="3">
        <v>1</v>
      </c>
      <c r="C147" s="3">
        <v>0</v>
      </c>
    </row>
    <row r="148" spans="1:3" x14ac:dyDescent="0.2">
      <c r="A148" s="21" t="s">
        <v>9949</v>
      </c>
      <c r="B148" s="3">
        <v>2</v>
      </c>
      <c r="C148" s="3">
        <v>0</v>
      </c>
    </row>
    <row r="149" spans="1:3" x14ac:dyDescent="0.2">
      <c r="A149" s="21" t="s">
        <v>8760</v>
      </c>
      <c r="B149" s="3">
        <v>2</v>
      </c>
      <c r="C149" s="3">
        <v>0</v>
      </c>
    </row>
    <row r="150" spans="1:3" x14ac:dyDescent="0.2">
      <c r="A150" s="21" t="s">
        <v>7986</v>
      </c>
      <c r="B150" s="3">
        <v>2</v>
      </c>
      <c r="C150" s="3">
        <v>0</v>
      </c>
    </row>
    <row r="151" spans="1:3" x14ac:dyDescent="0.2">
      <c r="A151" s="21" t="s">
        <v>10630</v>
      </c>
      <c r="B151" s="3">
        <v>3</v>
      </c>
      <c r="C151" s="3">
        <v>0</v>
      </c>
    </row>
    <row r="152" spans="1:3" x14ac:dyDescent="0.2">
      <c r="A152" s="21" t="s">
        <v>7307</v>
      </c>
      <c r="B152" s="3">
        <v>4</v>
      </c>
      <c r="C152" s="3">
        <v>0</v>
      </c>
    </row>
    <row r="153" spans="1:3" x14ac:dyDescent="0.2">
      <c r="A153" s="21" t="s">
        <v>6968</v>
      </c>
      <c r="B153" s="3">
        <v>3</v>
      </c>
      <c r="C153" s="3">
        <v>0</v>
      </c>
    </row>
    <row r="154" spans="1:3" x14ac:dyDescent="0.2">
      <c r="A154" s="21" t="s">
        <v>7682</v>
      </c>
      <c r="B154" s="3">
        <v>1</v>
      </c>
      <c r="C154" s="3">
        <v>0</v>
      </c>
    </row>
    <row r="155" spans="1:3" x14ac:dyDescent="0.2">
      <c r="A155" s="21" t="s">
        <v>7149</v>
      </c>
      <c r="B155" s="3">
        <v>1</v>
      </c>
      <c r="C155" s="3">
        <v>0</v>
      </c>
    </row>
    <row r="156" spans="1:3" x14ac:dyDescent="0.2">
      <c r="A156" s="21" t="s">
        <v>10368</v>
      </c>
      <c r="B156" s="3">
        <v>1</v>
      </c>
      <c r="C156" s="3">
        <v>0</v>
      </c>
    </row>
    <row r="157" spans="1:3" x14ac:dyDescent="0.2">
      <c r="A157" s="21" t="s">
        <v>7290</v>
      </c>
      <c r="B157" s="3">
        <v>1</v>
      </c>
      <c r="C157" s="3">
        <v>0</v>
      </c>
    </row>
    <row r="158" spans="1:3" x14ac:dyDescent="0.2">
      <c r="A158" s="21" t="s">
        <v>6947</v>
      </c>
      <c r="B158" s="3">
        <v>1</v>
      </c>
      <c r="C158" s="3">
        <v>0</v>
      </c>
    </row>
    <row r="159" spans="1:3" x14ac:dyDescent="0.2">
      <c r="A159" s="21" t="s">
        <v>6529</v>
      </c>
      <c r="B159" s="3">
        <v>7</v>
      </c>
      <c r="C159" s="3">
        <v>0</v>
      </c>
    </row>
    <row r="160" spans="1:3" x14ac:dyDescent="0.2">
      <c r="A160" s="21" t="s">
        <v>9963</v>
      </c>
      <c r="B160" s="3">
        <v>4</v>
      </c>
      <c r="C160" s="3">
        <v>0</v>
      </c>
    </row>
    <row r="161" spans="1:3" x14ac:dyDescent="0.2">
      <c r="A161" s="21" t="s">
        <v>9064</v>
      </c>
      <c r="B161" s="3">
        <v>1</v>
      </c>
      <c r="C161" s="3">
        <v>0</v>
      </c>
    </row>
    <row r="162" spans="1:3" x14ac:dyDescent="0.2">
      <c r="A162" s="21" t="s">
        <v>9697</v>
      </c>
      <c r="B162" s="3">
        <v>1</v>
      </c>
      <c r="C162" s="3">
        <v>0</v>
      </c>
    </row>
    <row r="163" spans="1:3" x14ac:dyDescent="0.2">
      <c r="A163" s="21" t="s">
        <v>9798</v>
      </c>
      <c r="B163" s="3">
        <v>2</v>
      </c>
      <c r="C163" s="3">
        <v>0</v>
      </c>
    </row>
    <row r="164" spans="1:3" x14ac:dyDescent="0.2">
      <c r="A164" s="21" t="s">
        <v>6795</v>
      </c>
      <c r="B164" s="3">
        <v>1</v>
      </c>
      <c r="C164" s="3">
        <v>0</v>
      </c>
    </row>
    <row r="165" spans="1:3" x14ac:dyDescent="0.2">
      <c r="A165" s="21" t="s">
        <v>7069</v>
      </c>
      <c r="B165" s="3">
        <v>2</v>
      </c>
      <c r="C165" s="3">
        <v>0</v>
      </c>
    </row>
    <row r="166" spans="1:3" x14ac:dyDescent="0.2">
      <c r="A166" s="21" t="s">
        <v>7676</v>
      </c>
      <c r="B166" s="3">
        <v>8</v>
      </c>
      <c r="C166" s="3">
        <v>0</v>
      </c>
    </row>
    <row r="167" spans="1:3" x14ac:dyDescent="0.2">
      <c r="A167" s="21" t="s">
        <v>8442</v>
      </c>
      <c r="B167" s="3">
        <v>2</v>
      </c>
      <c r="C167" s="3">
        <v>0</v>
      </c>
    </row>
    <row r="168" spans="1:3" x14ac:dyDescent="0.2">
      <c r="A168" s="21" t="s">
        <v>6576</v>
      </c>
      <c r="B168" s="3">
        <v>3</v>
      </c>
      <c r="C168" s="3">
        <v>0</v>
      </c>
    </row>
    <row r="169" spans="1:3" x14ac:dyDescent="0.2">
      <c r="A169" s="21" t="s">
        <v>6298</v>
      </c>
      <c r="B169" s="3">
        <v>3</v>
      </c>
      <c r="C169" s="3">
        <v>0</v>
      </c>
    </row>
    <row r="170" spans="1:3" x14ac:dyDescent="0.2">
      <c r="A170" s="21" t="s">
        <v>7860</v>
      </c>
      <c r="B170" s="3">
        <v>1</v>
      </c>
      <c r="C170" s="3">
        <v>0</v>
      </c>
    </row>
    <row r="171" spans="1:3" x14ac:dyDescent="0.2">
      <c r="A171" s="21" t="s">
        <v>10231</v>
      </c>
      <c r="B171" s="3">
        <v>1</v>
      </c>
      <c r="C171" s="3">
        <v>0</v>
      </c>
    </row>
    <row r="172" spans="1:3" x14ac:dyDescent="0.2">
      <c r="A172" s="21" t="s">
        <v>6848</v>
      </c>
      <c r="B172" s="3">
        <v>3</v>
      </c>
      <c r="C172" s="3">
        <v>0</v>
      </c>
    </row>
    <row r="173" spans="1:3" x14ac:dyDescent="0.2">
      <c r="A173" s="21" t="s">
        <v>6693</v>
      </c>
      <c r="B173" s="3">
        <v>1</v>
      </c>
      <c r="C173" s="3">
        <v>0</v>
      </c>
    </row>
    <row r="174" spans="1:3" x14ac:dyDescent="0.2">
      <c r="A174" s="21" t="s">
        <v>7005</v>
      </c>
      <c r="B174" s="3">
        <v>3</v>
      </c>
      <c r="C174" s="3">
        <v>0</v>
      </c>
    </row>
    <row r="175" spans="1:3" x14ac:dyDescent="0.2">
      <c r="A175" s="21" t="s">
        <v>6934</v>
      </c>
      <c r="B175" s="3">
        <v>2</v>
      </c>
      <c r="C175" s="3">
        <v>0</v>
      </c>
    </row>
    <row r="176" spans="1:3" x14ac:dyDescent="0.2">
      <c r="A176" s="21" t="s">
        <v>7804</v>
      </c>
      <c r="B176" s="3">
        <v>1</v>
      </c>
      <c r="C176" s="3">
        <v>0</v>
      </c>
    </row>
    <row r="177" spans="1:3" x14ac:dyDescent="0.2">
      <c r="A177" s="21" t="s">
        <v>9468</v>
      </c>
      <c r="B177" s="3">
        <v>3</v>
      </c>
      <c r="C177" s="3">
        <v>0</v>
      </c>
    </row>
    <row r="178" spans="1:3" x14ac:dyDescent="0.2">
      <c r="A178" s="21" t="s">
        <v>8340</v>
      </c>
      <c r="B178" s="3">
        <v>2</v>
      </c>
      <c r="C178" s="3">
        <v>0</v>
      </c>
    </row>
    <row r="179" spans="1:3" x14ac:dyDescent="0.2">
      <c r="A179" s="21" t="s">
        <v>8977</v>
      </c>
      <c r="B179" s="3">
        <v>1</v>
      </c>
      <c r="C179" s="3">
        <v>0</v>
      </c>
    </row>
    <row r="180" spans="1:3" x14ac:dyDescent="0.2">
      <c r="A180" s="21" t="s">
        <v>6476</v>
      </c>
      <c r="B180" s="3">
        <v>2</v>
      </c>
      <c r="C180" s="3">
        <v>0</v>
      </c>
    </row>
    <row r="181" spans="1:3" x14ac:dyDescent="0.2">
      <c r="A181" s="21" t="s">
        <v>6612</v>
      </c>
      <c r="B181" s="3">
        <v>1</v>
      </c>
      <c r="C181" s="3">
        <v>0</v>
      </c>
    </row>
    <row r="182" spans="1:3" x14ac:dyDescent="0.2">
      <c r="A182" s="21" t="s">
        <v>6942</v>
      </c>
      <c r="B182" s="3">
        <v>10</v>
      </c>
      <c r="C182" s="3">
        <v>0</v>
      </c>
    </row>
    <row r="183" spans="1:3" x14ac:dyDescent="0.2">
      <c r="A183" s="21" t="s">
        <v>6748</v>
      </c>
      <c r="B183" s="3">
        <v>1</v>
      </c>
      <c r="C183" s="3">
        <v>0</v>
      </c>
    </row>
    <row r="184" spans="1:3" x14ac:dyDescent="0.2">
      <c r="A184" s="21" t="s">
        <v>8674</v>
      </c>
      <c r="B184" s="3">
        <v>1</v>
      </c>
      <c r="C184" s="3">
        <v>0</v>
      </c>
    </row>
    <row r="185" spans="1:3" x14ac:dyDescent="0.2">
      <c r="A185" s="21" t="s">
        <v>10906</v>
      </c>
      <c r="B185" s="3">
        <v>2</v>
      </c>
      <c r="C185" s="3">
        <v>0</v>
      </c>
    </row>
    <row r="186" spans="1:3" x14ac:dyDescent="0.2">
      <c r="A186" s="21" t="s">
        <v>5998</v>
      </c>
      <c r="B186" s="3">
        <v>3</v>
      </c>
      <c r="C186" s="3">
        <v>0</v>
      </c>
    </row>
    <row r="187" spans="1:3" x14ac:dyDescent="0.2">
      <c r="A187" s="21" t="s">
        <v>10794</v>
      </c>
      <c r="B187" s="3">
        <v>1</v>
      </c>
      <c r="C187" s="3">
        <v>0</v>
      </c>
    </row>
    <row r="188" spans="1:3" x14ac:dyDescent="0.2">
      <c r="A188" s="21" t="s">
        <v>10345</v>
      </c>
      <c r="B188" s="3">
        <v>2</v>
      </c>
      <c r="C188" s="3">
        <v>0</v>
      </c>
    </row>
    <row r="189" spans="1:3" x14ac:dyDescent="0.2">
      <c r="A189" s="21" t="s">
        <v>8866</v>
      </c>
      <c r="B189" s="3">
        <v>1</v>
      </c>
      <c r="C189" s="3">
        <v>0</v>
      </c>
    </row>
    <row r="190" spans="1:3" x14ac:dyDescent="0.2">
      <c r="A190" s="21" t="s">
        <v>10209</v>
      </c>
      <c r="B190" s="3">
        <v>3</v>
      </c>
      <c r="C190" s="3">
        <v>0</v>
      </c>
    </row>
    <row r="191" spans="1:3" x14ac:dyDescent="0.2">
      <c r="A191" s="21" t="s">
        <v>10486</v>
      </c>
      <c r="B191" s="3">
        <v>2</v>
      </c>
      <c r="C191" s="3">
        <v>0</v>
      </c>
    </row>
    <row r="192" spans="1:3" x14ac:dyDescent="0.2">
      <c r="A192" s="21" t="s">
        <v>8571</v>
      </c>
      <c r="B192" s="3">
        <v>3</v>
      </c>
      <c r="C192" s="3">
        <v>0</v>
      </c>
    </row>
    <row r="193" spans="1:3" x14ac:dyDescent="0.2">
      <c r="A193" s="21" t="s">
        <v>10456</v>
      </c>
      <c r="B193" s="3">
        <v>1</v>
      </c>
      <c r="C193" s="3">
        <v>0</v>
      </c>
    </row>
    <row r="194" spans="1:3" x14ac:dyDescent="0.2">
      <c r="A194" s="21" t="s">
        <v>9704</v>
      </c>
      <c r="B194" s="3">
        <v>4</v>
      </c>
      <c r="C194" s="3">
        <v>0</v>
      </c>
    </row>
    <row r="195" spans="1:3" x14ac:dyDescent="0.2">
      <c r="A195" s="21" t="s">
        <v>10762</v>
      </c>
      <c r="B195" s="3">
        <v>1</v>
      </c>
      <c r="C195" s="3">
        <v>0</v>
      </c>
    </row>
    <row r="196" spans="1:3" x14ac:dyDescent="0.2">
      <c r="A196" s="21" t="s">
        <v>6002</v>
      </c>
      <c r="B196" s="3">
        <v>3</v>
      </c>
      <c r="C196" s="3">
        <v>0</v>
      </c>
    </row>
    <row r="197" spans="1:3" x14ac:dyDescent="0.2">
      <c r="A197" s="21" t="s">
        <v>9114</v>
      </c>
      <c r="B197" s="3">
        <v>3</v>
      </c>
      <c r="C197" s="3">
        <v>0</v>
      </c>
    </row>
    <row r="198" spans="1:3" x14ac:dyDescent="0.2">
      <c r="A198" s="21" t="s">
        <v>10380</v>
      </c>
      <c r="B198" s="3">
        <v>4</v>
      </c>
      <c r="C198" s="3">
        <v>0</v>
      </c>
    </row>
    <row r="199" spans="1:3" x14ac:dyDescent="0.2">
      <c r="A199" s="21" t="s">
        <v>6582</v>
      </c>
      <c r="B199" s="3">
        <v>2</v>
      </c>
      <c r="C199" s="3">
        <v>0</v>
      </c>
    </row>
    <row r="200" spans="1:3" x14ac:dyDescent="0.2">
      <c r="A200" s="21" t="s">
        <v>10045</v>
      </c>
      <c r="B200" s="3">
        <v>3</v>
      </c>
      <c r="C200" s="3">
        <v>0</v>
      </c>
    </row>
    <row r="201" spans="1:3" x14ac:dyDescent="0.2">
      <c r="A201" s="21" t="s">
        <v>8815</v>
      </c>
      <c r="B201" s="3">
        <v>1</v>
      </c>
      <c r="C201" s="3">
        <v>0</v>
      </c>
    </row>
    <row r="202" spans="1:3" x14ac:dyDescent="0.2">
      <c r="A202" s="21" t="s">
        <v>7159</v>
      </c>
      <c r="B202" s="3">
        <v>6</v>
      </c>
      <c r="C202" s="3">
        <v>0</v>
      </c>
    </row>
    <row r="203" spans="1:3" x14ac:dyDescent="0.2">
      <c r="A203" s="21" t="s">
        <v>10103</v>
      </c>
      <c r="B203" s="3">
        <v>1</v>
      </c>
      <c r="C203" s="3">
        <v>0</v>
      </c>
    </row>
    <row r="204" spans="1:3" x14ac:dyDescent="0.2">
      <c r="A204" s="21" t="s">
        <v>6007</v>
      </c>
      <c r="B204" s="3">
        <v>1</v>
      </c>
      <c r="C204" s="3">
        <v>0</v>
      </c>
    </row>
    <row r="205" spans="1:3" x14ac:dyDescent="0.2">
      <c r="A205" s="21" t="s">
        <v>6010</v>
      </c>
      <c r="B205" s="3">
        <v>4</v>
      </c>
      <c r="C205" s="3">
        <v>0</v>
      </c>
    </row>
    <row r="206" spans="1:3" x14ac:dyDescent="0.2">
      <c r="A206" s="21" t="s">
        <v>7321</v>
      </c>
      <c r="B206" s="3">
        <v>2</v>
      </c>
      <c r="C206" s="3">
        <v>0</v>
      </c>
    </row>
    <row r="207" spans="1:3" x14ac:dyDescent="0.2">
      <c r="A207" s="21" t="s">
        <v>7654</v>
      </c>
      <c r="B207" s="3">
        <v>2</v>
      </c>
      <c r="C207" s="3">
        <v>0</v>
      </c>
    </row>
    <row r="208" spans="1:3" x14ac:dyDescent="0.2">
      <c r="A208" s="21" t="s">
        <v>8853</v>
      </c>
      <c r="B208" s="3">
        <v>1</v>
      </c>
      <c r="C208" s="3">
        <v>0</v>
      </c>
    </row>
    <row r="209" spans="1:3" x14ac:dyDescent="0.2">
      <c r="A209" s="21" t="s">
        <v>6011</v>
      </c>
      <c r="B209" s="3">
        <v>4</v>
      </c>
      <c r="C209" s="3">
        <v>0</v>
      </c>
    </row>
    <row r="210" spans="1:3" x14ac:dyDescent="0.2">
      <c r="A210" s="21" t="s">
        <v>7689</v>
      </c>
      <c r="B210" s="3">
        <v>4</v>
      </c>
      <c r="C210" s="3">
        <v>0</v>
      </c>
    </row>
    <row r="211" spans="1:3" x14ac:dyDescent="0.2">
      <c r="A211" s="21" t="s">
        <v>8924</v>
      </c>
      <c r="B211" s="3">
        <v>1</v>
      </c>
      <c r="C211" s="3">
        <v>0</v>
      </c>
    </row>
    <row r="212" spans="1:3" x14ac:dyDescent="0.2">
      <c r="A212" s="21" t="s">
        <v>6017</v>
      </c>
      <c r="B212" s="3">
        <v>1</v>
      </c>
      <c r="C212" s="3">
        <v>0</v>
      </c>
    </row>
    <row r="213" spans="1:3" x14ac:dyDescent="0.2">
      <c r="A213" s="21" t="s">
        <v>7518</v>
      </c>
      <c r="B213" s="3">
        <v>2</v>
      </c>
      <c r="C213" s="3">
        <v>0</v>
      </c>
    </row>
    <row r="214" spans="1:3" x14ac:dyDescent="0.2">
      <c r="A214" s="21" t="s">
        <v>8838</v>
      </c>
      <c r="B214" s="3">
        <v>1</v>
      </c>
      <c r="C214" s="3">
        <v>0</v>
      </c>
    </row>
    <row r="215" spans="1:3" x14ac:dyDescent="0.2">
      <c r="A215" s="21" t="s">
        <v>8949</v>
      </c>
      <c r="B215" s="3">
        <v>1</v>
      </c>
      <c r="C215" s="3">
        <v>0</v>
      </c>
    </row>
    <row r="216" spans="1:3" x14ac:dyDescent="0.2">
      <c r="A216" s="21" t="s">
        <v>6981</v>
      </c>
      <c r="B216" s="3">
        <v>1</v>
      </c>
      <c r="C216" s="3">
        <v>0</v>
      </c>
    </row>
    <row r="217" spans="1:3" x14ac:dyDescent="0.2">
      <c r="A217" s="21" t="s">
        <v>6018</v>
      </c>
      <c r="B217" s="3">
        <v>4</v>
      </c>
      <c r="C217" s="3">
        <v>0</v>
      </c>
    </row>
    <row r="218" spans="1:3" x14ac:dyDescent="0.2">
      <c r="A218" s="21" t="s">
        <v>8460</v>
      </c>
      <c r="B218" s="3">
        <v>2</v>
      </c>
      <c r="C218" s="3">
        <v>0</v>
      </c>
    </row>
    <row r="219" spans="1:3" x14ac:dyDescent="0.2">
      <c r="A219" s="21" t="s">
        <v>6021</v>
      </c>
      <c r="B219" s="3">
        <v>1</v>
      </c>
      <c r="C219" s="3">
        <v>0</v>
      </c>
    </row>
    <row r="220" spans="1:3" x14ac:dyDescent="0.2">
      <c r="A220" s="21" t="s">
        <v>9964</v>
      </c>
      <c r="B220" s="3">
        <v>1</v>
      </c>
      <c r="C220" s="3">
        <v>0</v>
      </c>
    </row>
    <row r="221" spans="1:3" x14ac:dyDescent="0.2">
      <c r="A221" s="21" t="s">
        <v>8162</v>
      </c>
      <c r="B221" s="3">
        <v>1</v>
      </c>
      <c r="C221" s="3">
        <v>0</v>
      </c>
    </row>
    <row r="222" spans="1:3" x14ac:dyDescent="0.2">
      <c r="A222" s="21" t="s">
        <v>7347</v>
      </c>
      <c r="B222" s="3">
        <v>2</v>
      </c>
      <c r="C222" s="3">
        <v>0</v>
      </c>
    </row>
    <row r="223" spans="1:3" x14ac:dyDescent="0.2">
      <c r="A223" s="21" t="s">
        <v>6349</v>
      </c>
      <c r="B223" s="3">
        <v>3</v>
      </c>
      <c r="C223" s="3">
        <v>0</v>
      </c>
    </row>
    <row r="224" spans="1:3" x14ac:dyDescent="0.2">
      <c r="A224" s="21" t="s">
        <v>10698</v>
      </c>
      <c r="B224" s="3">
        <v>1</v>
      </c>
      <c r="C224" s="3">
        <v>0</v>
      </c>
    </row>
    <row r="225" spans="1:3" x14ac:dyDescent="0.2">
      <c r="A225" s="21" t="s">
        <v>9359</v>
      </c>
      <c r="B225" s="3">
        <v>3</v>
      </c>
      <c r="C225" s="3">
        <v>0</v>
      </c>
    </row>
    <row r="226" spans="1:3" x14ac:dyDescent="0.2">
      <c r="A226" s="21" t="s">
        <v>6666</v>
      </c>
      <c r="B226" s="3">
        <v>1</v>
      </c>
      <c r="C226" s="3">
        <v>0</v>
      </c>
    </row>
    <row r="227" spans="1:3" x14ac:dyDescent="0.2">
      <c r="A227" s="21" t="s">
        <v>10227</v>
      </c>
      <c r="B227" s="3">
        <v>2</v>
      </c>
      <c r="C227" s="3">
        <v>0</v>
      </c>
    </row>
    <row r="228" spans="1:3" x14ac:dyDescent="0.2">
      <c r="A228" s="21" t="s">
        <v>6025</v>
      </c>
      <c r="B228" s="3">
        <v>4</v>
      </c>
      <c r="C228" s="3">
        <v>0</v>
      </c>
    </row>
    <row r="229" spans="1:3" x14ac:dyDescent="0.2">
      <c r="A229" s="21" t="s">
        <v>7101</v>
      </c>
      <c r="B229" s="3">
        <v>1</v>
      </c>
      <c r="C229" s="3">
        <v>0</v>
      </c>
    </row>
    <row r="230" spans="1:3" x14ac:dyDescent="0.2">
      <c r="A230" s="21" t="s">
        <v>9836</v>
      </c>
      <c r="B230" s="3">
        <v>1</v>
      </c>
      <c r="C230" s="3">
        <v>0</v>
      </c>
    </row>
    <row r="231" spans="1:3" x14ac:dyDescent="0.2">
      <c r="A231" s="21" t="s">
        <v>10912</v>
      </c>
      <c r="B231" s="3">
        <v>5</v>
      </c>
      <c r="C231" s="3">
        <v>0</v>
      </c>
    </row>
    <row r="232" spans="1:3" x14ac:dyDescent="0.2">
      <c r="A232" s="21" t="s">
        <v>9651</v>
      </c>
      <c r="B232" s="3">
        <v>1</v>
      </c>
      <c r="C232" s="3">
        <v>0</v>
      </c>
    </row>
    <row r="233" spans="1:3" x14ac:dyDescent="0.2">
      <c r="A233" s="21" t="s">
        <v>10483</v>
      </c>
      <c r="B233" s="3">
        <v>1</v>
      </c>
      <c r="C233" s="3">
        <v>0</v>
      </c>
    </row>
    <row r="234" spans="1:3" x14ac:dyDescent="0.2">
      <c r="A234" s="21" t="s">
        <v>7286</v>
      </c>
      <c r="B234" s="3">
        <v>1</v>
      </c>
      <c r="C234" s="3">
        <v>0</v>
      </c>
    </row>
    <row r="235" spans="1:3" x14ac:dyDescent="0.2">
      <c r="A235" s="21" t="s">
        <v>10731</v>
      </c>
      <c r="B235" s="3">
        <v>1</v>
      </c>
      <c r="C235" s="3">
        <v>0</v>
      </c>
    </row>
    <row r="236" spans="1:3" x14ac:dyDescent="0.2">
      <c r="A236" s="21" t="s">
        <v>8926</v>
      </c>
      <c r="B236" s="3">
        <v>1</v>
      </c>
      <c r="C236" s="3">
        <v>0</v>
      </c>
    </row>
    <row r="237" spans="1:3" x14ac:dyDescent="0.2">
      <c r="A237" s="21" t="s">
        <v>6028</v>
      </c>
      <c r="B237" s="3">
        <v>2</v>
      </c>
      <c r="C237" s="3">
        <v>0</v>
      </c>
    </row>
    <row r="238" spans="1:3" x14ac:dyDescent="0.2">
      <c r="A238" s="21" t="s">
        <v>9422</v>
      </c>
      <c r="B238" s="3">
        <v>1</v>
      </c>
      <c r="C238" s="3">
        <v>0</v>
      </c>
    </row>
    <row r="239" spans="1:3" x14ac:dyDescent="0.2">
      <c r="A239" s="21" t="s">
        <v>8943</v>
      </c>
      <c r="B239" s="3">
        <v>1</v>
      </c>
      <c r="C239" s="3">
        <v>0</v>
      </c>
    </row>
    <row r="240" spans="1:3" x14ac:dyDescent="0.2">
      <c r="A240" s="21" t="s">
        <v>10612</v>
      </c>
      <c r="B240" s="3">
        <v>1</v>
      </c>
      <c r="C240" s="3">
        <v>0</v>
      </c>
    </row>
    <row r="241" spans="1:3" x14ac:dyDescent="0.2">
      <c r="A241" s="21" t="s">
        <v>10245</v>
      </c>
      <c r="B241" s="3">
        <v>1</v>
      </c>
      <c r="C241" s="3">
        <v>0</v>
      </c>
    </row>
    <row r="242" spans="1:3" x14ac:dyDescent="0.2">
      <c r="A242" s="21" t="s">
        <v>10654</v>
      </c>
      <c r="B242" s="3">
        <v>1</v>
      </c>
      <c r="C242" s="3">
        <v>0</v>
      </c>
    </row>
    <row r="243" spans="1:3" x14ac:dyDescent="0.2">
      <c r="A243" s="21" t="s">
        <v>8538</v>
      </c>
      <c r="B243" s="3">
        <v>3</v>
      </c>
      <c r="C243" s="3">
        <v>0</v>
      </c>
    </row>
    <row r="244" spans="1:3" x14ac:dyDescent="0.2">
      <c r="A244" s="21" t="s">
        <v>8114</v>
      </c>
      <c r="B244" s="3">
        <v>1</v>
      </c>
      <c r="C244" s="3">
        <v>0</v>
      </c>
    </row>
    <row r="245" spans="1:3" x14ac:dyDescent="0.2">
      <c r="A245" s="21" t="s">
        <v>10463</v>
      </c>
      <c r="B245" s="3">
        <v>1</v>
      </c>
      <c r="C245" s="3">
        <v>0</v>
      </c>
    </row>
    <row r="246" spans="1:3" x14ac:dyDescent="0.2">
      <c r="A246" s="21" t="s">
        <v>9410</v>
      </c>
      <c r="B246" s="3">
        <v>1</v>
      </c>
      <c r="C246" s="3">
        <v>0</v>
      </c>
    </row>
    <row r="247" spans="1:3" x14ac:dyDescent="0.2">
      <c r="A247" s="21" t="s">
        <v>10470</v>
      </c>
      <c r="B247" s="3">
        <v>2</v>
      </c>
      <c r="C247" s="3">
        <v>0</v>
      </c>
    </row>
    <row r="248" spans="1:3" x14ac:dyDescent="0.2">
      <c r="A248" s="21" t="s">
        <v>10927</v>
      </c>
      <c r="B248" s="3">
        <v>2</v>
      </c>
      <c r="C248" s="3">
        <v>0</v>
      </c>
    </row>
    <row r="249" spans="1:3" x14ac:dyDescent="0.2">
      <c r="A249" s="21" t="s">
        <v>7256</v>
      </c>
      <c r="B249" s="3">
        <v>2</v>
      </c>
      <c r="C249" s="3">
        <v>0</v>
      </c>
    </row>
    <row r="250" spans="1:3" x14ac:dyDescent="0.2">
      <c r="A250" s="21" t="s">
        <v>9845</v>
      </c>
      <c r="B250" s="3">
        <v>1</v>
      </c>
      <c r="C250" s="3">
        <v>0</v>
      </c>
    </row>
    <row r="251" spans="1:3" x14ac:dyDescent="0.2">
      <c r="A251" s="21" t="s">
        <v>6032</v>
      </c>
      <c r="B251" s="3">
        <v>6</v>
      </c>
      <c r="C251" s="3">
        <v>0</v>
      </c>
    </row>
    <row r="252" spans="1:3" x14ac:dyDescent="0.2">
      <c r="A252" s="21" t="s">
        <v>9753</v>
      </c>
      <c r="B252" s="3">
        <v>1</v>
      </c>
      <c r="C252" s="3">
        <v>0</v>
      </c>
    </row>
    <row r="253" spans="1:3" x14ac:dyDescent="0.2">
      <c r="A253" s="21" t="s">
        <v>7793</v>
      </c>
      <c r="B253" s="3">
        <v>1</v>
      </c>
      <c r="C253" s="3">
        <v>0</v>
      </c>
    </row>
    <row r="254" spans="1:3" x14ac:dyDescent="0.2">
      <c r="A254" s="21" t="s">
        <v>9531</v>
      </c>
      <c r="B254" s="3">
        <v>3</v>
      </c>
      <c r="C254" s="3">
        <v>0</v>
      </c>
    </row>
    <row r="255" spans="1:3" x14ac:dyDescent="0.2">
      <c r="A255" s="21" t="s">
        <v>10235</v>
      </c>
      <c r="B255" s="3">
        <v>1</v>
      </c>
      <c r="C255" s="3">
        <v>0</v>
      </c>
    </row>
    <row r="256" spans="1:3" x14ac:dyDescent="0.2">
      <c r="A256" s="21" t="s">
        <v>6941</v>
      </c>
      <c r="B256" s="3">
        <v>1</v>
      </c>
      <c r="C256" s="3">
        <v>0</v>
      </c>
    </row>
    <row r="257" spans="1:3" x14ac:dyDescent="0.2">
      <c r="A257" s="21" t="s">
        <v>10326</v>
      </c>
      <c r="B257" s="3">
        <v>1</v>
      </c>
      <c r="C257" s="3">
        <v>0</v>
      </c>
    </row>
    <row r="258" spans="1:3" x14ac:dyDescent="0.2">
      <c r="A258" s="21" t="s">
        <v>10141</v>
      </c>
      <c r="B258" s="3">
        <v>1</v>
      </c>
      <c r="C258" s="3">
        <v>0</v>
      </c>
    </row>
    <row r="259" spans="1:3" x14ac:dyDescent="0.2">
      <c r="A259" s="21" t="s">
        <v>10342</v>
      </c>
      <c r="B259" s="3">
        <v>2</v>
      </c>
      <c r="C259" s="3">
        <v>0</v>
      </c>
    </row>
    <row r="260" spans="1:3" x14ac:dyDescent="0.2">
      <c r="A260" s="21" t="s">
        <v>6285</v>
      </c>
      <c r="B260" s="3">
        <v>5</v>
      </c>
      <c r="C260" s="3">
        <v>0</v>
      </c>
    </row>
    <row r="261" spans="1:3" x14ac:dyDescent="0.2">
      <c r="A261" s="21" t="s">
        <v>6626</v>
      </c>
      <c r="B261" s="3">
        <v>2</v>
      </c>
      <c r="C261" s="3">
        <v>0</v>
      </c>
    </row>
    <row r="262" spans="1:3" x14ac:dyDescent="0.2">
      <c r="A262" s="21" t="s">
        <v>6036</v>
      </c>
      <c r="B262" s="3">
        <v>2</v>
      </c>
      <c r="C262" s="3">
        <v>0</v>
      </c>
    </row>
    <row r="263" spans="1:3" x14ac:dyDescent="0.2">
      <c r="A263" s="21" t="s">
        <v>9743</v>
      </c>
      <c r="B263" s="3">
        <v>1</v>
      </c>
      <c r="C263" s="3">
        <v>0</v>
      </c>
    </row>
    <row r="264" spans="1:3" x14ac:dyDescent="0.2">
      <c r="A264" s="21" t="s">
        <v>6648</v>
      </c>
      <c r="B264" s="3">
        <v>1</v>
      </c>
      <c r="C264" s="3">
        <v>0</v>
      </c>
    </row>
    <row r="265" spans="1:3" x14ac:dyDescent="0.2">
      <c r="A265" s="21" t="s">
        <v>6448</v>
      </c>
      <c r="B265" s="3">
        <v>1</v>
      </c>
      <c r="C265" s="3">
        <v>0</v>
      </c>
    </row>
    <row r="266" spans="1:3" x14ac:dyDescent="0.2">
      <c r="A266" s="21" t="s">
        <v>8701</v>
      </c>
      <c r="B266" s="3">
        <v>2</v>
      </c>
      <c r="C266" s="3">
        <v>0</v>
      </c>
    </row>
    <row r="267" spans="1:3" x14ac:dyDescent="0.2">
      <c r="A267" s="21" t="s">
        <v>9731</v>
      </c>
      <c r="B267" s="3">
        <v>2</v>
      </c>
      <c r="C267" s="3">
        <v>0</v>
      </c>
    </row>
    <row r="268" spans="1:3" x14ac:dyDescent="0.2">
      <c r="A268" s="21" t="s">
        <v>6722</v>
      </c>
      <c r="B268" s="3">
        <v>4</v>
      </c>
      <c r="C268" s="3">
        <v>0</v>
      </c>
    </row>
    <row r="269" spans="1:3" x14ac:dyDescent="0.2">
      <c r="A269" s="21" t="s">
        <v>6979</v>
      </c>
      <c r="B269" s="3">
        <v>1</v>
      </c>
      <c r="C269" s="3">
        <v>0</v>
      </c>
    </row>
    <row r="270" spans="1:3" x14ac:dyDescent="0.2">
      <c r="A270" s="21" t="s">
        <v>10274</v>
      </c>
      <c r="B270" s="3">
        <v>3</v>
      </c>
      <c r="C270" s="3">
        <v>0</v>
      </c>
    </row>
    <row r="271" spans="1:3" x14ac:dyDescent="0.2">
      <c r="A271" s="21" t="s">
        <v>8187</v>
      </c>
      <c r="B271" s="3">
        <v>1</v>
      </c>
      <c r="C271" s="3">
        <v>0</v>
      </c>
    </row>
    <row r="272" spans="1:3" x14ac:dyDescent="0.2">
      <c r="A272" s="21" t="s">
        <v>6691</v>
      </c>
      <c r="B272" s="3">
        <v>3</v>
      </c>
      <c r="C272" s="3">
        <v>0</v>
      </c>
    </row>
    <row r="273" spans="1:3" x14ac:dyDescent="0.2">
      <c r="A273" s="21" t="s">
        <v>6673</v>
      </c>
      <c r="B273" s="3">
        <v>1</v>
      </c>
      <c r="C273" s="3">
        <v>0</v>
      </c>
    </row>
    <row r="274" spans="1:3" x14ac:dyDescent="0.2">
      <c r="A274" s="21" t="s">
        <v>9578</v>
      </c>
      <c r="B274" s="3">
        <v>2</v>
      </c>
      <c r="C274" s="3">
        <v>0</v>
      </c>
    </row>
    <row r="275" spans="1:3" x14ac:dyDescent="0.2">
      <c r="A275" s="21" t="s">
        <v>6554</v>
      </c>
      <c r="B275" s="3">
        <v>1</v>
      </c>
      <c r="C275" s="3">
        <v>0</v>
      </c>
    </row>
    <row r="276" spans="1:3" x14ac:dyDescent="0.2">
      <c r="A276" s="21" t="s">
        <v>8811</v>
      </c>
      <c r="B276" s="3">
        <v>2</v>
      </c>
      <c r="C276" s="3">
        <v>0</v>
      </c>
    </row>
    <row r="277" spans="1:3" x14ac:dyDescent="0.2">
      <c r="A277" s="21" t="s">
        <v>8664</v>
      </c>
      <c r="B277" s="3">
        <v>1</v>
      </c>
      <c r="C277" s="3">
        <v>0</v>
      </c>
    </row>
    <row r="278" spans="1:3" x14ac:dyDescent="0.2">
      <c r="A278" s="21" t="s">
        <v>10308</v>
      </c>
      <c r="B278" s="3">
        <v>1</v>
      </c>
      <c r="C278" s="3">
        <v>0</v>
      </c>
    </row>
    <row r="279" spans="1:3" x14ac:dyDescent="0.2">
      <c r="A279" s="21" t="s">
        <v>8169</v>
      </c>
      <c r="B279" s="3">
        <v>1</v>
      </c>
      <c r="C279" s="3">
        <v>0</v>
      </c>
    </row>
    <row r="280" spans="1:3" x14ac:dyDescent="0.2">
      <c r="A280" s="21" t="s">
        <v>6040</v>
      </c>
      <c r="B280" s="3">
        <v>7</v>
      </c>
      <c r="C280" s="3">
        <v>0</v>
      </c>
    </row>
    <row r="281" spans="1:3" x14ac:dyDescent="0.2">
      <c r="A281" s="21" t="s">
        <v>8462</v>
      </c>
      <c r="B281" s="3">
        <v>1</v>
      </c>
      <c r="C281" s="3">
        <v>0</v>
      </c>
    </row>
    <row r="282" spans="1:3" x14ac:dyDescent="0.2">
      <c r="A282" s="21" t="s">
        <v>9912</v>
      </c>
      <c r="B282" s="3">
        <v>1</v>
      </c>
      <c r="C282" s="3">
        <v>0</v>
      </c>
    </row>
    <row r="283" spans="1:3" x14ac:dyDescent="0.2">
      <c r="A283" s="21" t="s">
        <v>7274</v>
      </c>
      <c r="B283" s="3">
        <v>1</v>
      </c>
      <c r="C283" s="3">
        <v>0</v>
      </c>
    </row>
    <row r="284" spans="1:3" x14ac:dyDescent="0.2">
      <c r="A284" s="21" t="s">
        <v>8766</v>
      </c>
      <c r="B284" s="3">
        <v>1</v>
      </c>
      <c r="C284" s="3">
        <v>0</v>
      </c>
    </row>
    <row r="285" spans="1:3" x14ac:dyDescent="0.2">
      <c r="A285" s="21" t="s">
        <v>9060</v>
      </c>
      <c r="B285" s="3">
        <v>2</v>
      </c>
      <c r="C285" s="3">
        <v>0</v>
      </c>
    </row>
    <row r="286" spans="1:3" x14ac:dyDescent="0.2">
      <c r="A286" s="21" t="s">
        <v>8190</v>
      </c>
      <c r="B286" s="3">
        <v>1</v>
      </c>
      <c r="C286" s="3">
        <v>0</v>
      </c>
    </row>
    <row r="287" spans="1:3" x14ac:dyDescent="0.2">
      <c r="A287" s="21" t="s">
        <v>8274</v>
      </c>
      <c r="B287" s="3">
        <v>1</v>
      </c>
      <c r="C287" s="3">
        <v>0</v>
      </c>
    </row>
    <row r="288" spans="1:3" x14ac:dyDescent="0.2">
      <c r="A288" s="21" t="s">
        <v>7361</v>
      </c>
      <c r="B288" s="3">
        <v>4</v>
      </c>
      <c r="C288" s="3">
        <v>0</v>
      </c>
    </row>
    <row r="289" spans="1:3" x14ac:dyDescent="0.2">
      <c r="A289" s="21" t="s">
        <v>7285</v>
      </c>
      <c r="B289" s="3">
        <v>1</v>
      </c>
      <c r="C289" s="3">
        <v>0</v>
      </c>
    </row>
    <row r="290" spans="1:3" x14ac:dyDescent="0.2">
      <c r="A290" s="21" t="s">
        <v>7961</v>
      </c>
      <c r="B290" s="3">
        <v>2</v>
      </c>
      <c r="C290" s="3">
        <v>0</v>
      </c>
    </row>
    <row r="291" spans="1:3" x14ac:dyDescent="0.2">
      <c r="A291" s="21" t="s">
        <v>8144</v>
      </c>
      <c r="B291" s="3">
        <v>1</v>
      </c>
      <c r="C291" s="3">
        <v>0</v>
      </c>
    </row>
    <row r="292" spans="1:3" x14ac:dyDescent="0.2">
      <c r="A292" s="21" t="s">
        <v>10866</v>
      </c>
      <c r="B292" s="3">
        <v>4</v>
      </c>
      <c r="C292" s="3">
        <v>0</v>
      </c>
    </row>
    <row r="293" spans="1:3" x14ac:dyDescent="0.2">
      <c r="A293" s="21" t="s">
        <v>6244</v>
      </c>
      <c r="B293" s="3">
        <v>2</v>
      </c>
      <c r="C293" s="3">
        <v>0</v>
      </c>
    </row>
    <row r="294" spans="1:3" x14ac:dyDescent="0.2">
      <c r="A294" s="21" t="s">
        <v>6249</v>
      </c>
      <c r="B294" s="3">
        <v>2</v>
      </c>
      <c r="C294" s="3">
        <v>0</v>
      </c>
    </row>
    <row r="295" spans="1:3" x14ac:dyDescent="0.2">
      <c r="A295" s="21" t="s">
        <v>6050</v>
      </c>
      <c r="B295" s="3">
        <v>1</v>
      </c>
      <c r="C295" s="3">
        <v>0</v>
      </c>
    </row>
    <row r="296" spans="1:3" x14ac:dyDescent="0.2">
      <c r="A296" s="21" t="s">
        <v>8329</v>
      </c>
      <c r="B296" s="3">
        <v>2</v>
      </c>
      <c r="C296" s="3">
        <v>0</v>
      </c>
    </row>
    <row r="297" spans="1:3" x14ac:dyDescent="0.2">
      <c r="A297" s="21" t="s">
        <v>8318</v>
      </c>
      <c r="B297" s="3">
        <v>1</v>
      </c>
      <c r="C297" s="3">
        <v>0</v>
      </c>
    </row>
    <row r="298" spans="1:3" x14ac:dyDescent="0.2">
      <c r="A298" s="21" t="s">
        <v>9511</v>
      </c>
      <c r="B298" s="3">
        <v>1</v>
      </c>
      <c r="C298" s="3">
        <v>0</v>
      </c>
    </row>
    <row r="299" spans="1:3" x14ac:dyDescent="0.2">
      <c r="A299" s="21" t="s">
        <v>6257</v>
      </c>
      <c r="B299" s="3">
        <v>1</v>
      </c>
      <c r="C299" s="3">
        <v>0</v>
      </c>
    </row>
    <row r="300" spans="1:3" x14ac:dyDescent="0.2">
      <c r="A300" s="21" t="s">
        <v>6487</v>
      </c>
      <c r="B300" s="3">
        <v>1</v>
      </c>
      <c r="C300" s="3">
        <v>0</v>
      </c>
    </row>
    <row r="301" spans="1:3" x14ac:dyDescent="0.2">
      <c r="A301" s="21" t="s">
        <v>8357</v>
      </c>
      <c r="B301" s="3">
        <v>1</v>
      </c>
      <c r="C301" s="3">
        <v>0</v>
      </c>
    </row>
    <row r="302" spans="1:3" x14ac:dyDescent="0.2">
      <c r="A302" s="21" t="s">
        <v>7687</v>
      </c>
      <c r="B302" s="3">
        <v>1</v>
      </c>
      <c r="C302" s="3">
        <v>0</v>
      </c>
    </row>
    <row r="303" spans="1:3" x14ac:dyDescent="0.2">
      <c r="A303" s="21" t="s">
        <v>6659</v>
      </c>
      <c r="B303" s="3">
        <v>1</v>
      </c>
      <c r="C303" s="3">
        <v>0</v>
      </c>
    </row>
    <row r="304" spans="1:3" x14ac:dyDescent="0.2">
      <c r="A304" s="21" t="s">
        <v>10457</v>
      </c>
      <c r="B304" s="3">
        <v>1</v>
      </c>
      <c r="C304" s="3">
        <v>0</v>
      </c>
    </row>
    <row r="305" spans="1:3" x14ac:dyDescent="0.2">
      <c r="A305" s="21" t="s">
        <v>8358</v>
      </c>
      <c r="B305" s="3">
        <v>1</v>
      </c>
      <c r="C305" s="3">
        <v>0</v>
      </c>
    </row>
    <row r="306" spans="1:3" x14ac:dyDescent="0.2">
      <c r="A306" s="21" t="s">
        <v>9305</v>
      </c>
      <c r="B306" s="3">
        <v>3</v>
      </c>
      <c r="C306" s="3">
        <v>0</v>
      </c>
    </row>
    <row r="307" spans="1:3" x14ac:dyDescent="0.2">
      <c r="A307" s="21" t="s">
        <v>6053</v>
      </c>
      <c r="B307" s="3">
        <v>1</v>
      </c>
      <c r="C307" s="3">
        <v>0</v>
      </c>
    </row>
    <row r="308" spans="1:3" x14ac:dyDescent="0.2">
      <c r="A308" s="21" t="s">
        <v>7438</v>
      </c>
      <c r="B308" s="3">
        <v>1</v>
      </c>
      <c r="C308" s="3">
        <v>0</v>
      </c>
    </row>
    <row r="309" spans="1:3" x14ac:dyDescent="0.2">
      <c r="A309" s="21" t="s">
        <v>7535</v>
      </c>
      <c r="B309" s="3">
        <v>3</v>
      </c>
      <c r="C309" s="3">
        <v>0</v>
      </c>
    </row>
    <row r="310" spans="1:3" x14ac:dyDescent="0.2">
      <c r="A310" s="21" t="s">
        <v>6840</v>
      </c>
      <c r="B310" s="3">
        <v>4</v>
      </c>
      <c r="C310" s="3">
        <v>0</v>
      </c>
    </row>
    <row r="311" spans="1:3" x14ac:dyDescent="0.2">
      <c r="A311" s="21" t="s">
        <v>6054</v>
      </c>
      <c r="B311" s="3">
        <v>1</v>
      </c>
      <c r="C311" s="3">
        <v>0</v>
      </c>
    </row>
    <row r="312" spans="1:3" x14ac:dyDescent="0.2">
      <c r="A312" s="21" t="s">
        <v>7629</v>
      </c>
      <c r="B312" s="3">
        <v>1</v>
      </c>
      <c r="C312" s="3">
        <v>0</v>
      </c>
    </row>
    <row r="313" spans="1:3" x14ac:dyDescent="0.2">
      <c r="A313" s="21" t="s">
        <v>8206</v>
      </c>
      <c r="B313" s="3">
        <v>1</v>
      </c>
      <c r="C313" s="3">
        <v>0</v>
      </c>
    </row>
    <row r="314" spans="1:3" x14ac:dyDescent="0.2">
      <c r="A314" s="21" t="s">
        <v>7658</v>
      </c>
      <c r="B314" s="3">
        <v>1</v>
      </c>
      <c r="C314" s="3">
        <v>0</v>
      </c>
    </row>
    <row r="315" spans="1:3" x14ac:dyDescent="0.2">
      <c r="A315" s="21" t="s">
        <v>8899</v>
      </c>
      <c r="B315" s="3">
        <v>2</v>
      </c>
      <c r="C315" s="3">
        <v>0</v>
      </c>
    </row>
    <row r="316" spans="1:3" x14ac:dyDescent="0.2">
      <c r="A316" s="21" t="s">
        <v>9923</v>
      </c>
      <c r="B316" s="3">
        <v>2</v>
      </c>
      <c r="C316" s="3">
        <v>0</v>
      </c>
    </row>
    <row r="317" spans="1:3" x14ac:dyDescent="0.2">
      <c r="A317" s="21" t="s">
        <v>6760</v>
      </c>
      <c r="B317" s="3">
        <v>6</v>
      </c>
      <c r="C317" s="3">
        <v>0</v>
      </c>
    </row>
    <row r="318" spans="1:3" x14ac:dyDescent="0.2">
      <c r="A318" s="21" t="s">
        <v>10873</v>
      </c>
      <c r="B318" s="3">
        <v>2</v>
      </c>
      <c r="C318" s="3">
        <v>0</v>
      </c>
    </row>
    <row r="319" spans="1:3" x14ac:dyDescent="0.2">
      <c r="A319" s="21" t="s">
        <v>6263</v>
      </c>
      <c r="B319" s="3">
        <v>2</v>
      </c>
      <c r="C319" s="3">
        <v>0</v>
      </c>
    </row>
    <row r="320" spans="1:3" x14ac:dyDescent="0.2">
      <c r="A320" s="21" t="s">
        <v>6418</v>
      </c>
      <c r="B320" s="3">
        <v>1</v>
      </c>
      <c r="C320" s="3">
        <v>0</v>
      </c>
    </row>
    <row r="321" spans="1:3" x14ac:dyDescent="0.2">
      <c r="A321" s="21" t="s">
        <v>8258</v>
      </c>
      <c r="B321" s="3">
        <v>1</v>
      </c>
      <c r="C321" s="3">
        <v>0</v>
      </c>
    </row>
    <row r="322" spans="1:3" x14ac:dyDescent="0.2">
      <c r="A322" s="21" t="s">
        <v>8430</v>
      </c>
      <c r="B322" s="3">
        <v>1</v>
      </c>
      <c r="C322" s="3">
        <v>0</v>
      </c>
    </row>
    <row r="323" spans="1:3" x14ac:dyDescent="0.2">
      <c r="A323" s="21" t="s">
        <v>6810</v>
      </c>
      <c r="B323" s="3">
        <v>1</v>
      </c>
      <c r="C323" s="3">
        <v>0</v>
      </c>
    </row>
    <row r="324" spans="1:3" x14ac:dyDescent="0.2">
      <c r="A324" s="21" t="s">
        <v>7553</v>
      </c>
      <c r="B324" s="3">
        <v>1</v>
      </c>
      <c r="C324" s="3">
        <v>0</v>
      </c>
    </row>
    <row r="325" spans="1:3" x14ac:dyDescent="0.2">
      <c r="A325" s="21" t="s">
        <v>10738</v>
      </c>
      <c r="B325" s="3">
        <v>6</v>
      </c>
      <c r="C325" s="3">
        <v>0</v>
      </c>
    </row>
    <row r="326" spans="1:3" x14ac:dyDescent="0.2">
      <c r="A326" s="21" t="s">
        <v>6380</v>
      </c>
      <c r="B326" s="3">
        <v>5</v>
      </c>
      <c r="C326" s="3">
        <v>0</v>
      </c>
    </row>
    <row r="327" spans="1:3" x14ac:dyDescent="0.2">
      <c r="A327" s="21" t="s">
        <v>9457</v>
      </c>
      <c r="B327" s="3">
        <v>1</v>
      </c>
      <c r="C327" s="3">
        <v>0</v>
      </c>
    </row>
    <row r="328" spans="1:3" x14ac:dyDescent="0.2">
      <c r="A328" s="21" t="s">
        <v>7880</v>
      </c>
      <c r="B328" s="3">
        <v>2</v>
      </c>
      <c r="C328" s="3">
        <v>0</v>
      </c>
    </row>
    <row r="329" spans="1:3" x14ac:dyDescent="0.2">
      <c r="A329" s="21" t="s">
        <v>9353</v>
      </c>
      <c r="B329" s="3">
        <v>1</v>
      </c>
      <c r="C329" s="3">
        <v>0</v>
      </c>
    </row>
    <row r="330" spans="1:3" x14ac:dyDescent="0.2">
      <c r="A330" s="21" t="s">
        <v>7625</v>
      </c>
      <c r="B330" s="3">
        <v>1</v>
      </c>
      <c r="C330" s="3">
        <v>0</v>
      </c>
    </row>
    <row r="331" spans="1:3" x14ac:dyDescent="0.2">
      <c r="A331" s="21" t="s">
        <v>10655</v>
      </c>
      <c r="B331" s="3">
        <v>1</v>
      </c>
      <c r="C331" s="3">
        <v>0</v>
      </c>
    </row>
    <row r="332" spans="1:3" x14ac:dyDescent="0.2">
      <c r="A332" s="21" t="s">
        <v>7272</v>
      </c>
      <c r="B332" s="3">
        <v>1</v>
      </c>
      <c r="C332" s="3">
        <v>0</v>
      </c>
    </row>
    <row r="333" spans="1:3" x14ac:dyDescent="0.2">
      <c r="A333" s="21" t="s">
        <v>9158</v>
      </c>
      <c r="B333" s="3">
        <v>1</v>
      </c>
      <c r="C333" s="3">
        <v>0</v>
      </c>
    </row>
    <row r="334" spans="1:3" x14ac:dyDescent="0.2">
      <c r="A334" s="21" t="s">
        <v>9978</v>
      </c>
      <c r="B334" s="3">
        <v>5</v>
      </c>
      <c r="C334" s="3">
        <v>0</v>
      </c>
    </row>
    <row r="335" spans="1:3" x14ac:dyDescent="0.2">
      <c r="A335" s="21" t="s">
        <v>6864</v>
      </c>
      <c r="B335" s="3">
        <v>4</v>
      </c>
      <c r="C335" s="3">
        <v>0</v>
      </c>
    </row>
    <row r="336" spans="1:3" x14ac:dyDescent="0.2">
      <c r="A336" s="21" t="s">
        <v>9944</v>
      </c>
      <c r="B336" s="3">
        <v>2</v>
      </c>
      <c r="C336" s="3">
        <v>0</v>
      </c>
    </row>
    <row r="337" spans="1:3" x14ac:dyDescent="0.2">
      <c r="A337" s="21" t="s">
        <v>10240</v>
      </c>
      <c r="B337" s="3">
        <v>2</v>
      </c>
      <c r="C337" s="3">
        <v>0</v>
      </c>
    </row>
    <row r="338" spans="1:3" x14ac:dyDescent="0.2">
      <c r="A338" s="21" t="s">
        <v>9867</v>
      </c>
      <c r="B338" s="3">
        <v>4</v>
      </c>
      <c r="C338" s="3">
        <v>0</v>
      </c>
    </row>
    <row r="339" spans="1:3" x14ac:dyDescent="0.2">
      <c r="A339" s="21" t="s">
        <v>6609</v>
      </c>
      <c r="B339" s="3">
        <v>1</v>
      </c>
      <c r="C339" s="3">
        <v>0</v>
      </c>
    </row>
    <row r="340" spans="1:3" x14ac:dyDescent="0.2">
      <c r="A340" s="21" t="s">
        <v>6064</v>
      </c>
      <c r="B340" s="3">
        <v>2</v>
      </c>
      <c r="C340" s="3">
        <v>0</v>
      </c>
    </row>
    <row r="341" spans="1:3" x14ac:dyDescent="0.2">
      <c r="A341" s="21" t="s">
        <v>10034</v>
      </c>
      <c r="B341" s="3">
        <v>1</v>
      </c>
      <c r="C341" s="3">
        <v>0</v>
      </c>
    </row>
    <row r="342" spans="1:3" x14ac:dyDescent="0.2">
      <c r="A342" s="21" t="s">
        <v>9738</v>
      </c>
      <c r="B342" s="3">
        <v>1</v>
      </c>
      <c r="C342" s="3">
        <v>0</v>
      </c>
    </row>
    <row r="343" spans="1:3" x14ac:dyDescent="0.2">
      <c r="A343" s="21" t="s">
        <v>6067</v>
      </c>
      <c r="B343" s="3">
        <v>1</v>
      </c>
      <c r="C343" s="3">
        <v>0</v>
      </c>
    </row>
    <row r="344" spans="1:3" x14ac:dyDescent="0.2">
      <c r="A344" s="21" t="s">
        <v>10159</v>
      </c>
      <c r="B344" s="3">
        <v>1</v>
      </c>
      <c r="C344" s="3">
        <v>0</v>
      </c>
    </row>
    <row r="345" spans="1:3" x14ac:dyDescent="0.2">
      <c r="A345" s="21" t="s">
        <v>9751</v>
      </c>
      <c r="B345" s="3">
        <v>1</v>
      </c>
      <c r="C345" s="3">
        <v>0</v>
      </c>
    </row>
    <row r="346" spans="1:3" x14ac:dyDescent="0.2">
      <c r="A346" s="21" t="s">
        <v>7729</v>
      </c>
      <c r="B346" s="3">
        <v>1</v>
      </c>
      <c r="C346" s="3">
        <v>0</v>
      </c>
    </row>
    <row r="347" spans="1:3" x14ac:dyDescent="0.2">
      <c r="A347" s="21" t="s">
        <v>9781</v>
      </c>
      <c r="B347" s="3">
        <v>2</v>
      </c>
      <c r="C347" s="3">
        <v>0</v>
      </c>
    </row>
    <row r="348" spans="1:3" x14ac:dyDescent="0.2">
      <c r="A348" s="21" t="s">
        <v>10527</v>
      </c>
      <c r="B348" s="3">
        <v>1</v>
      </c>
      <c r="C348" s="3">
        <v>0</v>
      </c>
    </row>
    <row r="349" spans="1:3" x14ac:dyDescent="0.2">
      <c r="A349" s="21" t="s">
        <v>10406</v>
      </c>
      <c r="B349" s="3">
        <v>1</v>
      </c>
      <c r="C349" s="3">
        <v>0</v>
      </c>
    </row>
    <row r="350" spans="1:3" x14ac:dyDescent="0.2">
      <c r="A350" s="21" t="s">
        <v>9710</v>
      </c>
      <c r="B350" s="3">
        <v>1</v>
      </c>
      <c r="C350" s="3">
        <v>0</v>
      </c>
    </row>
    <row r="351" spans="1:3" x14ac:dyDescent="0.2">
      <c r="A351" s="21" t="s">
        <v>10357</v>
      </c>
      <c r="B351" s="3">
        <v>2</v>
      </c>
      <c r="C351" s="3">
        <v>0</v>
      </c>
    </row>
    <row r="352" spans="1:3" x14ac:dyDescent="0.2">
      <c r="A352" s="21" t="s">
        <v>6800</v>
      </c>
      <c r="B352" s="3">
        <v>5</v>
      </c>
      <c r="C352" s="3">
        <v>0</v>
      </c>
    </row>
    <row r="353" spans="1:3" x14ac:dyDescent="0.2">
      <c r="A353" s="21" t="s">
        <v>6892</v>
      </c>
      <c r="B353" s="3">
        <v>1</v>
      </c>
      <c r="C353" s="3">
        <v>0</v>
      </c>
    </row>
    <row r="354" spans="1:3" x14ac:dyDescent="0.2">
      <c r="A354" s="21" t="s">
        <v>9585</v>
      </c>
      <c r="B354" s="3">
        <v>3</v>
      </c>
      <c r="C354" s="3">
        <v>0</v>
      </c>
    </row>
    <row r="355" spans="1:3" x14ac:dyDescent="0.2">
      <c r="A355" s="21" t="s">
        <v>9112</v>
      </c>
      <c r="B355" s="3">
        <v>1</v>
      </c>
      <c r="C355" s="3">
        <v>0</v>
      </c>
    </row>
    <row r="356" spans="1:3" x14ac:dyDescent="0.2">
      <c r="A356" s="21" t="s">
        <v>8168</v>
      </c>
      <c r="B356" s="3">
        <v>1</v>
      </c>
      <c r="C356" s="3">
        <v>0</v>
      </c>
    </row>
    <row r="357" spans="1:3" x14ac:dyDescent="0.2">
      <c r="A357" s="21" t="s">
        <v>7843</v>
      </c>
      <c r="B357" s="3">
        <v>2</v>
      </c>
      <c r="C357" s="3">
        <v>0</v>
      </c>
    </row>
    <row r="358" spans="1:3" x14ac:dyDescent="0.2">
      <c r="A358" s="21" t="s">
        <v>10137</v>
      </c>
      <c r="B358" s="3">
        <v>2</v>
      </c>
      <c r="C358" s="3">
        <v>0</v>
      </c>
    </row>
    <row r="359" spans="1:3" x14ac:dyDescent="0.2">
      <c r="A359" s="21" t="s">
        <v>8319</v>
      </c>
      <c r="B359" s="3">
        <v>1</v>
      </c>
      <c r="C359" s="3">
        <v>0</v>
      </c>
    </row>
    <row r="360" spans="1:3" x14ac:dyDescent="0.2">
      <c r="A360" s="21" t="s">
        <v>6826</v>
      </c>
      <c r="B360" s="3">
        <v>1</v>
      </c>
      <c r="C360" s="3">
        <v>0</v>
      </c>
    </row>
    <row r="361" spans="1:3" x14ac:dyDescent="0.2">
      <c r="A361" s="21" t="s">
        <v>6071</v>
      </c>
      <c r="B361" s="3">
        <v>7</v>
      </c>
      <c r="C361" s="3">
        <v>0</v>
      </c>
    </row>
    <row r="362" spans="1:3" x14ac:dyDescent="0.2">
      <c r="A362" s="21" t="s">
        <v>8109</v>
      </c>
      <c r="B362" s="3">
        <v>3</v>
      </c>
      <c r="C362" s="3">
        <v>0</v>
      </c>
    </row>
    <row r="363" spans="1:3" x14ac:dyDescent="0.2">
      <c r="A363" s="21" t="s">
        <v>6665</v>
      </c>
      <c r="B363" s="3">
        <v>1</v>
      </c>
      <c r="C363" s="3">
        <v>0</v>
      </c>
    </row>
    <row r="364" spans="1:3" x14ac:dyDescent="0.2">
      <c r="A364" s="21" t="s">
        <v>8065</v>
      </c>
      <c r="B364" s="3">
        <v>1</v>
      </c>
      <c r="C364" s="3">
        <v>0</v>
      </c>
    </row>
    <row r="365" spans="1:3" x14ac:dyDescent="0.2">
      <c r="A365" s="21" t="s">
        <v>9928</v>
      </c>
      <c r="B365" s="3">
        <v>2</v>
      </c>
      <c r="C365" s="3">
        <v>0</v>
      </c>
    </row>
    <row r="366" spans="1:3" x14ac:dyDescent="0.2">
      <c r="A366" s="21" t="s">
        <v>7696</v>
      </c>
      <c r="B366" s="3">
        <v>1</v>
      </c>
      <c r="C366" s="3">
        <v>0</v>
      </c>
    </row>
    <row r="367" spans="1:3" x14ac:dyDescent="0.2">
      <c r="A367" s="21" t="s">
        <v>6338</v>
      </c>
      <c r="B367" s="3">
        <v>2</v>
      </c>
      <c r="C367" s="3">
        <v>0</v>
      </c>
    </row>
    <row r="368" spans="1:3" x14ac:dyDescent="0.2">
      <c r="A368" s="21" t="s">
        <v>8812</v>
      </c>
      <c r="B368" s="3">
        <v>1</v>
      </c>
      <c r="C368" s="3">
        <v>0</v>
      </c>
    </row>
    <row r="369" spans="1:3" x14ac:dyDescent="0.2">
      <c r="A369" s="21" t="s">
        <v>8297</v>
      </c>
      <c r="B369" s="3">
        <v>4</v>
      </c>
      <c r="C369" s="3">
        <v>0</v>
      </c>
    </row>
    <row r="370" spans="1:3" x14ac:dyDescent="0.2">
      <c r="A370" s="21" t="s">
        <v>7539</v>
      </c>
      <c r="B370" s="3">
        <v>1</v>
      </c>
      <c r="C370" s="3">
        <v>0</v>
      </c>
    </row>
    <row r="371" spans="1:3" x14ac:dyDescent="0.2">
      <c r="A371" s="21" t="s">
        <v>7133</v>
      </c>
      <c r="B371" s="3">
        <v>1</v>
      </c>
      <c r="C371" s="3">
        <v>0</v>
      </c>
    </row>
    <row r="372" spans="1:3" x14ac:dyDescent="0.2">
      <c r="A372" s="21" t="s">
        <v>9088</v>
      </c>
      <c r="B372" s="3">
        <v>1</v>
      </c>
      <c r="C372" s="3">
        <v>0</v>
      </c>
    </row>
    <row r="373" spans="1:3" x14ac:dyDescent="0.2">
      <c r="A373" s="21" t="s">
        <v>10725</v>
      </c>
      <c r="B373" s="3">
        <v>1</v>
      </c>
      <c r="C373" s="3">
        <v>0</v>
      </c>
    </row>
    <row r="374" spans="1:3" x14ac:dyDescent="0.2">
      <c r="A374" s="21" t="s">
        <v>8635</v>
      </c>
      <c r="B374" s="3">
        <v>1</v>
      </c>
      <c r="C374" s="3">
        <v>0</v>
      </c>
    </row>
    <row r="375" spans="1:3" x14ac:dyDescent="0.2">
      <c r="A375" s="21" t="s">
        <v>9645</v>
      </c>
      <c r="B375" s="3">
        <v>1</v>
      </c>
      <c r="C375" s="3">
        <v>0</v>
      </c>
    </row>
    <row r="376" spans="1:3" x14ac:dyDescent="0.2">
      <c r="A376" s="21" t="s">
        <v>8668</v>
      </c>
      <c r="B376" s="3">
        <v>1</v>
      </c>
      <c r="C376" s="3">
        <v>0</v>
      </c>
    </row>
    <row r="377" spans="1:3" x14ac:dyDescent="0.2">
      <c r="A377" s="21" t="s">
        <v>9349</v>
      </c>
      <c r="B377" s="3">
        <v>1</v>
      </c>
      <c r="C377" s="3">
        <v>0</v>
      </c>
    </row>
    <row r="378" spans="1:3" x14ac:dyDescent="0.2">
      <c r="A378" s="21" t="s">
        <v>7097</v>
      </c>
      <c r="B378" s="3">
        <v>1</v>
      </c>
      <c r="C378" s="3">
        <v>0</v>
      </c>
    </row>
    <row r="379" spans="1:3" x14ac:dyDescent="0.2">
      <c r="A379" s="21" t="s">
        <v>6080</v>
      </c>
      <c r="B379" s="3">
        <v>3</v>
      </c>
      <c r="C379" s="3">
        <v>0</v>
      </c>
    </row>
    <row r="380" spans="1:3" x14ac:dyDescent="0.2">
      <c r="A380" s="21" t="s">
        <v>9941</v>
      </c>
      <c r="B380" s="3">
        <v>1</v>
      </c>
      <c r="C380" s="3">
        <v>0</v>
      </c>
    </row>
    <row r="381" spans="1:3" x14ac:dyDescent="0.2">
      <c r="A381" s="21" t="s">
        <v>6870</v>
      </c>
      <c r="B381" s="3">
        <v>2</v>
      </c>
      <c r="C381" s="3">
        <v>0</v>
      </c>
    </row>
    <row r="382" spans="1:3" x14ac:dyDescent="0.2">
      <c r="A382" s="21" t="s">
        <v>10550</v>
      </c>
      <c r="B382" s="3">
        <v>2</v>
      </c>
      <c r="C382" s="3">
        <v>0</v>
      </c>
    </row>
    <row r="383" spans="1:3" x14ac:dyDescent="0.2">
      <c r="A383" s="21" t="s">
        <v>9057</v>
      </c>
      <c r="B383" s="3">
        <v>1</v>
      </c>
      <c r="C383" s="3">
        <v>0</v>
      </c>
    </row>
    <row r="384" spans="1:3" x14ac:dyDescent="0.2">
      <c r="A384" s="21" t="s">
        <v>9849</v>
      </c>
      <c r="B384" s="3">
        <v>1</v>
      </c>
      <c r="C384" s="3">
        <v>0</v>
      </c>
    </row>
    <row r="385" spans="1:3" x14ac:dyDescent="0.2">
      <c r="A385" s="21" t="s">
        <v>10130</v>
      </c>
      <c r="B385" s="3">
        <v>1</v>
      </c>
      <c r="C385" s="3">
        <v>0</v>
      </c>
    </row>
    <row r="386" spans="1:3" x14ac:dyDescent="0.2">
      <c r="A386" s="21" t="s">
        <v>8757</v>
      </c>
      <c r="B386" s="3">
        <v>1</v>
      </c>
      <c r="C386" s="3">
        <v>0</v>
      </c>
    </row>
    <row r="387" spans="1:3" x14ac:dyDescent="0.2">
      <c r="A387" s="21" t="s">
        <v>10110</v>
      </c>
      <c r="B387" s="3">
        <v>4</v>
      </c>
      <c r="C387" s="3">
        <v>0</v>
      </c>
    </row>
    <row r="388" spans="1:3" x14ac:dyDescent="0.2">
      <c r="A388" s="21" t="s">
        <v>7523</v>
      </c>
      <c r="B388" s="3">
        <v>1</v>
      </c>
      <c r="C388" s="3">
        <v>0</v>
      </c>
    </row>
    <row r="389" spans="1:3" x14ac:dyDescent="0.2">
      <c r="A389" s="21" t="s">
        <v>8241</v>
      </c>
      <c r="B389" s="3">
        <v>2</v>
      </c>
      <c r="C389" s="3">
        <v>0</v>
      </c>
    </row>
    <row r="390" spans="1:3" x14ac:dyDescent="0.2">
      <c r="A390" s="21" t="s">
        <v>8764</v>
      </c>
      <c r="B390" s="3">
        <v>2</v>
      </c>
      <c r="C390" s="3">
        <v>0</v>
      </c>
    </row>
    <row r="391" spans="1:3" x14ac:dyDescent="0.2">
      <c r="A391" s="21" t="s">
        <v>9623</v>
      </c>
      <c r="B391" s="3">
        <v>3</v>
      </c>
      <c r="C391" s="3">
        <v>0</v>
      </c>
    </row>
    <row r="392" spans="1:3" x14ac:dyDescent="0.2">
      <c r="A392" s="21" t="s">
        <v>6763</v>
      </c>
      <c r="B392" s="3">
        <v>1</v>
      </c>
      <c r="C392" s="3">
        <v>0</v>
      </c>
    </row>
    <row r="393" spans="1:3" x14ac:dyDescent="0.2">
      <c r="A393" s="21" t="s">
        <v>10628</v>
      </c>
      <c r="B393" s="3">
        <v>1</v>
      </c>
      <c r="C393" s="3">
        <v>0</v>
      </c>
    </row>
    <row r="394" spans="1:3" x14ac:dyDescent="0.2">
      <c r="A394" s="21" t="s">
        <v>6776</v>
      </c>
      <c r="B394" s="3">
        <v>2</v>
      </c>
      <c r="C394" s="3">
        <v>0</v>
      </c>
    </row>
    <row r="395" spans="1:3" x14ac:dyDescent="0.2">
      <c r="A395" s="21" t="s">
        <v>9614</v>
      </c>
      <c r="B395" s="3">
        <v>2</v>
      </c>
      <c r="C395" s="3">
        <v>0</v>
      </c>
    </row>
    <row r="396" spans="1:3" x14ac:dyDescent="0.2">
      <c r="A396" s="21" t="s">
        <v>6082</v>
      </c>
      <c r="B396" s="3">
        <v>3</v>
      </c>
      <c r="C396" s="3">
        <v>0</v>
      </c>
    </row>
    <row r="397" spans="1:3" x14ac:dyDescent="0.2">
      <c r="A397" s="21" t="s">
        <v>9043</v>
      </c>
      <c r="B397" s="3">
        <v>1</v>
      </c>
      <c r="C397" s="3">
        <v>0</v>
      </c>
    </row>
    <row r="398" spans="1:3" x14ac:dyDescent="0.2">
      <c r="A398" s="21" t="s">
        <v>7872</v>
      </c>
      <c r="B398" s="3">
        <v>3</v>
      </c>
      <c r="C398" s="3">
        <v>0</v>
      </c>
    </row>
    <row r="399" spans="1:3" x14ac:dyDescent="0.2">
      <c r="A399" s="21" t="s">
        <v>6707</v>
      </c>
      <c r="B399" s="3">
        <v>1</v>
      </c>
      <c r="C399" s="3">
        <v>0</v>
      </c>
    </row>
    <row r="400" spans="1:3" x14ac:dyDescent="0.2">
      <c r="A400" s="21" t="s">
        <v>9934</v>
      </c>
      <c r="B400" s="3">
        <v>3</v>
      </c>
      <c r="C400" s="3">
        <v>0</v>
      </c>
    </row>
    <row r="401" spans="1:3" x14ac:dyDescent="0.2">
      <c r="A401" s="21" t="s">
        <v>6611</v>
      </c>
      <c r="B401" s="3">
        <v>2</v>
      </c>
      <c r="C401" s="3">
        <v>0</v>
      </c>
    </row>
    <row r="402" spans="1:3" x14ac:dyDescent="0.2">
      <c r="A402" s="21" t="s">
        <v>8408</v>
      </c>
      <c r="B402" s="3">
        <v>3</v>
      </c>
      <c r="C402" s="3">
        <v>0</v>
      </c>
    </row>
    <row r="403" spans="1:3" x14ac:dyDescent="0.2">
      <c r="A403" s="21" t="s">
        <v>9565</v>
      </c>
      <c r="B403" s="3">
        <v>1</v>
      </c>
      <c r="C403" s="3">
        <v>0</v>
      </c>
    </row>
    <row r="404" spans="1:3" x14ac:dyDescent="0.2">
      <c r="A404" s="21" t="s">
        <v>6297</v>
      </c>
      <c r="B404" s="3">
        <v>2</v>
      </c>
      <c r="C404" s="3">
        <v>0</v>
      </c>
    </row>
    <row r="405" spans="1:3" x14ac:dyDescent="0.2">
      <c r="A405" s="21" t="s">
        <v>7824</v>
      </c>
      <c r="B405" s="3">
        <v>1</v>
      </c>
      <c r="C405" s="3">
        <v>0</v>
      </c>
    </row>
    <row r="406" spans="1:3" x14ac:dyDescent="0.2">
      <c r="A406" s="21" t="s">
        <v>9036</v>
      </c>
      <c r="B406" s="3">
        <v>2</v>
      </c>
      <c r="C406" s="3">
        <v>0</v>
      </c>
    </row>
    <row r="407" spans="1:3" x14ac:dyDescent="0.2">
      <c r="A407" s="21" t="s">
        <v>6083</v>
      </c>
      <c r="B407" s="3">
        <v>2</v>
      </c>
      <c r="C407" s="3">
        <v>0</v>
      </c>
    </row>
    <row r="408" spans="1:3" x14ac:dyDescent="0.2">
      <c r="A408" s="21" t="s">
        <v>8198</v>
      </c>
      <c r="B408" s="3">
        <v>2</v>
      </c>
      <c r="C408" s="3">
        <v>0</v>
      </c>
    </row>
    <row r="409" spans="1:3" x14ac:dyDescent="0.2">
      <c r="A409" s="21" t="s">
        <v>7531</v>
      </c>
      <c r="B409" s="3">
        <v>2</v>
      </c>
      <c r="C409" s="3">
        <v>0</v>
      </c>
    </row>
    <row r="410" spans="1:3" x14ac:dyDescent="0.2">
      <c r="A410" s="21" t="s">
        <v>10749</v>
      </c>
      <c r="B410" s="3">
        <v>1</v>
      </c>
      <c r="C410" s="3">
        <v>0</v>
      </c>
    </row>
    <row r="411" spans="1:3" x14ac:dyDescent="0.2">
      <c r="A411" s="21" t="s">
        <v>6785</v>
      </c>
      <c r="B411" s="3">
        <v>1</v>
      </c>
      <c r="C411" s="3">
        <v>0</v>
      </c>
    </row>
    <row r="412" spans="1:3" x14ac:dyDescent="0.2">
      <c r="A412" s="21" t="s">
        <v>7461</v>
      </c>
      <c r="B412" s="3">
        <v>1</v>
      </c>
      <c r="C412" s="3">
        <v>0</v>
      </c>
    </row>
    <row r="413" spans="1:3" x14ac:dyDescent="0.2">
      <c r="A413" s="21" t="s">
        <v>6597</v>
      </c>
      <c r="B413" s="3">
        <v>4</v>
      </c>
      <c r="C413" s="3">
        <v>0</v>
      </c>
    </row>
    <row r="414" spans="1:3" x14ac:dyDescent="0.2">
      <c r="A414" s="21" t="s">
        <v>6713</v>
      </c>
      <c r="B414" s="3">
        <v>1</v>
      </c>
      <c r="C414" s="3">
        <v>0</v>
      </c>
    </row>
    <row r="415" spans="1:3" x14ac:dyDescent="0.2">
      <c r="A415" s="21" t="s">
        <v>6491</v>
      </c>
      <c r="B415" s="3">
        <v>2</v>
      </c>
      <c r="C415" s="3">
        <v>0</v>
      </c>
    </row>
    <row r="416" spans="1:3" x14ac:dyDescent="0.2">
      <c r="A416" s="21" t="s">
        <v>8043</v>
      </c>
      <c r="B416" s="3">
        <v>3</v>
      </c>
      <c r="C416" s="3">
        <v>0</v>
      </c>
    </row>
    <row r="417" spans="1:3" x14ac:dyDescent="0.2">
      <c r="A417" s="21" t="s">
        <v>6088</v>
      </c>
      <c r="B417" s="3">
        <v>1</v>
      </c>
      <c r="C417" s="3">
        <v>0</v>
      </c>
    </row>
    <row r="418" spans="1:3" x14ac:dyDescent="0.2">
      <c r="A418" s="21" t="s">
        <v>7235</v>
      </c>
      <c r="B418" s="3">
        <v>1</v>
      </c>
      <c r="C418" s="3">
        <v>0</v>
      </c>
    </row>
    <row r="419" spans="1:3" x14ac:dyDescent="0.2">
      <c r="A419" s="21" t="s">
        <v>6302</v>
      </c>
      <c r="B419" s="3">
        <v>1</v>
      </c>
      <c r="C419" s="3">
        <v>0</v>
      </c>
    </row>
    <row r="420" spans="1:3" x14ac:dyDescent="0.2">
      <c r="A420" s="21" t="s">
        <v>6823</v>
      </c>
      <c r="B420" s="3">
        <v>1</v>
      </c>
      <c r="C420" s="3">
        <v>0</v>
      </c>
    </row>
    <row r="421" spans="1:3" x14ac:dyDescent="0.2">
      <c r="A421" s="21" t="s">
        <v>9210</v>
      </c>
      <c r="B421" s="3">
        <v>1</v>
      </c>
      <c r="C421" s="3">
        <v>0</v>
      </c>
    </row>
    <row r="422" spans="1:3" x14ac:dyDescent="0.2">
      <c r="A422" s="21" t="s">
        <v>6791</v>
      </c>
      <c r="B422" s="3">
        <v>2</v>
      </c>
      <c r="C422" s="3">
        <v>0</v>
      </c>
    </row>
    <row r="423" spans="1:3" x14ac:dyDescent="0.2">
      <c r="A423" s="21" t="s">
        <v>8130</v>
      </c>
      <c r="B423" s="3">
        <v>1</v>
      </c>
      <c r="C423" s="3">
        <v>0</v>
      </c>
    </row>
    <row r="424" spans="1:3" x14ac:dyDescent="0.2">
      <c r="A424" s="21" t="s">
        <v>9664</v>
      </c>
      <c r="B424" s="3">
        <v>3</v>
      </c>
      <c r="C424" s="3">
        <v>0</v>
      </c>
    </row>
    <row r="425" spans="1:3" x14ac:dyDescent="0.2">
      <c r="A425" s="21" t="s">
        <v>10290</v>
      </c>
      <c r="B425" s="3">
        <v>1</v>
      </c>
      <c r="C425" s="3">
        <v>0</v>
      </c>
    </row>
    <row r="426" spans="1:3" x14ac:dyDescent="0.2">
      <c r="A426" s="21" t="s">
        <v>9576</v>
      </c>
      <c r="B426" s="3">
        <v>2</v>
      </c>
      <c r="C426" s="3">
        <v>0</v>
      </c>
    </row>
    <row r="427" spans="1:3" x14ac:dyDescent="0.2">
      <c r="A427" s="21" t="s">
        <v>7447</v>
      </c>
      <c r="B427" s="3">
        <v>3</v>
      </c>
      <c r="C427" s="3">
        <v>0</v>
      </c>
    </row>
    <row r="428" spans="1:3" x14ac:dyDescent="0.2">
      <c r="A428" s="21" t="s">
        <v>7043</v>
      </c>
      <c r="B428" s="3">
        <v>1</v>
      </c>
      <c r="C428" s="3">
        <v>0</v>
      </c>
    </row>
    <row r="429" spans="1:3" x14ac:dyDescent="0.2">
      <c r="A429" s="21" t="s">
        <v>6619</v>
      </c>
      <c r="B429" s="3">
        <v>1</v>
      </c>
      <c r="C429" s="3">
        <v>0</v>
      </c>
    </row>
    <row r="430" spans="1:3" x14ac:dyDescent="0.2">
      <c r="A430" s="21" t="s">
        <v>7600</v>
      </c>
      <c r="B430" s="3">
        <v>1</v>
      </c>
      <c r="C430" s="3">
        <v>0</v>
      </c>
    </row>
    <row r="431" spans="1:3" x14ac:dyDescent="0.2">
      <c r="A431" s="21" t="s">
        <v>8984</v>
      </c>
      <c r="B431" s="3">
        <v>1</v>
      </c>
      <c r="C431" s="3">
        <v>0</v>
      </c>
    </row>
    <row r="432" spans="1:3" x14ac:dyDescent="0.2">
      <c r="A432" s="21" t="s">
        <v>9017</v>
      </c>
      <c r="B432" s="3">
        <v>1</v>
      </c>
      <c r="C432" s="3">
        <v>0</v>
      </c>
    </row>
    <row r="433" spans="1:3" x14ac:dyDescent="0.2">
      <c r="A433" s="21" t="s">
        <v>7147</v>
      </c>
      <c r="B433" s="3">
        <v>4</v>
      </c>
      <c r="C433" s="3">
        <v>0</v>
      </c>
    </row>
    <row r="434" spans="1:3" x14ac:dyDescent="0.2">
      <c r="A434" s="21" t="s">
        <v>6092</v>
      </c>
      <c r="B434" s="3">
        <v>1</v>
      </c>
      <c r="C434" s="3">
        <v>0</v>
      </c>
    </row>
    <row r="435" spans="1:3" x14ac:dyDescent="0.2">
      <c r="A435" s="21" t="s">
        <v>9994</v>
      </c>
      <c r="B435" s="3">
        <v>2</v>
      </c>
      <c r="C435" s="3">
        <v>0</v>
      </c>
    </row>
    <row r="436" spans="1:3" x14ac:dyDescent="0.2">
      <c r="A436" s="21" t="s">
        <v>8087</v>
      </c>
      <c r="B436" s="3">
        <v>2</v>
      </c>
      <c r="C436" s="3">
        <v>0</v>
      </c>
    </row>
    <row r="437" spans="1:3" x14ac:dyDescent="0.2">
      <c r="A437" s="21" t="s">
        <v>8732</v>
      </c>
      <c r="B437" s="3">
        <v>1</v>
      </c>
      <c r="C437" s="3">
        <v>0</v>
      </c>
    </row>
    <row r="438" spans="1:3" x14ac:dyDescent="0.2">
      <c r="A438" s="21" t="s">
        <v>7662</v>
      </c>
      <c r="B438" s="3">
        <v>2</v>
      </c>
      <c r="C438" s="3">
        <v>0</v>
      </c>
    </row>
    <row r="439" spans="1:3" x14ac:dyDescent="0.2">
      <c r="A439" s="21" t="s">
        <v>9099</v>
      </c>
      <c r="B439" s="3">
        <v>1</v>
      </c>
      <c r="C439" s="3">
        <v>0</v>
      </c>
    </row>
    <row r="440" spans="1:3" x14ac:dyDescent="0.2">
      <c r="A440" s="21" t="s">
        <v>6096</v>
      </c>
      <c r="B440" s="3">
        <v>2</v>
      </c>
      <c r="C440" s="3">
        <v>0</v>
      </c>
    </row>
    <row r="441" spans="1:3" x14ac:dyDescent="0.2">
      <c r="A441" s="21" t="s">
        <v>7570</v>
      </c>
      <c r="B441" s="3">
        <v>3</v>
      </c>
      <c r="C441" s="3">
        <v>0</v>
      </c>
    </row>
    <row r="442" spans="1:3" x14ac:dyDescent="0.2">
      <c r="A442" s="21" t="s">
        <v>6860</v>
      </c>
      <c r="B442" s="3">
        <v>3</v>
      </c>
      <c r="C442" s="3">
        <v>0</v>
      </c>
    </row>
    <row r="443" spans="1:3" x14ac:dyDescent="0.2">
      <c r="A443" s="21" t="s">
        <v>6098</v>
      </c>
      <c r="B443" s="3">
        <v>2</v>
      </c>
      <c r="C443" s="3">
        <v>0</v>
      </c>
    </row>
    <row r="444" spans="1:3" x14ac:dyDescent="0.2">
      <c r="A444" s="21" t="s">
        <v>7794</v>
      </c>
      <c r="B444" s="3">
        <v>1</v>
      </c>
      <c r="C444" s="3">
        <v>0</v>
      </c>
    </row>
    <row r="445" spans="1:3" x14ac:dyDescent="0.2">
      <c r="A445" s="21" t="s">
        <v>10563</v>
      </c>
      <c r="B445" s="3">
        <v>3</v>
      </c>
      <c r="C445" s="3">
        <v>0</v>
      </c>
    </row>
    <row r="446" spans="1:3" x14ac:dyDescent="0.2">
      <c r="A446" s="21" t="s">
        <v>10772</v>
      </c>
      <c r="B446" s="3">
        <v>1</v>
      </c>
      <c r="C446" s="3">
        <v>0</v>
      </c>
    </row>
    <row r="447" spans="1:3" x14ac:dyDescent="0.2">
      <c r="A447" s="21" t="s">
        <v>6898</v>
      </c>
      <c r="B447" s="3">
        <v>1</v>
      </c>
      <c r="C447" s="3">
        <v>0</v>
      </c>
    </row>
    <row r="448" spans="1:3" x14ac:dyDescent="0.2">
      <c r="A448" s="21" t="s">
        <v>9047</v>
      </c>
      <c r="B448" s="3">
        <v>1</v>
      </c>
      <c r="C448" s="3">
        <v>0</v>
      </c>
    </row>
    <row r="449" spans="1:3" x14ac:dyDescent="0.2">
      <c r="A449" s="21" t="s">
        <v>10741</v>
      </c>
      <c r="B449" s="3">
        <v>1</v>
      </c>
      <c r="C449" s="3">
        <v>0</v>
      </c>
    </row>
    <row r="450" spans="1:3" x14ac:dyDescent="0.2">
      <c r="A450" s="21" t="s">
        <v>7258</v>
      </c>
      <c r="B450" s="3">
        <v>2</v>
      </c>
      <c r="C450" s="3">
        <v>0</v>
      </c>
    </row>
    <row r="451" spans="1:3" x14ac:dyDescent="0.2">
      <c r="A451" s="21" t="s">
        <v>8251</v>
      </c>
      <c r="B451" s="3">
        <v>4</v>
      </c>
      <c r="C451" s="3">
        <v>0</v>
      </c>
    </row>
    <row r="452" spans="1:3" x14ac:dyDescent="0.2">
      <c r="A452" s="21" t="s">
        <v>10429</v>
      </c>
      <c r="B452" s="3">
        <v>2</v>
      </c>
      <c r="C452" s="3">
        <v>0</v>
      </c>
    </row>
    <row r="453" spans="1:3" x14ac:dyDescent="0.2">
      <c r="A453" s="21" t="s">
        <v>6577</v>
      </c>
      <c r="B453" s="3">
        <v>2</v>
      </c>
      <c r="C453" s="3">
        <v>0</v>
      </c>
    </row>
    <row r="454" spans="1:3" x14ac:dyDescent="0.2">
      <c r="A454" s="21" t="s">
        <v>8693</v>
      </c>
      <c r="B454" s="3">
        <v>3</v>
      </c>
      <c r="C454" s="3">
        <v>0</v>
      </c>
    </row>
    <row r="455" spans="1:3" x14ac:dyDescent="0.2">
      <c r="A455" s="21" t="s">
        <v>8871</v>
      </c>
      <c r="B455" s="3">
        <v>1</v>
      </c>
      <c r="C455" s="3">
        <v>0</v>
      </c>
    </row>
    <row r="456" spans="1:3" x14ac:dyDescent="0.2">
      <c r="A456" s="21" t="s">
        <v>10247</v>
      </c>
      <c r="B456" s="3">
        <v>1</v>
      </c>
      <c r="C456" s="3">
        <v>0</v>
      </c>
    </row>
    <row r="457" spans="1:3" x14ac:dyDescent="0.2">
      <c r="A457" s="21" t="s">
        <v>8473</v>
      </c>
      <c r="B457" s="3">
        <v>3</v>
      </c>
      <c r="C457" s="3">
        <v>0</v>
      </c>
    </row>
    <row r="458" spans="1:3" x14ac:dyDescent="0.2">
      <c r="A458" s="21" t="s">
        <v>6689</v>
      </c>
      <c r="B458" s="3">
        <v>1</v>
      </c>
      <c r="C458" s="3">
        <v>0</v>
      </c>
    </row>
    <row r="459" spans="1:3" x14ac:dyDescent="0.2">
      <c r="A459" s="21" t="s">
        <v>6929</v>
      </c>
      <c r="B459" s="3">
        <v>1</v>
      </c>
      <c r="C459" s="3">
        <v>0</v>
      </c>
    </row>
    <row r="460" spans="1:3" x14ac:dyDescent="0.2">
      <c r="A460" s="21" t="s">
        <v>9177</v>
      </c>
      <c r="B460" s="3">
        <v>1</v>
      </c>
      <c r="C460" s="3">
        <v>0</v>
      </c>
    </row>
    <row r="461" spans="1:3" x14ac:dyDescent="0.2">
      <c r="A461" s="21" t="s">
        <v>9803</v>
      </c>
      <c r="B461" s="3">
        <v>2</v>
      </c>
      <c r="C461" s="3">
        <v>0</v>
      </c>
    </row>
    <row r="462" spans="1:3" x14ac:dyDescent="0.2">
      <c r="A462" s="21" t="s">
        <v>9827</v>
      </c>
      <c r="B462" s="3">
        <v>1</v>
      </c>
      <c r="C462" s="3">
        <v>0</v>
      </c>
    </row>
    <row r="463" spans="1:3" x14ac:dyDescent="0.2">
      <c r="A463" s="21" t="s">
        <v>8638</v>
      </c>
      <c r="B463" s="3">
        <v>2</v>
      </c>
      <c r="C463" s="3">
        <v>0</v>
      </c>
    </row>
    <row r="464" spans="1:3" x14ac:dyDescent="0.2">
      <c r="A464" s="21" t="s">
        <v>6103</v>
      </c>
      <c r="B464" s="3">
        <v>5</v>
      </c>
      <c r="C464" s="3">
        <v>0</v>
      </c>
    </row>
    <row r="465" spans="1:3" x14ac:dyDescent="0.2">
      <c r="A465" s="21" t="s">
        <v>7407</v>
      </c>
      <c r="B465" s="3">
        <v>1</v>
      </c>
      <c r="C465" s="3">
        <v>0</v>
      </c>
    </row>
    <row r="466" spans="1:3" x14ac:dyDescent="0.2">
      <c r="A466" s="21" t="s">
        <v>10616</v>
      </c>
      <c r="B466" s="3">
        <v>2</v>
      </c>
      <c r="C466" s="3">
        <v>0</v>
      </c>
    </row>
    <row r="467" spans="1:3" x14ac:dyDescent="0.2">
      <c r="A467" s="21" t="s">
        <v>9783</v>
      </c>
      <c r="B467" s="3">
        <v>2</v>
      </c>
      <c r="C467" s="3">
        <v>0</v>
      </c>
    </row>
    <row r="468" spans="1:3" x14ac:dyDescent="0.2">
      <c r="A468" s="21" t="s">
        <v>6104</v>
      </c>
      <c r="B468" s="3">
        <v>4</v>
      </c>
      <c r="C468" s="3">
        <v>0</v>
      </c>
    </row>
    <row r="469" spans="1:3" x14ac:dyDescent="0.2">
      <c r="A469" s="21" t="s">
        <v>9525</v>
      </c>
      <c r="B469" s="3">
        <v>2</v>
      </c>
      <c r="C469" s="3">
        <v>0</v>
      </c>
    </row>
    <row r="470" spans="1:3" x14ac:dyDescent="0.2">
      <c r="A470" s="21" t="s">
        <v>7907</v>
      </c>
      <c r="B470" s="3">
        <v>2</v>
      </c>
      <c r="C470" s="3">
        <v>0</v>
      </c>
    </row>
    <row r="471" spans="1:3" x14ac:dyDescent="0.2">
      <c r="A471" s="21" t="s">
        <v>6469</v>
      </c>
      <c r="B471" s="3">
        <v>1</v>
      </c>
      <c r="C471" s="3">
        <v>0</v>
      </c>
    </row>
    <row r="472" spans="1:3" x14ac:dyDescent="0.2">
      <c r="A472" s="21" t="s">
        <v>7762</v>
      </c>
      <c r="B472" s="3">
        <v>1</v>
      </c>
      <c r="C472" s="3">
        <v>0</v>
      </c>
    </row>
    <row r="473" spans="1:3" x14ac:dyDescent="0.2">
      <c r="A473" s="21" t="s">
        <v>8334</v>
      </c>
      <c r="B473" s="3">
        <v>1</v>
      </c>
      <c r="C473" s="3">
        <v>0</v>
      </c>
    </row>
    <row r="474" spans="1:3" x14ac:dyDescent="0.2">
      <c r="A474" s="21" t="s">
        <v>6819</v>
      </c>
      <c r="B474" s="3">
        <v>3</v>
      </c>
      <c r="C474" s="3">
        <v>0</v>
      </c>
    </row>
    <row r="475" spans="1:3" x14ac:dyDescent="0.2">
      <c r="A475" s="21" t="s">
        <v>6108</v>
      </c>
      <c r="B475" s="3">
        <v>2</v>
      </c>
      <c r="C475" s="3">
        <v>0</v>
      </c>
    </row>
    <row r="476" spans="1:3" x14ac:dyDescent="0.2">
      <c r="A476" s="21" t="s">
        <v>7278</v>
      </c>
      <c r="B476" s="3">
        <v>1</v>
      </c>
      <c r="C476" s="3">
        <v>0</v>
      </c>
    </row>
    <row r="477" spans="1:3" x14ac:dyDescent="0.2">
      <c r="A477" s="21" t="s">
        <v>9700</v>
      </c>
      <c r="B477" s="3">
        <v>1</v>
      </c>
      <c r="C477" s="3">
        <v>0</v>
      </c>
    </row>
    <row r="478" spans="1:3" x14ac:dyDescent="0.2">
      <c r="A478" s="21" t="s">
        <v>6697</v>
      </c>
      <c r="B478" s="3">
        <v>2</v>
      </c>
      <c r="C478" s="3">
        <v>0</v>
      </c>
    </row>
    <row r="479" spans="1:3" x14ac:dyDescent="0.2">
      <c r="A479" s="21" t="s">
        <v>10339</v>
      </c>
      <c r="B479" s="3">
        <v>2</v>
      </c>
      <c r="C479" s="3">
        <v>0</v>
      </c>
    </row>
    <row r="480" spans="1:3" x14ac:dyDescent="0.2">
      <c r="A480" s="21" t="s">
        <v>7627</v>
      </c>
      <c r="B480" s="3">
        <v>1</v>
      </c>
      <c r="C480" s="3">
        <v>0</v>
      </c>
    </row>
    <row r="481" spans="1:3" x14ac:dyDescent="0.2">
      <c r="A481" s="21" t="s">
        <v>7018</v>
      </c>
      <c r="B481" s="3">
        <v>3</v>
      </c>
      <c r="C481" s="3">
        <v>0</v>
      </c>
    </row>
    <row r="482" spans="1:3" x14ac:dyDescent="0.2">
      <c r="A482" s="21" t="s">
        <v>9022</v>
      </c>
      <c r="B482" s="3">
        <v>1</v>
      </c>
      <c r="C482" s="3">
        <v>0</v>
      </c>
    </row>
    <row r="483" spans="1:3" x14ac:dyDescent="0.2">
      <c r="A483" s="21" t="s">
        <v>6857</v>
      </c>
      <c r="B483" s="3">
        <v>1</v>
      </c>
      <c r="C483" s="3">
        <v>0</v>
      </c>
    </row>
    <row r="484" spans="1:3" x14ac:dyDescent="0.2">
      <c r="A484" s="21" t="s">
        <v>6350</v>
      </c>
      <c r="B484" s="3">
        <v>2</v>
      </c>
      <c r="C484" s="3">
        <v>0</v>
      </c>
    </row>
    <row r="485" spans="1:3" x14ac:dyDescent="0.2">
      <c r="A485" s="21" t="s">
        <v>10157</v>
      </c>
      <c r="B485" s="3">
        <v>5</v>
      </c>
      <c r="C485" s="3">
        <v>0</v>
      </c>
    </row>
    <row r="486" spans="1:3" x14ac:dyDescent="0.2">
      <c r="A486" s="21" t="s">
        <v>10704</v>
      </c>
      <c r="B486" s="3">
        <v>3</v>
      </c>
      <c r="C486" s="3">
        <v>0</v>
      </c>
    </row>
    <row r="487" spans="1:3" x14ac:dyDescent="0.2">
      <c r="A487" s="21" t="s">
        <v>10278</v>
      </c>
      <c r="B487" s="3">
        <v>1</v>
      </c>
      <c r="C487" s="3">
        <v>0</v>
      </c>
    </row>
    <row r="488" spans="1:3" x14ac:dyDescent="0.2">
      <c r="A488" s="21" t="s">
        <v>7074</v>
      </c>
      <c r="B488" s="3">
        <v>1</v>
      </c>
      <c r="C488" s="3">
        <v>0</v>
      </c>
    </row>
    <row r="489" spans="1:3" x14ac:dyDescent="0.2">
      <c r="A489" s="21" t="s">
        <v>7481</v>
      </c>
      <c r="B489" s="3">
        <v>2</v>
      </c>
      <c r="C489" s="3">
        <v>0</v>
      </c>
    </row>
    <row r="490" spans="1:3" x14ac:dyDescent="0.2">
      <c r="A490" s="21" t="s">
        <v>7739</v>
      </c>
      <c r="B490" s="3">
        <v>1</v>
      </c>
      <c r="C490" s="3">
        <v>0</v>
      </c>
    </row>
    <row r="491" spans="1:3" x14ac:dyDescent="0.2">
      <c r="A491" s="21" t="s">
        <v>7161</v>
      </c>
      <c r="B491" s="3">
        <v>4</v>
      </c>
      <c r="C491" s="3">
        <v>0</v>
      </c>
    </row>
    <row r="492" spans="1:3" x14ac:dyDescent="0.2">
      <c r="A492" s="21" t="s">
        <v>8874</v>
      </c>
      <c r="B492" s="3">
        <v>1</v>
      </c>
      <c r="C492" s="3">
        <v>0</v>
      </c>
    </row>
    <row r="493" spans="1:3" x14ac:dyDescent="0.2">
      <c r="A493" s="21" t="s">
        <v>9764</v>
      </c>
      <c r="B493" s="3">
        <v>1</v>
      </c>
      <c r="C493" s="3">
        <v>0</v>
      </c>
    </row>
    <row r="494" spans="1:3" x14ac:dyDescent="0.2">
      <c r="A494" s="21" t="s">
        <v>7989</v>
      </c>
      <c r="B494" s="3">
        <v>1</v>
      </c>
      <c r="C494" s="3">
        <v>0</v>
      </c>
    </row>
    <row r="495" spans="1:3" x14ac:dyDescent="0.2">
      <c r="A495" s="21" t="s">
        <v>7648</v>
      </c>
      <c r="B495" s="3">
        <v>2</v>
      </c>
      <c r="C495" s="3">
        <v>0</v>
      </c>
    </row>
    <row r="496" spans="1:3" x14ac:dyDescent="0.2">
      <c r="A496" s="21" t="s">
        <v>6881</v>
      </c>
      <c r="B496" s="3">
        <v>1</v>
      </c>
      <c r="C496" s="3">
        <v>0</v>
      </c>
    </row>
    <row r="497" spans="1:3" x14ac:dyDescent="0.2">
      <c r="A497" s="21" t="s">
        <v>7115</v>
      </c>
      <c r="B497" s="3">
        <v>1</v>
      </c>
      <c r="C497" s="3">
        <v>0</v>
      </c>
    </row>
    <row r="498" spans="1:3" x14ac:dyDescent="0.2">
      <c r="A498" s="21" t="s">
        <v>8412</v>
      </c>
      <c r="B498" s="3">
        <v>1</v>
      </c>
      <c r="C498" s="3">
        <v>0</v>
      </c>
    </row>
    <row r="499" spans="1:3" x14ac:dyDescent="0.2">
      <c r="A499" s="21" t="s">
        <v>6694</v>
      </c>
      <c r="B499" s="3">
        <v>2</v>
      </c>
      <c r="C499" s="3">
        <v>0</v>
      </c>
    </row>
    <row r="500" spans="1:3" x14ac:dyDescent="0.2">
      <c r="A500" s="21" t="s">
        <v>6786</v>
      </c>
      <c r="B500" s="3">
        <v>3</v>
      </c>
      <c r="C500" s="3">
        <v>0</v>
      </c>
    </row>
    <row r="501" spans="1:3" x14ac:dyDescent="0.2">
      <c r="A501" s="21" t="s">
        <v>8581</v>
      </c>
      <c r="B501" s="3">
        <v>1</v>
      </c>
      <c r="C501" s="3">
        <v>0</v>
      </c>
    </row>
    <row r="502" spans="1:3" x14ac:dyDescent="0.2">
      <c r="A502" s="21" t="s">
        <v>7486</v>
      </c>
      <c r="B502" s="3">
        <v>2</v>
      </c>
      <c r="C502" s="3">
        <v>0</v>
      </c>
    </row>
    <row r="503" spans="1:3" x14ac:dyDescent="0.2">
      <c r="A503" s="21" t="s">
        <v>7261</v>
      </c>
      <c r="B503" s="3">
        <v>1</v>
      </c>
      <c r="C503" s="3">
        <v>0</v>
      </c>
    </row>
    <row r="504" spans="1:3" x14ac:dyDescent="0.2">
      <c r="A504" s="21" t="s">
        <v>9842</v>
      </c>
      <c r="B504" s="3">
        <v>1</v>
      </c>
      <c r="C504" s="3">
        <v>0</v>
      </c>
    </row>
    <row r="505" spans="1:3" x14ac:dyDescent="0.2">
      <c r="A505" s="21" t="s">
        <v>7312</v>
      </c>
      <c r="B505" s="3">
        <v>1</v>
      </c>
      <c r="C505" s="3">
        <v>0</v>
      </c>
    </row>
    <row r="506" spans="1:3" x14ac:dyDescent="0.2">
      <c r="A506" s="21" t="s">
        <v>9488</v>
      </c>
      <c r="B506" s="3">
        <v>2</v>
      </c>
      <c r="C506" s="3">
        <v>0</v>
      </c>
    </row>
    <row r="507" spans="1:3" x14ac:dyDescent="0.2">
      <c r="A507" s="21" t="s">
        <v>8440</v>
      </c>
      <c r="B507" s="3">
        <v>1</v>
      </c>
      <c r="C507" s="3">
        <v>0</v>
      </c>
    </row>
    <row r="508" spans="1:3" x14ac:dyDescent="0.2">
      <c r="A508" s="21" t="s">
        <v>6838</v>
      </c>
      <c r="B508" s="3">
        <v>1</v>
      </c>
      <c r="C508" s="3">
        <v>0</v>
      </c>
    </row>
    <row r="509" spans="1:3" x14ac:dyDescent="0.2">
      <c r="A509" s="21" t="s">
        <v>10173</v>
      </c>
      <c r="B509" s="3">
        <v>6</v>
      </c>
      <c r="C509" s="3">
        <v>0</v>
      </c>
    </row>
    <row r="510" spans="1:3" x14ac:dyDescent="0.2">
      <c r="A510" s="21" t="s">
        <v>9221</v>
      </c>
      <c r="B510" s="3">
        <v>3</v>
      </c>
      <c r="C510" s="3">
        <v>0</v>
      </c>
    </row>
    <row r="511" spans="1:3" x14ac:dyDescent="0.2">
      <c r="A511" s="21" t="s">
        <v>8512</v>
      </c>
      <c r="B511" s="3">
        <v>1</v>
      </c>
      <c r="C511" s="3">
        <v>0</v>
      </c>
    </row>
    <row r="512" spans="1:3" x14ac:dyDescent="0.2">
      <c r="A512" s="21" t="s">
        <v>7501</v>
      </c>
      <c r="B512" s="3">
        <v>2</v>
      </c>
      <c r="C512" s="3">
        <v>0</v>
      </c>
    </row>
    <row r="513" spans="1:3" x14ac:dyDescent="0.2">
      <c r="A513" s="21" t="s">
        <v>10255</v>
      </c>
      <c r="B513" s="3">
        <v>1</v>
      </c>
      <c r="C513" s="3">
        <v>0</v>
      </c>
    </row>
    <row r="514" spans="1:3" x14ac:dyDescent="0.2">
      <c r="A514" s="21" t="s">
        <v>6363</v>
      </c>
      <c r="B514" s="3">
        <v>1</v>
      </c>
      <c r="C514" s="3">
        <v>0</v>
      </c>
    </row>
    <row r="515" spans="1:3" x14ac:dyDescent="0.2">
      <c r="A515" s="21" t="s">
        <v>8037</v>
      </c>
      <c r="B515" s="3">
        <v>1</v>
      </c>
      <c r="C515" s="3">
        <v>0</v>
      </c>
    </row>
    <row r="516" spans="1:3" x14ac:dyDescent="0.2">
      <c r="A516" s="21" t="s">
        <v>7430</v>
      </c>
      <c r="B516" s="3">
        <v>4</v>
      </c>
      <c r="C516" s="3">
        <v>0</v>
      </c>
    </row>
    <row r="517" spans="1:3" x14ac:dyDescent="0.2">
      <c r="A517" s="21" t="s">
        <v>7952</v>
      </c>
      <c r="B517" s="3">
        <v>1</v>
      </c>
      <c r="C517" s="3">
        <v>0</v>
      </c>
    </row>
    <row r="518" spans="1:3" x14ac:dyDescent="0.2">
      <c r="A518" s="21" t="s">
        <v>8145</v>
      </c>
      <c r="B518" s="3">
        <v>2</v>
      </c>
      <c r="C518" s="3">
        <v>0</v>
      </c>
    </row>
    <row r="519" spans="1:3" x14ac:dyDescent="0.2">
      <c r="A519" s="21" t="s">
        <v>9574</v>
      </c>
      <c r="B519" s="3">
        <v>1</v>
      </c>
      <c r="C519" s="3">
        <v>0</v>
      </c>
    </row>
    <row r="520" spans="1:3" x14ac:dyDescent="0.2">
      <c r="A520" s="21" t="s">
        <v>9035</v>
      </c>
      <c r="B520" s="3">
        <v>1</v>
      </c>
      <c r="C520" s="3">
        <v>0</v>
      </c>
    </row>
    <row r="521" spans="1:3" x14ac:dyDescent="0.2">
      <c r="A521" s="21" t="s">
        <v>7237</v>
      </c>
      <c r="B521" s="3">
        <v>4</v>
      </c>
      <c r="C521" s="3">
        <v>0</v>
      </c>
    </row>
    <row r="522" spans="1:3" x14ac:dyDescent="0.2">
      <c r="A522" s="21" t="s">
        <v>6521</v>
      </c>
      <c r="B522" s="3">
        <v>3</v>
      </c>
      <c r="C522" s="3">
        <v>0</v>
      </c>
    </row>
    <row r="523" spans="1:3" x14ac:dyDescent="0.2">
      <c r="A523" s="21" t="s">
        <v>8009</v>
      </c>
      <c r="B523" s="3">
        <v>1</v>
      </c>
      <c r="C523" s="3">
        <v>0</v>
      </c>
    </row>
    <row r="524" spans="1:3" x14ac:dyDescent="0.2">
      <c r="A524" s="21" t="s">
        <v>8091</v>
      </c>
      <c r="B524" s="3">
        <v>2</v>
      </c>
      <c r="C524" s="3">
        <v>0</v>
      </c>
    </row>
    <row r="525" spans="1:3" x14ac:dyDescent="0.2">
      <c r="A525" s="21" t="s">
        <v>7533</v>
      </c>
      <c r="B525" s="3">
        <v>2</v>
      </c>
      <c r="C525" s="3">
        <v>0</v>
      </c>
    </row>
    <row r="526" spans="1:3" x14ac:dyDescent="0.2">
      <c r="A526" s="21" t="s">
        <v>8663</v>
      </c>
      <c r="B526" s="3">
        <v>1</v>
      </c>
      <c r="C526" s="3">
        <v>0</v>
      </c>
    </row>
    <row r="527" spans="1:3" x14ac:dyDescent="0.2">
      <c r="A527" s="21" t="s">
        <v>8706</v>
      </c>
      <c r="B527" s="3">
        <v>3</v>
      </c>
      <c r="C527" s="3">
        <v>0</v>
      </c>
    </row>
    <row r="528" spans="1:3" x14ac:dyDescent="0.2">
      <c r="A528" s="21" t="s">
        <v>6129</v>
      </c>
      <c r="B528" s="3">
        <v>3</v>
      </c>
      <c r="C528" s="3">
        <v>0</v>
      </c>
    </row>
    <row r="529" spans="1:3" x14ac:dyDescent="0.2">
      <c r="A529" s="21" t="s">
        <v>8603</v>
      </c>
      <c r="B529" s="3">
        <v>2</v>
      </c>
      <c r="C529" s="3">
        <v>0</v>
      </c>
    </row>
    <row r="530" spans="1:3" x14ac:dyDescent="0.2">
      <c r="A530" s="21" t="s">
        <v>6949</v>
      </c>
      <c r="B530" s="3">
        <v>1</v>
      </c>
      <c r="C530" s="3">
        <v>0</v>
      </c>
    </row>
    <row r="531" spans="1:3" x14ac:dyDescent="0.2">
      <c r="A531" s="21" t="s">
        <v>8752</v>
      </c>
      <c r="B531" s="3">
        <v>2</v>
      </c>
      <c r="C531" s="3">
        <v>0</v>
      </c>
    </row>
    <row r="532" spans="1:3" x14ac:dyDescent="0.2">
      <c r="A532" s="21" t="s">
        <v>6632</v>
      </c>
      <c r="B532" s="3">
        <v>1</v>
      </c>
      <c r="C532" s="3">
        <v>0</v>
      </c>
    </row>
    <row r="533" spans="1:3" x14ac:dyDescent="0.2">
      <c r="A533" s="21" t="s">
        <v>7468</v>
      </c>
      <c r="B533" s="3">
        <v>1</v>
      </c>
      <c r="C533" s="3">
        <v>0</v>
      </c>
    </row>
    <row r="534" spans="1:3" x14ac:dyDescent="0.2">
      <c r="A534" s="21" t="s">
        <v>10748</v>
      </c>
      <c r="B534" s="3">
        <v>1</v>
      </c>
      <c r="C534" s="3">
        <v>0</v>
      </c>
    </row>
    <row r="535" spans="1:3" x14ac:dyDescent="0.2">
      <c r="A535" s="21" t="s">
        <v>8595</v>
      </c>
      <c r="B535" s="3">
        <v>2</v>
      </c>
      <c r="C535" s="3">
        <v>0</v>
      </c>
    </row>
    <row r="536" spans="1:3" x14ac:dyDescent="0.2">
      <c r="A536" s="21" t="s">
        <v>6757</v>
      </c>
      <c r="B536" s="3">
        <v>1</v>
      </c>
      <c r="C536" s="3">
        <v>0</v>
      </c>
    </row>
    <row r="537" spans="1:3" x14ac:dyDescent="0.2">
      <c r="A537" s="21" t="s">
        <v>6831</v>
      </c>
      <c r="B537" s="3">
        <v>1</v>
      </c>
      <c r="C537" s="3">
        <v>0</v>
      </c>
    </row>
    <row r="538" spans="1:3" x14ac:dyDescent="0.2">
      <c r="A538" s="21" t="s">
        <v>6625</v>
      </c>
      <c r="B538" s="3">
        <v>3</v>
      </c>
      <c r="C538" s="3">
        <v>0</v>
      </c>
    </row>
    <row r="539" spans="1:3" x14ac:dyDescent="0.2">
      <c r="A539" s="21" t="s">
        <v>10567</v>
      </c>
      <c r="B539" s="3">
        <v>2</v>
      </c>
      <c r="C539" s="3">
        <v>0</v>
      </c>
    </row>
    <row r="540" spans="1:3" x14ac:dyDescent="0.2">
      <c r="A540" s="21" t="s">
        <v>10084</v>
      </c>
      <c r="B540" s="3">
        <v>2</v>
      </c>
      <c r="C540" s="3">
        <v>0</v>
      </c>
    </row>
    <row r="541" spans="1:3" x14ac:dyDescent="0.2">
      <c r="A541" s="21" t="s">
        <v>8061</v>
      </c>
      <c r="B541" s="3">
        <v>2</v>
      </c>
      <c r="C541" s="3">
        <v>0</v>
      </c>
    </row>
    <row r="542" spans="1:3" x14ac:dyDescent="0.2">
      <c r="A542" s="21" t="s">
        <v>6682</v>
      </c>
      <c r="B542" s="3">
        <v>1</v>
      </c>
      <c r="C542" s="3">
        <v>0</v>
      </c>
    </row>
    <row r="543" spans="1:3" x14ac:dyDescent="0.2">
      <c r="A543" s="21" t="s">
        <v>6661</v>
      </c>
      <c r="B543" s="3">
        <v>6</v>
      </c>
      <c r="C543" s="3">
        <v>0</v>
      </c>
    </row>
    <row r="544" spans="1:3" x14ac:dyDescent="0.2">
      <c r="A544" s="21" t="s">
        <v>6447</v>
      </c>
      <c r="B544" s="3">
        <v>2</v>
      </c>
      <c r="C544" s="3">
        <v>0</v>
      </c>
    </row>
    <row r="545" spans="1:3" x14ac:dyDescent="0.2">
      <c r="A545" s="21" t="s">
        <v>6580</v>
      </c>
      <c r="B545" s="3">
        <v>1</v>
      </c>
      <c r="C545" s="3">
        <v>0</v>
      </c>
    </row>
    <row r="546" spans="1:3" x14ac:dyDescent="0.2">
      <c r="A546" s="21" t="s">
        <v>7832</v>
      </c>
      <c r="B546" s="3">
        <v>5</v>
      </c>
      <c r="C546" s="3">
        <v>0</v>
      </c>
    </row>
    <row r="547" spans="1:3" x14ac:dyDescent="0.2">
      <c r="A547" s="21" t="s">
        <v>6139</v>
      </c>
      <c r="B547" s="3">
        <v>1</v>
      </c>
      <c r="C547" s="3">
        <v>0</v>
      </c>
    </row>
    <row r="548" spans="1:3" x14ac:dyDescent="0.2">
      <c r="A548" s="21" t="s">
        <v>10771</v>
      </c>
      <c r="B548" s="3">
        <v>3</v>
      </c>
      <c r="C548" s="3">
        <v>0</v>
      </c>
    </row>
    <row r="549" spans="1:3" x14ac:dyDescent="0.2">
      <c r="A549" s="21" t="s">
        <v>8409</v>
      </c>
      <c r="B549" s="3">
        <v>4</v>
      </c>
      <c r="C549" s="3">
        <v>0</v>
      </c>
    </row>
    <row r="550" spans="1:3" x14ac:dyDescent="0.2">
      <c r="A550" s="21" t="s">
        <v>10569</v>
      </c>
      <c r="B550" s="3">
        <v>1</v>
      </c>
      <c r="C550" s="3">
        <v>0</v>
      </c>
    </row>
    <row r="551" spans="1:3" x14ac:dyDescent="0.2">
      <c r="A551" s="21" t="s">
        <v>6142</v>
      </c>
      <c r="B551" s="3">
        <v>1</v>
      </c>
      <c r="C551" s="3">
        <v>0</v>
      </c>
    </row>
    <row r="552" spans="1:3" x14ac:dyDescent="0.2">
      <c r="A552" s="21" t="s">
        <v>7293</v>
      </c>
      <c r="B552" s="3">
        <v>1</v>
      </c>
      <c r="C552" s="3">
        <v>0</v>
      </c>
    </row>
    <row r="553" spans="1:3" x14ac:dyDescent="0.2">
      <c r="A553" s="21" t="s">
        <v>6754</v>
      </c>
      <c r="B553" s="3">
        <v>2</v>
      </c>
      <c r="C553" s="3">
        <v>0</v>
      </c>
    </row>
    <row r="554" spans="1:3" x14ac:dyDescent="0.2">
      <c r="A554" s="21" t="s">
        <v>8092</v>
      </c>
      <c r="B554" s="3">
        <v>4</v>
      </c>
      <c r="C554" s="3">
        <v>0</v>
      </c>
    </row>
    <row r="555" spans="1:3" x14ac:dyDescent="0.2">
      <c r="A555" s="21" t="s">
        <v>6144</v>
      </c>
      <c r="B555" s="3">
        <v>3</v>
      </c>
      <c r="C555" s="3">
        <v>0</v>
      </c>
    </row>
    <row r="556" spans="1:3" x14ac:dyDescent="0.2">
      <c r="A556" s="21" t="s">
        <v>6145</v>
      </c>
      <c r="B556" s="3">
        <v>5</v>
      </c>
      <c r="C556" s="3">
        <v>0</v>
      </c>
    </row>
    <row r="557" spans="1:3" x14ac:dyDescent="0.2">
      <c r="A557" s="21" t="s">
        <v>7857</v>
      </c>
      <c r="B557" s="3">
        <v>3</v>
      </c>
      <c r="C557" s="3">
        <v>0</v>
      </c>
    </row>
    <row r="558" spans="1:3" x14ac:dyDescent="0.2">
      <c r="A558" s="21" t="s">
        <v>9821</v>
      </c>
      <c r="B558" s="3">
        <v>1</v>
      </c>
      <c r="C558" s="3">
        <v>0</v>
      </c>
    </row>
    <row r="559" spans="1:3" x14ac:dyDescent="0.2">
      <c r="A559" s="21" t="s">
        <v>10807</v>
      </c>
      <c r="B559" s="3">
        <v>1</v>
      </c>
      <c r="C559" s="3">
        <v>0</v>
      </c>
    </row>
    <row r="560" spans="1:3" x14ac:dyDescent="0.2">
      <c r="A560" s="21" t="s">
        <v>7168</v>
      </c>
      <c r="B560" s="3">
        <v>3</v>
      </c>
      <c r="C560" s="3">
        <v>0</v>
      </c>
    </row>
    <row r="561" spans="1:3" x14ac:dyDescent="0.2">
      <c r="A561" s="21" t="s">
        <v>9747</v>
      </c>
      <c r="B561" s="3">
        <v>2</v>
      </c>
      <c r="C561" s="3">
        <v>0</v>
      </c>
    </row>
    <row r="562" spans="1:3" x14ac:dyDescent="0.2">
      <c r="A562" s="21" t="s">
        <v>6147</v>
      </c>
      <c r="B562" s="3">
        <v>3</v>
      </c>
      <c r="C562" s="3">
        <v>0</v>
      </c>
    </row>
    <row r="563" spans="1:3" x14ac:dyDescent="0.2">
      <c r="A563" s="21" t="s">
        <v>10116</v>
      </c>
      <c r="B563" s="3">
        <v>1</v>
      </c>
      <c r="C563" s="3">
        <v>0</v>
      </c>
    </row>
    <row r="564" spans="1:3" x14ac:dyDescent="0.2">
      <c r="A564" s="21" t="s">
        <v>10295</v>
      </c>
      <c r="B564" s="3">
        <v>1</v>
      </c>
      <c r="C564" s="3">
        <v>0</v>
      </c>
    </row>
    <row r="565" spans="1:3" x14ac:dyDescent="0.2">
      <c r="A565" s="21" t="s">
        <v>7094</v>
      </c>
      <c r="B565" s="3">
        <v>1</v>
      </c>
      <c r="C565" s="3">
        <v>0</v>
      </c>
    </row>
    <row r="566" spans="1:3" x14ac:dyDescent="0.2">
      <c r="A566" s="21" t="s">
        <v>10826</v>
      </c>
      <c r="B566" s="3">
        <v>1</v>
      </c>
      <c r="C566" s="3">
        <v>0</v>
      </c>
    </row>
    <row r="567" spans="1:3" x14ac:dyDescent="0.2">
      <c r="A567" s="21" t="s">
        <v>7271</v>
      </c>
      <c r="B567" s="3">
        <v>3</v>
      </c>
      <c r="C567" s="3">
        <v>0</v>
      </c>
    </row>
    <row r="568" spans="1:3" x14ac:dyDescent="0.2">
      <c r="A568" s="21" t="s">
        <v>7277</v>
      </c>
      <c r="B568" s="3">
        <v>1</v>
      </c>
      <c r="C568" s="3">
        <v>0</v>
      </c>
    </row>
    <row r="569" spans="1:3" x14ac:dyDescent="0.2">
      <c r="A569" s="21" t="s">
        <v>8913</v>
      </c>
      <c r="B569" s="3">
        <v>3</v>
      </c>
      <c r="C569" s="3">
        <v>0</v>
      </c>
    </row>
    <row r="570" spans="1:3" x14ac:dyDescent="0.2">
      <c r="A570" s="21" t="s">
        <v>9172</v>
      </c>
      <c r="B570" s="3">
        <v>1</v>
      </c>
      <c r="C570" s="3">
        <v>0</v>
      </c>
    </row>
    <row r="571" spans="1:3" x14ac:dyDescent="0.2">
      <c r="A571" s="21" t="s">
        <v>6988</v>
      </c>
      <c r="B571" s="3">
        <v>2</v>
      </c>
      <c r="C571" s="3">
        <v>0</v>
      </c>
    </row>
    <row r="572" spans="1:3" x14ac:dyDescent="0.2">
      <c r="A572" s="21" t="s">
        <v>6154</v>
      </c>
      <c r="B572" s="3">
        <v>3</v>
      </c>
      <c r="C572" s="3">
        <v>0</v>
      </c>
    </row>
    <row r="573" spans="1:3" x14ac:dyDescent="0.2">
      <c r="A573" s="21" t="s">
        <v>10106</v>
      </c>
      <c r="B573" s="3">
        <v>2</v>
      </c>
      <c r="C573" s="3">
        <v>0</v>
      </c>
    </row>
    <row r="574" spans="1:3" x14ac:dyDescent="0.2">
      <c r="A574" s="21" t="s">
        <v>9285</v>
      </c>
      <c r="B574" s="3">
        <v>1</v>
      </c>
      <c r="C574" s="3">
        <v>0</v>
      </c>
    </row>
    <row r="575" spans="1:3" x14ac:dyDescent="0.2">
      <c r="A575" s="21" t="s">
        <v>9205</v>
      </c>
      <c r="B575" s="3">
        <v>3</v>
      </c>
      <c r="C575" s="3">
        <v>0</v>
      </c>
    </row>
    <row r="576" spans="1:3" x14ac:dyDescent="0.2">
      <c r="A576" s="21" t="s">
        <v>6643</v>
      </c>
      <c r="B576" s="3">
        <v>3</v>
      </c>
      <c r="C576" s="3">
        <v>0</v>
      </c>
    </row>
    <row r="577" spans="1:3" x14ac:dyDescent="0.2">
      <c r="A577" s="21" t="s">
        <v>6451</v>
      </c>
      <c r="B577" s="3">
        <v>1</v>
      </c>
      <c r="C577" s="3">
        <v>0</v>
      </c>
    </row>
    <row r="578" spans="1:3" x14ac:dyDescent="0.2">
      <c r="A578" s="21" t="s">
        <v>8373</v>
      </c>
      <c r="B578" s="3">
        <v>2</v>
      </c>
      <c r="C578" s="3">
        <v>0</v>
      </c>
    </row>
    <row r="579" spans="1:3" x14ac:dyDescent="0.2">
      <c r="A579" s="21" t="s">
        <v>10254</v>
      </c>
      <c r="B579" s="3">
        <v>1</v>
      </c>
      <c r="C579" s="3">
        <v>0</v>
      </c>
    </row>
    <row r="580" spans="1:3" x14ac:dyDescent="0.2">
      <c r="A580" s="21" t="s">
        <v>9124</v>
      </c>
      <c r="B580" s="3">
        <v>1</v>
      </c>
      <c r="C580" s="3">
        <v>0</v>
      </c>
    </row>
    <row r="581" spans="1:3" x14ac:dyDescent="0.2">
      <c r="A581" s="21" t="s">
        <v>9302</v>
      </c>
      <c r="B581" s="3">
        <v>1</v>
      </c>
      <c r="C581" s="3">
        <v>0</v>
      </c>
    </row>
    <row r="582" spans="1:3" x14ac:dyDescent="0.2">
      <c r="A582" s="21" t="s">
        <v>8195</v>
      </c>
      <c r="B582" s="3">
        <v>1</v>
      </c>
      <c r="C582" s="3">
        <v>0</v>
      </c>
    </row>
    <row r="583" spans="1:3" x14ac:dyDescent="0.2">
      <c r="A583" s="21" t="s">
        <v>8737</v>
      </c>
      <c r="B583" s="3">
        <v>1</v>
      </c>
      <c r="C583" s="3">
        <v>0</v>
      </c>
    </row>
    <row r="584" spans="1:3" x14ac:dyDescent="0.2">
      <c r="A584" s="21" t="s">
        <v>6157</v>
      </c>
      <c r="B584" s="3">
        <v>3</v>
      </c>
      <c r="C584" s="3">
        <v>0</v>
      </c>
    </row>
    <row r="585" spans="1:3" x14ac:dyDescent="0.2">
      <c r="A585" s="21" t="s">
        <v>10491</v>
      </c>
      <c r="B585" s="3">
        <v>1</v>
      </c>
      <c r="C585" s="3">
        <v>0</v>
      </c>
    </row>
    <row r="586" spans="1:3" x14ac:dyDescent="0.2">
      <c r="A586" s="21" t="s">
        <v>7990</v>
      </c>
      <c r="B586" s="3">
        <v>2</v>
      </c>
      <c r="C586" s="3">
        <v>0</v>
      </c>
    </row>
    <row r="587" spans="1:3" x14ac:dyDescent="0.2">
      <c r="A587" s="21" t="s">
        <v>7815</v>
      </c>
      <c r="B587" s="3">
        <v>3</v>
      </c>
      <c r="C587" s="3">
        <v>0</v>
      </c>
    </row>
    <row r="588" spans="1:3" x14ac:dyDescent="0.2">
      <c r="A588" s="21" t="s">
        <v>10622</v>
      </c>
      <c r="B588" s="3">
        <v>2</v>
      </c>
      <c r="C588" s="3">
        <v>0</v>
      </c>
    </row>
    <row r="589" spans="1:3" x14ac:dyDescent="0.2">
      <c r="A589" s="21" t="s">
        <v>6987</v>
      </c>
      <c r="B589" s="3">
        <v>3</v>
      </c>
      <c r="C589" s="3">
        <v>0</v>
      </c>
    </row>
    <row r="590" spans="1:3" x14ac:dyDescent="0.2">
      <c r="A590" s="21" t="s">
        <v>10035</v>
      </c>
      <c r="B590" s="3">
        <v>1</v>
      </c>
      <c r="C590" s="3">
        <v>0</v>
      </c>
    </row>
    <row r="591" spans="1:3" x14ac:dyDescent="0.2">
      <c r="A591" s="21" t="s">
        <v>9163</v>
      </c>
      <c r="B591" s="3">
        <v>1</v>
      </c>
      <c r="C591" s="3">
        <v>0</v>
      </c>
    </row>
    <row r="592" spans="1:3" x14ac:dyDescent="0.2">
      <c r="A592" s="21" t="s">
        <v>8185</v>
      </c>
      <c r="B592" s="3">
        <v>2</v>
      </c>
      <c r="C592" s="3">
        <v>0</v>
      </c>
    </row>
    <row r="593" spans="1:3" x14ac:dyDescent="0.2">
      <c r="A593" s="21" t="s">
        <v>7722</v>
      </c>
      <c r="B593" s="3">
        <v>1</v>
      </c>
      <c r="C593" s="3">
        <v>0</v>
      </c>
    </row>
    <row r="594" spans="1:3" x14ac:dyDescent="0.2">
      <c r="A594" s="21" t="s">
        <v>6631</v>
      </c>
      <c r="B594" s="3">
        <v>2</v>
      </c>
      <c r="C594" s="3">
        <v>0</v>
      </c>
    </row>
    <row r="595" spans="1:3" x14ac:dyDescent="0.2">
      <c r="A595" s="21" t="s">
        <v>8824</v>
      </c>
      <c r="B595" s="3">
        <v>2</v>
      </c>
      <c r="C595" s="3">
        <v>0</v>
      </c>
    </row>
    <row r="596" spans="1:3" x14ac:dyDescent="0.2">
      <c r="A596" s="21" t="s">
        <v>8696</v>
      </c>
      <c r="B596" s="3">
        <v>1</v>
      </c>
      <c r="C596" s="3">
        <v>0</v>
      </c>
    </row>
    <row r="597" spans="1:3" x14ac:dyDescent="0.2">
      <c r="A597" s="21" t="s">
        <v>9771</v>
      </c>
      <c r="B597" s="3">
        <v>2</v>
      </c>
      <c r="C597" s="3">
        <v>0</v>
      </c>
    </row>
    <row r="598" spans="1:3" x14ac:dyDescent="0.2">
      <c r="A598" s="21" t="s">
        <v>9102</v>
      </c>
      <c r="B598" s="3">
        <v>4</v>
      </c>
      <c r="C598" s="3">
        <v>0</v>
      </c>
    </row>
    <row r="599" spans="1:3" x14ac:dyDescent="0.2">
      <c r="A599" s="21" t="s">
        <v>8982</v>
      </c>
      <c r="B599" s="3">
        <v>1</v>
      </c>
      <c r="C599" s="3">
        <v>0</v>
      </c>
    </row>
    <row r="600" spans="1:3" x14ac:dyDescent="0.2">
      <c r="A600" s="21" t="s">
        <v>9684</v>
      </c>
      <c r="B600" s="3">
        <v>1</v>
      </c>
      <c r="C600" s="3">
        <v>0</v>
      </c>
    </row>
    <row r="601" spans="1:3" x14ac:dyDescent="0.2">
      <c r="A601" s="21" t="s">
        <v>10333</v>
      </c>
      <c r="B601" s="3">
        <v>3</v>
      </c>
      <c r="C601" s="3">
        <v>0</v>
      </c>
    </row>
    <row r="602" spans="1:3" x14ac:dyDescent="0.2">
      <c r="A602" s="21" t="s">
        <v>10745</v>
      </c>
      <c r="B602" s="3">
        <v>4</v>
      </c>
      <c r="C602" s="3">
        <v>0</v>
      </c>
    </row>
    <row r="603" spans="1:3" x14ac:dyDescent="0.2">
      <c r="A603" s="21" t="s">
        <v>10142</v>
      </c>
      <c r="B603" s="3">
        <v>1</v>
      </c>
      <c r="C603" s="3">
        <v>0</v>
      </c>
    </row>
    <row r="604" spans="1:3" x14ac:dyDescent="0.2">
      <c r="A604" s="21" t="s">
        <v>9593</v>
      </c>
      <c r="B604" s="3">
        <v>3</v>
      </c>
      <c r="C604" s="3">
        <v>0</v>
      </c>
    </row>
    <row r="605" spans="1:3" x14ac:dyDescent="0.2">
      <c r="A605" s="21" t="s">
        <v>7099</v>
      </c>
      <c r="B605" s="3">
        <v>1</v>
      </c>
      <c r="C605" s="3">
        <v>0</v>
      </c>
    </row>
    <row r="606" spans="1:3" x14ac:dyDescent="0.2">
      <c r="A606" s="21" t="s">
        <v>9332</v>
      </c>
      <c r="B606" s="3">
        <v>1</v>
      </c>
      <c r="C606" s="3">
        <v>0</v>
      </c>
    </row>
    <row r="607" spans="1:3" x14ac:dyDescent="0.2">
      <c r="A607" s="21" t="s">
        <v>9070</v>
      </c>
      <c r="B607" s="3">
        <v>1</v>
      </c>
      <c r="C607" s="3">
        <v>0</v>
      </c>
    </row>
    <row r="608" spans="1:3" x14ac:dyDescent="0.2">
      <c r="A608" s="21" t="s">
        <v>7777</v>
      </c>
      <c r="B608" s="3">
        <v>1</v>
      </c>
      <c r="C608" s="3">
        <v>0</v>
      </c>
    </row>
    <row r="609" spans="1:3" x14ac:dyDescent="0.2">
      <c r="A609" s="21" t="s">
        <v>7587</v>
      </c>
      <c r="B609" s="3">
        <v>1</v>
      </c>
      <c r="C609" s="3">
        <v>0</v>
      </c>
    </row>
    <row r="610" spans="1:3" x14ac:dyDescent="0.2">
      <c r="A610" s="21" t="s">
        <v>7874</v>
      </c>
      <c r="B610" s="3">
        <v>4</v>
      </c>
      <c r="C610" s="3">
        <v>0</v>
      </c>
    </row>
    <row r="611" spans="1:3" x14ac:dyDescent="0.2">
      <c r="A611" s="21" t="s">
        <v>7185</v>
      </c>
      <c r="B611" s="3">
        <v>2</v>
      </c>
      <c r="C611" s="3">
        <v>0</v>
      </c>
    </row>
    <row r="612" spans="1:3" x14ac:dyDescent="0.2">
      <c r="A612" s="21" t="s">
        <v>6383</v>
      </c>
      <c r="B612" s="3">
        <v>2</v>
      </c>
      <c r="C612" s="3">
        <v>0</v>
      </c>
    </row>
    <row r="613" spans="1:3" x14ac:dyDescent="0.2">
      <c r="A613" s="21" t="s">
        <v>9787</v>
      </c>
      <c r="B613" s="3">
        <v>1</v>
      </c>
      <c r="C613" s="3">
        <v>0</v>
      </c>
    </row>
    <row r="614" spans="1:3" x14ac:dyDescent="0.2">
      <c r="A614" s="21" t="s">
        <v>7331</v>
      </c>
      <c r="B614" s="3">
        <v>1</v>
      </c>
      <c r="C614" s="3">
        <v>0</v>
      </c>
    </row>
    <row r="615" spans="1:3" x14ac:dyDescent="0.2">
      <c r="A615" s="21" t="s">
        <v>9396</v>
      </c>
      <c r="B615" s="3">
        <v>6</v>
      </c>
      <c r="C615" s="3">
        <v>0</v>
      </c>
    </row>
    <row r="616" spans="1:3" x14ac:dyDescent="0.2">
      <c r="A616" s="21" t="s">
        <v>6166</v>
      </c>
      <c r="B616" s="3">
        <v>1</v>
      </c>
      <c r="C616" s="3">
        <v>0</v>
      </c>
    </row>
    <row r="617" spans="1:3" x14ac:dyDescent="0.2">
      <c r="A617" s="21" t="s">
        <v>10438</v>
      </c>
      <c r="B617" s="3">
        <v>4</v>
      </c>
      <c r="C617" s="3">
        <v>0</v>
      </c>
    </row>
    <row r="618" spans="1:3" x14ac:dyDescent="0.2">
      <c r="A618" s="21" t="s">
        <v>8136</v>
      </c>
      <c r="B618" s="3">
        <v>1</v>
      </c>
      <c r="C618" s="3">
        <v>0</v>
      </c>
    </row>
    <row r="619" spans="1:3" x14ac:dyDescent="0.2">
      <c r="A619" s="21" t="s">
        <v>6167</v>
      </c>
      <c r="B619" s="3">
        <v>5</v>
      </c>
      <c r="C619" s="3">
        <v>0</v>
      </c>
    </row>
    <row r="620" spans="1:3" x14ac:dyDescent="0.2">
      <c r="A620" s="21" t="s">
        <v>9299</v>
      </c>
      <c r="B620" s="3">
        <v>2</v>
      </c>
      <c r="C620" s="3">
        <v>0</v>
      </c>
    </row>
    <row r="621" spans="1:3" x14ac:dyDescent="0.2">
      <c r="A621" s="21" t="s">
        <v>10125</v>
      </c>
      <c r="B621" s="3">
        <v>1</v>
      </c>
      <c r="C621" s="3">
        <v>0</v>
      </c>
    </row>
    <row r="622" spans="1:3" x14ac:dyDescent="0.2">
      <c r="A622" s="21" t="s">
        <v>9745</v>
      </c>
      <c r="B622" s="3">
        <v>1</v>
      </c>
      <c r="C622" s="3">
        <v>0</v>
      </c>
    </row>
    <row r="623" spans="1:3" x14ac:dyDescent="0.2">
      <c r="A623" s="21" t="s">
        <v>6273</v>
      </c>
      <c r="B623" s="3">
        <v>1</v>
      </c>
      <c r="C623" s="3">
        <v>0</v>
      </c>
    </row>
    <row r="624" spans="1:3" x14ac:dyDescent="0.2">
      <c r="A624" s="21" t="s">
        <v>8032</v>
      </c>
      <c r="B624" s="3">
        <v>1</v>
      </c>
      <c r="C624" s="3">
        <v>0</v>
      </c>
    </row>
    <row r="625" spans="1:3" x14ac:dyDescent="0.2">
      <c r="A625" s="21" t="s">
        <v>8925</v>
      </c>
      <c r="B625" s="3">
        <v>2</v>
      </c>
      <c r="C625" s="3">
        <v>0</v>
      </c>
    </row>
    <row r="626" spans="1:3" x14ac:dyDescent="0.2">
      <c r="A626" s="21" t="s">
        <v>7187</v>
      </c>
      <c r="B626" s="3">
        <v>1</v>
      </c>
      <c r="C626" s="3">
        <v>0</v>
      </c>
    </row>
    <row r="627" spans="1:3" x14ac:dyDescent="0.2">
      <c r="A627" s="21" t="s">
        <v>6169</v>
      </c>
      <c r="B627" s="3">
        <v>1</v>
      </c>
      <c r="C627" s="3">
        <v>0</v>
      </c>
    </row>
    <row r="628" spans="1:3" x14ac:dyDescent="0.2">
      <c r="A628" s="21" t="s">
        <v>7506</v>
      </c>
      <c r="B628" s="3">
        <v>1</v>
      </c>
      <c r="C628" s="3">
        <v>0</v>
      </c>
    </row>
    <row r="629" spans="1:3" x14ac:dyDescent="0.2">
      <c r="A629" s="21" t="s">
        <v>9996</v>
      </c>
      <c r="B629" s="3">
        <v>3</v>
      </c>
      <c r="C629" s="3">
        <v>0</v>
      </c>
    </row>
    <row r="630" spans="1:3" x14ac:dyDescent="0.2">
      <c r="A630" s="21" t="s">
        <v>9367</v>
      </c>
      <c r="B630" s="3">
        <v>1</v>
      </c>
      <c r="C630" s="3">
        <v>0</v>
      </c>
    </row>
    <row r="631" spans="1:3" x14ac:dyDescent="0.2">
      <c r="A631" s="21" t="s">
        <v>6664</v>
      </c>
      <c r="B631" s="3">
        <v>1</v>
      </c>
      <c r="C631" s="3">
        <v>0</v>
      </c>
    </row>
    <row r="632" spans="1:3" x14ac:dyDescent="0.2">
      <c r="A632" s="21" t="s">
        <v>8287</v>
      </c>
      <c r="B632" s="3">
        <v>5</v>
      </c>
      <c r="C632" s="3">
        <v>0</v>
      </c>
    </row>
    <row r="633" spans="1:3" x14ac:dyDescent="0.2">
      <c r="A633" s="21" t="s">
        <v>7446</v>
      </c>
      <c r="B633" s="3">
        <v>1</v>
      </c>
      <c r="C633" s="3">
        <v>0</v>
      </c>
    </row>
    <row r="634" spans="1:3" x14ac:dyDescent="0.2">
      <c r="A634" s="21" t="s">
        <v>6827</v>
      </c>
      <c r="B634" s="3">
        <v>1</v>
      </c>
      <c r="C634" s="3">
        <v>0</v>
      </c>
    </row>
    <row r="635" spans="1:3" x14ac:dyDescent="0.2">
      <c r="A635" s="21" t="s">
        <v>8006</v>
      </c>
      <c r="B635" s="3">
        <v>2</v>
      </c>
      <c r="C635" s="3">
        <v>0</v>
      </c>
    </row>
    <row r="636" spans="1:3" x14ac:dyDescent="0.2">
      <c r="A636" s="21" t="s">
        <v>9243</v>
      </c>
      <c r="B636" s="3">
        <v>2</v>
      </c>
      <c r="C636" s="3">
        <v>0</v>
      </c>
    </row>
    <row r="637" spans="1:3" x14ac:dyDescent="0.2">
      <c r="A637" s="21" t="s">
        <v>9223</v>
      </c>
      <c r="B637" s="3">
        <v>5</v>
      </c>
      <c r="C637" s="3">
        <v>0</v>
      </c>
    </row>
    <row r="638" spans="1:3" x14ac:dyDescent="0.2">
      <c r="A638" s="21" t="s">
        <v>9666</v>
      </c>
      <c r="B638" s="3">
        <v>1</v>
      </c>
      <c r="C638" s="3">
        <v>0</v>
      </c>
    </row>
    <row r="639" spans="1:3" x14ac:dyDescent="0.2">
      <c r="A639" s="21" t="s">
        <v>10642</v>
      </c>
      <c r="B639" s="3">
        <v>1</v>
      </c>
      <c r="C639" s="3">
        <v>0</v>
      </c>
    </row>
    <row r="640" spans="1:3" x14ac:dyDescent="0.2">
      <c r="A640" s="21" t="s">
        <v>6806</v>
      </c>
      <c r="B640" s="3">
        <v>1</v>
      </c>
      <c r="C640" s="3">
        <v>0</v>
      </c>
    </row>
    <row r="641" spans="1:3" x14ac:dyDescent="0.2">
      <c r="A641" s="21" t="s">
        <v>6466</v>
      </c>
      <c r="B641" s="3">
        <v>2</v>
      </c>
      <c r="C641" s="3">
        <v>0</v>
      </c>
    </row>
    <row r="642" spans="1:3" x14ac:dyDescent="0.2">
      <c r="A642" s="21" t="s">
        <v>8204</v>
      </c>
      <c r="B642" s="3">
        <v>3</v>
      </c>
      <c r="C642" s="3">
        <v>0</v>
      </c>
    </row>
    <row r="643" spans="1:3" x14ac:dyDescent="0.2">
      <c r="A643" s="21" t="s">
        <v>8639</v>
      </c>
      <c r="B643" s="3">
        <v>2</v>
      </c>
      <c r="C643" s="3">
        <v>0</v>
      </c>
    </row>
    <row r="644" spans="1:3" x14ac:dyDescent="0.2">
      <c r="A644" s="21" t="s">
        <v>10935</v>
      </c>
      <c r="B644" s="3">
        <v>1</v>
      </c>
      <c r="C644" s="3">
        <v>0</v>
      </c>
    </row>
    <row r="645" spans="1:3" x14ac:dyDescent="0.2">
      <c r="A645" s="21" t="s">
        <v>8117</v>
      </c>
      <c r="B645" s="3">
        <v>1</v>
      </c>
      <c r="C645" s="3">
        <v>0</v>
      </c>
    </row>
    <row r="646" spans="1:3" x14ac:dyDescent="0.2">
      <c r="A646" s="21" t="s">
        <v>8797</v>
      </c>
      <c r="B646" s="3">
        <v>1</v>
      </c>
      <c r="C646" s="3">
        <v>0</v>
      </c>
    </row>
    <row r="647" spans="1:3" x14ac:dyDescent="0.2">
      <c r="A647" s="21" t="s">
        <v>9483</v>
      </c>
      <c r="B647" s="3">
        <v>1</v>
      </c>
      <c r="C647" s="3">
        <v>0</v>
      </c>
    </row>
    <row r="648" spans="1:3" x14ac:dyDescent="0.2">
      <c r="A648" s="21" t="s">
        <v>9649</v>
      </c>
      <c r="B648" s="3">
        <v>1</v>
      </c>
      <c r="C648" s="3">
        <v>0</v>
      </c>
    </row>
    <row r="649" spans="1:3" x14ac:dyDescent="0.2">
      <c r="A649" s="21" t="s">
        <v>7143</v>
      </c>
      <c r="B649" s="3">
        <v>1</v>
      </c>
      <c r="C649" s="3">
        <v>0</v>
      </c>
    </row>
    <row r="650" spans="1:3" x14ac:dyDescent="0.2">
      <c r="A650" s="21" t="s">
        <v>9862</v>
      </c>
      <c r="B650" s="3">
        <v>3</v>
      </c>
      <c r="C650" s="3">
        <v>0</v>
      </c>
    </row>
    <row r="651" spans="1:3" x14ac:dyDescent="0.2">
      <c r="A651" s="21" t="s">
        <v>7944</v>
      </c>
      <c r="B651" s="3">
        <v>2</v>
      </c>
      <c r="C651" s="3">
        <v>0</v>
      </c>
    </row>
    <row r="652" spans="1:3" x14ac:dyDescent="0.2">
      <c r="A652" s="21" t="s">
        <v>10896</v>
      </c>
      <c r="B652" s="3">
        <v>1</v>
      </c>
      <c r="C652" s="3">
        <v>0</v>
      </c>
    </row>
    <row r="653" spans="1:3" x14ac:dyDescent="0.2">
      <c r="A653" s="21" t="s">
        <v>8121</v>
      </c>
      <c r="B653" s="3">
        <v>1</v>
      </c>
      <c r="C653" s="3">
        <v>0</v>
      </c>
    </row>
    <row r="654" spans="1:3" x14ac:dyDescent="0.2">
      <c r="A654" s="21" t="s">
        <v>10161</v>
      </c>
      <c r="B654" s="3">
        <v>1</v>
      </c>
      <c r="C654" s="3">
        <v>0</v>
      </c>
    </row>
    <row r="655" spans="1:3" x14ac:dyDescent="0.2">
      <c r="A655" s="21" t="s">
        <v>7098</v>
      </c>
      <c r="B655" s="3">
        <v>3</v>
      </c>
      <c r="C655" s="3">
        <v>0</v>
      </c>
    </row>
    <row r="656" spans="1:3" x14ac:dyDescent="0.2">
      <c r="A656" s="21" t="s">
        <v>9958</v>
      </c>
      <c r="B656" s="3">
        <v>2</v>
      </c>
      <c r="C656" s="3">
        <v>0</v>
      </c>
    </row>
    <row r="657" spans="1:3" x14ac:dyDescent="0.2">
      <c r="A657" s="21" t="s">
        <v>6181</v>
      </c>
      <c r="B657" s="3">
        <v>3</v>
      </c>
      <c r="C657" s="3">
        <v>0</v>
      </c>
    </row>
    <row r="658" spans="1:3" x14ac:dyDescent="0.2">
      <c r="A658" s="21" t="s">
        <v>9925</v>
      </c>
      <c r="B658" s="3">
        <v>1</v>
      </c>
      <c r="C658" s="3">
        <v>0</v>
      </c>
    </row>
    <row r="659" spans="1:3" x14ac:dyDescent="0.2">
      <c r="A659" s="21" t="s">
        <v>7513</v>
      </c>
      <c r="B659" s="3">
        <v>1</v>
      </c>
      <c r="C659" s="3">
        <v>0</v>
      </c>
    </row>
    <row r="660" spans="1:3" x14ac:dyDescent="0.2">
      <c r="A660" s="21" t="s">
        <v>7503</v>
      </c>
      <c r="B660" s="3">
        <v>2</v>
      </c>
      <c r="C660" s="3">
        <v>0</v>
      </c>
    </row>
    <row r="661" spans="1:3" x14ac:dyDescent="0.2">
      <c r="A661" s="21" t="s">
        <v>8380</v>
      </c>
      <c r="B661" s="3">
        <v>3</v>
      </c>
      <c r="C661" s="3">
        <v>0</v>
      </c>
    </row>
    <row r="662" spans="1:3" x14ac:dyDescent="0.2">
      <c r="A662" s="21" t="s">
        <v>7017</v>
      </c>
      <c r="B662" s="3">
        <v>1</v>
      </c>
      <c r="C662" s="3">
        <v>0</v>
      </c>
    </row>
    <row r="663" spans="1:3" x14ac:dyDescent="0.2">
      <c r="A663" s="21" t="s">
        <v>9858</v>
      </c>
      <c r="B663" s="3">
        <v>1</v>
      </c>
      <c r="C663" s="3">
        <v>0</v>
      </c>
    </row>
    <row r="664" spans="1:3" x14ac:dyDescent="0.2">
      <c r="A664" s="21" t="s">
        <v>10894</v>
      </c>
      <c r="B664" s="3">
        <v>1</v>
      </c>
      <c r="C664" s="3">
        <v>0</v>
      </c>
    </row>
    <row r="665" spans="1:3" x14ac:dyDescent="0.2">
      <c r="A665" s="21" t="s">
        <v>8789</v>
      </c>
      <c r="B665" s="3">
        <v>3</v>
      </c>
      <c r="C665" s="3">
        <v>0</v>
      </c>
    </row>
    <row r="666" spans="1:3" x14ac:dyDescent="0.2">
      <c r="A666" s="21" t="s">
        <v>8624</v>
      </c>
      <c r="B666" s="3">
        <v>1</v>
      </c>
      <c r="C666" s="3">
        <v>0</v>
      </c>
    </row>
    <row r="667" spans="1:3" x14ac:dyDescent="0.2">
      <c r="A667" s="21" t="s">
        <v>9011</v>
      </c>
      <c r="B667" s="3">
        <v>1</v>
      </c>
      <c r="C667" s="3">
        <v>0</v>
      </c>
    </row>
    <row r="668" spans="1:3" x14ac:dyDescent="0.2">
      <c r="A668" s="21" t="s">
        <v>6861</v>
      </c>
      <c r="B668" s="3">
        <v>1</v>
      </c>
      <c r="C668" s="3">
        <v>0</v>
      </c>
    </row>
    <row r="669" spans="1:3" x14ac:dyDescent="0.2">
      <c r="A669" s="21" t="s">
        <v>6808</v>
      </c>
      <c r="B669" s="3">
        <v>1</v>
      </c>
      <c r="C669" s="3">
        <v>0</v>
      </c>
    </row>
    <row r="670" spans="1:3" x14ac:dyDescent="0.2">
      <c r="A670" s="21" t="s">
        <v>6842</v>
      </c>
      <c r="B670" s="3">
        <v>3</v>
      </c>
      <c r="C670" s="3">
        <v>0</v>
      </c>
    </row>
    <row r="671" spans="1:3" x14ac:dyDescent="0.2">
      <c r="A671" s="21" t="s">
        <v>10146</v>
      </c>
      <c r="B671" s="3">
        <v>1</v>
      </c>
      <c r="C671" s="3">
        <v>0</v>
      </c>
    </row>
    <row r="672" spans="1:3" x14ac:dyDescent="0.2">
      <c r="A672" s="21" t="s">
        <v>8500</v>
      </c>
      <c r="B672" s="3">
        <v>2</v>
      </c>
      <c r="C672" s="3">
        <v>0</v>
      </c>
    </row>
    <row r="673" spans="1:3" x14ac:dyDescent="0.2">
      <c r="A673" s="21" t="s">
        <v>8478</v>
      </c>
      <c r="B673" s="3">
        <v>1</v>
      </c>
      <c r="C673" s="3">
        <v>0</v>
      </c>
    </row>
    <row r="674" spans="1:3" x14ac:dyDescent="0.2">
      <c r="A674" s="21" t="s">
        <v>8107</v>
      </c>
      <c r="B674" s="3">
        <v>2</v>
      </c>
      <c r="C674" s="3">
        <v>0</v>
      </c>
    </row>
    <row r="675" spans="1:3" x14ac:dyDescent="0.2">
      <c r="A675" s="21" t="s">
        <v>9956</v>
      </c>
      <c r="B675" s="3">
        <v>2</v>
      </c>
      <c r="C675" s="3">
        <v>0</v>
      </c>
    </row>
    <row r="676" spans="1:3" x14ac:dyDescent="0.2">
      <c r="A676" s="21" t="s">
        <v>8515</v>
      </c>
      <c r="B676" s="3">
        <v>2</v>
      </c>
      <c r="C676" s="3">
        <v>0</v>
      </c>
    </row>
    <row r="677" spans="1:3" x14ac:dyDescent="0.2">
      <c r="A677" s="21" t="s">
        <v>7302</v>
      </c>
      <c r="B677" s="3">
        <v>2</v>
      </c>
      <c r="C677" s="3">
        <v>0</v>
      </c>
    </row>
    <row r="678" spans="1:3" x14ac:dyDescent="0.2">
      <c r="A678" s="21" t="s">
        <v>9947</v>
      </c>
      <c r="B678" s="3">
        <v>2</v>
      </c>
      <c r="C678" s="3">
        <v>0</v>
      </c>
    </row>
    <row r="679" spans="1:3" x14ac:dyDescent="0.2">
      <c r="A679" s="21" t="s">
        <v>10436</v>
      </c>
      <c r="B679" s="3">
        <v>1</v>
      </c>
      <c r="C679" s="3">
        <v>0</v>
      </c>
    </row>
    <row r="680" spans="1:3" x14ac:dyDescent="0.2">
      <c r="A680" s="21" t="s">
        <v>6937</v>
      </c>
      <c r="B680" s="3">
        <v>4</v>
      </c>
      <c r="C680" s="3">
        <v>0</v>
      </c>
    </row>
    <row r="681" spans="1:3" x14ac:dyDescent="0.2">
      <c r="A681" s="21" t="s">
        <v>9084</v>
      </c>
      <c r="B681" s="3">
        <v>1</v>
      </c>
      <c r="C681" s="3">
        <v>0</v>
      </c>
    </row>
    <row r="682" spans="1:3" x14ac:dyDescent="0.2">
      <c r="A682" s="21" t="s">
        <v>8704</v>
      </c>
      <c r="B682" s="3">
        <v>1</v>
      </c>
      <c r="C682" s="3">
        <v>0</v>
      </c>
    </row>
    <row r="683" spans="1:3" x14ac:dyDescent="0.2">
      <c r="A683" s="21" t="s">
        <v>10626</v>
      </c>
      <c r="B683" s="3">
        <v>1</v>
      </c>
      <c r="C683" s="3">
        <v>0</v>
      </c>
    </row>
    <row r="684" spans="1:3" x14ac:dyDescent="0.2">
      <c r="A684" s="21" t="s">
        <v>7817</v>
      </c>
      <c r="B684" s="3">
        <v>2</v>
      </c>
      <c r="C684" s="3">
        <v>0</v>
      </c>
    </row>
    <row r="685" spans="1:3" x14ac:dyDescent="0.2">
      <c r="A685" s="21" t="s">
        <v>8950</v>
      </c>
      <c r="B685" s="3">
        <v>1</v>
      </c>
      <c r="C685" s="3">
        <v>0</v>
      </c>
    </row>
    <row r="686" spans="1:3" x14ac:dyDescent="0.2">
      <c r="A686" s="21" t="s">
        <v>7020</v>
      </c>
      <c r="B686" s="3">
        <v>1</v>
      </c>
      <c r="C686" s="3">
        <v>0</v>
      </c>
    </row>
    <row r="687" spans="1:3" x14ac:dyDescent="0.2">
      <c r="A687" s="21" t="s">
        <v>10393</v>
      </c>
      <c r="B687" s="3">
        <v>2</v>
      </c>
      <c r="C687" s="3">
        <v>0</v>
      </c>
    </row>
    <row r="688" spans="1:3" x14ac:dyDescent="0.2">
      <c r="A688" s="21" t="s">
        <v>7524</v>
      </c>
      <c r="B688" s="3">
        <v>1</v>
      </c>
      <c r="C688" s="3">
        <v>0</v>
      </c>
    </row>
    <row r="689" spans="1:3" x14ac:dyDescent="0.2">
      <c r="A689" s="21" t="s">
        <v>9093</v>
      </c>
      <c r="B689" s="3">
        <v>1</v>
      </c>
      <c r="C689" s="3">
        <v>0</v>
      </c>
    </row>
    <row r="690" spans="1:3" x14ac:dyDescent="0.2">
      <c r="A690" s="21" t="s">
        <v>10382</v>
      </c>
      <c r="B690" s="3">
        <v>2</v>
      </c>
      <c r="C690" s="3">
        <v>0</v>
      </c>
    </row>
    <row r="691" spans="1:3" x14ac:dyDescent="0.2">
      <c r="A691" s="21" t="s">
        <v>9988</v>
      </c>
      <c r="B691" s="3">
        <v>1</v>
      </c>
      <c r="C691" s="3">
        <v>0</v>
      </c>
    </row>
    <row r="692" spans="1:3" x14ac:dyDescent="0.2">
      <c r="A692" s="21" t="s">
        <v>8626</v>
      </c>
      <c r="B692" s="3">
        <v>2</v>
      </c>
      <c r="C692" s="3">
        <v>0</v>
      </c>
    </row>
    <row r="693" spans="1:3" x14ac:dyDescent="0.2">
      <c r="A693" s="21" t="s">
        <v>10904</v>
      </c>
      <c r="B693" s="3">
        <v>6</v>
      </c>
      <c r="C693" s="3">
        <v>0</v>
      </c>
    </row>
    <row r="694" spans="1:3" x14ac:dyDescent="0.2">
      <c r="A694" s="21" t="s">
        <v>9767</v>
      </c>
      <c r="B694" s="3">
        <v>3</v>
      </c>
      <c r="C694" s="3">
        <v>0</v>
      </c>
    </row>
    <row r="695" spans="1:3" x14ac:dyDescent="0.2">
      <c r="A695" s="21" t="s">
        <v>10283</v>
      </c>
      <c r="B695" s="3">
        <v>1</v>
      </c>
      <c r="C695" s="3">
        <v>0</v>
      </c>
    </row>
    <row r="696" spans="1:3" x14ac:dyDescent="0.2">
      <c r="A696" s="21" t="s">
        <v>10495</v>
      </c>
      <c r="B696" s="3">
        <v>2</v>
      </c>
      <c r="C696" s="3">
        <v>0</v>
      </c>
    </row>
    <row r="697" spans="1:3" x14ac:dyDescent="0.2">
      <c r="A697" s="21" t="s">
        <v>9954</v>
      </c>
      <c r="B697" s="3">
        <v>1</v>
      </c>
      <c r="C697" s="3">
        <v>0</v>
      </c>
    </row>
    <row r="698" spans="1:3" x14ac:dyDescent="0.2">
      <c r="A698" s="21" t="s">
        <v>8105</v>
      </c>
      <c r="B698" s="3">
        <v>1</v>
      </c>
      <c r="C698" s="3">
        <v>0</v>
      </c>
    </row>
    <row r="699" spans="1:3" x14ac:dyDescent="0.2">
      <c r="A699" s="21" t="s">
        <v>6651</v>
      </c>
      <c r="B699" s="3">
        <v>1</v>
      </c>
      <c r="C699" s="3">
        <v>0</v>
      </c>
    </row>
    <row r="700" spans="1:3" x14ac:dyDescent="0.2">
      <c r="A700" s="21" t="s">
        <v>10328</v>
      </c>
      <c r="B700" s="3">
        <v>2</v>
      </c>
      <c r="C700" s="3">
        <v>0</v>
      </c>
    </row>
    <row r="701" spans="1:3" x14ac:dyDescent="0.2">
      <c r="A701" s="21" t="s">
        <v>6701</v>
      </c>
      <c r="B701" s="3">
        <v>3</v>
      </c>
      <c r="C701" s="3">
        <v>0</v>
      </c>
    </row>
    <row r="702" spans="1:3" x14ac:dyDescent="0.2">
      <c r="A702" s="21" t="s">
        <v>6863</v>
      </c>
      <c r="B702" s="3">
        <v>1</v>
      </c>
      <c r="C702" s="3">
        <v>0</v>
      </c>
    </row>
    <row r="703" spans="1:3" x14ac:dyDescent="0.2">
      <c r="A703" s="21" t="s">
        <v>10331</v>
      </c>
      <c r="B703" s="3">
        <v>2</v>
      </c>
      <c r="C703" s="3">
        <v>0</v>
      </c>
    </row>
    <row r="704" spans="1:3" x14ac:dyDescent="0.2">
      <c r="A704" s="21" t="s">
        <v>8111</v>
      </c>
      <c r="B704" s="3">
        <v>1</v>
      </c>
      <c r="C704" s="3">
        <v>0</v>
      </c>
    </row>
    <row r="705" spans="1:3" x14ac:dyDescent="0.2">
      <c r="A705" s="21" t="s">
        <v>9279</v>
      </c>
      <c r="B705" s="3">
        <v>1</v>
      </c>
      <c r="C705" s="3">
        <v>0</v>
      </c>
    </row>
    <row r="706" spans="1:3" x14ac:dyDescent="0.2">
      <c r="A706" s="21" t="s">
        <v>8100</v>
      </c>
      <c r="B706" s="3">
        <v>2</v>
      </c>
      <c r="C706" s="3">
        <v>0</v>
      </c>
    </row>
    <row r="707" spans="1:3" x14ac:dyDescent="0.2">
      <c r="A707" s="21" t="s">
        <v>8727</v>
      </c>
      <c r="B707" s="3">
        <v>1</v>
      </c>
      <c r="C707" s="3">
        <v>0</v>
      </c>
    </row>
    <row r="708" spans="1:3" x14ac:dyDescent="0.2">
      <c r="A708" s="21" t="s">
        <v>9540</v>
      </c>
      <c r="B708" s="3">
        <v>2</v>
      </c>
      <c r="C708" s="3">
        <v>0</v>
      </c>
    </row>
    <row r="709" spans="1:3" x14ac:dyDescent="0.2">
      <c r="A709" s="21" t="s">
        <v>6871</v>
      </c>
      <c r="B709" s="3">
        <v>1</v>
      </c>
      <c r="C709" s="3">
        <v>0</v>
      </c>
    </row>
    <row r="710" spans="1:3" x14ac:dyDescent="0.2">
      <c r="A710" s="21" t="s">
        <v>9194</v>
      </c>
      <c r="B710" s="3">
        <v>1</v>
      </c>
      <c r="C710" s="3">
        <v>0</v>
      </c>
    </row>
    <row r="711" spans="1:3" x14ac:dyDescent="0.2">
      <c r="A711" s="21" t="s">
        <v>9100</v>
      </c>
      <c r="B711" s="3">
        <v>1</v>
      </c>
      <c r="C711" s="3">
        <v>0</v>
      </c>
    </row>
    <row r="712" spans="1:3" x14ac:dyDescent="0.2">
      <c r="A712" s="21" t="s">
        <v>9044</v>
      </c>
      <c r="B712" s="3">
        <v>1</v>
      </c>
      <c r="C712" s="3">
        <v>0</v>
      </c>
    </row>
    <row r="713" spans="1:3" x14ac:dyDescent="0.2">
      <c r="A713" s="21" t="s">
        <v>7859</v>
      </c>
      <c r="B713" s="3">
        <v>3</v>
      </c>
      <c r="C713" s="3">
        <v>0</v>
      </c>
    </row>
    <row r="714" spans="1:3" x14ac:dyDescent="0.2">
      <c r="A714" s="21" t="s">
        <v>6630</v>
      </c>
      <c r="B714" s="3">
        <v>1</v>
      </c>
      <c r="C714" s="3">
        <v>0</v>
      </c>
    </row>
    <row r="715" spans="1:3" x14ac:dyDescent="0.2">
      <c r="A715" s="21" t="s">
        <v>6730</v>
      </c>
      <c r="B715" s="3">
        <v>1</v>
      </c>
      <c r="C715" s="3">
        <v>0</v>
      </c>
    </row>
    <row r="716" spans="1:3" x14ac:dyDescent="0.2">
      <c r="A716" s="21" t="s">
        <v>8069</v>
      </c>
      <c r="B716" s="3">
        <v>1</v>
      </c>
      <c r="C716" s="3">
        <v>0</v>
      </c>
    </row>
    <row r="717" spans="1:3" x14ac:dyDescent="0.2">
      <c r="A717" s="21" t="s">
        <v>7042</v>
      </c>
      <c r="B717" s="3">
        <v>3</v>
      </c>
      <c r="C717" s="3">
        <v>0</v>
      </c>
    </row>
    <row r="718" spans="1:3" x14ac:dyDescent="0.2">
      <c r="A718" s="21" t="s">
        <v>9855</v>
      </c>
      <c r="B718" s="3">
        <v>4</v>
      </c>
      <c r="C718" s="3">
        <v>0</v>
      </c>
    </row>
    <row r="719" spans="1:3" x14ac:dyDescent="0.2">
      <c r="A719" s="21" t="s">
        <v>9477</v>
      </c>
      <c r="B719" s="3">
        <v>1</v>
      </c>
      <c r="C719" s="3">
        <v>0</v>
      </c>
    </row>
    <row r="720" spans="1:3" x14ac:dyDescent="0.2">
      <c r="A720" s="21" t="s">
        <v>7455</v>
      </c>
      <c r="B720" s="3">
        <v>1</v>
      </c>
      <c r="C720" s="3">
        <v>0</v>
      </c>
    </row>
    <row r="721" spans="1:3" x14ac:dyDescent="0.2">
      <c r="A721" s="21" t="s">
        <v>7548</v>
      </c>
      <c r="B721" s="3">
        <v>1</v>
      </c>
      <c r="C721" s="3">
        <v>0</v>
      </c>
    </row>
    <row r="722" spans="1:3" x14ac:dyDescent="0.2">
      <c r="A722" s="21" t="s">
        <v>8494</v>
      </c>
      <c r="B722" s="3">
        <v>1</v>
      </c>
      <c r="C722" s="3">
        <v>0</v>
      </c>
    </row>
    <row r="723" spans="1:3" x14ac:dyDescent="0.2">
      <c r="A723" s="21" t="s">
        <v>6389</v>
      </c>
      <c r="B723" s="3">
        <v>1</v>
      </c>
      <c r="C723" s="3">
        <v>0</v>
      </c>
    </row>
    <row r="724" spans="1:3" x14ac:dyDescent="0.2">
      <c r="A724" s="21" t="s">
        <v>10241</v>
      </c>
      <c r="B724" s="3">
        <v>1</v>
      </c>
      <c r="C724" s="3">
        <v>0</v>
      </c>
    </row>
    <row r="725" spans="1:3" x14ac:dyDescent="0.2">
      <c r="A725" s="21" t="s">
        <v>8477</v>
      </c>
      <c r="B725" s="3">
        <v>1</v>
      </c>
      <c r="C725" s="3">
        <v>0</v>
      </c>
    </row>
    <row r="726" spans="1:3" x14ac:dyDescent="0.2">
      <c r="A726" s="21" t="s">
        <v>6452</v>
      </c>
      <c r="B726" s="3">
        <v>2</v>
      </c>
      <c r="C726" s="3">
        <v>0</v>
      </c>
    </row>
    <row r="727" spans="1:3" x14ac:dyDescent="0.2">
      <c r="A727" s="21" t="s">
        <v>7733</v>
      </c>
      <c r="B727" s="3">
        <v>1</v>
      </c>
      <c r="C727" s="3">
        <v>0</v>
      </c>
    </row>
    <row r="728" spans="1:3" x14ac:dyDescent="0.2">
      <c r="A728" s="21" t="s">
        <v>6371</v>
      </c>
      <c r="B728" s="3">
        <v>5</v>
      </c>
      <c r="C728" s="3">
        <v>0</v>
      </c>
    </row>
    <row r="729" spans="1:3" x14ac:dyDescent="0.2">
      <c r="A729" s="21" t="s">
        <v>10462</v>
      </c>
      <c r="B729" s="3">
        <v>1</v>
      </c>
      <c r="C729" s="3">
        <v>0</v>
      </c>
    </row>
    <row r="730" spans="1:3" x14ac:dyDescent="0.2">
      <c r="A730" s="21" t="s">
        <v>6546</v>
      </c>
      <c r="B730" s="3">
        <v>5</v>
      </c>
      <c r="C730" s="3">
        <v>0</v>
      </c>
    </row>
    <row r="731" spans="1:3" x14ac:dyDescent="0.2">
      <c r="A731" s="21" t="s">
        <v>10811</v>
      </c>
      <c r="B731" s="3">
        <v>1</v>
      </c>
      <c r="C731" s="3">
        <v>0</v>
      </c>
    </row>
    <row r="732" spans="1:3" x14ac:dyDescent="0.2">
      <c r="A732" s="21" t="s">
        <v>8535</v>
      </c>
      <c r="B732" s="3">
        <v>4</v>
      </c>
      <c r="C732" s="3">
        <v>0</v>
      </c>
    </row>
    <row r="733" spans="1:3" x14ac:dyDescent="0.2">
      <c r="A733" s="21" t="s">
        <v>6216</v>
      </c>
      <c r="B733" s="3">
        <v>4</v>
      </c>
      <c r="C733" s="3">
        <v>0</v>
      </c>
    </row>
    <row r="734" spans="1:3" x14ac:dyDescent="0.2">
      <c r="A734" s="21" t="s">
        <v>8685</v>
      </c>
      <c r="B734" s="3">
        <v>1</v>
      </c>
      <c r="C734" s="3">
        <v>0</v>
      </c>
    </row>
    <row r="735" spans="1:3" x14ac:dyDescent="0.2">
      <c r="A735" s="21" t="s">
        <v>10841</v>
      </c>
      <c r="B735" s="3">
        <v>1</v>
      </c>
      <c r="C735" s="3">
        <v>0</v>
      </c>
    </row>
    <row r="736" spans="1:3" x14ac:dyDescent="0.2">
      <c r="A736" s="21" t="s">
        <v>7693</v>
      </c>
      <c r="B736" s="3">
        <v>2</v>
      </c>
      <c r="C736" s="3">
        <v>0</v>
      </c>
    </row>
    <row r="737" spans="1:3" x14ac:dyDescent="0.2">
      <c r="A737" s="21" t="s">
        <v>9415</v>
      </c>
      <c r="B737" s="3">
        <v>1</v>
      </c>
      <c r="C737" s="3">
        <v>0</v>
      </c>
    </row>
    <row r="738" spans="1:3" x14ac:dyDescent="0.2">
      <c r="A738" s="21" t="s">
        <v>8819</v>
      </c>
      <c r="B738" s="3">
        <v>7</v>
      </c>
      <c r="C738" s="3">
        <v>0</v>
      </c>
    </row>
    <row r="739" spans="1:3" x14ac:dyDescent="0.2">
      <c r="A739" s="21" t="s">
        <v>7562</v>
      </c>
      <c r="B739" s="3">
        <v>1</v>
      </c>
      <c r="C739" s="3">
        <v>0</v>
      </c>
    </row>
    <row r="740" spans="1:3" x14ac:dyDescent="0.2">
      <c r="A740" s="21" t="s">
        <v>9215</v>
      </c>
      <c r="B740" s="3">
        <v>4</v>
      </c>
      <c r="C740" s="3">
        <v>0</v>
      </c>
    </row>
    <row r="741" spans="1:3" x14ac:dyDescent="0.2">
      <c r="A741" s="21" t="s">
        <v>9915</v>
      </c>
      <c r="B741" s="3">
        <v>1</v>
      </c>
      <c r="C741" s="3">
        <v>0</v>
      </c>
    </row>
    <row r="742" spans="1:3" x14ac:dyDescent="0.2">
      <c r="A742" s="21" t="s">
        <v>9946</v>
      </c>
      <c r="B742" s="3">
        <v>2</v>
      </c>
      <c r="C742" s="3">
        <v>0</v>
      </c>
    </row>
    <row r="743" spans="1:3" x14ac:dyDescent="0.2">
      <c r="A743" s="21" t="s">
        <v>8157</v>
      </c>
      <c r="B743" s="3">
        <v>2</v>
      </c>
      <c r="C743" s="3">
        <v>0</v>
      </c>
    </row>
    <row r="744" spans="1:3" x14ac:dyDescent="0.2">
      <c r="A744" s="21" t="s">
        <v>8336</v>
      </c>
      <c r="B744" s="3">
        <v>1</v>
      </c>
      <c r="C744" s="3">
        <v>0</v>
      </c>
    </row>
    <row r="745" spans="1:3" x14ac:dyDescent="0.2">
      <c r="A745" s="21" t="s">
        <v>6220</v>
      </c>
      <c r="B745" s="3">
        <v>4</v>
      </c>
      <c r="C745" s="3">
        <v>0</v>
      </c>
    </row>
    <row r="746" spans="1:3" x14ac:dyDescent="0.2">
      <c r="A746" s="21" t="s">
        <v>7092</v>
      </c>
      <c r="B746" s="3">
        <v>1</v>
      </c>
      <c r="C746" s="3">
        <v>0</v>
      </c>
    </row>
    <row r="747" spans="1:3" x14ac:dyDescent="0.2">
      <c r="A747" s="21" t="s">
        <v>6221</v>
      </c>
      <c r="B747" s="3">
        <v>7</v>
      </c>
      <c r="C747" s="3">
        <v>0</v>
      </c>
    </row>
    <row r="748" spans="1:3" x14ac:dyDescent="0.2">
      <c r="A748" s="21" t="s">
        <v>9868</v>
      </c>
      <c r="B748" s="3">
        <v>2</v>
      </c>
      <c r="C748" s="3">
        <v>0</v>
      </c>
    </row>
    <row r="749" spans="1:3" x14ac:dyDescent="0.2">
      <c r="A749" s="21" t="s">
        <v>10652</v>
      </c>
      <c r="B749" s="3">
        <v>2</v>
      </c>
      <c r="C749" s="3">
        <v>0</v>
      </c>
    </row>
    <row r="750" spans="1:3" x14ac:dyDescent="0.2">
      <c r="A750" s="21" t="s">
        <v>7109</v>
      </c>
      <c r="B750" s="3">
        <v>2</v>
      </c>
      <c r="C750" s="3">
        <v>0</v>
      </c>
    </row>
    <row r="751" spans="1:3" x14ac:dyDescent="0.2">
      <c r="A751" s="21" t="s">
        <v>6646</v>
      </c>
      <c r="B751" s="3">
        <v>1</v>
      </c>
      <c r="C751" s="3">
        <v>0</v>
      </c>
    </row>
    <row r="752" spans="1:3" x14ac:dyDescent="0.2">
      <c r="A752" s="21" t="s">
        <v>8679</v>
      </c>
      <c r="B752" s="3">
        <v>1</v>
      </c>
      <c r="C752" s="3">
        <v>0</v>
      </c>
    </row>
    <row r="753" spans="1:3" x14ac:dyDescent="0.2">
      <c r="A753" s="21" t="s">
        <v>10448</v>
      </c>
      <c r="B753" s="3">
        <v>1</v>
      </c>
      <c r="C753" s="3">
        <v>0</v>
      </c>
    </row>
    <row r="754" spans="1:3" x14ac:dyDescent="0.2">
      <c r="A754" s="21" t="s">
        <v>9234</v>
      </c>
      <c r="B754" s="3">
        <v>3</v>
      </c>
      <c r="C754" s="3">
        <v>0</v>
      </c>
    </row>
    <row r="755" spans="1:3" x14ac:dyDescent="0.2">
      <c r="A755" s="21" t="s">
        <v>7320</v>
      </c>
      <c r="B755" s="3">
        <v>5</v>
      </c>
      <c r="C755" s="3">
        <v>0</v>
      </c>
    </row>
    <row r="756" spans="1:3" x14ac:dyDescent="0.2">
      <c r="A756" s="21" t="s">
        <v>6261</v>
      </c>
      <c r="B756" s="3">
        <v>3</v>
      </c>
      <c r="C756" s="3">
        <v>0</v>
      </c>
    </row>
    <row r="757" spans="1:3" x14ac:dyDescent="0.2">
      <c r="A757" s="21" t="s">
        <v>10561</v>
      </c>
      <c r="B757" s="3">
        <v>1</v>
      </c>
      <c r="C757" s="3">
        <v>0</v>
      </c>
    </row>
    <row r="758" spans="1:3" x14ac:dyDescent="0.2">
      <c r="A758" s="21" t="s">
        <v>6266</v>
      </c>
      <c r="B758" s="3">
        <v>1</v>
      </c>
      <c r="C758" s="3">
        <v>0</v>
      </c>
    </row>
    <row r="759" spans="1:3" x14ac:dyDescent="0.2">
      <c r="A759" s="21" t="s">
        <v>7288</v>
      </c>
      <c r="B759" s="3">
        <v>5</v>
      </c>
      <c r="C759" s="3">
        <v>0</v>
      </c>
    </row>
    <row r="760" spans="1:3" x14ac:dyDescent="0.2">
      <c r="A760" s="21" t="s">
        <v>10558</v>
      </c>
      <c r="B760" s="3">
        <v>1</v>
      </c>
      <c r="C760" s="3">
        <v>0</v>
      </c>
    </row>
    <row r="761" spans="1:3" x14ac:dyDescent="0.2">
      <c r="A761" s="21" t="s">
        <v>7070</v>
      </c>
      <c r="B761" s="3">
        <v>2</v>
      </c>
      <c r="C761" s="3">
        <v>0</v>
      </c>
    </row>
    <row r="762" spans="1:3" x14ac:dyDescent="0.2">
      <c r="A762" s="21" t="s">
        <v>9319</v>
      </c>
      <c r="B762" s="3">
        <v>6</v>
      </c>
      <c r="C762" s="3">
        <v>0</v>
      </c>
    </row>
    <row r="763" spans="1:3" x14ac:dyDescent="0.2">
      <c r="A763" s="21" t="s">
        <v>10697</v>
      </c>
      <c r="B763" s="3">
        <v>1</v>
      </c>
      <c r="C763" s="3">
        <v>0</v>
      </c>
    </row>
    <row r="764" spans="1:3" x14ac:dyDescent="0.2">
      <c r="A764" s="21" t="s">
        <v>8301</v>
      </c>
      <c r="B764" s="3">
        <v>6</v>
      </c>
      <c r="C764" s="3">
        <v>0</v>
      </c>
    </row>
    <row r="765" spans="1:3" x14ac:dyDescent="0.2">
      <c r="A765" s="21" t="s">
        <v>9642</v>
      </c>
      <c r="B765" s="3">
        <v>2</v>
      </c>
      <c r="C765" s="3">
        <v>0</v>
      </c>
    </row>
    <row r="766" spans="1:3" x14ac:dyDescent="0.2">
      <c r="A766" s="21" t="s">
        <v>9040</v>
      </c>
      <c r="B766" s="3">
        <v>1</v>
      </c>
      <c r="C766" s="3">
        <v>0</v>
      </c>
    </row>
    <row r="767" spans="1:3" x14ac:dyDescent="0.2">
      <c r="A767" s="21" t="s">
        <v>9801</v>
      </c>
      <c r="B767" s="3">
        <v>3</v>
      </c>
      <c r="C767" s="3">
        <v>0</v>
      </c>
    </row>
    <row r="768" spans="1:3" x14ac:dyDescent="0.2">
      <c r="A768" s="21" t="s">
        <v>10611</v>
      </c>
      <c r="B768" s="3">
        <v>3</v>
      </c>
      <c r="C768" s="3">
        <v>0</v>
      </c>
    </row>
    <row r="769" spans="1:3" x14ac:dyDescent="0.2">
      <c r="A769" s="21" t="s">
        <v>10325</v>
      </c>
      <c r="B769" s="3">
        <v>2</v>
      </c>
      <c r="C769" s="3">
        <v>0</v>
      </c>
    </row>
    <row r="770" spans="1:3" x14ac:dyDescent="0.2">
      <c r="A770" s="21" t="s">
        <v>9075</v>
      </c>
      <c r="B770" s="3">
        <v>1</v>
      </c>
      <c r="C770" s="3">
        <v>0</v>
      </c>
    </row>
    <row r="771" spans="1:3" x14ac:dyDescent="0.2">
      <c r="A771" s="21" t="s">
        <v>6971</v>
      </c>
      <c r="B771" s="3">
        <v>5</v>
      </c>
      <c r="C771" s="3">
        <v>0</v>
      </c>
    </row>
    <row r="772" spans="1:3" x14ac:dyDescent="0.2">
      <c r="A772" s="21" t="s">
        <v>9245</v>
      </c>
      <c r="B772" s="3">
        <v>6</v>
      </c>
      <c r="C772" s="3">
        <v>0</v>
      </c>
    </row>
    <row r="773" spans="1:3" x14ac:dyDescent="0.2">
      <c r="A773" s="21" t="s">
        <v>7375</v>
      </c>
      <c r="B773" s="3">
        <v>1</v>
      </c>
      <c r="C773" s="3">
        <v>0</v>
      </c>
    </row>
    <row r="774" spans="1:3" x14ac:dyDescent="0.2">
      <c r="A774" s="21" t="s">
        <v>8468</v>
      </c>
      <c r="B774" s="3">
        <v>1</v>
      </c>
      <c r="C774" s="3">
        <v>0</v>
      </c>
    </row>
    <row r="775" spans="1:3" x14ac:dyDescent="0.2">
      <c r="A775" s="21" t="s">
        <v>7037</v>
      </c>
      <c r="B775" s="3">
        <v>3</v>
      </c>
      <c r="C775" s="3">
        <v>0</v>
      </c>
    </row>
    <row r="776" spans="1:3" x14ac:dyDescent="0.2">
      <c r="A776" s="21" t="s">
        <v>8558</v>
      </c>
      <c r="B776" s="3">
        <v>1</v>
      </c>
      <c r="C776" s="3">
        <v>0</v>
      </c>
    </row>
    <row r="777" spans="1:3" x14ac:dyDescent="0.2">
      <c r="A777" s="21" t="s">
        <v>9790</v>
      </c>
      <c r="B777" s="3">
        <v>1</v>
      </c>
      <c r="C777" s="3">
        <v>0</v>
      </c>
    </row>
    <row r="778" spans="1:3" x14ac:dyDescent="0.2">
      <c r="A778" s="21" t="s">
        <v>9671</v>
      </c>
      <c r="B778" s="3">
        <v>1</v>
      </c>
      <c r="C778" s="3">
        <v>0</v>
      </c>
    </row>
    <row r="779" spans="1:3" x14ac:dyDescent="0.2">
      <c r="A779" s="21" t="s">
        <v>10519</v>
      </c>
      <c r="B779" s="3">
        <v>1</v>
      </c>
      <c r="C779" s="3">
        <v>0</v>
      </c>
    </row>
    <row r="780" spans="1:3" x14ac:dyDescent="0.2">
      <c r="A780" s="21" t="s">
        <v>6225</v>
      </c>
      <c r="B780" s="3">
        <v>7</v>
      </c>
      <c r="C780" s="3">
        <v>0</v>
      </c>
    </row>
    <row r="781" spans="1:3" x14ac:dyDescent="0.2">
      <c r="A781" s="21" t="s">
        <v>10504</v>
      </c>
      <c r="B781" s="3">
        <v>1</v>
      </c>
      <c r="C781" s="3">
        <v>0</v>
      </c>
    </row>
    <row r="782" spans="1:3" x14ac:dyDescent="0.2">
      <c r="A782" s="21" t="s">
        <v>6227</v>
      </c>
      <c r="B782" s="3">
        <v>1</v>
      </c>
      <c r="C782" s="3">
        <v>0</v>
      </c>
    </row>
    <row r="783" spans="1:3" x14ac:dyDescent="0.2">
      <c r="A783" s="21" t="s">
        <v>6830</v>
      </c>
      <c r="B783" s="3">
        <v>5</v>
      </c>
      <c r="C783" s="3">
        <v>0</v>
      </c>
    </row>
    <row r="784" spans="1:3" x14ac:dyDescent="0.2">
      <c r="A784" s="21" t="s">
        <v>7795</v>
      </c>
      <c r="B784" s="3">
        <v>1</v>
      </c>
      <c r="C784" s="3">
        <v>0</v>
      </c>
    </row>
    <row r="785" spans="1:3" x14ac:dyDescent="0.2">
      <c r="A785" s="21" t="s">
        <v>8710</v>
      </c>
      <c r="B785" s="3">
        <v>7</v>
      </c>
      <c r="C785" s="3">
        <v>0</v>
      </c>
    </row>
    <row r="786" spans="1:3" x14ac:dyDescent="0.2">
      <c r="A786" s="21" t="s">
        <v>6290</v>
      </c>
      <c r="B786" s="3">
        <v>3</v>
      </c>
      <c r="C786" s="3">
        <v>0</v>
      </c>
    </row>
    <row r="787" spans="1:3" x14ac:dyDescent="0.2">
      <c r="A787" s="21" t="s">
        <v>7431</v>
      </c>
      <c r="B787" s="3">
        <v>3</v>
      </c>
      <c r="C787" s="3">
        <v>0</v>
      </c>
    </row>
    <row r="788" spans="1:3" x14ac:dyDescent="0.2">
      <c r="A788" s="21" t="s">
        <v>10596</v>
      </c>
      <c r="B788" s="3">
        <v>1</v>
      </c>
      <c r="C788" s="3">
        <v>0</v>
      </c>
    </row>
    <row r="789" spans="1:3" x14ac:dyDescent="0.2">
      <c r="A789" s="21" t="s">
        <v>10888</v>
      </c>
      <c r="B789" s="3">
        <v>3</v>
      </c>
      <c r="C789" s="3">
        <v>0</v>
      </c>
    </row>
    <row r="790" spans="1:3" x14ac:dyDescent="0.2">
      <c r="A790" s="21" t="s">
        <v>10726</v>
      </c>
      <c r="B790" s="3">
        <v>2</v>
      </c>
      <c r="C790" s="3">
        <v>0</v>
      </c>
    </row>
    <row r="791" spans="1:3" x14ac:dyDescent="0.2">
      <c r="A791" s="21" t="s">
        <v>9002</v>
      </c>
      <c r="B791" s="3">
        <v>6</v>
      </c>
      <c r="C791" s="3">
        <v>0</v>
      </c>
    </row>
    <row r="792" spans="1:3" x14ac:dyDescent="0.2">
      <c r="A792" s="20" t="s">
        <v>1126</v>
      </c>
      <c r="B792" s="3">
        <v>543</v>
      </c>
      <c r="C792" s="3">
        <v>0</v>
      </c>
    </row>
    <row r="793" spans="1:3" x14ac:dyDescent="0.2">
      <c r="A793" s="21" t="s">
        <v>8798</v>
      </c>
      <c r="B793" s="3">
        <v>3</v>
      </c>
      <c r="C793" s="3">
        <v>0</v>
      </c>
    </row>
    <row r="794" spans="1:3" x14ac:dyDescent="0.2">
      <c r="A794" s="21" t="s">
        <v>8000</v>
      </c>
      <c r="B794" s="3">
        <v>2</v>
      </c>
      <c r="C794" s="3">
        <v>0</v>
      </c>
    </row>
    <row r="795" spans="1:3" x14ac:dyDescent="0.2">
      <c r="A795" s="21" t="s">
        <v>7637</v>
      </c>
      <c r="B795" s="3">
        <v>1</v>
      </c>
      <c r="C795" s="3">
        <v>0</v>
      </c>
    </row>
    <row r="796" spans="1:3" x14ac:dyDescent="0.2">
      <c r="A796" s="21" t="s">
        <v>8846</v>
      </c>
      <c r="B796" s="3">
        <v>3</v>
      </c>
      <c r="C796" s="3">
        <v>0</v>
      </c>
    </row>
    <row r="797" spans="1:3" x14ac:dyDescent="0.2">
      <c r="A797" s="21" t="s">
        <v>7299</v>
      </c>
      <c r="B797" s="3">
        <v>2</v>
      </c>
      <c r="C797" s="3">
        <v>0</v>
      </c>
    </row>
    <row r="798" spans="1:3" x14ac:dyDescent="0.2">
      <c r="A798" s="21" t="s">
        <v>8410</v>
      </c>
      <c r="B798" s="3">
        <v>1</v>
      </c>
      <c r="C798" s="3">
        <v>0</v>
      </c>
    </row>
    <row r="799" spans="1:3" x14ac:dyDescent="0.2">
      <c r="A799" s="21" t="s">
        <v>7959</v>
      </c>
      <c r="B799" s="3">
        <v>1</v>
      </c>
      <c r="C799" s="3">
        <v>0</v>
      </c>
    </row>
    <row r="800" spans="1:3" x14ac:dyDescent="0.2">
      <c r="A800" s="21" t="s">
        <v>8953</v>
      </c>
      <c r="B800" s="3">
        <v>1</v>
      </c>
      <c r="C800" s="3">
        <v>0</v>
      </c>
    </row>
    <row r="801" spans="1:3" x14ac:dyDescent="0.2">
      <c r="A801" s="21" t="s">
        <v>6932</v>
      </c>
      <c r="B801" s="3">
        <v>1</v>
      </c>
      <c r="C801" s="3">
        <v>0</v>
      </c>
    </row>
    <row r="802" spans="1:3" x14ac:dyDescent="0.2">
      <c r="A802" s="21" t="s">
        <v>6946</v>
      </c>
      <c r="B802" s="3">
        <v>1</v>
      </c>
      <c r="C802" s="3">
        <v>0</v>
      </c>
    </row>
    <row r="803" spans="1:3" x14ac:dyDescent="0.2">
      <c r="A803" s="21" t="s">
        <v>7179</v>
      </c>
      <c r="B803" s="3">
        <v>1</v>
      </c>
      <c r="C803" s="3">
        <v>0</v>
      </c>
    </row>
    <row r="804" spans="1:3" x14ac:dyDescent="0.2">
      <c r="A804" s="21" t="s">
        <v>6551</v>
      </c>
      <c r="B804" s="3">
        <v>2</v>
      </c>
      <c r="C804" s="3">
        <v>0</v>
      </c>
    </row>
    <row r="805" spans="1:3" x14ac:dyDescent="0.2">
      <c r="A805" s="21" t="s">
        <v>8951</v>
      </c>
      <c r="B805" s="3">
        <v>5</v>
      </c>
      <c r="C805" s="3">
        <v>0</v>
      </c>
    </row>
    <row r="806" spans="1:3" x14ac:dyDescent="0.2">
      <c r="A806" s="21" t="s">
        <v>8543</v>
      </c>
      <c r="B806" s="3">
        <v>1</v>
      </c>
      <c r="C806" s="3">
        <v>0</v>
      </c>
    </row>
    <row r="807" spans="1:3" x14ac:dyDescent="0.2">
      <c r="A807" s="21" t="s">
        <v>9458</v>
      </c>
      <c r="B807" s="3">
        <v>1</v>
      </c>
      <c r="C807" s="3">
        <v>0</v>
      </c>
    </row>
    <row r="808" spans="1:3" x14ac:dyDescent="0.2">
      <c r="A808" s="21" t="s">
        <v>10740</v>
      </c>
      <c r="B808" s="3">
        <v>3</v>
      </c>
      <c r="C808" s="3">
        <v>0</v>
      </c>
    </row>
    <row r="809" spans="1:3" x14ac:dyDescent="0.2">
      <c r="A809" s="21" t="s">
        <v>8892</v>
      </c>
      <c r="B809" s="3">
        <v>3</v>
      </c>
      <c r="C809" s="3">
        <v>0</v>
      </c>
    </row>
    <row r="810" spans="1:3" x14ac:dyDescent="0.2">
      <c r="A810" s="21" t="s">
        <v>10451</v>
      </c>
      <c r="B810" s="3">
        <v>1</v>
      </c>
      <c r="C810" s="3">
        <v>0</v>
      </c>
    </row>
    <row r="811" spans="1:3" x14ac:dyDescent="0.2">
      <c r="A811" s="21" t="s">
        <v>5959</v>
      </c>
      <c r="B811" s="3">
        <v>2</v>
      </c>
      <c r="C811" s="3">
        <v>0</v>
      </c>
    </row>
    <row r="812" spans="1:3" x14ac:dyDescent="0.2">
      <c r="A812" s="21" t="s">
        <v>8330</v>
      </c>
      <c r="B812" s="3">
        <v>2</v>
      </c>
      <c r="C812" s="3">
        <v>0</v>
      </c>
    </row>
    <row r="813" spans="1:3" x14ac:dyDescent="0.2">
      <c r="A813" s="21" t="s">
        <v>5960</v>
      </c>
      <c r="B813" s="3">
        <v>1</v>
      </c>
      <c r="C813" s="3">
        <v>0</v>
      </c>
    </row>
    <row r="814" spans="1:3" x14ac:dyDescent="0.2">
      <c r="A814" s="21" t="s">
        <v>9679</v>
      </c>
      <c r="B814" s="3">
        <v>1</v>
      </c>
      <c r="C814" s="3">
        <v>0</v>
      </c>
    </row>
    <row r="815" spans="1:3" x14ac:dyDescent="0.2">
      <c r="A815" s="21" t="s">
        <v>8622</v>
      </c>
      <c r="B815" s="3">
        <v>1</v>
      </c>
      <c r="C815" s="3">
        <v>0</v>
      </c>
    </row>
    <row r="816" spans="1:3" x14ac:dyDescent="0.2">
      <c r="A816" s="21" t="s">
        <v>5962</v>
      </c>
      <c r="B816" s="3">
        <v>8</v>
      </c>
      <c r="C816" s="3">
        <v>0</v>
      </c>
    </row>
    <row r="817" spans="1:3" x14ac:dyDescent="0.2">
      <c r="A817" s="21" t="s">
        <v>9796</v>
      </c>
      <c r="B817" s="3">
        <v>1</v>
      </c>
      <c r="C817" s="3">
        <v>0</v>
      </c>
    </row>
    <row r="818" spans="1:3" x14ac:dyDescent="0.2">
      <c r="A818" s="21" t="s">
        <v>8271</v>
      </c>
      <c r="B818" s="3">
        <v>2</v>
      </c>
      <c r="C818" s="3">
        <v>0</v>
      </c>
    </row>
    <row r="819" spans="1:3" x14ac:dyDescent="0.2">
      <c r="A819" s="21" t="s">
        <v>7071</v>
      </c>
      <c r="B819" s="3">
        <v>1</v>
      </c>
      <c r="C819" s="3">
        <v>0</v>
      </c>
    </row>
    <row r="820" spans="1:3" x14ac:dyDescent="0.2">
      <c r="A820" s="21" t="s">
        <v>10145</v>
      </c>
      <c r="B820" s="3">
        <v>1</v>
      </c>
      <c r="C820" s="3">
        <v>0</v>
      </c>
    </row>
    <row r="821" spans="1:3" x14ac:dyDescent="0.2">
      <c r="A821" s="21" t="s">
        <v>10566</v>
      </c>
      <c r="B821" s="3">
        <v>1</v>
      </c>
      <c r="C821" s="3">
        <v>0</v>
      </c>
    </row>
    <row r="822" spans="1:3" x14ac:dyDescent="0.2">
      <c r="A822" s="21" t="s">
        <v>6868</v>
      </c>
      <c r="B822" s="3">
        <v>1</v>
      </c>
      <c r="C822" s="3">
        <v>0</v>
      </c>
    </row>
    <row r="823" spans="1:3" x14ac:dyDescent="0.2">
      <c r="A823" s="21" t="s">
        <v>8599</v>
      </c>
      <c r="B823" s="3">
        <v>3</v>
      </c>
      <c r="C823" s="3">
        <v>0</v>
      </c>
    </row>
    <row r="824" spans="1:3" x14ac:dyDescent="0.2">
      <c r="A824" s="21" t="s">
        <v>7871</v>
      </c>
      <c r="B824" s="3">
        <v>4</v>
      </c>
      <c r="C824" s="3">
        <v>0</v>
      </c>
    </row>
    <row r="825" spans="1:3" x14ac:dyDescent="0.2">
      <c r="A825" s="21" t="s">
        <v>10246</v>
      </c>
      <c r="B825" s="3">
        <v>1</v>
      </c>
      <c r="C825" s="3">
        <v>0</v>
      </c>
    </row>
    <row r="826" spans="1:3" x14ac:dyDescent="0.2">
      <c r="A826" s="21" t="s">
        <v>5973</v>
      </c>
      <c r="B826" s="3">
        <v>7</v>
      </c>
      <c r="C826" s="3">
        <v>0</v>
      </c>
    </row>
    <row r="827" spans="1:3" x14ac:dyDescent="0.2">
      <c r="A827" s="21" t="s">
        <v>9149</v>
      </c>
      <c r="B827" s="3">
        <v>2</v>
      </c>
      <c r="C827" s="3">
        <v>0</v>
      </c>
    </row>
    <row r="828" spans="1:3" x14ac:dyDescent="0.2">
      <c r="A828" s="21" t="s">
        <v>8202</v>
      </c>
      <c r="B828" s="3">
        <v>1</v>
      </c>
      <c r="C828" s="3">
        <v>0</v>
      </c>
    </row>
    <row r="829" spans="1:3" x14ac:dyDescent="0.2">
      <c r="A829" s="21" t="s">
        <v>6873</v>
      </c>
      <c r="B829" s="3">
        <v>1</v>
      </c>
      <c r="C829" s="3">
        <v>0</v>
      </c>
    </row>
    <row r="830" spans="1:3" x14ac:dyDescent="0.2">
      <c r="A830" s="21" t="s">
        <v>10453</v>
      </c>
      <c r="B830" s="3">
        <v>2</v>
      </c>
      <c r="C830" s="3">
        <v>0</v>
      </c>
    </row>
    <row r="831" spans="1:3" x14ac:dyDescent="0.2">
      <c r="A831" s="21" t="s">
        <v>8127</v>
      </c>
      <c r="B831" s="3">
        <v>2</v>
      </c>
      <c r="C831" s="3">
        <v>0</v>
      </c>
    </row>
    <row r="832" spans="1:3" x14ac:dyDescent="0.2">
      <c r="A832" s="21" t="s">
        <v>7083</v>
      </c>
      <c r="B832" s="3">
        <v>3</v>
      </c>
      <c r="C832" s="3">
        <v>0</v>
      </c>
    </row>
    <row r="833" spans="1:3" x14ac:dyDescent="0.2">
      <c r="A833" s="21" t="s">
        <v>10665</v>
      </c>
      <c r="B833" s="3">
        <v>1</v>
      </c>
      <c r="C833" s="3">
        <v>0</v>
      </c>
    </row>
    <row r="834" spans="1:3" x14ac:dyDescent="0.2">
      <c r="A834" s="21" t="s">
        <v>5986</v>
      </c>
      <c r="B834" s="3">
        <v>2</v>
      </c>
      <c r="C834" s="3">
        <v>0</v>
      </c>
    </row>
    <row r="835" spans="1:3" x14ac:dyDescent="0.2">
      <c r="A835" s="21" t="s">
        <v>6735</v>
      </c>
      <c r="B835" s="3">
        <v>5</v>
      </c>
      <c r="C835" s="3">
        <v>0</v>
      </c>
    </row>
    <row r="836" spans="1:3" x14ac:dyDescent="0.2">
      <c r="A836" s="21" t="s">
        <v>6656</v>
      </c>
      <c r="B836" s="3">
        <v>1</v>
      </c>
      <c r="C836" s="3">
        <v>0</v>
      </c>
    </row>
    <row r="837" spans="1:3" x14ac:dyDescent="0.2">
      <c r="A837" s="21" t="s">
        <v>10742</v>
      </c>
      <c r="B837" s="3">
        <v>5</v>
      </c>
      <c r="C837" s="3">
        <v>0</v>
      </c>
    </row>
    <row r="838" spans="1:3" x14ac:dyDescent="0.2">
      <c r="A838" s="21" t="s">
        <v>10327</v>
      </c>
      <c r="B838" s="3">
        <v>1</v>
      </c>
      <c r="C838" s="3">
        <v>0</v>
      </c>
    </row>
    <row r="839" spans="1:3" x14ac:dyDescent="0.2">
      <c r="A839" s="21" t="s">
        <v>7393</v>
      </c>
      <c r="B839" s="3">
        <v>2</v>
      </c>
      <c r="C839" s="3">
        <v>0</v>
      </c>
    </row>
    <row r="840" spans="1:3" x14ac:dyDescent="0.2">
      <c r="A840" s="21" t="s">
        <v>7667</v>
      </c>
      <c r="B840" s="3">
        <v>4</v>
      </c>
      <c r="C840" s="3">
        <v>0</v>
      </c>
    </row>
    <row r="841" spans="1:3" x14ac:dyDescent="0.2">
      <c r="A841" s="21" t="s">
        <v>10049</v>
      </c>
      <c r="B841" s="3">
        <v>5</v>
      </c>
      <c r="C841" s="3">
        <v>0</v>
      </c>
    </row>
    <row r="842" spans="1:3" x14ac:dyDescent="0.2">
      <c r="A842" s="21" t="s">
        <v>10236</v>
      </c>
      <c r="B842" s="3">
        <v>2</v>
      </c>
      <c r="C842" s="3">
        <v>0</v>
      </c>
    </row>
    <row r="843" spans="1:3" x14ac:dyDescent="0.2">
      <c r="A843" s="21" t="s">
        <v>7378</v>
      </c>
      <c r="B843" s="3">
        <v>1</v>
      </c>
      <c r="C843" s="3">
        <v>0</v>
      </c>
    </row>
    <row r="844" spans="1:3" x14ac:dyDescent="0.2">
      <c r="A844" s="21" t="s">
        <v>6677</v>
      </c>
      <c r="B844" s="3">
        <v>3</v>
      </c>
      <c r="C844" s="3">
        <v>0</v>
      </c>
    </row>
    <row r="845" spans="1:3" x14ac:dyDescent="0.2">
      <c r="A845" s="21" t="s">
        <v>6743</v>
      </c>
      <c r="B845" s="3">
        <v>1</v>
      </c>
      <c r="C845" s="3">
        <v>0</v>
      </c>
    </row>
    <row r="846" spans="1:3" x14ac:dyDescent="0.2">
      <c r="A846" s="21" t="s">
        <v>8008</v>
      </c>
      <c r="B846" s="3">
        <v>1</v>
      </c>
      <c r="C846" s="3">
        <v>0</v>
      </c>
    </row>
    <row r="847" spans="1:3" x14ac:dyDescent="0.2">
      <c r="A847" s="21" t="s">
        <v>10067</v>
      </c>
      <c r="B847" s="3">
        <v>2</v>
      </c>
      <c r="C847" s="3">
        <v>0</v>
      </c>
    </row>
    <row r="848" spans="1:3" x14ac:dyDescent="0.2">
      <c r="A848" s="21" t="s">
        <v>8173</v>
      </c>
      <c r="B848" s="3">
        <v>1</v>
      </c>
      <c r="C848" s="3">
        <v>0</v>
      </c>
    </row>
    <row r="849" spans="1:3" x14ac:dyDescent="0.2">
      <c r="A849" s="21" t="s">
        <v>10643</v>
      </c>
      <c r="B849" s="3">
        <v>1</v>
      </c>
      <c r="C849" s="3">
        <v>0</v>
      </c>
    </row>
    <row r="850" spans="1:3" x14ac:dyDescent="0.2">
      <c r="A850" s="21" t="s">
        <v>8891</v>
      </c>
      <c r="B850" s="3">
        <v>1</v>
      </c>
      <c r="C850" s="3">
        <v>0</v>
      </c>
    </row>
    <row r="851" spans="1:3" x14ac:dyDescent="0.2">
      <c r="A851" s="21" t="s">
        <v>7240</v>
      </c>
      <c r="B851" s="3">
        <v>3</v>
      </c>
      <c r="C851" s="3">
        <v>0</v>
      </c>
    </row>
    <row r="852" spans="1:3" x14ac:dyDescent="0.2">
      <c r="A852" s="21" t="s">
        <v>9673</v>
      </c>
      <c r="B852" s="3">
        <v>1</v>
      </c>
      <c r="C852" s="3">
        <v>0</v>
      </c>
    </row>
    <row r="853" spans="1:3" x14ac:dyDescent="0.2">
      <c r="A853" s="21" t="s">
        <v>6003</v>
      </c>
      <c r="B853" s="3">
        <v>2</v>
      </c>
      <c r="C853" s="3">
        <v>0</v>
      </c>
    </row>
    <row r="854" spans="1:3" x14ac:dyDescent="0.2">
      <c r="A854" s="21" t="s">
        <v>8178</v>
      </c>
      <c r="B854" s="3">
        <v>4</v>
      </c>
      <c r="C854" s="3">
        <v>0</v>
      </c>
    </row>
    <row r="855" spans="1:3" x14ac:dyDescent="0.2">
      <c r="A855" s="21" t="s">
        <v>10928</v>
      </c>
      <c r="B855" s="3">
        <v>1</v>
      </c>
      <c r="C855" s="3">
        <v>0</v>
      </c>
    </row>
    <row r="856" spans="1:3" x14ac:dyDescent="0.2">
      <c r="A856" s="21" t="s">
        <v>7819</v>
      </c>
      <c r="B856" s="3">
        <v>1</v>
      </c>
      <c r="C856" s="3">
        <v>0</v>
      </c>
    </row>
    <row r="857" spans="1:3" x14ac:dyDescent="0.2">
      <c r="A857" s="21" t="s">
        <v>8585</v>
      </c>
      <c r="B857" s="3">
        <v>1</v>
      </c>
      <c r="C857" s="3">
        <v>0</v>
      </c>
    </row>
    <row r="858" spans="1:3" x14ac:dyDescent="0.2">
      <c r="A858" s="21" t="s">
        <v>10191</v>
      </c>
      <c r="B858" s="3">
        <v>1</v>
      </c>
      <c r="C858" s="3">
        <v>0</v>
      </c>
    </row>
    <row r="859" spans="1:3" x14ac:dyDescent="0.2">
      <c r="A859" s="21" t="s">
        <v>6670</v>
      </c>
      <c r="B859" s="3">
        <v>1</v>
      </c>
      <c r="C859" s="3">
        <v>0</v>
      </c>
    </row>
    <row r="860" spans="1:3" x14ac:dyDescent="0.2">
      <c r="A860" s="21" t="s">
        <v>10743</v>
      </c>
      <c r="B860" s="3">
        <v>1</v>
      </c>
      <c r="C860" s="3">
        <v>0</v>
      </c>
    </row>
    <row r="861" spans="1:3" x14ac:dyDescent="0.2">
      <c r="A861" s="21" t="s">
        <v>7713</v>
      </c>
      <c r="B861" s="3">
        <v>1</v>
      </c>
      <c r="C861" s="3">
        <v>0</v>
      </c>
    </row>
    <row r="862" spans="1:3" x14ac:dyDescent="0.2">
      <c r="A862" s="21" t="s">
        <v>10582</v>
      </c>
      <c r="B862" s="3">
        <v>2</v>
      </c>
      <c r="C862" s="3">
        <v>0</v>
      </c>
    </row>
    <row r="863" spans="1:3" x14ac:dyDescent="0.2">
      <c r="A863" s="21" t="s">
        <v>7806</v>
      </c>
      <c r="B863" s="3">
        <v>1</v>
      </c>
      <c r="C863" s="3">
        <v>0</v>
      </c>
    </row>
    <row r="864" spans="1:3" x14ac:dyDescent="0.2">
      <c r="A864" s="21" t="s">
        <v>8605</v>
      </c>
      <c r="B864" s="3">
        <v>1</v>
      </c>
      <c r="C864" s="3">
        <v>0</v>
      </c>
    </row>
    <row r="865" spans="1:3" x14ac:dyDescent="0.2">
      <c r="A865" s="21" t="s">
        <v>8203</v>
      </c>
      <c r="B865" s="3">
        <v>3</v>
      </c>
      <c r="C865" s="3">
        <v>0</v>
      </c>
    </row>
    <row r="866" spans="1:3" x14ac:dyDescent="0.2">
      <c r="A866" s="21" t="s">
        <v>6023</v>
      </c>
      <c r="B866" s="3">
        <v>2</v>
      </c>
      <c r="C866" s="3">
        <v>0</v>
      </c>
    </row>
    <row r="867" spans="1:3" x14ac:dyDescent="0.2">
      <c r="A867" s="21" t="s">
        <v>6931</v>
      </c>
      <c r="B867" s="3">
        <v>1</v>
      </c>
      <c r="C867" s="3">
        <v>0</v>
      </c>
    </row>
    <row r="868" spans="1:3" x14ac:dyDescent="0.2">
      <c r="A868" s="21" t="s">
        <v>10667</v>
      </c>
      <c r="B868" s="3">
        <v>1</v>
      </c>
      <c r="C868" s="3">
        <v>0</v>
      </c>
    </row>
    <row r="869" spans="1:3" x14ac:dyDescent="0.2">
      <c r="A869" s="21" t="s">
        <v>7048</v>
      </c>
      <c r="B869" s="3">
        <v>2</v>
      </c>
      <c r="C869" s="3">
        <v>0</v>
      </c>
    </row>
    <row r="870" spans="1:3" x14ac:dyDescent="0.2">
      <c r="A870" s="21" t="s">
        <v>6029</v>
      </c>
      <c r="B870" s="3">
        <v>9</v>
      </c>
      <c r="C870" s="3">
        <v>0</v>
      </c>
    </row>
    <row r="871" spans="1:3" x14ac:dyDescent="0.2">
      <c r="A871" s="21" t="s">
        <v>6031</v>
      </c>
      <c r="B871" s="3">
        <v>3</v>
      </c>
      <c r="C871" s="3">
        <v>0</v>
      </c>
    </row>
    <row r="872" spans="1:3" x14ac:dyDescent="0.2">
      <c r="A872" s="21" t="s">
        <v>9390</v>
      </c>
      <c r="B872" s="3">
        <v>3</v>
      </c>
      <c r="C872" s="3">
        <v>0</v>
      </c>
    </row>
    <row r="873" spans="1:3" x14ac:dyDescent="0.2">
      <c r="A873" s="21" t="s">
        <v>7222</v>
      </c>
      <c r="B873" s="3">
        <v>1</v>
      </c>
      <c r="C873" s="3">
        <v>0</v>
      </c>
    </row>
    <row r="874" spans="1:3" x14ac:dyDescent="0.2">
      <c r="A874" s="21" t="s">
        <v>9003</v>
      </c>
      <c r="B874" s="3">
        <v>3</v>
      </c>
      <c r="C874" s="3">
        <v>0</v>
      </c>
    </row>
    <row r="875" spans="1:3" x14ac:dyDescent="0.2">
      <c r="A875" s="21" t="s">
        <v>10850</v>
      </c>
      <c r="B875" s="3">
        <v>1</v>
      </c>
      <c r="C875" s="3">
        <v>0</v>
      </c>
    </row>
    <row r="876" spans="1:3" x14ac:dyDescent="0.2">
      <c r="A876" s="21" t="s">
        <v>6573</v>
      </c>
      <c r="B876" s="3">
        <v>1</v>
      </c>
      <c r="C876" s="3">
        <v>0</v>
      </c>
    </row>
    <row r="877" spans="1:3" x14ac:dyDescent="0.2">
      <c r="A877" s="21" t="s">
        <v>6997</v>
      </c>
      <c r="B877" s="3">
        <v>1</v>
      </c>
      <c r="C877" s="3">
        <v>0</v>
      </c>
    </row>
    <row r="878" spans="1:3" x14ac:dyDescent="0.2">
      <c r="A878" s="21" t="s">
        <v>6964</v>
      </c>
      <c r="B878" s="3">
        <v>5</v>
      </c>
      <c r="C878" s="3">
        <v>0</v>
      </c>
    </row>
    <row r="879" spans="1:3" x14ac:dyDescent="0.2">
      <c r="A879" s="21" t="s">
        <v>7007</v>
      </c>
      <c r="B879" s="3">
        <v>2</v>
      </c>
      <c r="C879" s="3">
        <v>0</v>
      </c>
    </row>
    <row r="880" spans="1:3" x14ac:dyDescent="0.2">
      <c r="A880" s="21" t="s">
        <v>10820</v>
      </c>
      <c r="B880" s="3">
        <v>2</v>
      </c>
      <c r="C880" s="3">
        <v>0</v>
      </c>
    </row>
    <row r="881" spans="1:3" x14ac:dyDescent="0.2">
      <c r="A881" s="21" t="s">
        <v>9615</v>
      </c>
      <c r="B881" s="3">
        <v>1</v>
      </c>
      <c r="C881" s="3">
        <v>0</v>
      </c>
    </row>
    <row r="882" spans="1:3" x14ac:dyDescent="0.2">
      <c r="A882" s="21" t="s">
        <v>10750</v>
      </c>
      <c r="B882" s="3">
        <v>1</v>
      </c>
      <c r="C882" s="3">
        <v>0</v>
      </c>
    </row>
    <row r="883" spans="1:3" x14ac:dyDescent="0.2">
      <c r="A883" s="21" t="s">
        <v>7448</v>
      </c>
      <c r="B883" s="3">
        <v>2</v>
      </c>
      <c r="C883" s="3">
        <v>0</v>
      </c>
    </row>
    <row r="884" spans="1:3" x14ac:dyDescent="0.2">
      <c r="A884" s="21" t="s">
        <v>7130</v>
      </c>
      <c r="B884" s="3">
        <v>2</v>
      </c>
      <c r="C884" s="3">
        <v>0</v>
      </c>
    </row>
    <row r="885" spans="1:3" x14ac:dyDescent="0.2">
      <c r="A885" s="21" t="s">
        <v>9207</v>
      </c>
      <c r="B885" s="3">
        <v>1</v>
      </c>
      <c r="C885" s="3">
        <v>0</v>
      </c>
    </row>
    <row r="886" spans="1:3" x14ac:dyDescent="0.2">
      <c r="A886" s="21" t="s">
        <v>7956</v>
      </c>
      <c r="B886" s="3">
        <v>2</v>
      </c>
      <c r="C886" s="3">
        <v>0</v>
      </c>
    </row>
    <row r="887" spans="1:3" x14ac:dyDescent="0.2">
      <c r="A887" s="21" t="s">
        <v>7810</v>
      </c>
      <c r="B887" s="3">
        <v>2</v>
      </c>
      <c r="C887" s="3">
        <v>0</v>
      </c>
    </row>
    <row r="888" spans="1:3" x14ac:dyDescent="0.2">
      <c r="A888" s="21" t="s">
        <v>10071</v>
      </c>
      <c r="B888" s="3">
        <v>3</v>
      </c>
      <c r="C888" s="3">
        <v>0</v>
      </c>
    </row>
    <row r="889" spans="1:3" x14ac:dyDescent="0.2">
      <c r="A889" s="21" t="s">
        <v>6051</v>
      </c>
      <c r="B889" s="3">
        <v>1</v>
      </c>
      <c r="C889" s="3">
        <v>0</v>
      </c>
    </row>
    <row r="890" spans="1:3" x14ac:dyDescent="0.2">
      <c r="A890" s="21" t="s">
        <v>6782</v>
      </c>
      <c r="B890" s="3">
        <v>4</v>
      </c>
      <c r="C890" s="3">
        <v>0</v>
      </c>
    </row>
    <row r="891" spans="1:3" x14ac:dyDescent="0.2">
      <c r="A891" s="21" t="s">
        <v>8429</v>
      </c>
      <c r="B891" s="3">
        <v>2</v>
      </c>
      <c r="C891" s="3">
        <v>0</v>
      </c>
    </row>
    <row r="892" spans="1:3" x14ac:dyDescent="0.2">
      <c r="A892" s="21" t="s">
        <v>9582</v>
      </c>
      <c r="B892" s="3">
        <v>1</v>
      </c>
      <c r="C892" s="3">
        <v>0</v>
      </c>
    </row>
    <row r="893" spans="1:3" x14ac:dyDescent="0.2">
      <c r="A893" s="21" t="s">
        <v>8232</v>
      </c>
      <c r="B893" s="3">
        <v>1</v>
      </c>
      <c r="C893" s="3">
        <v>0</v>
      </c>
    </row>
    <row r="894" spans="1:3" x14ac:dyDescent="0.2">
      <c r="A894" s="21" t="s">
        <v>10813</v>
      </c>
      <c r="B894" s="3">
        <v>1</v>
      </c>
      <c r="C894" s="3">
        <v>0</v>
      </c>
    </row>
    <row r="895" spans="1:3" x14ac:dyDescent="0.2">
      <c r="A895" s="21" t="s">
        <v>8400</v>
      </c>
      <c r="B895" s="3">
        <v>1</v>
      </c>
      <c r="C895" s="3">
        <v>0</v>
      </c>
    </row>
    <row r="896" spans="1:3" x14ac:dyDescent="0.2">
      <c r="A896" s="21" t="s">
        <v>8973</v>
      </c>
      <c r="B896" s="3">
        <v>1</v>
      </c>
      <c r="C896" s="3">
        <v>0</v>
      </c>
    </row>
    <row r="897" spans="1:3" x14ac:dyDescent="0.2">
      <c r="A897" s="21" t="s">
        <v>10913</v>
      </c>
      <c r="B897" s="3">
        <v>2</v>
      </c>
      <c r="C897" s="3">
        <v>0</v>
      </c>
    </row>
    <row r="898" spans="1:3" x14ac:dyDescent="0.2">
      <c r="A898" s="21" t="s">
        <v>10152</v>
      </c>
      <c r="B898" s="3">
        <v>1</v>
      </c>
      <c r="C898" s="3">
        <v>0</v>
      </c>
    </row>
    <row r="899" spans="1:3" x14ac:dyDescent="0.2">
      <c r="A899" s="21" t="s">
        <v>8273</v>
      </c>
      <c r="B899" s="3">
        <v>3</v>
      </c>
      <c r="C899" s="3">
        <v>0</v>
      </c>
    </row>
    <row r="900" spans="1:3" x14ac:dyDescent="0.2">
      <c r="A900" s="21" t="s">
        <v>8466</v>
      </c>
      <c r="B900" s="3">
        <v>1</v>
      </c>
      <c r="C900" s="3">
        <v>0</v>
      </c>
    </row>
    <row r="901" spans="1:3" x14ac:dyDescent="0.2">
      <c r="A901" s="21" t="s">
        <v>7790</v>
      </c>
      <c r="B901" s="3">
        <v>1</v>
      </c>
      <c r="C901" s="3">
        <v>0</v>
      </c>
    </row>
    <row r="902" spans="1:3" x14ac:dyDescent="0.2">
      <c r="A902" s="21" t="s">
        <v>8552</v>
      </c>
      <c r="B902" s="3">
        <v>2</v>
      </c>
      <c r="C902" s="3">
        <v>0</v>
      </c>
    </row>
    <row r="903" spans="1:3" x14ac:dyDescent="0.2">
      <c r="A903" s="21" t="s">
        <v>7730</v>
      </c>
      <c r="B903" s="3">
        <v>1</v>
      </c>
      <c r="C903" s="3">
        <v>0</v>
      </c>
    </row>
    <row r="904" spans="1:3" x14ac:dyDescent="0.2">
      <c r="A904" s="21" t="s">
        <v>7210</v>
      </c>
      <c r="B904" s="3">
        <v>1</v>
      </c>
      <c r="C904" s="3">
        <v>0</v>
      </c>
    </row>
    <row r="905" spans="1:3" x14ac:dyDescent="0.2">
      <c r="A905" s="21" t="s">
        <v>8881</v>
      </c>
      <c r="B905" s="3">
        <v>4</v>
      </c>
      <c r="C905" s="3">
        <v>0</v>
      </c>
    </row>
    <row r="906" spans="1:3" x14ac:dyDescent="0.2">
      <c r="A906" s="21" t="s">
        <v>6516</v>
      </c>
      <c r="B906" s="3">
        <v>1</v>
      </c>
      <c r="C906" s="3">
        <v>0</v>
      </c>
    </row>
    <row r="907" spans="1:3" x14ac:dyDescent="0.2">
      <c r="A907" s="21" t="s">
        <v>8897</v>
      </c>
      <c r="B907" s="3">
        <v>1</v>
      </c>
      <c r="C907" s="3">
        <v>0</v>
      </c>
    </row>
    <row r="908" spans="1:3" x14ac:dyDescent="0.2">
      <c r="A908" s="21" t="s">
        <v>10302</v>
      </c>
      <c r="B908" s="3">
        <v>3</v>
      </c>
      <c r="C908" s="3">
        <v>0</v>
      </c>
    </row>
    <row r="909" spans="1:3" x14ac:dyDescent="0.2">
      <c r="A909" s="21" t="s">
        <v>6764</v>
      </c>
      <c r="B909" s="3">
        <v>4</v>
      </c>
      <c r="C909" s="3">
        <v>0</v>
      </c>
    </row>
    <row r="910" spans="1:3" x14ac:dyDescent="0.2">
      <c r="A910" s="21" t="s">
        <v>8651</v>
      </c>
      <c r="B910" s="3">
        <v>4</v>
      </c>
      <c r="C910" s="3">
        <v>0</v>
      </c>
    </row>
    <row r="911" spans="1:3" x14ac:dyDescent="0.2">
      <c r="A911" s="21" t="s">
        <v>10552</v>
      </c>
      <c r="B911" s="3">
        <v>2</v>
      </c>
      <c r="C911" s="3">
        <v>0</v>
      </c>
    </row>
    <row r="912" spans="1:3" x14ac:dyDescent="0.2">
      <c r="A912" s="21" t="s">
        <v>9089</v>
      </c>
      <c r="B912" s="3">
        <v>1</v>
      </c>
      <c r="C912" s="3">
        <v>0</v>
      </c>
    </row>
    <row r="913" spans="1:3" x14ac:dyDescent="0.2">
      <c r="A913" s="21" t="s">
        <v>7731</v>
      </c>
      <c r="B913" s="3">
        <v>2</v>
      </c>
      <c r="C913" s="3">
        <v>0</v>
      </c>
    </row>
    <row r="914" spans="1:3" x14ac:dyDescent="0.2">
      <c r="A914" s="21" t="s">
        <v>10097</v>
      </c>
      <c r="B914" s="3">
        <v>1</v>
      </c>
      <c r="C914" s="3">
        <v>0</v>
      </c>
    </row>
    <row r="915" spans="1:3" x14ac:dyDescent="0.2">
      <c r="A915" s="21" t="s">
        <v>10338</v>
      </c>
      <c r="B915" s="3">
        <v>2</v>
      </c>
      <c r="C915" s="3">
        <v>0</v>
      </c>
    </row>
    <row r="916" spans="1:3" x14ac:dyDescent="0.2">
      <c r="A916" s="21" t="s">
        <v>8161</v>
      </c>
      <c r="B916" s="3">
        <v>3</v>
      </c>
      <c r="C916" s="3">
        <v>0</v>
      </c>
    </row>
    <row r="917" spans="1:3" x14ac:dyDescent="0.2">
      <c r="A917" s="21" t="s">
        <v>7994</v>
      </c>
      <c r="B917" s="3">
        <v>2</v>
      </c>
      <c r="C917" s="3">
        <v>0</v>
      </c>
    </row>
    <row r="918" spans="1:3" x14ac:dyDescent="0.2">
      <c r="A918" s="21" t="s">
        <v>9405</v>
      </c>
      <c r="B918" s="3">
        <v>1</v>
      </c>
      <c r="C918" s="3">
        <v>0</v>
      </c>
    </row>
    <row r="919" spans="1:3" x14ac:dyDescent="0.2">
      <c r="A919" s="21" t="s">
        <v>6386</v>
      </c>
      <c r="B919" s="3">
        <v>4</v>
      </c>
      <c r="C919" s="3">
        <v>0</v>
      </c>
    </row>
    <row r="920" spans="1:3" x14ac:dyDescent="0.2">
      <c r="A920" s="21" t="s">
        <v>7868</v>
      </c>
      <c r="B920" s="3">
        <v>1</v>
      </c>
      <c r="C920" s="3">
        <v>0</v>
      </c>
    </row>
    <row r="921" spans="1:3" x14ac:dyDescent="0.2">
      <c r="A921" s="21" t="s">
        <v>9847</v>
      </c>
      <c r="B921" s="3">
        <v>2</v>
      </c>
      <c r="C921" s="3">
        <v>0</v>
      </c>
    </row>
    <row r="922" spans="1:3" x14ac:dyDescent="0.2">
      <c r="A922" s="21" t="s">
        <v>8418</v>
      </c>
      <c r="B922" s="3">
        <v>1</v>
      </c>
      <c r="C922" s="3">
        <v>0</v>
      </c>
    </row>
    <row r="923" spans="1:3" x14ac:dyDescent="0.2">
      <c r="A923" s="21" t="s">
        <v>7588</v>
      </c>
      <c r="B923" s="3">
        <v>3</v>
      </c>
      <c r="C923" s="3">
        <v>0</v>
      </c>
    </row>
    <row r="924" spans="1:3" x14ac:dyDescent="0.2">
      <c r="A924" s="21" t="s">
        <v>8234</v>
      </c>
      <c r="B924" s="3">
        <v>2</v>
      </c>
      <c r="C924" s="3">
        <v>0</v>
      </c>
    </row>
    <row r="925" spans="1:3" x14ac:dyDescent="0.2">
      <c r="A925" s="21" t="s">
        <v>9028</v>
      </c>
      <c r="B925" s="3">
        <v>5</v>
      </c>
      <c r="C925" s="3">
        <v>0</v>
      </c>
    </row>
    <row r="926" spans="1:3" x14ac:dyDescent="0.2">
      <c r="A926" s="21" t="s">
        <v>10243</v>
      </c>
      <c r="B926" s="3">
        <v>1</v>
      </c>
      <c r="C926" s="3">
        <v>0</v>
      </c>
    </row>
    <row r="927" spans="1:3" x14ac:dyDescent="0.2">
      <c r="A927" s="21" t="s">
        <v>9596</v>
      </c>
      <c r="B927" s="3">
        <v>1</v>
      </c>
      <c r="C927" s="3">
        <v>0</v>
      </c>
    </row>
    <row r="928" spans="1:3" x14ac:dyDescent="0.2">
      <c r="A928" s="21" t="s">
        <v>6089</v>
      </c>
      <c r="B928" s="3">
        <v>11</v>
      </c>
      <c r="C928" s="3">
        <v>0</v>
      </c>
    </row>
    <row r="929" spans="1:3" x14ac:dyDescent="0.2">
      <c r="A929" s="21" t="s">
        <v>7422</v>
      </c>
      <c r="B929" s="3">
        <v>4</v>
      </c>
      <c r="C929" s="3">
        <v>0</v>
      </c>
    </row>
    <row r="930" spans="1:3" x14ac:dyDescent="0.2">
      <c r="A930" s="21" t="s">
        <v>6090</v>
      </c>
      <c r="B930" s="3">
        <v>1</v>
      </c>
      <c r="C930" s="3">
        <v>0</v>
      </c>
    </row>
    <row r="931" spans="1:3" x14ac:dyDescent="0.2">
      <c r="A931" s="21" t="s">
        <v>6717</v>
      </c>
      <c r="B931" s="3">
        <v>1</v>
      </c>
      <c r="C931" s="3">
        <v>0</v>
      </c>
    </row>
    <row r="932" spans="1:3" x14ac:dyDescent="0.2">
      <c r="A932" s="21" t="s">
        <v>9293</v>
      </c>
      <c r="B932" s="3">
        <v>3</v>
      </c>
      <c r="C932" s="3">
        <v>0</v>
      </c>
    </row>
    <row r="933" spans="1:3" x14ac:dyDescent="0.2">
      <c r="A933" s="21" t="s">
        <v>10720</v>
      </c>
      <c r="B933" s="3">
        <v>1</v>
      </c>
      <c r="C933" s="3">
        <v>0</v>
      </c>
    </row>
    <row r="934" spans="1:3" x14ac:dyDescent="0.2">
      <c r="A934" s="21" t="s">
        <v>10063</v>
      </c>
      <c r="B934" s="3">
        <v>4</v>
      </c>
      <c r="C934" s="3">
        <v>0</v>
      </c>
    </row>
    <row r="935" spans="1:3" x14ac:dyDescent="0.2">
      <c r="A935" s="21" t="s">
        <v>9195</v>
      </c>
      <c r="B935" s="3">
        <v>1</v>
      </c>
      <c r="C935" s="3">
        <v>0</v>
      </c>
    </row>
    <row r="936" spans="1:3" x14ac:dyDescent="0.2">
      <c r="A936" s="21" t="s">
        <v>10002</v>
      </c>
      <c r="B936" s="3">
        <v>1</v>
      </c>
      <c r="C936" s="3">
        <v>0</v>
      </c>
    </row>
    <row r="937" spans="1:3" x14ac:dyDescent="0.2">
      <c r="A937" s="21" t="s">
        <v>9181</v>
      </c>
      <c r="B937" s="3">
        <v>1</v>
      </c>
      <c r="C937" s="3">
        <v>0</v>
      </c>
    </row>
    <row r="938" spans="1:3" x14ac:dyDescent="0.2">
      <c r="A938" s="21" t="s">
        <v>9351</v>
      </c>
      <c r="B938" s="3">
        <v>4</v>
      </c>
      <c r="C938" s="3">
        <v>0</v>
      </c>
    </row>
    <row r="939" spans="1:3" x14ac:dyDescent="0.2">
      <c r="A939" s="21" t="s">
        <v>6100</v>
      </c>
      <c r="B939" s="3">
        <v>4</v>
      </c>
      <c r="C939" s="3">
        <v>0</v>
      </c>
    </row>
    <row r="940" spans="1:3" x14ac:dyDescent="0.2">
      <c r="A940" s="21" t="s">
        <v>9117</v>
      </c>
      <c r="B940" s="3">
        <v>1</v>
      </c>
      <c r="C940" s="3">
        <v>0</v>
      </c>
    </row>
    <row r="941" spans="1:3" x14ac:dyDescent="0.2">
      <c r="A941" s="21" t="s">
        <v>6101</v>
      </c>
      <c r="B941" s="3">
        <v>1</v>
      </c>
      <c r="C941" s="3">
        <v>0</v>
      </c>
    </row>
    <row r="942" spans="1:3" x14ac:dyDescent="0.2">
      <c r="A942" s="21" t="s">
        <v>7306</v>
      </c>
      <c r="B942" s="3">
        <v>5</v>
      </c>
      <c r="C942" s="3">
        <v>0</v>
      </c>
    </row>
    <row r="943" spans="1:3" x14ac:dyDescent="0.2">
      <c r="A943" s="21" t="s">
        <v>10578</v>
      </c>
      <c r="B943" s="3">
        <v>1</v>
      </c>
      <c r="C943" s="3">
        <v>0</v>
      </c>
    </row>
    <row r="944" spans="1:3" x14ac:dyDescent="0.2">
      <c r="A944" s="21" t="s">
        <v>8903</v>
      </c>
      <c r="B944" s="3">
        <v>1</v>
      </c>
      <c r="C944" s="3">
        <v>0</v>
      </c>
    </row>
    <row r="945" spans="1:3" x14ac:dyDescent="0.2">
      <c r="A945" s="21" t="s">
        <v>9955</v>
      </c>
      <c r="B945" s="3">
        <v>4</v>
      </c>
      <c r="C945" s="3">
        <v>0</v>
      </c>
    </row>
    <row r="946" spans="1:3" x14ac:dyDescent="0.2">
      <c r="A946" s="21" t="s">
        <v>10564</v>
      </c>
      <c r="B946" s="3">
        <v>4</v>
      </c>
      <c r="C946" s="3">
        <v>0</v>
      </c>
    </row>
    <row r="947" spans="1:3" x14ac:dyDescent="0.2">
      <c r="A947" s="21" t="s">
        <v>8305</v>
      </c>
      <c r="B947" s="3">
        <v>6</v>
      </c>
      <c r="C947" s="3">
        <v>0</v>
      </c>
    </row>
    <row r="948" spans="1:3" x14ac:dyDescent="0.2">
      <c r="A948" s="21" t="s">
        <v>8788</v>
      </c>
      <c r="B948" s="3">
        <v>1</v>
      </c>
      <c r="C948" s="3">
        <v>0</v>
      </c>
    </row>
    <row r="949" spans="1:3" x14ac:dyDescent="0.2">
      <c r="A949" s="21" t="s">
        <v>7702</v>
      </c>
      <c r="B949" s="3">
        <v>1</v>
      </c>
      <c r="C949" s="3">
        <v>0</v>
      </c>
    </row>
    <row r="950" spans="1:3" x14ac:dyDescent="0.2">
      <c r="A950" s="21" t="s">
        <v>10449</v>
      </c>
      <c r="B950" s="3">
        <v>2</v>
      </c>
      <c r="C950" s="3">
        <v>0</v>
      </c>
    </row>
    <row r="951" spans="1:3" x14ac:dyDescent="0.2">
      <c r="A951" s="21" t="s">
        <v>9609</v>
      </c>
      <c r="B951" s="3">
        <v>2</v>
      </c>
      <c r="C951" s="3">
        <v>0</v>
      </c>
    </row>
    <row r="952" spans="1:3" x14ac:dyDescent="0.2">
      <c r="A952" s="21" t="s">
        <v>10599</v>
      </c>
      <c r="B952" s="3">
        <v>1</v>
      </c>
      <c r="C952" s="3">
        <v>0</v>
      </c>
    </row>
    <row r="953" spans="1:3" x14ac:dyDescent="0.2">
      <c r="A953" s="21" t="s">
        <v>7854</v>
      </c>
      <c r="B953" s="3">
        <v>2</v>
      </c>
      <c r="C953" s="3">
        <v>0</v>
      </c>
    </row>
    <row r="954" spans="1:3" x14ac:dyDescent="0.2">
      <c r="A954" s="21" t="s">
        <v>8684</v>
      </c>
      <c r="B954" s="3">
        <v>2</v>
      </c>
      <c r="C954" s="3">
        <v>0</v>
      </c>
    </row>
    <row r="955" spans="1:3" x14ac:dyDescent="0.2">
      <c r="A955" s="21" t="s">
        <v>10467</v>
      </c>
      <c r="B955" s="3">
        <v>2</v>
      </c>
      <c r="C955" s="3">
        <v>0</v>
      </c>
    </row>
    <row r="956" spans="1:3" x14ac:dyDescent="0.2">
      <c r="A956" s="21" t="s">
        <v>7065</v>
      </c>
      <c r="B956" s="3">
        <v>2</v>
      </c>
      <c r="C956" s="3">
        <v>0</v>
      </c>
    </row>
    <row r="957" spans="1:3" x14ac:dyDescent="0.2">
      <c r="A957" s="21" t="s">
        <v>9551</v>
      </c>
      <c r="B957" s="3">
        <v>2</v>
      </c>
      <c r="C957" s="3">
        <v>0</v>
      </c>
    </row>
    <row r="958" spans="1:3" x14ac:dyDescent="0.2">
      <c r="A958" s="21" t="s">
        <v>10419</v>
      </c>
      <c r="B958" s="3">
        <v>2</v>
      </c>
      <c r="C958" s="3">
        <v>0</v>
      </c>
    </row>
    <row r="959" spans="1:3" x14ac:dyDescent="0.2">
      <c r="A959" s="21" t="s">
        <v>8306</v>
      </c>
      <c r="B959" s="3">
        <v>2</v>
      </c>
      <c r="C959" s="3">
        <v>0</v>
      </c>
    </row>
    <row r="960" spans="1:3" x14ac:dyDescent="0.2">
      <c r="A960" s="21" t="s">
        <v>10696</v>
      </c>
      <c r="B960" s="3">
        <v>1</v>
      </c>
      <c r="C960" s="3">
        <v>0</v>
      </c>
    </row>
    <row r="961" spans="1:3" x14ac:dyDescent="0.2">
      <c r="A961" s="21" t="s">
        <v>8976</v>
      </c>
      <c r="B961" s="3">
        <v>2</v>
      </c>
      <c r="C961" s="3">
        <v>0</v>
      </c>
    </row>
    <row r="962" spans="1:3" x14ac:dyDescent="0.2">
      <c r="A962" s="21" t="s">
        <v>8133</v>
      </c>
      <c r="B962" s="3">
        <v>3</v>
      </c>
      <c r="C962" s="3">
        <v>0</v>
      </c>
    </row>
    <row r="963" spans="1:3" x14ac:dyDescent="0.2">
      <c r="A963" s="21" t="s">
        <v>7410</v>
      </c>
      <c r="B963" s="3">
        <v>2</v>
      </c>
      <c r="C963" s="3">
        <v>0</v>
      </c>
    </row>
    <row r="964" spans="1:3" x14ac:dyDescent="0.2">
      <c r="A964" s="21" t="s">
        <v>7601</v>
      </c>
      <c r="B964" s="3">
        <v>6</v>
      </c>
      <c r="C964" s="3">
        <v>0</v>
      </c>
    </row>
    <row r="965" spans="1:3" x14ac:dyDescent="0.2">
      <c r="A965" s="21" t="s">
        <v>6135</v>
      </c>
      <c r="B965" s="3">
        <v>1</v>
      </c>
      <c r="C965" s="3">
        <v>0</v>
      </c>
    </row>
    <row r="966" spans="1:3" x14ac:dyDescent="0.2">
      <c r="A966" s="21" t="s">
        <v>7450</v>
      </c>
      <c r="B966" s="3">
        <v>1</v>
      </c>
      <c r="C966" s="3">
        <v>0</v>
      </c>
    </row>
    <row r="967" spans="1:3" x14ac:dyDescent="0.2">
      <c r="A967" s="21" t="s">
        <v>7551</v>
      </c>
      <c r="B967" s="3">
        <v>1</v>
      </c>
      <c r="C967" s="3">
        <v>0</v>
      </c>
    </row>
    <row r="968" spans="1:3" x14ac:dyDescent="0.2">
      <c r="A968" s="21" t="s">
        <v>8125</v>
      </c>
      <c r="B968" s="3">
        <v>1</v>
      </c>
      <c r="C968" s="3">
        <v>0</v>
      </c>
    </row>
    <row r="969" spans="1:3" x14ac:dyDescent="0.2">
      <c r="A969" s="21" t="s">
        <v>7264</v>
      </c>
      <c r="B969" s="3">
        <v>1</v>
      </c>
      <c r="C969" s="3">
        <v>0</v>
      </c>
    </row>
    <row r="970" spans="1:3" x14ac:dyDescent="0.2">
      <c r="A970" s="21" t="s">
        <v>10837</v>
      </c>
      <c r="B970" s="3">
        <v>2</v>
      </c>
      <c r="C970" s="3">
        <v>0</v>
      </c>
    </row>
    <row r="971" spans="1:3" x14ac:dyDescent="0.2">
      <c r="A971" s="21" t="s">
        <v>7611</v>
      </c>
      <c r="B971" s="3">
        <v>1</v>
      </c>
      <c r="C971" s="3">
        <v>0</v>
      </c>
    </row>
    <row r="972" spans="1:3" x14ac:dyDescent="0.2">
      <c r="A972" s="21" t="s">
        <v>10198</v>
      </c>
      <c r="B972" s="3">
        <v>1</v>
      </c>
      <c r="C972" s="3">
        <v>0</v>
      </c>
    </row>
    <row r="973" spans="1:3" x14ac:dyDescent="0.2">
      <c r="A973" s="21" t="s">
        <v>9466</v>
      </c>
      <c r="B973" s="3">
        <v>2</v>
      </c>
      <c r="C973" s="3">
        <v>0</v>
      </c>
    </row>
    <row r="974" spans="1:3" x14ac:dyDescent="0.2">
      <c r="A974" s="21" t="s">
        <v>6584</v>
      </c>
      <c r="B974" s="3">
        <v>2</v>
      </c>
      <c r="C974" s="3">
        <v>0</v>
      </c>
    </row>
    <row r="975" spans="1:3" x14ac:dyDescent="0.2">
      <c r="A975" s="21" t="s">
        <v>8683</v>
      </c>
      <c r="B975" s="3">
        <v>2</v>
      </c>
      <c r="C975" s="3">
        <v>0</v>
      </c>
    </row>
    <row r="976" spans="1:3" x14ac:dyDescent="0.2">
      <c r="A976" s="21" t="s">
        <v>9314</v>
      </c>
      <c r="B976" s="3">
        <v>3</v>
      </c>
      <c r="C976" s="3">
        <v>0</v>
      </c>
    </row>
    <row r="977" spans="1:3" x14ac:dyDescent="0.2">
      <c r="A977" s="21" t="s">
        <v>9226</v>
      </c>
      <c r="B977" s="3">
        <v>1</v>
      </c>
      <c r="C977" s="3">
        <v>0</v>
      </c>
    </row>
    <row r="978" spans="1:3" x14ac:dyDescent="0.2">
      <c r="A978" s="21" t="s">
        <v>8655</v>
      </c>
      <c r="B978" s="3">
        <v>1</v>
      </c>
      <c r="C978" s="3">
        <v>0</v>
      </c>
    </row>
    <row r="979" spans="1:3" x14ac:dyDescent="0.2">
      <c r="A979" s="21" t="s">
        <v>7055</v>
      </c>
      <c r="B979" s="3">
        <v>2</v>
      </c>
      <c r="C979" s="3">
        <v>0</v>
      </c>
    </row>
    <row r="980" spans="1:3" x14ac:dyDescent="0.2">
      <c r="A980" s="21" t="s">
        <v>10884</v>
      </c>
      <c r="B980" s="3">
        <v>2</v>
      </c>
      <c r="C980" s="3">
        <v>0</v>
      </c>
    </row>
    <row r="981" spans="1:3" x14ac:dyDescent="0.2">
      <c r="A981" s="21" t="s">
        <v>8290</v>
      </c>
      <c r="B981" s="3">
        <v>1</v>
      </c>
      <c r="C981" s="3">
        <v>0</v>
      </c>
    </row>
    <row r="982" spans="1:3" x14ac:dyDescent="0.2">
      <c r="A982" s="21" t="s">
        <v>7992</v>
      </c>
      <c r="B982" s="3">
        <v>1</v>
      </c>
      <c r="C982" s="3">
        <v>0</v>
      </c>
    </row>
    <row r="983" spans="1:3" x14ac:dyDescent="0.2">
      <c r="A983" s="21" t="s">
        <v>10281</v>
      </c>
      <c r="B983" s="3">
        <v>1</v>
      </c>
      <c r="C983" s="3">
        <v>0</v>
      </c>
    </row>
    <row r="984" spans="1:3" x14ac:dyDescent="0.2">
      <c r="A984" s="21" t="s">
        <v>7263</v>
      </c>
      <c r="B984" s="3">
        <v>1</v>
      </c>
      <c r="C984" s="3">
        <v>0</v>
      </c>
    </row>
    <row r="985" spans="1:3" x14ac:dyDescent="0.2">
      <c r="A985" s="21" t="s">
        <v>9437</v>
      </c>
      <c r="B985" s="3">
        <v>1</v>
      </c>
      <c r="C985" s="3">
        <v>0</v>
      </c>
    </row>
    <row r="986" spans="1:3" x14ac:dyDescent="0.2">
      <c r="A986" s="21" t="s">
        <v>7644</v>
      </c>
      <c r="B986" s="3">
        <v>3</v>
      </c>
      <c r="C986" s="3">
        <v>0</v>
      </c>
    </row>
    <row r="987" spans="1:3" x14ac:dyDescent="0.2">
      <c r="A987" s="21" t="s">
        <v>7818</v>
      </c>
      <c r="B987" s="3">
        <v>3</v>
      </c>
      <c r="C987" s="3">
        <v>0</v>
      </c>
    </row>
    <row r="988" spans="1:3" x14ac:dyDescent="0.2">
      <c r="A988" s="21" t="s">
        <v>7298</v>
      </c>
      <c r="B988" s="3">
        <v>2</v>
      </c>
      <c r="C988" s="3">
        <v>0</v>
      </c>
    </row>
    <row r="989" spans="1:3" x14ac:dyDescent="0.2">
      <c r="A989" s="21" t="s">
        <v>10471</v>
      </c>
      <c r="B989" s="3">
        <v>1</v>
      </c>
      <c r="C989" s="3">
        <v>0</v>
      </c>
    </row>
    <row r="990" spans="1:3" x14ac:dyDescent="0.2">
      <c r="A990" s="21" t="s">
        <v>8831</v>
      </c>
      <c r="B990" s="3">
        <v>7</v>
      </c>
      <c r="C990" s="3">
        <v>0</v>
      </c>
    </row>
    <row r="991" spans="1:3" x14ac:dyDescent="0.2">
      <c r="A991" s="21" t="s">
        <v>8443</v>
      </c>
      <c r="B991" s="3">
        <v>1</v>
      </c>
      <c r="C991" s="3">
        <v>0</v>
      </c>
    </row>
    <row r="992" spans="1:3" x14ac:dyDescent="0.2">
      <c r="A992" s="21" t="s">
        <v>8843</v>
      </c>
      <c r="B992" s="3">
        <v>2</v>
      </c>
      <c r="C992" s="3">
        <v>0</v>
      </c>
    </row>
    <row r="993" spans="1:3" x14ac:dyDescent="0.2">
      <c r="A993" s="21" t="s">
        <v>9856</v>
      </c>
      <c r="B993" s="3">
        <v>1</v>
      </c>
      <c r="C993" s="3">
        <v>0</v>
      </c>
    </row>
    <row r="994" spans="1:3" x14ac:dyDescent="0.2">
      <c r="A994" s="21" t="s">
        <v>9009</v>
      </c>
      <c r="B994" s="3">
        <v>4</v>
      </c>
      <c r="C994" s="3">
        <v>0</v>
      </c>
    </row>
    <row r="995" spans="1:3" x14ac:dyDescent="0.2">
      <c r="A995" s="21" t="s">
        <v>10220</v>
      </c>
      <c r="B995" s="3">
        <v>5</v>
      </c>
      <c r="C995" s="3">
        <v>0</v>
      </c>
    </row>
    <row r="996" spans="1:3" x14ac:dyDescent="0.2">
      <c r="A996" s="21" t="s">
        <v>9472</v>
      </c>
      <c r="B996" s="3">
        <v>1</v>
      </c>
      <c r="C996" s="3">
        <v>0</v>
      </c>
    </row>
    <row r="997" spans="1:3" x14ac:dyDescent="0.2">
      <c r="A997" s="21" t="s">
        <v>10514</v>
      </c>
      <c r="B997" s="3">
        <v>1</v>
      </c>
      <c r="C997" s="3">
        <v>0</v>
      </c>
    </row>
    <row r="998" spans="1:3" x14ac:dyDescent="0.2">
      <c r="A998" s="21" t="s">
        <v>8257</v>
      </c>
      <c r="B998" s="3">
        <v>3</v>
      </c>
      <c r="C998" s="3">
        <v>0</v>
      </c>
    </row>
    <row r="999" spans="1:3" x14ac:dyDescent="0.2">
      <c r="A999" s="21" t="s">
        <v>10701</v>
      </c>
      <c r="B999" s="3">
        <v>1</v>
      </c>
      <c r="C999" s="3">
        <v>0</v>
      </c>
    </row>
    <row r="1000" spans="1:3" x14ac:dyDescent="0.2">
      <c r="A1000" s="21" t="s">
        <v>7589</v>
      </c>
      <c r="B1000" s="3">
        <v>1</v>
      </c>
      <c r="C1000" s="3">
        <v>0</v>
      </c>
    </row>
    <row r="1001" spans="1:3" x14ac:dyDescent="0.2">
      <c r="A1001" s="21" t="s">
        <v>7883</v>
      </c>
      <c r="B1001" s="3">
        <v>4</v>
      </c>
      <c r="C1001" s="3">
        <v>0</v>
      </c>
    </row>
    <row r="1002" spans="1:3" x14ac:dyDescent="0.2">
      <c r="A1002" s="21" t="s">
        <v>8428</v>
      </c>
      <c r="B1002" s="3">
        <v>4</v>
      </c>
      <c r="C1002" s="3">
        <v>0</v>
      </c>
    </row>
    <row r="1003" spans="1:3" x14ac:dyDescent="0.2">
      <c r="A1003" s="21" t="s">
        <v>6186</v>
      </c>
      <c r="B1003" s="3">
        <v>2</v>
      </c>
      <c r="C1003" s="3">
        <v>0</v>
      </c>
    </row>
    <row r="1004" spans="1:3" x14ac:dyDescent="0.2">
      <c r="A1004" s="21" t="s">
        <v>8981</v>
      </c>
      <c r="B1004" s="3">
        <v>2</v>
      </c>
      <c r="C1004" s="3">
        <v>0</v>
      </c>
    </row>
    <row r="1005" spans="1:3" x14ac:dyDescent="0.2">
      <c r="A1005" s="21" t="s">
        <v>10855</v>
      </c>
      <c r="B1005" s="3">
        <v>1</v>
      </c>
      <c r="C1005" s="3">
        <v>0</v>
      </c>
    </row>
    <row r="1006" spans="1:3" x14ac:dyDescent="0.2">
      <c r="A1006" s="21" t="s">
        <v>9786</v>
      </c>
      <c r="B1006" s="3">
        <v>2</v>
      </c>
      <c r="C1006" s="3">
        <v>0</v>
      </c>
    </row>
    <row r="1007" spans="1:3" x14ac:dyDescent="0.2">
      <c r="A1007" s="21" t="s">
        <v>7683</v>
      </c>
      <c r="B1007" s="3">
        <v>1</v>
      </c>
      <c r="C1007" s="3">
        <v>0</v>
      </c>
    </row>
    <row r="1008" spans="1:3" x14ac:dyDescent="0.2">
      <c r="A1008" s="21" t="s">
        <v>8249</v>
      </c>
      <c r="B1008" s="3">
        <v>1</v>
      </c>
      <c r="C1008" s="3">
        <v>0</v>
      </c>
    </row>
    <row r="1009" spans="1:3" x14ac:dyDescent="0.2">
      <c r="A1009" s="21" t="s">
        <v>10260</v>
      </c>
      <c r="B1009" s="3">
        <v>1</v>
      </c>
      <c r="C1009" s="3">
        <v>0</v>
      </c>
    </row>
    <row r="1010" spans="1:3" x14ac:dyDescent="0.2">
      <c r="A1010" s="21" t="s">
        <v>10586</v>
      </c>
      <c r="B1010" s="3">
        <v>1</v>
      </c>
      <c r="C1010" s="3">
        <v>0</v>
      </c>
    </row>
    <row r="1011" spans="1:3" x14ac:dyDescent="0.2">
      <c r="A1011" s="21" t="s">
        <v>7182</v>
      </c>
      <c r="B1011" s="3">
        <v>1</v>
      </c>
      <c r="C1011" s="3">
        <v>0</v>
      </c>
    </row>
    <row r="1012" spans="1:3" x14ac:dyDescent="0.2">
      <c r="A1012" s="21" t="s">
        <v>6825</v>
      </c>
      <c r="B1012" s="3">
        <v>2</v>
      </c>
      <c r="C1012" s="3">
        <v>0</v>
      </c>
    </row>
    <row r="1013" spans="1:3" x14ac:dyDescent="0.2">
      <c r="A1013" s="21" t="s">
        <v>7452</v>
      </c>
      <c r="B1013" s="3">
        <v>2</v>
      </c>
      <c r="C1013" s="3">
        <v>0</v>
      </c>
    </row>
    <row r="1014" spans="1:3" x14ac:dyDescent="0.2">
      <c r="A1014" s="21" t="s">
        <v>9071</v>
      </c>
      <c r="B1014" s="3">
        <v>1</v>
      </c>
      <c r="C1014" s="3">
        <v>0</v>
      </c>
    </row>
    <row r="1015" spans="1:3" x14ac:dyDescent="0.2">
      <c r="A1015" s="21" t="s">
        <v>6877</v>
      </c>
      <c r="B1015" s="3">
        <v>1</v>
      </c>
      <c r="C1015" s="3">
        <v>0</v>
      </c>
    </row>
    <row r="1016" spans="1:3" x14ac:dyDescent="0.2">
      <c r="A1016" s="21" t="s">
        <v>9304</v>
      </c>
      <c r="B1016" s="3">
        <v>1</v>
      </c>
      <c r="C1016" s="3">
        <v>0</v>
      </c>
    </row>
    <row r="1017" spans="1:3" x14ac:dyDescent="0.2">
      <c r="A1017" s="21" t="s">
        <v>10790</v>
      </c>
      <c r="B1017" s="3">
        <v>1</v>
      </c>
      <c r="C1017" s="3">
        <v>0</v>
      </c>
    </row>
    <row r="1018" spans="1:3" x14ac:dyDescent="0.2">
      <c r="A1018" s="21" t="s">
        <v>9425</v>
      </c>
      <c r="B1018" s="3">
        <v>2</v>
      </c>
      <c r="C1018" s="3">
        <v>0</v>
      </c>
    </row>
    <row r="1019" spans="1:3" x14ac:dyDescent="0.2">
      <c r="A1019" s="21" t="s">
        <v>8377</v>
      </c>
      <c r="B1019" s="3">
        <v>1</v>
      </c>
      <c r="C1019" s="3">
        <v>0</v>
      </c>
    </row>
    <row r="1020" spans="1:3" x14ac:dyDescent="0.2">
      <c r="A1020" s="21" t="s">
        <v>6755</v>
      </c>
      <c r="B1020" s="3">
        <v>4</v>
      </c>
      <c r="C1020" s="3">
        <v>0</v>
      </c>
    </row>
    <row r="1021" spans="1:3" x14ac:dyDescent="0.2">
      <c r="A1021" s="21" t="s">
        <v>8590</v>
      </c>
      <c r="B1021" s="3">
        <v>1</v>
      </c>
      <c r="C1021" s="3">
        <v>0</v>
      </c>
    </row>
    <row r="1022" spans="1:3" x14ac:dyDescent="0.2">
      <c r="A1022" s="21" t="s">
        <v>7260</v>
      </c>
      <c r="B1022" s="3">
        <v>1</v>
      </c>
      <c r="C1022" s="3">
        <v>0</v>
      </c>
    </row>
    <row r="1023" spans="1:3" x14ac:dyDescent="0.2">
      <c r="A1023" s="21" t="s">
        <v>8405</v>
      </c>
      <c r="B1023" s="3">
        <v>5</v>
      </c>
      <c r="C1023" s="3">
        <v>0</v>
      </c>
    </row>
    <row r="1024" spans="1:3" x14ac:dyDescent="0.2">
      <c r="A1024" s="21" t="s">
        <v>8765</v>
      </c>
      <c r="B1024" s="3">
        <v>1</v>
      </c>
      <c r="C1024" s="3">
        <v>0</v>
      </c>
    </row>
    <row r="1025" spans="1:3" x14ac:dyDescent="0.2">
      <c r="A1025" s="21" t="s">
        <v>6837</v>
      </c>
      <c r="B1025" s="3">
        <v>11</v>
      </c>
      <c r="C1025" s="3">
        <v>0</v>
      </c>
    </row>
    <row r="1026" spans="1:3" x14ac:dyDescent="0.2">
      <c r="A1026" s="21" t="s">
        <v>8095</v>
      </c>
      <c r="B1026" s="3">
        <v>2</v>
      </c>
      <c r="C1026" s="3">
        <v>0</v>
      </c>
    </row>
    <row r="1027" spans="1:3" x14ac:dyDescent="0.2">
      <c r="A1027" s="21" t="s">
        <v>6202</v>
      </c>
      <c r="B1027" s="3">
        <v>2</v>
      </c>
      <c r="C1027" s="3">
        <v>0</v>
      </c>
    </row>
    <row r="1028" spans="1:3" x14ac:dyDescent="0.2">
      <c r="A1028" s="21" t="s">
        <v>6205</v>
      </c>
      <c r="B1028" s="3">
        <v>1</v>
      </c>
      <c r="C1028" s="3">
        <v>0</v>
      </c>
    </row>
    <row r="1029" spans="1:3" x14ac:dyDescent="0.2">
      <c r="A1029" s="21" t="s">
        <v>10405</v>
      </c>
      <c r="B1029" s="3">
        <v>3</v>
      </c>
      <c r="C1029" s="3">
        <v>0</v>
      </c>
    </row>
    <row r="1030" spans="1:3" x14ac:dyDescent="0.2">
      <c r="A1030" s="21" t="s">
        <v>7848</v>
      </c>
      <c r="B1030" s="3">
        <v>1</v>
      </c>
      <c r="C1030" s="3">
        <v>0</v>
      </c>
    </row>
    <row r="1031" spans="1:3" x14ac:dyDescent="0.2">
      <c r="A1031" s="21" t="s">
        <v>8047</v>
      </c>
      <c r="B1031" s="3">
        <v>1</v>
      </c>
      <c r="C1031" s="3">
        <v>0</v>
      </c>
    </row>
    <row r="1032" spans="1:3" x14ac:dyDescent="0.2">
      <c r="A1032" s="21" t="s">
        <v>8749</v>
      </c>
      <c r="B1032" s="3">
        <v>1</v>
      </c>
      <c r="C1032" s="3">
        <v>0</v>
      </c>
    </row>
    <row r="1033" spans="1:3" x14ac:dyDescent="0.2">
      <c r="A1033" s="21" t="s">
        <v>6732</v>
      </c>
      <c r="B1033" s="3">
        <v>1</v>
      </c>
      <c r="C1033" s="3">
        <v>0</v>
      </c>
    </row>
    <row r="1034" spans="1:3" x14ac:dyDescent="0.2">
      <c r="A1034" s="21" t="s">
        <v>10541</v>
      </c>
      <c r="B1034" s="3">
        <v>4</v>
      </c>
      <c r="C1034" s="3">
        <v>0</v>
      </c>
    </row>
    <row r="1035" spans="1:3" x14ac:dyDescent="0.2">
      <c r="A1035" s="21" t="s">
        <v>6513</v>
      </c>
      <c r="B1035" s="3">
        <v>2</v>
      </c>
      <c r="C1035" s="3">
        <v>0</v>
      </c>
    </row>
    <row r="1036" spans="1:3" x14ac:dyDescent="0.2">
      <c r="A1036" s="21" t="s">
        <v>9038</v>
      </c>
      <c r="B1036" s="3">
        <v>2</v>
      </c>
      <c r="C1036" s="3">
        <v>0</v>
      </c>
    </row>
    <row r="1037" spans="1:3" x14ac:dyDescent="0.2">
      <c r="A1037" s="21" t="s">
        <v>8803</v>
      </c>
      <c r="B1037" s="3">
        <v>1</v>
      </c>
      <c r="C1037" s="3">
        <v>0</v>
      </c>
    </row>
    <row r="1038" spans="1:3" x14ac:dyDescent="0.2">
      <c r="A1038" s="21" t="s">
        <v>6930</v>
      </c>
      <c r="B1038" s="3">
        <v>1</v>
      </c>
      <c r="C1038" s="3">
        <v>0</v>
      </c>
    </row>
    <row r="1039" spans="1:3" x14ac:dyDescent="0.2">
      <c r="A1039" s="21" t="s">
        <v>6218</v>
      </c>
      <c r="B1039" s="3">
        <v>4</v>
      </c>
      <c r="C1039" s="3">
        <v>0</v>
      </c>
    </row>
    <row r="1040" spans="1:3" x14ac:dyDescent="0.2">
      <c r="A1040" s="21" t="s">
        <v>9730</v>
      </c>
      <c r="B1040" s="3">
        <v>5</v>
      </c>
      <c r="C1040" s="3">
        <v>0</v>
      </c>
    </row>
    <row r="1041" spans="1:3" x14ac:dyDescent="0.2">
      <c r="A1041" s="21" t="s">
        <v>7073</v>
      </c>
      <c r="B1041" s="3">
        <v>1</v>
      </c>
      <c r="C1041" s="3">
        <v>0</v>
      </c>
    </row>
    <row r="1042" spans="1:3" x14ac:dyDescent="0.2">
      <c r="A1042" s="21" t="s">
        <v>9719</v>
      </c>
      <c r="B1042" s="3">
        <v>1</v>
      </c>
      <c r="C1042" s="3">
        <v>0</v>
      </c>
    </row>
    <row r="1043" spans="1:3" x14ac:dyDescent="0.2">
      <c r="A1043" s="21" t="s">
        <v>9844</v>
      </c>
      <c r="B1043" s="3">
        <v>3</v>
      </c>
      <c r="C1043" s="3">
        <v>0</v>
      </c>
    </row>
    <row r="1044" spans="1:3" x14ac:dyDescent="0.2">
      <c r="A1044" s="21" t="s">
        <v>7656</v>
      </c>
      <c r="B1044" s="3">
        <v>1</v>
      </c>
      <c r="C1044" s="3">
        <v>0</v>
      </c>
    </row>
    <row r="1045" spans="1:3" x14ac:dyDescent="0.2">
      <c r="A1045" s="21" t="s">
        <v>9722</v>
      </c>
      <c r="B1045" s="3">
        <v>2</v>
      </c>
      <c r="C1045" s="3">
        <v>0</v>
      </c>
    </row>
    <row r="1046" spans="1:3" x14ac:dyDescent="0.2">
      <c r="A1046" s="21" t="s">
        <v>8576</v>
      </c>
      <c r="B1046" s="3">
        <v>1</v>
      </c>
      <c r="C1046" s="3">
        <v>0</v>
      </c>
    </row>
    <row r="1047" spans="1:3" x14ac:dyDescent="0.2">
      <c r="A1047" s="21" t="s">
        <v>6618</v>
      </c>
      <c r="B1047" s="3">
        <v>1</v>
      </c>
      <c r="C1047" s="3">
        <v>0</v>
      </c>
    </row>
    <row r="1048" spans="1:3" x14ac:dyDescent="0.2">
      <c r="A1048" s="21" t="s">
        <v>7801</v>
      </c>
      <c r="B1048" s="3">
        <v>1</v>
      </c>
      <c r="C1048" s="3">
        <v>0</v>
      </c>
    </row>
    <row r="1049" spans="1:3" x14ac:dyDescent="0.2">
      <c r="A1049" s="21" t="s">
        <v>9434</v>
      </c>
      <c r="B1049" s="3">
        <v>1</v>
      </c>
      <c r="C1049" s="3">
        <v>0</v>
      </c>
    </row>
    <row r="1050" spans="1:3" x14ac:dyDescent="0.2">
      <c r="A1050" s="21" t="s">
        <v>9139</v>
      </c>
      <c r="B1050" s="3">
        <v>5</v>
      </c>
      <c r="C1050" s="3">
        <v>0</v>
      </c>
    </row>
    <row r="1051" spans="1:3" x14ac:dyDescent="0.2">
      <c r="A1051" s="21" t="s">
        <v>6935</v>
      </c>
      <c r="B1051" s="3">
        <v>1</v>
      </c>
      <c r="C1051" s="3">
        <v>0</v>
      </c>
    </row>
    <row r="1052" spans="1:3" x14ac:dyDescent="0.2">
      <c r="A1052" s="21" t="s">
        <v>9045</v>
      </c>
      <c r="B1052" s="3">
        <v>1</v>
      </c>
      <c r="C1052" s="3">
        <v>0</v>
      </c>
    </row>
    <row r="1053" spans="1:3" x14ac:dyDescent="0.2">
      <c r="A1053" s="21" t="s">
        <v>8992</v>
      </c>
      <c r="B1053" s="3">
        <v>5</v>
      </c>
      <c r="C1053" s="3">
        <v>0</v>
      </c>
    </row>
    <row r="1054" spans="1:3" x14ac:dyDescent="0.2">
      <c r="A1054" s="21" t="s">
        <v>7196</v>
      </c>
      <c r="B1054" s="3">
        <v>1</v>
      </c>
      <c r="C1054" s="3">
        <v>0</v>
      </c>
    </row>
    <row r="1055" spans="1:3" x14ac:dyDescent="0.2">
      <c r="A1055" s="21" t="s">
        <v>8216</v>
      </c>
      <c r="B1055" s="3">
        <v>2</v>
      </c>
      <c r="C1055" s="3">
        <v>0</v>
      </c>
    </row>
    <row r="1056" spans="1:3" x14ac:dyDescent="0.2">
      <c r="A1056" s="21" t="s">
        <v>6524</v>
      </c>
      <c r="B1056" s="3">
        <v>2</v>
      </c>
      <c r="C1056" s="3">
        <v>0</v>
      </c>
    </row>
    <row r="1057" spans="1:3" x14ac:dyDescent="0.2">
      <c r="A1057" s="20" t="s">
        <v>21</v>
      </c>
      <c r="B1057" s="3">
        <v>1945</v>
      </c>
      <c r="C1057" s="3">
        <v>0</v>
      </c>
    </row>
    <row r="1058" spans="1:3" x14ac:dyDescent="0.2">
      <c r="A1058" s="21" t="s">
        <v>10460</v>
      </c>
      <c r="B1058" s="3">
        <v>2</v>
      </c>
      <c r="C1058" s="3">
        <v>0</v>
      </c>
    </row>
    <row r="1059" spans="1:3" x14ac:dyDescent="0.2">
      <c r="A1059" s="21" t="s">
        <v>10787</v>
      </c>
      <c r="B1059" s="3">
        <v>1</v>
      </c>
      <c r="C1059" s="3">
        <v>0</v>
      </c>
    </row>
    <row r="1060" spans="1:3" x14ac:dyDescent="0.2">
      <c r="A1060" s="21" t="s">
        <v>9895</v>
      </c>
      <c r="B1060" s="3">
        <v>1</v>
      </c>
      <c r="C1060" s="3">
        <v>0</v>
      </c>
    </row>
    <row r="1061" spans="1:3" x14ac:dyDescent="0.2">
      <c r="A1061" s="21" t="s">
        <v>9108</v>
      </c>
      <c r="B1061" s="3">
        <v>1</v>
      </c>
      <c r="C1061" s="3">
        <v>0</v>
      </c>
    </row>
    <row r="1062" spans="1:3" x14ac:dyDescent="0.2">
      <c r="A1062" s="21" t="s">
        <v>8644</v>
      </c>
      <c r="B1062" s="3">
        <v>4</v>
      </c>
      <c r="C1062" s="3">
        <v>0</v>
      </c>
    </row>
    <row r="1063" spans="1:3" x14ac:dyDescent="0.2">
      <c r="A1063" s="21" t="s">
        <v>10684</v>
      </c>
      <c r="B1063" s="3">
        <v>1</v>
      </c>
      <c r="C1063" s="3">
        <v>0</v>
      </c>
    </row>
    <row r="1064" spans="1:3" x14ac:dyDescent="0.2">
      <c r="A1064" s="21" t="s">
        <v>7311</v>
      </c>
      <c r="B1064" s="3">
        <v>1</v>
      </c>
      <c r="C1064" s="3">
        <v>0</v>
      </c>
    </row>
    <row r="1065" spans="1:3" x14ac:dyDescent="0.2">
      <c r="A1065" s="21" t="s">
        <v>7898</v>
      </c>
      <c r="B1065" s="3">
        <v>4</v>
      </c>
      <c r="C1065" s="3">
        <v>0</v>
      </c>
    </row>
    <row r="1066" spans="1:3" x14ac:dyDescent="0.2">
      <c r="A1066" s="21" t="s">
        <v>7754</v>
      </c>
      <c r="B1066" s="3">
        <v>5</v>
      </c>
      <c r="C1066" s="3">
        <v>0</v>
      </c>
    </row>
    <row r="1067" spans="1:3" x14ac:dyDescent="0.2">
      <c r="A1067" s="21" t="s">
        <v>10737</v>
      </c>
      <c r="B1067" s="3">
        <v>1</v>
      </c>
      <c r="C1067" s="3">
        <v>0</v>
      </c>
    </row>
    <row r="1068" spans="1:3" x14ac:dyDescent="0.2">
      <c r="A1068" s="21" t="s">
        <v>10134</v>
      </c>
      <c r="B1068" s="3">
        <v>1</v>
      </c>
      <c r="C1068" s="3">
        <v>0</v>
      </c>
    </row>
    <row r="1069" spans="1:3" x14ac:dyDescent="0.2">
      <c r="A1069" s="21" t="s">
        <v>6300</v>
      </c>
      <c r="B1069" s="3">
        <v>1</v>
      </c>
      <c r="C1069" s="3">
        <v>0</v>
      </c>
    </row>
    <row r="1070" spans="1:3" x14ac:dyDescent="0.2">
      <c r="A1070" s="21" t="s">
        <v>7764</v>
      </c>
      <c r="B1070" s="3">
        <v>5</v>
      </c>
      <c r="C1070" s="3">
        <v>0</v>
      </c>
    </row>
    <row r="1071" spans="1:3" x14ac:dyDescent="0.2">
      <c r="A1071" s="21" t="s">
        <v>10251</v>
      </c>
      <c r="B1071" s="3">
        <v>1</v>
      </c>
      <c r="C1071" s="3">
        <v>0</v>
      </c>
    </row>
    <row r="1072" spans="1:3" x14ac:dyDescent="0.2">
      <c r="A1072" s="21" t="s">
        <v>5939</v>
      </c>
      <c r="B1072" s="3">
        <v>1</v>
      </c>
      <c r="C1072" s="3">
        <v>0</v>
      </c>
    </row>
    <row r="1073" spans="1:3" x14ac:dyDescent="0.2">
      <c r="A1073" s="21" t="s">
        <v>8416</v>
      </c>
      <c r="B1073" s="3">
        <v>1</v>
      </c>
      <c r="C1073" s="3">
        <v>0</v>
      </c>
    </row>
    <row r="1074" spans="1:3" x14ac:dyDescent="0.2">
      <c r="A1074" s="21" t="s">
        <v>8783</v>
      </c>
      <c r="B1074" s="3">
        <v>1</v>
      </c>
      <c r="C1074" s="3">
        <v>0</v>
      </c>
    </row>
    <row r="1075" spans="1:3" x14ac:dyDescent="0.2">
      <c r="A1075" s="21" t="s">
        <v>10441</v>
      </c>
      <c r="B1075" s="3">
        <v>1</v>
      </c>
      <c r="C1075" s="3">
        <v>0</v>
      </c>
    </row>
    <row r="1076" spans="1:3" x14ac:dyDescent="0.2">
      <c r="A1076" s="21" t="s">
        <v>5941</v>
      </c>
      <c r="B1076" s="3">
        <v>1</v>
      </c>
      <c r="C1076" s="3">
        <v>0</v>
      </c>
    </row>
    <row r="1077" spans="1:3" x14ac:dyDescent="0.2">
      <c r="A1077" s="21" t="s">
        <v>7686</v>
      </c>
      <c r="B1077" s="3">
        <v>1</v>
      </c>
      <c r="C1077" s="3">
        <v>0</v>
      </c>
    </row>
    <row r="1078" spans="1:3" x14ac:dyDescent="0.2">
      <c r="A1078" s="21" t="s">
        <v>7613</v>
      </c>
      <c r="B1078" s="3">
        <v>1</v>
      </c>
      <c r="C1078" s="3">
        <v>0</v>
      </c>
    </row>
    <row r="1079" spans="1:3" x14ac:dyDescent="0.2">
      <c r="A1079" s="21" t="s">
        <v>9974</v>
      </c>
      <c r="B1079" s="3">
        <v>1</v>
      </c>
      <c r="C1079" s="3">
        <v>0</v>
      </c>
    </row>
    <row r="1080" spans="1:3" x14ac:dyDescent="0.2">
      <c r="A1080" s="21" t="s">
        <v>5943</v>
      </c>
      <c r="B1080" s="3">
        <v>3</v>
      </c>
      <c r="C1080" s="3">
        <v>0</v>
      </c>
    </row>
    <row r="1081" spans="1:3" x14ac:dyDescent="0.2">
      <c r="A1081" s="21" t="s">
        <v>7476</v>
      </c>
      <c r="B1081" s="3">
        <v>1</v>
      </c>
      <c r="C1081" s="3">
        <v>0</v>
      </c>
    </row>
    <row r="1082" spans="1:3" x14ac:dyDescent="0.2">
      <c r="A1082" s="21" t="s">
        <v>7128</v>
      </c>
      <c r="B1082" s="3">
        <v>3</v>
      </c>
      <c r="C1082" s="3">
        <v>0</v>
      </c>
    </row>
    <row r="1083" spans="1:3" x14ac:dyDescent="0.2">
      <c r="A1083" s="21" t="s">
        <v>10940</v>
      </c>
      <c r="B1083" s="3">
        <v>1</v>
      </c>
      <c r="C1083" s="3">
        <v>0</v>
      </c>
    </row>
    <row r="1084" spans="1:3" x14ac:dyDescent="0.2">
      <c r="A1084" s="21" t="s">
        <v>6903</v>
      </c>
      <c r="B1084" s="3">
        <v>2</v>
      </c>
      <c r="C1084" s="3">
        <v>0</v>
      </c>
    </row>
    <row r="1085" spans="1:3" x14ac:dyDescent="0.2">
      <c r="A1085" s="21" t="s">
        <v>10597</v>
      </c>
      <c r="B1085" s="3">
        <v>1</v>
      </c>
      <c r="C1085" s="3">
        <v>0</v>
      </c>
    </row>
    <row r="1086" spans="1:3" x14ac:dyDescent="0.2">
      <c r="A1086" s="21" t="s">
        <v>5945</v>
      </c>
      <c r="B1086" s="3">
        <v>1</v>
      </c>
      <c r="C1086" s="3">
        <v>0</v>
      </c>
    </row>
    <row r="1087" spans="1:3" x14ac:dyDescent="0.2">
      <c r="A1087" s="21" t="s">
        <v>10870</v>
      </c>
      <c r="B1087" s="3">
        <v>2</v>
      </c>
      <c r="C1087" s="3">
        <v>0</v>
      </c>
    </row>
    <row r="1088" spans="1:3" x14ac:dyDescent="0.2">
      <c r="A1088" s="21" t="s">
        <v>8482</v>
      </c>
      <c r="B1088" s="3">
        <v>3</v>
      </c>
      <c r="C1088" s="3">
        <v>0</v>
      </c>
    </row>
    <row r="1089" spans="1:3" x14ac:dyDescent="0.2">
      <c r="A1089" s="21" t="s">
        <v>7369</v>
      </c>
      <c r="B1089" s="3">
        <v>1</v>
      </c>
      <c r="C1089" s="3">
        <v>0</v>
      </c>
    </row>
    <row r="1090" spans="1:3" x14ac:dyDescent="0.2">
      <c r="A1090" s="21" t="s">
        <v>9740</v>
      </c>
      <c r="B1090" s="3">
        <v>2</v>
      </c>
      <c r="C1090" s="3">
        <v>0</v>
      </c>
    </row>
    <row r="1091" spans="1:3" x14ac:dyDescent="0.2">
      <c r="A1091" s="21" t="s">
        <v>9497</v>
      </c>
      <c r="B1091" s="3">
        <v>4</v>
      </c>
      <c r="C1091" s="3">
        <v>0</v>
      </c>
    </row>
    <row r="1092" spans="1:3" x14ac:dyDescent="0.2">
      <c r="A1092" s="21" t="s">
        <v>6282</v>
      </c>
      <c r="B1092" s="3">
        <v>4</v>
      </c>
      <c r="C1092" s="3">
        <v>0</v>
      </c>
    </row>
    <row r="1093" spans="1:3" x14ac:dyDescent="0.2">
      <c r="A1093" s="21" t="s">
        <v>7972</v>
      </c>
      <c r="B1093" s="3">
        <v>1</v>
      </c>
      <c r="C1093" s="3">
        <v>0</v>
      </c>
    </row>
    <row r="1094" spans="1:3" x14ac:dyDescent="0.2">
      <c r="A1094" s="21" t="s">
        <v>6662</v>
      </c>
      <c r="B1094" s="3">
        <v>4</v>
      </c>
      <c r="C1094" s="3">
        <v>0</v>
      </c>
    </row>
    <row r="1095" spans="1:3" x14ac:dyDescent="0.2">
      <c r="A1095" s="21" t="s">
        <v>10660</v>
      </c>
      <c r="B1095" s="3">
        <v>1</v>
      </c>
      <c r="C1095" s="3">
        <v>0</v>
      </c>
    </row>
    <row r="1096" spans="1:3" x14ac:dyDescent="0.2">
      <c r="A1096" s="21" t="s">
        <v>8836</v>
      </c>
      <c r="B1096" s="3">
        <v>1</v>
      </c>
      <c r="C1096" s="3">
        <v>0</v>
      </c>
    </row>
    <row r="1097" spans="1:3" x14ac:dyDescent="0.2">
      <c r="A1097" s="21" t="s">
        <v>9566</v>
      </c>
      <c r="B1097" s="3">
        <v>4</v>
      </c>
      <c r="C1097" s="3">
        <v>0</v>
      </c>
    </row>
    <row r="1098" spans="1:3" x14ac:dyDescent="0.2">
      <c r="A1098" s="21" t="s">
        <v>8420</v>
      </c>
      <c r="B1098" s="3">
        <v>2</v>
      </c>
      <c r="C1098" s="3">
        <v>0</v>
      </c>
    </row>
    <row r="1099" spans="1:3" x14ac:dyDescent="0.2">
      <c r="A1099" s="21" t="s">
        <v>10439</v>
      </c>
      <c r="B1099" s="3">
        <v>1</v>
      </c>
      <c r="C1099" s="3">
        <v>0</v>
      </c>
    </row>
    <row r="1100" spans="1:3" x14ac:dyDescent="0.2">
      <c r="A1100" s="21" t="s">
        <v>10381</v>
      </c>
      <c r="B1100" s="3">
        <v>1</v>
      </c>
      <c r="C1100" s="3">
        <v>0</v>
      </c>
    </row>
    <row r="1101" spans="1:3" x14ac:dyDescent="0.2">
      <c r="A1101" s="21" t="s">
        <v>6750</v>
      </c>
      <c r="B1101" s="3">
        <v>1</v>
      </c>
      <c r="C1101" s="3">
        <v>0</v>
      </c>
    </row>
    <row r="1102" spans="1:3" x14ac:dyDescent="0.2">
      <c r="A1102" s="21" t="s">
        <v>8995</v>
      </c>
      <c r="B1102" s="3">
        <v>1</v>
      </c>
      <c r="C1102" s="3">
        <v>0</v>
      </c>
    </row>
    <row r="1103" spans="1:3" x14ac:dyDescent="0.2">
      <c r="A1103" s="21" t="s">
        <v>6852</v>
      </c>
      <c r="B1103" s="3">
        <v>3</v>
      </c>
      <c r="C1103" s="3">
        <v>0</v>
      </c>
    </row>
    <row r="1104" spans="1:3" x14ac:dyDescent="0.2">
      <c r="A1104" s="21" t="s">
        <v>7877</v>
      </c>
      <c r="B1104" s="3">
        <v>2</v>
      </c>
      <c r="C1104" s="3">
        <v>0</v>
      </c>
    </row>
    <row r="1105" spans="1:3" x14ac:dyDescent="0.2">
      <c r="A1105" s="21" t="s">
        <v>8054</v>
      </c>
      <c r="B1105" s="3">
        <v>1</v>
      </c>
      <c r="C1105" s="3">
        <v>0</v>
      </c>
    </row>
    <row r="1106" spans="1:3" x14ac:dyDescent="0.2">
      <c r="A1106" s="21" t="s">
        <v>7477</v>
      </c>
      <c r="B1106" s="3">
        <v>2</v>
      </c>
      <c r="C1106" s="3">
        <v>0</v>
      </c>
    </row>
    <row r="1107" spans="1:3" x14ac:dyDescent="0.2">
      <c r="A1107" s="21" t="s">
        <v>9564</v>
      </c>
      <c r="B1107" s="3">
        <v>2</v>
      </c>
      <c r="C1107" s="3">
        <v>0</v>
      </c>
    </row>
    <row r="1108" spans="1:3" x14ac:dyDescent="0.2">
      <c r="A1108" s="21" t="s">
        <v>6376</v>
      </c>
      <c r="B1108" s="3">
        <v>4</v>
      </c>
      <c r="C1108" s="3">
        <v>0</v>
      </c>
    </row>
    <row r="1109" spans="1:3" x14ac:dyDescent="0.2">
      <c r="A1109" s="21" t="s">
        <v>8077</v>
      </c>
      <c r="B1109" s="3">
        <v>1</v>
      </c>
      <c r="C1109" s="3">
        <v>0</v>
      </c>
    </row>
    <row r="1110" spans="1:3" x14ac:dyDescent="0.2">
      <c r="A1110" s="21" t="s">
        <v>5948</v>
      </c>
      <c r="B1110" s="3">
        <v>1</v>
      </c>
      <c r="C1110" s="3">
        <v>0</v>
      </c>
    </row>
    <row r="1111" spans="1:3" x14ac:dyDescent="0.2">
      <c r="A1111" s="21" t="s">
        <v>8734</v>
      </c>
      <c r="B1111" s="3">
        <v>1</v>
      </c>
      <c r="C1111" s="3">
        <v>0</v>
      </c>
    </row>
    <row r="1112" spans="1:3" x14ac:dyDescent="0.2">
      <c r="A1112" s="21" t="s">
        <v>6890</v>
      </c>
      <c r="B1112" s="3">
        <v>1</v>
      </c>
      <c r="C1112" s="3">
        <v>0</v>
      </c>
    </row>
    <row r="1113" spans="1:3" x14ac:dyDescent="0.2">
      <c r="A1113" s="21" t="s">
        <v>9423</v>
      </c>
      <c r="B1113" s="3">
        <v>2</v>
      </c>
      <c r="C1113" s="3">
        <v>0</v>
      </c>
    </row>
    <row r="1114" spans="1:3" x14ac:dyDescent="0.2">
      <c r="A1114" s="21" t="s">
        <v>9505</v>
      </c>
      <c r="B1114" s="3">
        <v>1</v>
      </c>
      <c r="C1114" s="3">
        <v>0</v>
      </c>
    </row>
    <row r="1115" spans="1:3" x14ac:dyDescent="0.2">
      <c r="A1115" s="21" t="s">
        <v>8016</v>
      </c>
      <c r="B1115" s="3">
        <v>1</v>
      </c>
      <c r="C1115" s="3">
        <v>0</v>
      </c>
    </row>
    <row r="1116" spans="1:3" x14ac:dyDescent="0.2">
      <c r="A1116" s="21" t="s">
        <v>9680</v>
      </c>
      <c r="B1116" s="3">
        <v>2</v>
      </c>
      <c r="C1116" s="3">
        <v>0</v>
      </c>
    </row>
    <row r="1117" spans="1:3" x14ac:dyDescent="0.2">
      <c r="A1117" s="21" t="s">
        <v>8941</v>
      </c>
      <c r="B1117" s="3">
        <v>4</v>
      </c>
      <c r="C1117" s="3">
        <v>0</v>
      </c>
    </row>
    <row r="1118" spans="1:3" x14ac:dyDescent="0.2">
      <c r="A1118" s="21" t="s">
        <v>7234</v>
      </c>
      <c r="B1118" s="3">
        <v>2</v>
      </c>
      <c r="C1118" s="3">
        <v>0</v>
      </c>
    </row>
    <row r="1119" spans="1:3" x14ac:dyDescent="0.2">
      <c r="A1119" s="21" t="s">
        <v>9440</v>
      </c>
      <c r="B1119" s="3">
        <v>1</v>
      </c>
      <c r="C1119" s="3">
        <v>0</v>
      </c>
    </row>
    <row r="1120" spans="1:3" x14ac:dyDescent="0.2">
      <c r="A1120" s="21" t="s">
        <v>5951</v>
      </c>
      <c r="B1120" s="3">
        <v>6</v>
      </c>
      <c r="C1120" s="3">
        <v>0</v>
      </c>
    </row>
    <row r="1121" spans="1:3" x14ac:dyDescent="0.2">
      <c r="A1121" s="21" t="s">
        <v>5952</v>
      </c>
      <c r="B1121" s="3">
        <v>4</v>
      </c>
      <c r="C1121" s="3">
        <v>0</v>
      </c>
    </row>
    <row r="1122" spans="1:3" x14ac:dyDescent="0.2">
      <c r="A1122" s="21" t="s">
        <v>5953</v>
      </c>
      <c r="B1122" s="3">
        <v>1</v>
      </c>
      <c r="C1122" s="3">
        <v>0</v>
      </c>
    </row>
    <row r="1123" spans="1:3" x14ac:dyDescent="0.2">
      <c r="A1123" s="21" t="s">
        <v>8861</v>
      </c>
      <c r="B1123" s="3">
        <v>2</v>
      </c>
      <c r="C1123" s="3">
        <v>0</v>
      </c>
    </row>
    <row r="1124" spans="1:3" x14ac:dyDescent="0.2">
      <c r="A1124" s="21" t="s">
        <v>10857</v>
      </c>
      <c r="B1124" s="3">
        <v>4</v>
      </c>
      <c r="C1124" s="3">
        <v>0</v>
      </c>
    </row>
    <row r="1125" spans="1:3" x14ac:dyDescent="0.2">
      <c r="A1125" s="21" t="s">
        <v>6660</v>
      </c>
      <c r="B1125" s="3">
        <v>1</v>
      </c>
      <c r="C1125" s="3">
        <v>0</v>
      </c>
    </row>
    <row r="1126" spans="1:3" x14ac:dyDescent="0.2">
      <c r="A1126" s="21" t="s">
        <v>9953</v>
      </c>
      <c r="B1126" s="3">
        <v>1</v>
      </c>
      <c r="C1126" s="3">
        <v>0</v>
      </c>
    </row>
    <row r="1127" spans="1:3" x14ac:dyDescent="0.2">
      <c r="A1127" s="21" t="s">
        <v>10830</v>
      </c>
      <c r="B1127" s="3">
        <v>1</v>
      </c>
      <c r="C1127" s="3">
        <v>0</v>
      </c>
    </row>
    <row r="1128" spans="1:3" x14ac:dyDescent="0.2">
      <c r="A1128" s="21" t="s">
        <v>10424</v>
      </c>
      <c r="B1128" s="3">
        <v>1</v>
      </c>
      <c r="C1128" s="3">
        <v>0</v>
      </c>
    </row>
    <row r="1129" spans="1:3" x14ac:dyDescent="0.2">
      <c r="A1129" s="21" t="s">
        <v>7691</v>
      </c>
      <c r="B1129" s="3">
        <v>1</v>
      </c>
      <c r="C1129" s="3">
        <v>0</v>
      </c>
    </row>
    <row r="1130" spans="1:3" x14ac:dyDescent="0.2">
      <c r="A1130" s="21" t="s">
        <v>10279</v>
      </c>
      <c r="B1130" s="3">
        <v>1</v>
      </c>
      <c r="C1130" s="3">
        <v>0</v>
      </c>
    </row>
    <row r="1131" spans="1:3" x14ac:dyDescent="0.2">
      <c r="A1131" s="21" t="s">
        <v>9715</v>
      </c>
      <c r="B1131" s="3">
        <v>1</v>
      </c>
      <c r="C1131" s="3">
        <v>0</v>
      </c>
    </row>
    <row r="1132" spans="1:3" x14ac:dyDescent="0.2">
      <c r="A1132" s="21" t="s">
        <v>10250</v>
      </c>
      <c r="B1132" s="3">
        <v>4</v>
      </c>
      <c r="C1132" s="3">
        <v>0</v>
      </c>
    </row>
    <row r="1133" spans="1:3" x14ac:dyDescent="0.2">
      <c r="A1133" s="21" t="s">
        <v>8714</v>
      </c>
      <c r="B1133" s="3">
        <v>1</v>
      </c>
      <c r="C1133" s="3">
        <v>0</v>
      </c>
    </row>
    <row r="1134" spans="1:3" x14ac:dyDescent="0.2">
      <c r="A1134" s="21" t="s">
        <v>10421</v>
      </c>
      <c r="B1134" s="3">
        <v>1</v>
      </c>
      <c r="C1134" s="3">
        <v>0</v>
      </c>
    </row>
    <row r="1135" spans="1:3" x14ac:dyDescent="0.2">
      <c r="A1135" s="21" t="s">
        <v>7440</v>
      </c>
      <c r="B1135" s="3">
        <v>5</v>
      </c>
      <c r="C1135" s="3">
        <v>0</v>
      </c>
    </row>
    <row r="1136" spans="1:3" x14ac:dyDescent="0.2">
      <c r="A1136" s="21" t="s">
        <v>6335</v>
      </c>
      <c r="B1136" s="3">
        <v>5</v>
      </c>
      <c r="C1136" s="3">
        <v>0</v>
      </c>
    </row>
    <row r="1137" spans="1:3" x14ac:dyDescent="0.2">
      <c r="A1137" s="21" t="s">
        <v>8759</v>
      </c>
      <c r="B1137" s="3">
        <v>1</v>
      </c>
      <c r="C1137" s="3">
        <v>0</v>
      </c>
    </row>
    <row r="1138" spans="1:3" x14ac:dyDescent="0.2">
      <c r="A1138" s="21" t="s">
        <v>7045</v>
      </c>
      <c r="B1138" s="3">
        <v>1</v>
      </c>
      <c r="C1138" s="3">
        <v>0</v>
      </c>
    </row>
    <row r="1139" spans="1:3" x14ac:dyDescent="0.2">
      <c r="A1139" s="21" t="s">
        <v>9490</v>
      </c>
      <c r="B1139" s="3">
        <v>2</v>
      </c>
      <c r="C1139" s="3">
        <v>0</v>
      </c>
    </row>
    <row r="1140" spans="1:3" x14ac:dyDescent="0.2">
      <c r="A1140" s="21" t="s">
        <v>6439</v>
      </c>
      <c r="B1140" s="3">
        <v>3</v>
      </c>
      <c r="C1140" s="3">
        <v>0</v>
      </c>
    </row>
    <row r="1141" spans="1:3" x14ac:dyDescent="0.2">
      <c r="A1141" s="21" t="s">
        <v>8506</v>
      </c>
      <c r="B1141" s="3">
        <v>2</v>
      </c>
      <c r="C1141" s="3">
        <v>0</v>
      </c>
    </row>
    <row r="1142" spans="1:3" x14ac:dyDescent="0.2">
      <c r="A1142" s="21" t="s">
        <v>10871</v>
      </c>
      <c r="B1142" s="3">
        <v>1</v>
      </c>
      <c r="C1142" s="3">
        <v>0</v>
      </c>
    </row>
    <row r="1143" spans="1:3" x14ac:dyDescent="0.2">
      <c r="A1143" s="21" t="s">
        <v>8587</v>
      </c>
      <c r="B1143" s="3">
        <v>3</v>
      </c>
      <c r="C1143" s="3">
        <v>0</v>
      </c>
    </row>
    <row r="1144" spans="1:3" x14ac:dyDescent="0.2">
      <c r="A1144" s="21" t="s">
        <v>5957</v>
      </c>
      <c r="B1144" s="3">
        <v>2</v>
      </c>
      <c r="C1144" s="3">
        <v>0</v>
      </c>
    </row>
    <row r="1145" spans="1:3" x14ac:dyDescent="0.2">
      <c r="A1145" s="21" t="s">
        <v>7945</v>
      </c>
      <c r="B1145" s="3">
        <v>2</v>
      </c>
      <c r="C1145" s="3">
        <v>0</v>
      </c>
    </row>
    <row r="1146" spans="1:3" x14ac:dyDescent="0.2">
      <c r="A1146" s="21" t="s">
        <v>5958</v>
      </c>
      <c r="B1146" s="3">
        <v>1</v>
      </c>
      <c r="C1146" s="3">
        <v>0</v>
      </c>
    </row>
    <row r="1147" spans="1:3" x14ac:dyDescent="0.2">
      <c r="A1147" s="21" t="s">
        <v>9282</v>
      </c>
      <c r="B1147" s="3">
        <v>5</v>
      </c>
      <c r="C1147" s="3">
        <v>0</v>
      </c>
    </row>
    <row r="1148" spans="1:3" x14ac:dyDescent="0.2">
      <c r="A1148" s="21" t="s">
        <v>8486</v>
      </c>
      <c r="B1148" s="3">
        <v>1</v>
      </c>
      <c r="C1148" s="3">
        <v>0</v>
      </c>
    </row>
    <row r="1149" spans="1:3" x14ac:dyDescent="0.2">
      <c r="A1149" s="21" t="s">
        <v>6700</v>
      </c>
      <c r="B1149" s="3">
        <v>2</v>
      </c>
      <c r="C1149" s="3">
        <v>0</v>
      </c>
    </row>
    <row r="1150" spans="1:3" x14ac:dyDescent="0.2">
      <c r="A1150" s="21" t="s">
        <v>9015</v>
      </c>
      <c r="B1150" s="3">
        <v>3</v>
      </c>
      <c r="C1150" s="3">
        <v>0</v>
      </c>
    </row>
    <row r="1151" spans="1:3" x14ac:dyDescent="0.2">
      <c r="A1151" s="21" t="s">
        <v>10378</v>
      </c>
      <c r="B1151" s="3">
        <v>1</v>
      </c>
      <c r="C1151" s="3">
        <v>0</v>
      </c>
    </row>
    <row r="1152" spans="1:3" x14ac:dyDescent="0.2">
      <c r="A1152" s="21" t="s">
        <v>9187</v>
      </c>
      <c r="B1152" s="3">
        <v>1</v>
      </c>
      <c r="C1152" s="3">
        <v>0</v>
      </c>
    </row>
    <row r="1153" spans="1:3" x14ac:dyDescent="0.2">
      <c r="A1153" s="21" t="s">
        <v>10480</v>
      </c>
      <c r="B1153" s="3">
        <v>3</v>
      </c>
      <c r="C1153" s="3">
        <v>0</v>
      </c>
    </row>
    <row r="1154" spans="1:3" x14ac:dyDescent="0.2">
      <c r="A1154" s="21" t="s">
        <v>7572</v>
      </c>
      <c r="B1154" s="3">
        <v>2</v>
      </c>
      <c r="C1154" s="3">
        <v>0</v>
      </c>
    </row>
    <row r="1155" spans="1:3" x14ac:dyDescent="0.2">
      <c r="A1155" s="21" t="s">
        <v>9541</v>
      </c>
      <c r="B1155" s="3">
        <v>2</v>
      </c>
      <c r="C1155" s="3">
        <v>0</v>
      </c>
    </row>
    <row r="1156" spans="1:3" x14ac:dyDescent="0.2">
      <c r="A1156" s="21" t="s">
        <v>5963</v>
      </c>
      <c r="B1156" s="3">
        <v>3</v>
      </c>
      <c r="C1156" s="3">
        <v>0</v>
      </c>
    </row>
    <row r="1157" spans="1:3" x14ac:dyDescent="0.2">
      <c r="A1157" s="21" t="s">
        <v>9864</v>
      </c>
      <c r="B1157" s="3">
        <v>1</v>
      </c>
      <c r="C1157" s="3">
        <v>0</v>
      </c>
    </row>
    <row r="1158" spans="1:3" x14ac:dyDescent="0.2">
      <c r="A1158" s="21" t="s">
        <v>7377</v>
      </c>
      <c r="B1158" s="3">
        <v>3</v>
      </c>
      <c r="C1158" s="3">
        <v>0</v>
      </c>
    </row>
    <row r="1159" spans="1:3" x14ac:dyDescent="0.2">
      <c r="A1159" s="21" t="s">
        <v>10812</v>
      </c>
      <c r="B1159" s="3">
        <v>1</v>
      </c>
      <c r="C1159" s="3">
        <v>0</v>
      </c>
    </row>
    <row r="1160" spans="1:3" x14ac:dyDescent="0.2">
      <c r="A1160" s="21" t="s">
        <v>6432</v>
      </c>
      <c r="B1160" s="3">
        <v>6</v>
      </c>
      <c r="C1160" s="3">
        <v>0</v>
      </c>
    </row>
    <row r="1161" spans="1:3" x14ac:dyDescent="0.2">
      <c r="A1161" s="21" t="s">
        <v>8179</v>
      </c>
      <c r="B1161" s="3">
        <v>7</v>
      </c>
      <c r="C1161" s="3">
        <v>0</v>
      </c>
    </row>
    <row r="1162" spans="1:3" x14ac:dyDescent="0.2">
      <c r="A1162" s="21" t="s">
        <v>6475</v>
      </c>
      <c r="B1162" s="3">
        <v>2</v>
      </c>
      <c r="C1162" s="3">
        <v>0</v>
      </c>
    </row>
    <row r="1163" spans="1:3" x14ac:dyDescent="0.2">
      <c r="A1163" s="21" t="s">
        <v>7917</v>
      </c>
      <c r="B1163" s="3">
        <v>2</v>
      </c>
      <c r="C1163" s="3">
        <v>0</v>
      </c>
    </row>
    <row r="1164" spans="1:3" x14ac:dyDescent="0.2">
      <c r="A1164" s="21" t="s">
        <v>6250</v>
      </c>
      <c r="B1164" s="3">
        <v>1</v>
      </c>
      <c r="C1164" s="3">
        <v>0</v>
      </c>
    </row>
    <row r="1165" spans="1:3" x14ac:dyDescent="0.2">
      <c r="A1165" s="21" t="s">
        <v>10709</v>
      </c>
      <c r="B1165" s="3">
        <v>4</v>
      </c>
      <c r="C1165" s="3">
        <v>0</v>
      </c>
    </row>
    <row r="1166" spans="1:3" x14ac:dyDescent="0.2">
      <c r="A1166" s="21" t="s">
        <v>6917</v>
      </c>
      <c r="B1166" s="3">
        <v>1</v>
      </c>
      <c r="C1166" s="3">
        <v>0</v>
      </c>
    </row>
    <row r="1167" spans="1:3" x14ac:dyDescent="0.2">
      <c r="A1167" s="21" t="s">
        <v>8311</v>
      </c>
      <c r="B1167" s="3">
        <v>4</v>
      </c>
      <c r="C1167" s="3">
        <v>0</v>
      </c>
    </row>
    <row r="1168" spans="1:3" x14ac:dyDescent="0.2">
      <c r="A1168" s="21" t="s">
        <v>8565</v>
      </c>
      <c r="B1168" s="3">
        <v>1</v>
      </c>
      <c r="C1168" s="3">
        <v>0</v>
      </c>
    </row>
    <row r="1169" spans="1:3" x14ac:dyDescent="0.2">
      <c r="A1169" s="21" t="s">
        <v>5968</v>
      </c>
      <c r="B1169" s="3">
        <v>2</v>
      </c>
      <c r="C1169" s="3">
        <v>0</v>
      </c>
    </row>
    <row r="1170" spans="1:3" x14ac:dyDescent="0.2">
      <c r="A1170" s="21" t="s">
        <v>9037</v>
      </c>
      <c r="B1170" s="3">
        <v>1</v>
      </c>
      <c r="C1170" s="3">
        <v>0</v>
      </c>
    </row>
    <row r="1171" spans="1:3" x14ac:dyDescent="0.2">
      <c r="A1171" s="21" t="s">
        <v>5969</v>
      </c>
      <c r="B1171" s="3">
        <v>1</v>
      </c>
      <c r="C1171" s="3">
        <v>0</v>
      </c>
    </row>
    <row r="1172" spans="1:3" x14ac:dyDescent="0.2">
      <c r="A1172" s="21" t="s">
        <v>10376</v>
      </c>
      <c r="B1172" s="3">
        <v>3</v>
      </c>
      <c r="C1172" s="3">
        <v>0</v>
      </c>
    </row>
    <row r="1173" spans="1:3" x14ac:dyDescent="0.2">
      <c r="A1173" s="21" t="s">
        <v>7969</v>
      </c>
      <c r="B1173" s="3">
        <v>2</v>
      </c>
      <c r="C1173" s="3">
        <v>0</v>
      </c>
    </row>
    <row r="1174" spans="1:3" x14ac:dyDescent="0.2">
      <c r="A1174" s="21" t="s">
        <v>6822</v>
      </c>
      <c r="B1174" s="3">
        <v>1</v>
      </c>
      <c r="C1174" s="3">
        <v>0</v>
      </c>
    </row>
    <row r="1175" spans="1:3" x14ac:dyDescent="0.2">
      <c r="A1175" s="21" t="s">
        <v>10637</v>
      </c>
      <c r="B1175" s="3">
        <v>5</v>
      </c>
      <c r="C1175" s="3">
        <v>0</v>
      </c>
    </row>
    <row r="1176" spans="1:3" x14ac:dyDescent="0.2">
      <c r="A1176" s="21" t="s">
        <v>7894</v>
      </c>
      <c r="B1176" s="3">
        <v>1</v>
      </c>
      <c r="C1176" s="3">
        <v>0</v>
      </c>
    </row>
    <row r="1177" spans="1:3" x14ac:dyDescent="0.2">
      <c r="A1177" s="21" t="s">
        <v>7495</v>
      </c>
      <c r="B1177" s="3">
        <v>1</v>
      </c>
      <c r="C1177" s="3">
        <v>0</v>
      </c>
    </row>
    <row r="1178" spans="1:3" x14ac:dyDescent="0.2">
      <c r="A1178" s="21" t="s">
        <v>9326</v>
      </c>
      <c r="B1178" s="3">
        <v>1</v>
      </c>
      <c r="C1178" s="3">
        <v>0</v>
      </c>
    </row>
    <row r="1179" spans="1:3" x14ac:dyDescent="0.2">
      <c r="A1179" s="21" t="s">
        <v>10618</v>
      </c>
      <c r="B1179" s="3">
        <v>5</v>
      </c>
      <c r="C1179" s="3">
        <v>0</v>
      </c>
    </row>
    <row r="1180" spans="1:3" x14ac:dyDescent="0.2">
      <c r="A1180" s="21" t="s">
        <v>9012</v>
      </c>
      <c r="B1180" s="3">
        <v>2</v>
      </c>
      <c r="C1180" s="3">
        <v>0</v>
      </c>
    </row>
    <row r="1181" spans="1:3" x14ac:dyDescent="0.2">
      <c r="A1181" s="21" t="s">
        <v>6472</v>
      </c>
      <c r="B1181" s="3">
        <v>1</v>
      </c>
      <c r="C1181" s="3">
        <v>0</v>
      </c>
    </row>
    <row r="1182" spans="1:3" x14ac:dyDescent="0.2">
      <c r="A1182" s="21" t="s">
        <v>8554</v>
      </c>
      <c r="B1182" s="3">
        <v>1</v>
      </c>
      <c r="C1182" s="3">
        <v>0</v>
      </c>
    </row>
    <row r="1183" spans="1:3" x14ac:dyDescent="0.2">
      <c r="A1183" s="21" t="s">
        <v>10899</v>
      </c>
      <c r="B1183" s="3">
        <v>1</v>
      </c>
      <c r="C1183" s="3">
        <v>0</v>
      </c>
    </row>
    <row r="1184" spans="1:3" x14ac:dyDescent="0.2">
      <c r="A1184" s="21" t="s">
        <v>7916</v>
      </c>
      <c r="B1184" s="3">
        <v>4</v>
      </c>
      <c r="C1184" s="3">
        <v>0</v>
      </c>
    </row>
    <row r="1185" spans="1:3" x14ac:dyDescent="0.2">
      <c r="A1185" s="21" t="s">
        <v>10427</v>
      </c>
      <c r="B1185" s="3">
        <v>1</v>
      </c>
      <c r="C1185" s="3">
        <v>0</v>
      </c>
    </row>
    <row r="1186" spans="1:3" x14ac:dyDescent="0.2">
      <c r="A1186" s="21" t="s">
        <v>7828</v>
      </c>
      <c r="B1186" s="3">
        <v>1</v>
      </c>
      <c r="C1186" s="3">
        <v>0</v>
      </c>
    </row>
    <row r="1187" spans="1:3" x14ac:dyDescent="0.2">
      <c r="A1187" s="21" t="s">
        <v>7269</v>
      </c>
      <c r="B1187" s="3">
        <v>2</v>
      </c>
      <c r="C1187" s="3">
        <v>0</v>
      </c>
    </row>
    <row r="1188" spans="1:3" x14ac:dyDescent="0.2">
      <c r="A1188" s="21" t="s">
        <v>6313</v>
      </c>
      <c r="B1188" s="3">
        <v>3</v>
      </c>
      <c r="C1188" s="3">
        <v>0</v>
      </c>
    </row>
    <row r="1189" spans="1:3" x14ac:dyDescent="0.2">
      <c r="A1189" s="21" t="s">
        <v>7820</v>
      </c>
      <c r="B1189" s="3">
        <v>1</v>
      </c>
      <c r="C1189" s="3">
        <v>0</v>
      </c>
    </row>
    <row r="1190" spans="1:3" x14ac:dyDescent="0.2">
      <c r="A1190" s="21" t="s">
        <v>9884</v>
      </c>
      <c r="B1190" s="3">
        <v>2</v>
      </c>
      <c r="C1190" s="3">
        <v>0</v>
      </c>
    </row>
    <row r="1191" spans="1:3" x14ac:dyDescent="0.2">
      <c r="A1191" s="21" t="s">
        <v>8528</v>
      </c>
      <c r="B1191" s="3">
        <v>3</v>
      </c>
      <c r="C1191" s="3">
        <v>0</v>
      </c>
    </row>
    <row r="1192" spans="1:3" x14ac:dyDescent="0.2">
      <c r="A1192" s="21" t="s">
        <v>8233</v>
      </c>
      <c r="B1192" s="3">
        <v>2</v>
      </c>
      <c r="C1192" s="3">
        <v>0</v>
      </c>
    </row>
    <row r="1193" spans="1:3" x14ac:dyDescent="0.2">
      <c r="A1193" s="21" t="s">
        <v>6563</v>
      </c>
      <c r="B1193" s="3">
        <v>5</v>
      </c>
      <c r="C1193" s="3">
        <v>0</v>
      </c>
    </row>
    <row r="1194" spans="1:3" x14ac:dyDescent="0.2">
      <c r="A1194" s="21" t="s">
        <v>9650</v>
      </c>
      <c r="B1194" s="3">
        <v>1</v>
      </c>
      <c r="C1194" s="3">
        <v>0</v>
      </c>
    </row>
    <row r="1195" spans="1:3" x14ac:dyDescent="0.2">
      <c r="A1195" s="21" t="s">
        <v>6668</v>
      </c>
      <c r="B1195" s="3">
        <v>3</v>
      </c>
      <c r="C1195" s="3">
        <v>0</v>
      </c>
    </row>
    <row r="1196" spans="1:3" x14ac:dyDescent="0.2">
      <c r="A1196" s="21" t="s">
        <v>7903</v>
      </c>
      <c r="B1196" s="3">
        <v>1</v>
      </c>
      <c r="C1196" s="3">
        <v>0</v>
      </c>
    </row>
    <row r="1197" spans="1:3" x14ac:dyDescent="0.2">
      <c r="A1197" s="21" t="s">
        <v>7348</v>
      </c>
      <c r="B1197" s="3">
        <v>2</v>
      </c>
      <c r="C1197" s="3">
        <v>0</v>
      </c>
    </row>
    <row r="1198" spans="1:3" x14ac:dyDescent="0.2">
      <c r="A1198" s="21" t="s">
        <v>7716</v>
      </c>
      <c r="B1198" s="3">
        <v>2</v>
      </c>
      <c r="C1198" s="3">
        <v>0</v>
      </c>
    </row>
    <row r="1199" spans="1:3" x14ac:dyDescent="0.2">
      <c r="A1199" s="21" t="s">
        <v>7395</v>
      </c>
      <c r="B1199" s="3">
        <v>1</v>
      </c>
      <c r="C1199" s="3">
        <v>0</v>
      </c>
    </row>
    <row r="1200" spans="1:3" x14ac:dyDescent="0.2">
      <c r="A1200" s="21" t="s">
        <v>8480</v>
      </c>
      <c r="B1200" s="3">
        <v>3</v>
      </c>
      <c r="C1200" s="3">
        <v>0</v>
      </c>
    </row>
    <row r="1201" spans="1:3" x14ac:dyDescent="0.2">
      <c r="A1201" s="21" t="s">
        <v>5975</v>
      </c>
      <c r="B1201" s="3">
        <v>3</v>
      </c>
      <c r="C1201" s="3">
        <v>0</v>
      </c>
    </row>
    <row r="1202" spans="1:3" x14ac:dyDescent="0.2">
      <c r="A1202" s="21" t="s">
        <v>8841</v>
      </c>
      <c r="B1202" s="3">
        <v>2</v>
      </c>
      <c r="C1202" s="3">
        <v>0</v>
      </c>
    </row>
    <row r="1203" spans="1:3" x14ac:dyDescent="0.2">
      <c r="A1203" s="21" t="s">
        <v>5976</v>
      </c>
      <c r="B1203" s="3">
        <v>1</v>
      </c>
      <c r="C1203" s="3">
        <v>0</v>
      </c>
    </row>
    <row r="1204" spans="1:3" x14ac:dyDescent="0.2">
      <c r="A1204" s="21" t="s">
        <v>8063</v>
      </c>
      <c r="B1204" s="3">
        <v>1</v>
      </c>
      <c r="C1204" s="3">
        <v>0</v>
      </c>
    </row>
    <row r="1205" spans="1:3" x14ac:dyDescent="0.2">
      <c r="A1205" s="21" t="s">
        <v>10672</v>
      </c>
      <c r="B1205" s="3">
        <v>1</v>
      </c>
      <c r="C1205" s="3">
        <v>0</v>
      </c>
    </row>
    <row r="1206" spans="1:3" x14ac:dyDescent="0.2">
      <c r="A1206" s="21" t="s">
        <v>6312</v>
      </c>
      <c r="B1206" s="3">
        <v>2</v>
      </c>
      <c r="C1206" s="3">
        <v>0</v>
      </c>
    </row>
    <row r="1207" spans="1:3" x14ac:dyDescent="0.2">
      <c r="A1207" s="21" t="s">
        <v>8181</v>
      </c>
      <c r="B1207" s="3">
        <v>3</v>
      </c>
      <c r="C1207" s="3">
        <v>0</v>
      </c>
    </row>
    <row r="1208" spans="1:3" x14ac:dyDescent="0.2">
      <c r="A1208" s="21" t="s">
        <v>8942</v>
      </c>
      <c r="B1208" s="3">
        <v>1</v>
      </c>
      <c r="C1208" s="3">
        <v>0</v>
      </c>
    </row>
    <row r="1209" spans="1:3" x14ac:dyDescent="0.2">
      <c r="A1209" s="21" t="s">
        <v>6915</v>
      </c>
      <c r="B1209" s="3">
        <v>2</v>
      </c>
      <c r="C1209" s="3">
        <v>0</v>
      </c>
    </row>
    <row r="1210" spans="1:3" x14ac:dyDescent="0.2">
      <c r="A1210" s="21" t="s">
        <v>6237</v>
      </c>
      <c r="B1210" s="3">
        <v>1</v>
      </c>
      <c r="C1210" s="3">
        <v>0</v>
      </c>
    </row>
    <row r="1211" spans="1:3" x14ac:dyDescent="0.2">
      <c r="A1211" s="21" t="s">
        <v>7202</v>
      </c>
      <c r="B1211" s="3">
        <v>1</v>
      </c>
      <c r="C1211" s="3">
        <v>0</v>
      </c>
    </row>
    <row r="1212" spans="1:3" x14ac:dyDescent="0.2">
      <c r="A1212" s="21" t="s">
        <v>10576</v>
      </c>
      <c r="B1212" s="3">
        <v>6</v>
      </c>
      <c r="C1212" s="3">
        <v>0</v>
      </c>
    </row>
    <row r="1213" spans="1:3" x14ac:dyDescent="0.2">
      <c r="A1213" s="21" t="s">
        <v>6768</v>
      </c>
      <c r="B1213" s="3">
        <v>3</v>
      </c>
      <c r="C1213" s="3">
        <v>0</v>
      </c>
    </row>
    <row r="1214" spans="1:3" x14ac:dyDescent="0.2">
      <c r="A1214" s="21" t="s">
        <v>10204</v>
      </c>
      <c r="B1214" s="3">
        <v>5</v>
      </c>
      <c r="C1214" s="3">
        <v>0</v>
      </c>
    </row>
    <row r="1215" spans="1:3" x14ac:dyDescent="0.2">
      <c r="A1215" s="21" t="s">
        <v>8349</v>
      </c>
      <c r="B1215" s="3">
        <v>1</v>
      </c>
      <c r="C1215" s="3">
        <v>0</v>
      </c>
    </row>
    <row r="1216" spans="1:3" x14ac:dyDescent="0.2">
      <c r="A1216" s="21" t="s">
        <v>10397</v>
      </c>
      <c r="B1216" s="3">
        <v>1</v>
      </c>
      <c r="C1216" s="3">
        <v>0</v>
      </c>
    </row>
    <row r="1217" spans="1:3" x14ac:dyDescent="0.2">
      <c r="A1217" s="21" t="s">
        <v>7095</v>
      </c>
      <c r="B1217" s="3">
        <v>3</v>
      </c>
      <c r="C1217" s="3">
        <v>0</v>
      </c>
    </row>
    <row r="1218" spans="1:3" x14ac:dyDescent="0.2">
      <c r="A1218" s="21" t="s">
        <v>8113</v>
      </c>
      <c r="B1218" s="3">
        <v>3</v>
      </c>
      <c r="C1218" s="3">
        <v>0</v>
      </c>
    </row>
    <row r="1219" spans="1:3" x14ac:dyDescent="0.2">
      <c r="A1219" s="21" t="s">
        <v>10690</v>
      </c>
      <c r="B1219" s="3">
        <v>4</v>
      </c>
      <c r="C1219" s="3">
        <v>0</v>
      </c>
    </row>
    <row r="1220" spans="1:3" x14ac:dyDescent="0.2">
      <c r="A1220" s="21" t="s">
        <v>6327</v>
      </c>
      <c r="B1220" s="3">
        <v>1</v>
      </c>
      <c r="C1220" s="3">
        <v>0</v>
      </c>
    </row>
    <row r="1221" spans="1:3" x14ac:dyDescent="0.2">
      <c r="A1221" s="21" t="s">
        <v>8152</v>
      </c>
      <c r="B1221" s="3">
        <v>2</v>
      </c>
      <c r="C1221" s="3">
        <v>0</v>
      </c>
    </row>
    <row r="1222" spans="1:3" x14ac:dyDescent="0.2">
      <c r="A1222" s="21" t="s">
        <v>9628</v>
      </c>
      <c r="B1222" s="3">
        <v>1</v>
      </c>
      <c r="C1222" s="3">
        <v>0</v>
      </c>
    </row>
    <row r="1223" spans="1:3" x14ac:dyDescent="0.2">
      <c r="A1223" s="21" t="s">
        <v>10205</v>
      </c>
      <c r="B1223" s="3">
        <v>2</v>
      </c>
      <c r="C1223" s="3">
        <v>0</v>
      </c>
    </row>
    <row r="1224" spans="1:3" x14ac:dyDescent="0.2">
      <c r="A1224" s="21" t="s">
        <v>6456</v>
      </c>
      <c r="B1224" s="3">
        <v>1</v>
      </c>
      <c r="C1224" s="3">
        <v>0</v>
      </c>
    </row>
    <row r="1225" spans="1:3" x14ac:dyDescent="0.2">
      <c r="A1225" s="21" t="s">
        <v>9586</v>
      </c>
      <c r="B1225" s="3">
        <v>2</v>
      </c>
      <c r="C1225" s="3">
        <v>0</v>
      </c>
    </row>
    <row r="1226" spans="1:3" x14ac:dyDescent="0.2">
      <c r="A1226" s="21" t="s">
        <v>7968</v>
      </c>
      <c r="B1226" s="3">
        <v>1</v>
      </c>
      <c r="C1226" s="3">
        <v>0</v>
      </c>
    </row>
    <row r="1227" spans="1:3" x14ac:dyDescent="0.2">
      <c r="A1227" s="21" t="s">
        <v>8568</v>
      </c>
      <c r="B1227" s="3">
        <v>1</v>
      </c>
      <c r="C1227" s="3">
        <v>0</v>
      </c>
    </row>
    <row r="1228" spans="1:3" x14ac:dyDescent="0.2">
      <c r="A1228" s="21" t="s">
        <v>10079</v>
      </c>
      <c r="B1228" s="3">
        <v>1</v>
      </c>
      <c r="C1228" s="3">
        <v>0</v>
      </c>
    </row>
    <row r="1229" spans="1:3" x14ac:dyDescent="0.2">
      <c r="A1229" s="21" t="s">
        <v>7367</v>
      </c>
      <c r="B1229" s="3">
        <v>3</v>
      </c>
      <c r="C1229" s="3">
        <v>0</v>
      </c>
    </row>
    <row r="1230" spans="1:3" x14ac:dyDescent="0.2">
      <c r="A1230" s="21" t="s">
        <v>7292</v>
      </c>
      <c r="B1230" s="3">
        <v>3</v>
      </c>
      <c r="C1230" s="3">
        <v>0</v>
      </c>
    </row>
    <row r="1231" spans="1:3" x14ac:dyDescent="0.2">
      <c r="A1231" s="21" t="s">
        <v>8223</v>
      </c>
      <c r="B1231" s="3">
        <v>3</v>
      </c>
      <c r="C1231" s="3">
        <v>0</v>
      </c>
    </row>
    <row r="1232" spans="1:3" x14ac:dyDescent="0.2">
      <c r="A1232" s="21" t="s">
        <v>9527</v>
      </c>
      <c r="B1232" s="3">
        <v>1</v>
      </c>
      <c r="C1232" s="3">
        <v>0</v>
      </c>
    </row>
    <row r="1233" spans="1:3" x14ac:dyDescent="0.2">
      <c r="A1233" s="21" t="s">
        <v>9880</v>
      </c>
      <c r="B1233" s="3">
        <v>2</v>
      </c>
      <c r="C1233" s="3">
        <v>0</v>
      </c>
    </row>
    <row r="1234" spans="1:3" x14ac:dyDescent="0.2">
      <c r="A1234" s="21" t="s">
        <v>9785</v>
      </c>
      <c r="B1234" s="3">
        <v>2</v>
      </c>
      <c r="C1234" s="3">
        <v>0</v>
      </c>
    </row>
    <row r="1235" spans="1:3" x14ac:dyDescent="0.2">
      <c r="A1235" s="21" t="s">
        <v>9329</v>
      </c>
      <c r="B1235" s="3">
        <v>4</v>
      </c>
      <c r="C1235" s="3">
        <v>0</v>
      </c>
    </row>
    <row r="1236" spans="1:3" x14ac:dyDescent="0.2">
      <c r="A1236" s="21" t="s">
        <v>9484</v>
      </c>
      <c r="B1236" s="3">
        <v>5</v>
      </c>
      <c r="C1236" s="3">
        <v>0</v>
      </c>
    </row>
    <row r="1237" spans="1:3" x14ac:dyDescent="0.2">
      <c r="A1237" s="21" t="s">
        <v>7291</v>
      </c>
      <c r="B1237" s="3">
        <v>4</v>
      </c>
      <c r="C1237" s="3">
        <v>0</v>
      </c>
    </row>
    <row r="1238" spans="1:3" x14ac:dyDescent="0.2">
      <c r="A1238" s="21" t="s">
        <v>8533</v>
      </c>
      <c r="B1238" s="3">
        <v>1</v>
      </c>
      <c r="C1238" s="3">
        <v>0</v>
      </c>
    </row>
    <row r="1239" spans="1:3" x14ac:dyDescent="0.2">
      <c r="A1239" s="21" t="s">
        <v>9667</v>
      </c>
      <c r="B1239" s="3">
        <v>1</v>
      </c>
      <c r="C1239" s="3">
        <v>0</v>
      </c>
    </row>
    <row r="1240" spans="1:3" x14ac:dyDescent="0.2">
      <c r="A1240" s="21" t="s">
        <v>7406</v>
      </c>
      <c r="B1240" s="3">
        <v>2</v>
      </c>
      <c r="C1240" s="3">
        <v>0</v>
      </c>
    </row>
    <row r="1241" spans="1:3" x14ac:dyDescent="0.2">
      <c r="A1241" s="21" t="s">
        <v>9474</v>
      </c>
      <c r="B1241" s="3">
        <v>1</v>
      </c>
      <c r="C1241" s="3">
        <v>0</v>
      </c>
    </row>
    <row r="1242" spans="1:3" x14ac:dyDescent="0.2">
      <c r="A1242" s="21" t="s">
        <v>5985</v>
      </c>
      <c r="B1242" s="3">
        <v>3</v>
      </c>
      <c r="C1242" s="3">
        <v>0</v>
      </c>
    </row>
    <row r="1243" spans="1:3" x14ac:dyDescent="0.2">
      <c r="A1243" s="21" t="s">
        <v>9063</v>
      </c>
      <c r="B1243" s="3">
        <v>3</v>
      </c>
      <c r="C1243" s="3">
        <v>0</v>
      </c>
    </row>
    <row r="1244" spans="1:3" x14ac:dyDescent="0.2">
      <c r="A1244" s="21" t="s">
        <v>8722</v>
      </c>
      <c r="B1244" s="3">
        <v>1</v>
      </c>
      <c r="C1244" s="3">
        <v>0</v>
      </c>
    </row>
    <row r="1245" spans="1:3" x14ac:dyDescent="0.2">
      <c r="A1245" s="21" t="s">
        <v>6926</v>
      </c>
      <c r="B1245" s="3">
        <v>1</v>
      </c>
      <c r="C1245" s="3">
        <v>0</v>
      </c>
    </row>
    <row r="1246" spans="1:3" x14ac:dyDescent="0.2">
      <c r="A1246" s="21" t="s">
        <v>6467</v>
      </c>
      <c r="B1246" s="3">
        <v>3</v>
      </c>
      <c r="C1246" s="3">
        <v>0</v>
      </c>
    </row>
    <row r="1247" spans="1:3" x14ac:dyDescent="0.2">
      <c r="A1247" s="21" t="s">
        <v>9768</v>
      </c>
      <c r="B1247" s="3">
        <v>1</v>
      </c>
      <c r="C1247" s="3">
        <v>0</v>
      </c>
    </row>
    <row r="1248" spans="1:3" x14ac:dyDescent="0.2">
      <c r="A1248" s="21" t="s">
        <v>6995</v>
      </c>
      <c r="B1248" s="3">
        <v>3</v>
      </c>
      <c r="C1248" s="3">
        <v>0</v>
      </c>
    </row>
    <row r="1249" spans="1:3" x14ac:dyDescent="0.2">
      <c r="A1249" s="21" t="s">
        <v>9161</v>
      </c>
      <c r="B1249" s="3">
        <v>2</v>
      </c>
      <c r="C1249" s="3">
        <v>0</v>
      </c>
    </row>
    <row r="1250" spans="1:3" x14ac:dyDescent="0.2">
      <c r="A1250" s="21" t="s">
        <v>6797</v>
      </c>
      <c r="B1250" s="3">
        <v>1</v>
      </c>
      <c r="C1250" s="3">
        <v>0</v>
      </c>
    </row>
    <row r="1251" spans="1:3" x14ac:dyDescent="0.2">
      <c r="A1251" s="21" t="s">
        <v>9008</v>
      </c>
      <c r="B1251" s="3">
        <v>1</v>
      </c>
      <c r="C1251" s="3">
        <v>0</v>
      </c>
    </row>
    <row r="1252" spans="1:3" x14ac:dyDescent="0.2">
      <c r="A1252" s="21" t="s">
        <v>5990</v>
      </c>
      <c r="B1252" s="3">
        <v>5</v>
      </c>
      <c r="C1252" s="3">
        <v>0</v>
      </c>
    </row>
    <row r="1253" spans="1:3" x14ac:dyDescent="0.2">
      <c r="A1253" s="21" t="s">
        <v>10780</v>
      </c>
      <c r="B1253" s="3">
        <v>1</v>
      </c>
      <c r="C1253" s="3">
        <v>0</v>
      </c>
    </row>
    <row r="1254" spans="1:3" x14ac:dyDescent="0.2">
      <c r="A1254" s="21" t="s">
        <v>7434</v>
      </c>
      <c r="B1254" s="3">
        <v>2</v>
      </c>
      <c r="C1254" s="3">
        <v>0</v>
      </c>
    </row>
    <row r="1255" spans="1:3" x14ac:dyDescent="0.2">
      <c r="A1255" s="21" t="s">
        <v>7259</v>
      </c>
      <c r="B1255" s="3">
        <v>2</v>
      </c>
      <c r="C1255" s="3">
        <v>0</v>
      </c>
    </row>
    <row r="1256" spans="1:3" x14ac:dyDescent="0.2">
      <c r="A1256" s="21" t="s">
        <v>8927</v>
      </c>
      <c r="B1256" s="3">
        <v>1</v>
      </c>
      <c r="C1256" s="3">
        <v>0</v>
      </c>
    </row>
    <row r="1257" spans="1:3" x14ac:dyDescent="0.2">
      <c r="A1257" s="21" t="s">
        <v>8344</v>
      </c>
      <c r="B1257" s="3">
        <v>3</v>
      </c>
      <c r="C1257" s="3">
        <v>0</v>
      </c>
    </row>
    <row r="1258" spans="1:3" x14ac:dyDescent="0.2">
      <c r="A1258" s="21" t="s">
        <v>7131</v>
      </c>
      <c r="B1258" s="3">
        <v>1</v>
      </c>
      <c r="C1258" s="3">
        <v>0</v>
      </c>
    </row>
    <row r="1259" spans="1:3" x14ac:dyDescent="0.2">
      <c r="A1259" s="21" t="s">
        <v>6303</v>
      </c>
      <c r="B1259" s="3">
        <v>1</v>
      </c>
      <c r="C1259" s="3">
        <v>0</v>
      </c>
    </row>
    <row r="1260" spans="1:3" x14ac:dyDescent="0.2">
      <c r="A1260" s="21" t="s">
        <v>6970</v>
      </c>
      <c r="B1260" s="3">
        <v>2</v>
      </c>
      <c r="C1260" s="3">
        <v>0</v>
      </c>
    </row>
    <row r="1261" spans="1:3" x14ac:dyDescent="0.2">
      <c r="A1261" s="21" t="s">
        <v>10027</v>
      </c>
      <c r="B1261" s="3">
        <v>2</v>
      </c>
      <c r="C1261" s="3">
        <v>0</v>
      </c>
    </row>
    <row r="1262" spans="1:3" x14ac:dyDescent="0.2">
      <c r="A1262" s="21" t="s">
        <v>8534</v>
      </c>
      <c r="B1262" s="3">
        <v>4</v>
      </c>
      <c r="C1262" s="3">
        <v>0</v>
      </c>
    </row>
    <row r="1263" spans="1:3" x14ac:dyDescent="0.2">
      <c r="A1263" s="21" t="s">
        <v>6945</v>
      </c>
      <c r="B1263" s="3">
        <v>1</v>
      </c>
      <c r="C1263" s="3">
        <v>0</v>
      </c>
    </row>
    <row r="1264" spans="1:3" x14ac:dyDescent="0.2">
      <c r="A1264" s="21" t="s">
        <v>10861</v>
      </c>
      <c r="B1264" s="3">
        <v>3</v>
      </c>
      <c r="C1264" s="3">
        <v>0</v>
      </c>
    </row>
    <row r="1265" spans="1:3" x14ac:dyDescent="0.2">
      <c r="A1265" s="21" t="s">
        <v>9752</v>
      </c>
      <c r="B1265" s="3">
        <v>2</v>
      </c>
      <c r="C1265" s="3">
        <v>0</v>
      </c>
    </row>
    <row r="1266" spans="1:3" x14ac:dyDescent="0.2">
      <c r="A1266" s="21" t="s">
        <v>7248</v>
      </c>
      <c r="B1266" s="3">
        <v>1</v>
      </c>
      <c r="C1266" s="3">
        <v>0</v>
      </c>
    </row>
    <row r="1267" spans="1:3" x14ac:dyDescent="0.2">
      <c r="A1267" s="21" t="s">
        <v>7108</v>
      </c>
      <c r="B1267" s="3">
        <v>1</v>
      </c>
      <c r="C1267" s="3">
        <v>0</v>
      </c>
    </row>
    <row r="1268" spans="1:3" x14ac:dyDescent="0.2">
      <c r="A1268" s="21" t="s">
        <v>10716</v>
      </c>
      <c r="B1268" s="3">
        <v>3</v>
      </c>
      <c r="C1268" s="3">
        <v>0</v>
      </c>
    </row>
    <row r="1269" spans="1:3" x14ac:dyDescent="0.2">
      <c r="A1269" s="21" t="s">
        <v>8479</v>
      </c>
      <c r="B1269" s="3">
        <v>1</v>
      </c>
      <c r="C1269" s="3">
        <v>0</v>
      </c>
    </row>
    <row r="1270" spans="1:3" x14ac:dyDescent="0.2">
      <c r="A1270" s="21" t="s">
        <v>8906</v>
      </c>
      <c r="B1270" s="3">
        <v>4</v>
      </c>
      <c r="C1270" s="3">
        <v>0</v>
      </c>
    </row>
    <row r="1271" spans="1:3" x14ac:dyDescent="0.2">
      <c r="A1271" s="21" t="s">
        <v>9533</v>
      </c>
      <c r="B1271" s="3">
        <v>1</v>
      </c>
      <c r="C1271" s="3">
        <v>0</v>
      </c>
    </row>
    <row r="1272" spans="1:3" x14ac:dyDescent="0.2">
      <c r="A1272" s="21" t="s">
        <v>8676</v>
      </c>
      <c r="B1272" s="3">
        <v>2</v>
      </c>
      <c r="C1272" s="3">
        <v>0</v>
      </c>
    </row>
    <row r="1273" spans="1:3" x14ac:dyDescent="0.2">
      <c r="A1273" s="21" t="s">
        <v>6392</v>
      </c>
      <c r="B1273" s="3">
        <v>1</v>
      </c>
      <c r="C1273" s="3">
        <v>0</v>
      </c>
    </row>
    <row r="1274" spans="1:3" x14ac:dyDescent="0.2">
      <c r="A1274" s="21" t="s">
        <v>7049</v>
      </c>
      <c r="B1274" s="3">
        <v>1</v>
      </c>
      <c r="C1274" s="3">
        <v>0</v>
      </c>
    </row>
    <row r="1275" spans="1:3" x14ac:dyDescent="0.2">
      <c r="A1275" s="21" t="s">
        <v>10633</v>
      </c>
      <c r="B1275" s="3">
        <v>1</v>
      </c>
      <c r="C1275" s="3">
        <v>0</v>
      </c>
    </row>
    <row r="1276" spans="1:3" x14ac:dyDescent="0.2">
      <c r="A1276" s="21" t="s">
        <v>8335</v>
      </c>
      <c r="B1276" s="3">
        <v>7</v>
      </c>
      <c r="C1276" s="3">
        <v>0</v>
      </c>
    </row>
    <row r="1277" spans="1:3" x14ac:dyDescent="0.2">
      <c r="A1277" s="21" t="s">
        <v>9280</v>
      </c>
      <c r="B1277" s="3">
        <v>1</v>
      </c>
      <c r="C1277" s="3">
        <v>0</v>
      </c>
    </row>
    <row r="1278" spans="1:3" x14ac:dyDescent="0.2">
      <c r="A1278" s="21" t="s">
        <v>9859</v>
      </c>
      <c r="B1278" s="3">
        <v>2</v>
      </c>
      <c r="C1278" s="3">
        <v>0</v>
      </c>
    </row>
    <row r="1279" spans="1:3" x14ac:dyDescent="0.2">
      <c r="A1279" s="21" t="s">
        <v>7353</v>
      </c>
      <c r="B1279" s="3">
        <v>1</v>
      </c>
      <c r="C1279" s="3">
        <v>0</v>
      </c>
    </row>
    <row r="1280" spans="1:3" x14ac:dyDescent="0.2">
      <c r="A1280" s="21" t="s">
        <v>6375</v>
      </c>
      <c r="B1280" s="3">
        <v>1</v>
      </c>
      <c r="C1280" s="3">
        <v>0</v>
      </c>
    </row>
    <row r="1281" spans="1:3" x14ac:dyDescent="0.2">
      <c r="A1281" s="21" t="s">
        <v>10482</v>
      </c>
      <c r="B1281" s="3">
        <v>1</v>
      </c>
      <c r="C1281" s="3">
        <v>0</v>
      </c>
    </row>
    <row r="1282" spans="1:3" x14ac:dyDescent="0.2">
      <c r="A1282" s="21" t="s">
        <v>9321</v>
      </c>
      <c r="B1282" s="3">
        <v>3</v>
      </c>
      <c r="C1282" s="3">
        <v>0</v>
      </c>
    </row>
    <row r="1283" spans="1:3" x14ac:dyDescent="0.2">
      <c r="A1283" s="21" t="s">
        <v>7484</v>
      </c>
      <c r="B1283" s="3">
        <v>1</v>
      </c>
      <c r="C1283" s="3">
        <v>0</v>
      </c>
    </row>
    <row r="1284" spans="1:3" x14ac:dyDescent="0.2">
      <c r="A1284" s="21" t="s">
        <v>7796</v>
      </c>
      <c r="B1284" s="3">
        <v>3</v>
      </c>
      <c r="C1284" s="3">
        <v>0</v>
      </c>
    </row>
    <row r="1285" spans="1:3" x14ac:dyDescent="0.2">
      <c r="A1285" s="21" t="s">
        <v>8650</v>
      </c>
      <c r="B1285" s="3">
        <v>1</v>
      </c>
      <c r="C1285" s="3">
        <v>0</v>
      </c>
    </row>
    <row r="1286" spans="1:3" x14ac:dyDescent="0.2">
      <c r="A1286" s="21" t="s">
        <v>9794</v>
      </c>
      <c r="B1286" s="3">
        <v>7</v>
      </c>
      <c r="C1286" s="3">
        <v>0</v>
      </c>
    </row>
    <row r="1287" spans="1:3" x14ac:dyDescent="0.2">
      <c r="A1287" s="21" t="s">
        <v>5997</v>
      </c>
      <c r="B1287" s="3">
        <v>1</v>
      </c>
      <c r="C1287" s="3">
        <v>0</v>
      </c>
    </row>
    <row r="1288" spans="1:3" x14ac:dyDescent="0.2">
      <c r="A1288" s="21" t="s">
        <v>9960</v>
      </c>
      <c r="B1288" s="3">
        <v>4</v>
      </c>
      <c r="C1288" s="3">
        <v>0</v>
      </c>
    </row>
    <row r="1289" spans="1:3" x14ac:dyDescent="0.2">
      <c r="A1289" s="21" t="s">
        <v>8018</v>
      </c>
      <c r="B1289" s="3">
        <v>6</v>
      </c>
      <c r="C1289" s="3">
        <v>0</v>
      </c>
    </row>
    <row r="1290" spans="1:3" x14ac:dyDescent="0.2">
      <c r="A1290" s="21" t="s">
        <v>7218</v>
      </c>
      <c r="B1290" s="3">
        <v>1</v>
      </c>
      <c r="C1290" s="3">
        <v>0</v>
      </c>
    </row>
    <row r="1291" spans="1:3" x14ac:dyDescent="0.2">
      <c r="A1291" s="21" t="s">
        <v>6762</v>
      </c>
      <c r="B1291" s="3">
        <v>2</v>
      </c>
      <c r="C1291" s="3">
        <v>0</v>
      </c>
    </row>
    <row r="1292" spans="1:3" x14ac:dyDescent="0.2">
      <c r="A1292" s="21" t="s">
        <v>9513</v>
      </c>
      <c r="B1292" s="3">
        <v>1</v>
      </c>
      <c r="C1292" s="3">
        <v>0</v>
      </c>
    </row>
    <row r="1293" spans="1:3" x14ac:dyDescent="0.2">
      <c r="A1293" s="21" t="s">
        <v>9107</v>
      </c>
      <c r="B1293" s="3">
        <v>1</v>
      </c>
      <c r="C1293" s="3">
        <v>0</v>
      </c>
    </row>
    <row r="1294" spans="1:3" x14ac:dyDescent="0.2">
      <c r="A1294" s="21" t="s">
        <v>6685</v>
      </c>
      <c r="B1294" s="3">
        <v>1</v>
      </c>
      <c r="C1294" s="3">
        <v>0</v>
      </c>
    </row>
    <row r="1295" spans="1:3" x14ac:dyDescent="0.2">
      <c r="A1295" s="21" t="s">
        <v>9154</v>
      </c>
      <c r="B1295" s="3">
        <v>1</v>
      </c>
      <c r="C1295" s="3">
        <v>0</v>
      </c>
    </row>
    <row r="1296" spans="1:3" x14ac:dyDescent="0.2">
      <c r="A1296" s="21" t="s">
        <v>9152</v>
      </c>
      <c r="B1296" s="3">
        <v>1</v>
      </c>
      <c r="C1296" s="3">
        <v>0</v>
      </c>
    </row>
    <row r="1297" spans="1:3" x14ac:dyDescent="0.2">
      <c r="A1297" s="21" t="s">
        <v>10420</v>
      </c>
      <c r="B1297" s="3">
        <v>4</v>
      </c>
      <c r="C1297" s="3">
        <v>0</v>
      </c>
    </row>
    <row r="1298" spans="1:3" x14ac:dyDescent="0.2">
      <c r="A1298" s="21" t="s">
        <v>9451</v>
      </c>
      <c r="B1298" s="3">
        <v>2</v>
      </c>
      <c r="C1298" s="3">
        <v>0</v>
      </c>
    </row>
    <row r="1299" spans="1:3" x14ac:dyDescent="0.2">
      <c r="A1299" s="21" t="s">
        <v>7586</v>
      </c>
      <c r="B1299" s="3">
        <v>3</v>
      </c>
      <c r="C1299" s="3">
        <v>0</v>
      </c>
    </row>
    <row r="1300" spans="1:3" x14ac:dyDescent="0.2">
      <c r="A1300" s="21" t="s">
        <v>8961</v>
      </c>
      <c r="B1300" s="3">
        <v>2</v>
      </c>
      <c r="C1300" s="3">
        <v>0</v>
      </c>
    </row>
    <row r="1301" spans="1:3" x14ac:dyDescent="0.2">
      <c r="A1301" s="21" t="s">
        <v>7645</v>
      </c>
      <c r="B1301" s="3">
        <v>1</v>
      </c>
      <c r="C1301" s="3">
        <v>0</v>
      </c>
    </row>
    <row r="1302" spans="1:3" x14ac:dyDescent="0.2">
      <c r="A1302" s="21" t="s">
        <v>7978</v>
      </c>
      <c r="B1302" s="3">
        <v>1</v>
      </c>
      <c r="C1302" s="3">
        <v>0</v>
      </c>
    </row>
    <row r="1303" spans="1:3" x14ac:dyDescent="0.2">
      <c r="A1303" s="21" t="s">
        <v>7062</v>
      </c>
      <c r="B1303" s="3">
        <v>2</v>
      </c>
      <c r="C1303" s="3">
        <v>0</v>
      </c>
    </row>
    <row r="1304" spans="1:3" x14ac:dyDescent="0.2">
      <c r="A1304" s="21" t="s">
        <v>9311</v>
      </c>
      <c r="B1304" s="3">
        <v>1</v>
      </c>
      <c r="C1304" s="3">
        <v>0</v>
      </c>
    </row>
    <row r="1305" spans="1:3" x14ac:dyDescent="0.2">
      <c r="A1305" s="21" t="s">
        <v>7019</v>
      </c>
      <c r="B1305" s="3">
        <v>2</v>
      </c>
      <c r="C1305" s="3">
        <v>0</v>
      </c>
    </row>
    <row r="1306" spans="1:3" x14ac:dyDescent="0.2">
      <c r="A1306" s="21" t="s">
        <v>7529</v>
      </c>
      <c r="B1306" s="3">
        <v>5</v>
      </c>
      <c r="C1306" s="3">
        <v>0</v>
      </c>
    </row>
    <row r="1307" spans="1:3" x14ac:dyDescent="0.2">
      <c r="A1307" s="21" t="s">
        <v>10727</v>
      </c>
      <c r="B1307" s="3">
        <v>1</v>
      </c>
      <c r="C1307" s="3">
        <v>0</v>
      </c>
    </row>
    <row r="1308" spans="1:3" x14ac:dyDescent="0.2">
      <c r="A1308" s="21" t="s">
        <v>10046</v>
      </c>
      <c r="B1308" s="3">
        <v>1</v>
      </c>
      <c r="C1308" s="3">
        <v>0</v>
      </c>
    </row>
    <row r="1309" spans="1:3" x14ac:dyDescent="0.2">
      <c r="A1309" s="21" t="s">
        <v>10041</v>
      </c>
      <c r="B1309" s="3">
        <v>2</v>
      </c>
      <c r="C1309" s="3">
        <v>0</v>
      </c>
    </row>
    <row r="1310" spans="1:3" x14ac:dyDescent="0.2">
      <c r="A1310" s="21" t="s">
        <v>9774</v>
      </c>
      <c r="B1310" s="3">
        <v>2</v>
      </c>
      <c r="C1310" s="3">
        <v>0</v>
      </c>
    </row>
    <row r="1311" spans="1:3" x14ac:dyDescent="0.2">
      <c r="A1311" s="21" t="s">
        <v>9426</v>
      </c>
      <c r="B1311" s="3">
        <v>5</v>
      </c>
      <c r="C1311" s="3">
        <v>0</v>
      </c>
    </row>
    <row r="1312" spans="1:3" x14ac:dyDescent="0.2">
      <c r="A1312" s="21" t="s">
        <v>8458</v>
      </c>
      <c r="B1312" s="3">
        <v>3</v>
      </c>
      <c r="C1312" s="3">
        <v>0</v>
      </c>
    </row>
    <row r="1313" spans="1:3" x14ac:dyDescent="0.2">
      <c r="A1313" s="21" t="s">
        <v>6373</v>
      </c>
      <c r="B1313" s="3">
        <v>3</v>
      </c>
      <c r="C1313" s="3">
        <v>0</v>
      </c>
    </row>
    <row r="1314" spans="1:3" x14ac:dyDescent="0.2">
      <c r="A1314" s="21" t="s">
        <v>9705</v>
      </c>
      <c r="B1314" s="3">
        <v>1</v>
      </c>
      <c r="C1314" s="3">
        <v>0</v>
      </c>
    </row>
    <row r="1315" spans="1:3" x14ac:dyDescent="0.2">
      <c r="A1315" s="21" t="s">
        <v>7511</v>
      </c>
      <c r="B1315" s="3">
        <v>1</v>
      </c>
      <c r="C1315" s="3">
        <v>0</v>
      </c>
    </row>
    <row r="1316" spans="1:3" x14ac:dyDescent="0.2">
      <c r="A1316" s="21" t="s">
        <v>9661</v>
      </c>
      <c r="B1316" s="3">
        <v>1</v>
      </c>
      <c r="C1316" s="3">
        <v>0</v>
      </c>
    </row>
    <row r="1317" spans="1:3" x14ac:dyDescent="0.2">
      <c r="A1317" s="21" t="s">
        <v>7489</v>
      </c>
      <c r="B1317" s="3">
        <v>2</v>
      </c>
      <c r="C1317" s="3">
        <v>0</v>
      </c>
    </row>
    <row r="1318" spans="1:3" x14ac:dyDescent="0.2">
      <c r="A1318" s="21" t="s">
        <v>10069</v>
      </c>
      <c r="B1318" s="3">
        <v>4</v>
      </c>
      <c r="C1318" s="3">
        <v>0</v>
      </c>
    </row>
    <row r="1319" spans="1:3" x14ac:dyDescent="0.2">
      <c r="A1319" s="21" t="s">
        <v>10043</v>
      </c>
      <c r="B1319" s="3">
        <v>2</v>
      </c>
      <c r="C1319" s="3">
        <v>0</v>
      </c>
    </row>
    <row r="1320" spans="1:3" x14ac:dyDescent="0.2">
      <c r="A1320" s="21" t="s">
        <v>8266</v>
      </c>
      <c r="B1320" s="3">
        <v>2</v>
      </c>
      <c r="C1320" s="3">
        <v>0</v>
      </c>
    </row>
    <row r="1321" spans="1:3" x14ac:dyDescent="0.2">
      <c r="A1321" s="21" t="s">
        <v>8883</v>
      </c>
      <c r="B1321" s="3">
        <v>2</v>
      </c>
      <c r="C1321" s="3">
        <v>0</v>
      </c>
    </row>
    <row r="1322" spans="1:3" x14ac:dyDescent="0.2">
      <c r="A1322" s="21" t="s">
        <v>7368</v>
      </c>
      <c r="B1322" s="3">
        <v>2</v>
      </c>
      <c r="C1322" s="3">
        <v>0</v>
      </c>
    </row>
    <row r="1323" spans="1:3" x14ac:dyDescent="0.2">
      <c r="A1323" s="21" t="s">
        <v>8577</v>
      </c>
      <c r="B1323" s="3">
        <v>3</v>
      </c>
      <c r="C1323" s="3">
        <v>0</v>
      </c>
    </row>
    <row r="1324" spans="1:3" x14ac:dyDescent="0.2">
      <c r="A1324" s="21" t="s">
        <v>6005</v>
      </c>
      <c r="B1324" s="3">
        <v>4</v>
      </c>
      <c r="C1324" s="3">
        <v>0</v>
      </c>
    </row>
    <row r="1325" spans="1:3" x14ac:dyDescent="0.2">
      <c r="A1325" s="21" t="s">
        <v>7120</v>
      </c>
      <c r="B1325" s="3">
        <v>1</v>
      </c>
      <c r="C1325" s="3">
        <v>0</v>
      </c>
    </row>
    <row r="1326" spans="1:3" x14ac:dyDescent="0.2">
      <c r="A1326" s="21" t="s">
        <v>7333</v>
      </c>
      <c r="B1326" s="3">
        <v>1</v>
      </c>
      <c r="C1326" s="3">
        <v>0</v>
      </c>
    </row>
    <row r="1327" spans="1:3" x14ac:dyDescent="0.2">
      <c r="A1327" s="21" t="s">
        <v>8537</v>
      </c>
      <c r="B1327" s="3">
        <v>1</v>
      </c>
      <c r="C1327" s="3">
        <v>0</v>
      </c>
    </row>
    <row r="1328" spans="1:3" x14ac:dyDescent="0.2">
      <c r="A1328" s="21" t="s">
        <v>7357</v>
      </c>
      <c r="B1328" s="3">
        <v>2</v>
      </c>
      <c r="C1328" s="3">
        <v>0</v>
      </c>
    </row>
    <row r="1329" spans="1:3" x14ac:dyDescent="0.2">
      <c r="A1329" s="21" t="s">
        <v>6006</v>
      </c>
      <c r="B1329" s="3">
        <v>2</v>
      </c>
      <c r="C1329" s="3">
        <v>0</v>
      </c>
    </row>
    <row r="1330" spans="1:3" x14ac:dyDescent="0.2">
      <c r="A1330" s="21" t="s">
        <v>10744</v>
      </c>
      <c r="B1330" s="3">
        <v>3</v>
      </c>
      <c r="C1330" s="3">
        <v>0</v>
      </c>
    </row>
    <row r="1331" spans="1:3" x14ac:dyDescent="0.2">
      <c r="A1331" s="21" t="s">
        <v>9894</v>
      </c>
      <c r="B1331" s="3">
        <v>4</v>
      </c>
      <c r="C1331" s="3">
        <v>0</v>
      </c>
    </row>
    <row r="1332" spans="1:3" x14ac:dyDescent="0.2">
      <c r="A1332" s="21" t="s">
        <v>6009</v>
      </c>
      <c r="B1332" s="3">
        <v>1</v>
      </c>
      <c r="C1332" s="3">
        <v>0</v>
      </c>
    </row>
    <row r="1333" spans="1:3" x14ac:dyDescent="0.2">
      <c r="A1333" s="21" t="s">
        <v>10415</v>
      </c>
      <c r="B1333" s="3">
        <v>1</v>
      </c>
      <c r="C1333" s="3">
        <v>0</v>
      </c>
    </row>
    <row r="1334" spans="1:3" x14ac:dyDescent="0.2">
      <c r="A1334" s="21" t="s">
        <v>6360</v>
      </c>
      <c r="B1334" s="3">
        <v>1</v>
      </c>
      <c r="C1334" s="3">
        <v>0</v>
      </c>
    </row>
    <row r="1335" spans="1:3" x14ac:dyDescent="0.2">
      <c r="A1335" s="21" t="s">
        <v>10364</v>
      </c>
      <c r="B1335" s="3">
        <v>5</v>
      </c>
      <c r="C1335" s="3">
        <v>0</v>
      </c>
    </row>
    <row r="1336" spans="1:3" x14ac:dyDescent="0.2">
      <c r="A1336" s="21" t="s">
        <v>10922</v>
      </c>
      <c r="B1336" s="3">
        <v>1</v>
      </c>
      <c r="C1336" s="3">
        <v>0</v>
      </c>
    </row>
    <row r="1337" spans="1:3" x14ac:dyDescent="0.2">
      <c r="A1337" s="21" t="s">
        <v>9695</v>
      </c>
      <c r="B1337" s="3">
        <v>1</v>
      </c>
      <c r="C1337" s="3">
        <v>0</v>
      </c>
    </row>
    <row r="1338" spans="1:3" x14ac:dyDescent="0.2">
      <c r="A1338" s="21" t="s">
        <v>9562</v>
      </c>
      <c r="B1338" s="3">
        <v>2</v>
      </c>
      <c r="C1338" s="3">
        <v>0</v>
      </c>
    </row>
    <row r="1339" spans="1:3" x14ac:dyDescent="0.2">
      <c r="A1339" s="21" t="s">
        <v>7250</v>
      </c>
      <c r="B1339" s="3">
        <v>2</v>
      </c>
      <c r="C1339" s="3">
        <v>0</v>
      </c>
    </row>
    <row r="1340" spans="1:3" x14ac:dyDescent="0.2">
      <c r="A1340" s="21" t="s">
        <v>6013</v>
      </c>
      <c r="B1340" s="3">
        <v>4</v>
      </c>
      <c r="C1340" s="3">
        <v>0</v>
      </c>
    </row>
    <row r="1341" spans="1:3" x14ac:dyDescent="0.2">
      <c r="A1341" s="21" t="s">
        <v>9830</v>
      </c>
      <c r="B1341" s="3">
        <v>1</v>
      </c>
      <c r="C1341" s="3">
        <v>0</v>
      </c>
    </row>
    <row r="1342" spans="1:3" x14ac:dyDescent="0.2">
      <c r="A1342" s="21" t="s">
        <v>6908</v>
      </c>
      <c r="B1342" s="3">
        <v>2</v>
      </c>
      <c r="C1342" s="3">
        <v>0</v>
      </c>
    </row>
    <row r="1343" spans="1:3" x14ac:dyDescent="0.2">
      <c r="A1343" s="21" t="s">
        <v>7528</v>
      </c>
      <c r="B1343" s="3">
        <v>4</v>
      </c>
      <c r="C1343" s="3">
        <v>0</v>
      </c>
    </row>
    <row r="1344" spans="1:3" x14ac:dyDescent="0.2">
      <c r="A1344" s="21" t="s">
        <v>6270</v>
      </c>
      <c r="B1344" s="3">
        <v>3</v>
      </c>
      <c r="C1344" s="3">
        <v>0</v>
      </c>
    </row>
    <row r="1345" spans="1:3" x14ac:dyDescent="0.2">
      <c r="A1345" s="21" t="s">
        <v>7175</v>
      </c>
      <c r="B1345" s="3">
        <v>1</v>
      </c>
      <c r="C1345" s="3">
        <v>0</v>
      </c>
    </row>
    <row r="1346" spans="1:3" x14ac:dyDescent="0.2">
      <c r="A1346" s="21" t="s">
        <v>6480</v>
      </c>
      <c r="B1346" s="3">
        <v>3</v>
      </c>
      <c r="C1346" s="3">
        <v>0</v>
      </c>
    </row>
    <row r="1347" spans="1:3" x14ac:dyDescent="0.2">
      <c r="A1347" s="21" t="s">
        <v>10853</v>
      </c>
      <c r="B1347" s="3">
        <v>3</v>
      </c>
      <c r="C1347" s="3">
        <v>0</v>
      </c>
    </row>
    <row r="1348" spans="1:3" x14ac:dyDescent="0.2">
      <c r="A1348" s="21" t="s">
        <v>10440</v>
      </c>
      <c r="B1348" s="3">
        <v>1</v>
      </c>
      <c r="C1348" s="3">
        <v>0</v>
      </c>
    </row>
    <row r="1349" spans="1:3" x14ac:dyDescent="0.2">
      <c r="A1349" s="21" t="s">
        <v>9155</v>
      </c>
      <c r="B1349" s="3">
        <v>1</v>
      </c>
      <c r="C1349" s="3">
        <v>0</v>
      </c>
    </row>
    <row r="1350" spans="1:3" x14ac:dyDescent="0.2">
      <c r="A1350" s="21" t="s">
        <v>8921</v>
      </c>
      <c r="B1350" s="3">
        <v>1</v>
      </c>
      <c r="C1350" s="3">
        <v>0</v>
      </c>
    </row>
    <row r="1351" spans="1:3" x14ac:dyDescent="0.2">
      <c r="A1351" s="21" t="s">
        <v>7936</v>
      </c>
      <c r="B1351" s="3">
        <v>1</v>
      </c>
      <c r="C1351" s="3">
        <v>0</v>
      </c>
    </row>
    <row r="1352" spans="1:3" x14ac:dyDescent="0.2">
      <c r="A1352" s="21" t="s">
        <v>9919</v>
      </c>
      <c r="B1352" s="3">
        <v>1</v>
      </c>
      <c r="C1352" s="3">
        <v>0</v>
      </c>
    </row>
    <row r="1353" spans="1:3" x14ac:dyDescent="0.2">
      <c r="A1353" s="21" t="s">
        <v>7834</v>
      </c>
      <c r="B1353" s="3">
        <v>1</v>
      </c>
      <c r="C1353" s="3">
        <v>0</v>
      </c>
    </row>
    <row r="1354" spans="1:3" x14ac:dyDescent="0.2">
      <c r="A1354" s="21" t="s">
        <v>7829</v>
      </c>
      <c r="B1354" s="3">
        <v>1</v>
      </c>
      <c r="C1354" s="3">
        <v>0</v>
      </c>
    </row>
    <row r="1355" spans="1:3" x14ac:dyDescent="0.2">
      <c r="A1355" s="21" t="s">
        <v>6672</v>
      </c>
      <c r="B1355" s="3">
        <v>1</v>
      </c>
      <c r="C1355" s="3">
        <v>0</v>
      </c>
    </row>
    <row r="1356" spans="1:3" x14ac:dyDescent="0.2">
      <c r="A1356" s="21" t="s">
        <v>9291</v>
      </c>
      <c r="B1356" s="3">
        <v>1</v>
      </c>
      <c r="C1356" s="3">
        <v>0</v>
      </c>
    </row>
    <row r="1357" spans="1:3" x14ac:dyDescent="0.2">
      <c r="A1357" s="21" t="s">
        <v>10085</v>
      </c>
      <c r="B1357" s="3">
        <v>4</v>
      </c>
      <c r="C1357" s="3">
        <v>0</v>
      </c>
    </row>
    <row r="1358" spans="1:3" x14ac:dyDescent="0.2">
      <c r="A1358" s="21" t="s">
        <v>7750</v>
      </c>
      <c r="B1358" s="3">
        <v>1</v>
      </c>
      <c r="C1358" s="3">
        <v>0</v>
      </c>
    </row>
    <row r="1359" spans="1:3" x14ac:dyDescent="0.2">
      <c r="A1359" s="21" t="s">
        <v>8938</v>
      </c>
      <c r="B1359" s="3">
        <v>3</v>
      </c>
      <c r="C1359" s="3">
        <v>0</v>
      </c>
    </row>
    <row r="1360" spans="1:3" x14ac:dyDescent="0.2">
      <c r="A1360" s="21" t="s">
        <v>8256</v>
      </c>
      <c r="B1360" s="3">
        <v>2</v>
      </c>
      <c r="C1360" s="3">
        <v>0</v>
      </c>
    </row>
    <row r="1361" spans="1:3" x14ac:dyDescent="0.2">
      <c r="A1361" s="21" t="s">
        <v>8110</v>
      </c>
      <c r="B1361" s="3">
        <v>1</v>
      </c>
      <c r="C1361" s="3">
        <v>0</v>
      </c>
    </row>
    <row r="1362" spans="1:3" x14ac:dyDescent="0.2">
      <c r="A1362" s="21" t="s">
        <v>8628</v>
      </c>
      <c r="B1362" s="3">
        <v>2</v>
      </c>
      <c r="C1362" s="3">
        <v>0</v>
      </c>
    </row>
    <row r="1363" spans="1:3" x14ac:dyDescent="0.2">
      <c r="A1363" s="21" t="s">
        <v>9834</v>
      </c>
      <c r="B1363" s="3">
        <v>1</v>
      </c>
      <c r="C1363" s="3">
        <v>0</v>
      </c>
    </row>
    <row r="1364" spans="1:3" x14ac:dyDescent="0.2">
      <c r="A1364" s="21" t="s">
        <v>6993</v>
      </c>
      <c r="B1364" s="3">
        <v>3</v>
      </c>
      <c r="C1364" s="3">
        <v>0</v>
      </c>
    </row>
    <row r="1365" spans="1:3" x14ac:dyDescent="0.2">
      <c r="A1365" s="21" t="s">
        <v>10736</v>
      </c>
      <c r="B1365" s="3">
        <v>1</v>
      </c>
      <c r="C1365" s="3">
        <v>0</v>
      </c>
    </row>
    <row r="1366" spans="1:3" x14ac:dyDescent="0.2">
      <c r="A1366" s="21" t="s">
        <v>8968</v>
      </c>
      <c r="B1366" s="3">
        <v>1</v>
      </c>
      <c r="C1366" s="3">
        <v>0</v>
      </c>
    </row>
    <row r="1367" spans="1:3" x14ac:dyDescent="0.2">
      <c r="A1367" s="21" t="s">
        <v>10693</v>
      </c>
      <c r="B1367" s="3">
        <v>1</v>
      </c>
      <c r="C1367" s="3">
        <v>0</v>
      </c>
    </row>
    <row r="1368" spans="1:3" x14ac:dyDescent="0.2">
      <c r="A1368" s="21" t="s">
        <v>9601</v>
      </c>
      <c r="B1368" s="3">
        <v>2</v>
      </c>
      <c r="C1368" s="3">
        <v>0</v>
      </c>
    </row>
    <row r="1369" spans="1:3" x14ac:dyDescent="0.2">
      <c r="A1369" s="21" t="s">
        <v>8555</v>
      </c>
      <c r="B1369" s="3">
        <v>1</v>
      </c>
      <c r="C1369" s="3">
        <v>0</v>
      </c>
    </row>
    <row r="1370" spans="1:3" x14ac:dyDescent="0.2">
      <c r="A1370" s="21" t="s">
        <v>10292</v>
      </c>
      <c r="B1370" s="3">
        <v>1</v>
      </c>
      <c r="C1370" s="3">
        <v>0</v>
      </c>
    </row>
    <row r="1371" spans="1:3" x14ac:dyDescent="0.2">
      <c r="A1371" s="21" t="s">
        <v>7183</v>
      </c>
      <c r="B1371" s="3">
        <v>1</v>
      </c>
      <c r="C1371" s="3">
        <v>0</v>
      </c>
    </row>
    <row r="1372" spans="1:3" x14ac:dyDescent="0.2">
      <c r="A1372" s="21" t="s">
        <v>8371</v>
      </c>
      <c r="B1372" s="3">
        <v>1</v>
      </c>
      <c r="C1372" s="3">
        <v>0</v>
      </c>
    </row>
    <row r="1373" spans="1:3" x14ac:dyDescent="0.2">
      <c r="A1373" s="21" t="s">
        <v>7066</v>
      </c>
      <c r="B1373" s="3">
        <v>6</v>
      </c>
      <c r="C1373" s="3">
        <v>0</v>
      </c>
    </row>
    <row r="1374" spans="1:3" x14ac:dyDescent="0.2">
      <c r="A1374" s="21" t="s">
        <v>8374</v>
      </c>
      <c r="B1374" s="3">
        <v>1</v>
      </c>
      <c r="C1374" s="3">
        <v>0</v>
      </c>
    </row>
    <row r="1375" spans="1:3" x14ac:dyDescent="0.2">
      <c r="A1375" s="21" t="s">
        <v>9386</v>
      </c>
      <c r="B1375" s="3">
        <v>1</v>
      </c>
      <c r="C1375" s="3">
        <v>0</v>
      </c>
    </row>
    <row r="1376" spans="1:3" x14ac:dyDescent="0.2">
      <c r="A1376" s="21" t="s">
        <v>9837</v>
      </c>
      <c r="B1376" s="3">
        <v>1</v>
      </c>
      <c r="C1376" s="3">
        <v>0</v>
      </c>
    </row>
    <row r="1377" spans="1:3" x14ac:dyDescent="0.2">
      <c r="A1377" s="21" t="s">
        <v>8507</v>
      </c>
      <c r="B1377" s="3">
        <v>2</v>
      </c>
      <c r="C1377" s="3">
        <v>0</v>
      </c>
    </row>
    <row r="1378" spans="1:3" x14ac:dyDescent="0.2">
      <c r="A1378" s="21" t="s">
        <v>10329</v>
      </c>
      <c r="B1378" s="3">
        <v>2</v>
      </c>
      <c r="C1378" s="3">
        <v>0</v>
      </c>
    </row>
    <row r="1379" spans="1:3" x14ac:dyDescent="0.2">
      <c r="A1379" s="21" t="s">
        <v>8686</v>
      </c>
      <c r="B1379" s="3">
        <v>1</v>
      </c>
      <c r="C1379" s="3">
        <v>0</v>
      </c>
    </row>
    <row r="1380" spans="1:3" x14ac:dyDescent="0.2">
      <c r="A1380" s="21" t="s">
        <v>10505</v>
      </c>
      <c r="B1380" s="3">
        <v>2</v>
      </c>
      <c r="C1380" s="3">
        <v>0</v>
      </c>
    </row>
    <row r="1381" spans="1:3" x14ac:dyDescent="0.2">
      <c r="A1381" s="21" t="s">
        <v>8285</v>
      </c>
      <c r="B1381" s="3">
        <v>1</v>
      </c>
      <c r="C1381" s="3">
        <v>0</v>
      </c>
    </row>
    <row r="1382" spans="1:3" x14ac:dyDescent="0.2">
      <c r="A1382" s="21" t="s">
        <v>10403</v>
      </c>
      <c r="B1382" s="3">
        <v>2</v>
      </c>
      <c r="C1382" s="3">
        <v>0</v>
      </c>
    </row>
    <row r="1383" spans="1:3" x14ac:dyDescent="0.2">
      <c r="A1383" s="21" t="s">
        <v>10344</v>
      </c>
      <c r="B1383" s="3">
        <v>1</v>
      </c>
      <c r="C1383" s="3">
        <v>0</v>
      </c>
    </row>
    <row r="1384" spans="1:3" x14ac:dyDescent="0.2">
      <c r="A1384" s="21" t="s">
        <v>8873</v>
      </c>
      <c r="B1384" s="3">
        <v>1</v>
      </c>
      <c r="C1384" s="3">
        <v>0</v>
      </c>
    </row>
    <row r="1385" spans="1:3" x14ac:dyDescent="0.2">
      <c r="A1385" s="21" t="s">
        <v>9471</v>
      </c>
      <c r="B1385" s="3">
        <v>3</v>
      </c>
      <c r="C1385" s="3">
        <v>0</v>
      </c>
    </row>
    <row r="1386" spans="1:3" x14ac:dyDescent="0.2">
      <c r="A1386" s="21" t="s">
        <v>8600</v>
      </c>
      <c r="B1386" s="3">
        <v>2</v>
      </c>
      <c r="C1386" s="3">
        <v>0</v>
      </c>
    </row>
    <row r="1387" spans="1:3" x14ac:dyDescent="0.2">
      <c r="A1387" s="21" t="s">
        <v>6501</v>
      </c>
      <c r="B1387" s="3">
        <v>1</v>
      </c>
      <c r="C1387" s="3">
        <v>0</v>
      </c>
    </row>
    <row r="1388" spans="1:3" x14ac:dyDescent="0.2">
      <c r="A1388" s="21" t="s">
        <v>7392</v>
      </c>
      <c r="B1388" s="3">
        <v>3</v>
      </c>
      <c r="C1388" s="3">
        <v>0</v>
      </c>
    </row>
    <row r="1389" spans="1:3" x14ac:dyDescent="0.2">
      <c r="A1389" s="21" t="s">
        <v>10475</v>
      </c>
      <c r="B1389" s="3">
        <v>1</v>
      </c>
      <c r="C1389" s="3">
        <v>0</v>
      </c>
    </row>
    <row r="1390" spans="1:3" x14ac:dyDescent="0.2">
      <c r="A1390" s="21" t="s">
        <v>10180</v>
      </c>
      <c r="B1390" s="3">
        <v>1</v>
      </c>
      <c r="C1390" s="3">
        <v>0</v>
      </c>
    </row>
    <row r="1391" spans="1:3" x14ac:dyDescent="0.2">
      <c r="A1391" s="21" t="s">
        <v>10223</v>
      </c>
      <c r="B1391" s="3">
        <v>1</v>
      </c>
      <c r="C1391" s="3">
        <v>0</v>
      </c>
    </row>
    <row r="1392" spans="1:3" x14ac:dyDescent="0.2">
      <c r="A1392" s="21" t="s">
        <v>10188</v>
      </c>
      <c r="B1392" s="3">
        <v>1</v>
      </c>
      <c r="C1392" s="3">
        <v>0</v>
      </c>
    </row>
    <row r="1393" spans="1:3" x14ac:dyDescent="0.2">
      <c r="A1393" s="21" t="s">
        <v>10539</v>
      </c>
      <c r="B1393" s="3">
        <v>3</v>
      </c>
      <c r="C1393" s="3">
        <v>0</v>
      </c>
    </row>
    <row r="1394" spans="1:3" x14ac:dyDescent="0.2">
      <c r="A1394" s="21" t="s">
        <v>8339</v>
      </c>
      <c r="B1394" s="3">
        <v>1</v>
      </c>
      <c r="C1394" s="3">
        <v>0</v>
      </c>
    </row>
    <row r="1395" spans="1:3" x14ac:dyDescent="0.2">
      <c r="A1395" s="21" t="s">
        <v>8969</v>
      </c>
      <c r="B1395" s="3">
        <v>3</v>
      </c>
      <c r="C1395" s="3">
        <v>0</v>
      </c>
    </row>
    <row r="1396" spans="1:3" x14ac:dyDescent="0.2">
      <c r="A1396" s="21" t="s">
        <v>8448</v>
      </c>
      <c r="B1396" s="3">
        <v>2</v>
      </c>
      <c r="C1396" s="3">
        <v>0</v>
      </c>
    </row>
    <row r="1397" spans="1:3" x14ac:dyDescent="0.2">
      <c r="A1397" s="21" t="s">
        <v>9691</v>
      </c>
      <c r="B1397" s="3">
        <v>2</v>
      </c>
      <c r="C1397" s="3">
        <v>0</v>
      </c>
    </row>
    <row r="1398" spans="1:3" x14ac:dyDescent="0.2">
      <c r="A1398" s="21" t="s">
        <v>8865</v>
      </c>
      <c r="B1398" s="3">
        <v>1</v>
      </c>
      <c r="C1398" s="3">
        <v>0</v>
      </c>
    </row>
    <row r="1399" spans="1:3" x14ac:dyDescent="0.2">
      <c r="A1399" s="21" t="s">
        <v>6799</v>
      </c>
      <c r="B1399" s="3">
        <v>1</v>
      </c>
      <c r="C1399" s="3">
        <v>0</v>
      </c>
    </row>
    <row r="1400" spans="1:3" x14ac:dyDescent="0.2">
      <c r="A1400" s="21" t="s">
        <v>7565</v>
      </c>
      <c r="B1400" s="3">
        <v>2</v>
      </c>
      <c r="C1400" s="3">
        <v>0</v>
      </c>
    </row>
    <row r="1401" spans="1:3" x14ac:dyDescent="0.2">
      <c r="A1401" s="21" t="s">
        <v>6696</v>
      </c>
      <c r="B1401" s="3">
        <v>2</v>
      </c>
      <c r="C1401" s="3">
        <v>0</v>
      </c>
    </row>
    <row r="1402" spans="1:3" x14ac:dyDescent="0.2">
      <c r="A1402" s="21" t="s">
        <v>9103</v>
      </c>
      <c r="B1402" s="3">
        <v>2</v>
      </c>
      <c r="C1402" s="3">
        <v>0</v>
      </c>
    </row>
    <row r="1403" spans="1:3" x14ac:dyDescent="0.2">
      <c r="A1403" s="21" t="s">
        <v>10648</v>
      </c>
      <c r="B1403" s="3">
        <v>2</v>
      </c>
      <c r="C1403" s="3">
        <v>0</v>
      </c>
    </row>
    <row r="1404" spans="1:3" x14ac:dyDescent="0.2">
      <c r="A1404" s="21" t="s">
        <v>9447</v>
      </c>
      <c r="B1404" s="3">
        <v>1</v>
      </c>
      <c r="C1404" s="3">
        <v>0</v>
      </c>
    </row>
    <row r="1405" spans="1:3" x14ac:dyDescent="0.2">
      <c r="A1405" s="21" t="s">
        <v>10490</v>
      </c>
      <c r="B1405" s="3">
        <v>2</v>
      </c>
      <c r="C1405" s="3">
        <v>0</v>
      </c>
    </row>
    <row r="1406" spans="1:3" x14ac:dyDescent="0.2">
      <c r="A1406" s="21" t="s">
        <v>7242</v>
      </c>
      <c r="B1406" s="3">
        <v>1</v>
      </c>
      <c r="C1406" s="3">
        <v>0</v>
      </c>
    </row>
    <row r="1407" spans="1:3" x14ac:dyDescent="0.2">
      <c r="A1407" s="21" t="s">
        <v>9735</v>
      </c>
      <c r="B1407" s="3">
        <v>1</v>
      </c>
      <c r="C1407" s="3">
        <v>0</v>
      </c>
    </row>
    <row r="1408" spans="1:3" x14ac:dyDescent="0.2">
      <c r="A1408" s="21" t="s">
        <v>9986</v>
      </c>
      <c r="B1408" s="3">
        <v>1</v>
      </c>
      <c r="C1408" s="3">
        <v>0</v>
      </c>
    </row>
    <row r="1409" spans="1:3" x14ac:dyDescent="0.2">
      <c r="A1409" s="21" t="s">
        <v>8592</v>
      </c>
      <c r="B1409" s="3">
        <v>1</v>
      </c>
      <c r="C1409" s="3">
        <v>0</v>
      </c>
    </row>
    <row r="1410" spans="1:3" x14ac:dyDescent="0.2">
      <c r="A1410" s="21" t="s">
        <v>7895</v>
      </c>
      <c r="B1410" s="3">
        <v>1</v>
      </c>
      <c r="C1410" s="3">
        <v>0</v>
      </c>
    </row>
    <row r="1411" spans="1:3" x14ac:dyDescent="0.2">
      <c r="A1411" s="21" t="s">
        <v>10653</v>
      </c>
      <c r="B1411" s="3">
        <v>1</v>
      </c>
      <c r="C1411" s="3">
        <v>0</v>
      </c>
    </row>
    <row r="1412" spans="1:3" x14ac:dyDescent="0.2">
      <c r="A1412" s="21" t="s">
        <v>6402</v>
      </c>
      <c r="B1412" s="3">
        <v>4</v>
      </c>
      <c r="C1412" s="3">
        <v>0</v>
      </c>
    </row>
    <row r="1413" spans="1:3" x14ac:dyDescent="0.2">
      <c r="A1413" s="21" t="s">
        <v>7053</v>
      </c>
      <c r="B1413" s="3">
        <v>1</v>
      </c>
      <c r="C1413" s="3">
        <v>0</v>
      </c>
    </row>
    <row r="1414" spans="1:3" x14ac:dyDescent="0.2">
      <c r="A1414" s="21" t="s">
        <v>8368</v>
      </c>
      <c r="B1414" s="3">
        <v>1</v>
      </c>
      <c r="C1414" s="3">
        <v>0</v>
      </c>
    </row>
    <row r="1415" spans="1:3" x14ac:dyDescent="0.2">
      <c r="A1415" s="21" t="s">
        <v>8579</v>
      </c>
      <c r="B1415" s="3">
        <v>2</v>
      </c>
      <c r="C1415" s="3">
        <v>0</v>
      </c>
    </row>
    <row r="1416" spans="1:3" x14ac:dyDescent="0.2">
      <c r="A1416" s="21" t="s">
        <v>8541</v>
      </c>
      <c r="B1416" s="3">
        <v>1</v>
      </c>
      <c r="C1416" s="3">
        <v>0</v>
      </c>
    </row>
    <row r="1417" spans="1:3" x14ac:dyDescent="0.2">
      <c r="A1417" s="21" t="s">
        <v>8041</v>
      </c>
      <c r="B1417" s="3">
        <v>1</v>
      </c>
      <c r="C1417" s="3">
        <v>0</v>
      </c>
    </row>
    <row r="1418" spans="1:3" x14ac:dyDescent="0.2">
      <c r="A1418" s="21" t="s">
        <v>6291</v>
      </c>
      <c r="B1418" s="3">
        <v>1</v>
      </c>
      <c r="C1418" s="3">
        <v>0</v>
      </c>
    </row>
    <row r="1419" spans="1:3" x14ac:dyDescent="0.2">
      <c r="A1419" s="21" t="s">
        <v>8666</v>
      </c>
      <c r="B1419" s="3">
        <v>1</v>
      </c>
      <c r="C1419" s="3">
        <v>0</v>
      </c>
    </row>
    <row r="1420" spans="1:3" x14ac:dyDescent="0.2">
      <c r="A1420" s="21" t="s">
        <v>6356</v>
      </c>
      <c r="B1420" s="3">
        <v>4</v>
      </c>
      <c r="C1420" s="3">
        <v>0</v>
      </c>
    </row>
    <row r="1421" spans="1:3" x14ac:dyDescent="0.2">
      <c r="A1421" s="21" t="s">
        <v>7206</v>
      </c>
      <c r="B1421" s="3">
        <v>1</v>
      </c>
      <c r="C1421" s="3">
        <v>0</v>
      </c>
    </row>
    <row r="1422" spans="1:3" x14ac:dyDescent="0.2">
      <c r="A1422" s="21" t="s">
        <v>8118</v>
      </c>
      <c r="B1422" s="3">
        <v>3</v>
      </c>
      <c r="C1422" s="3">
        <v>0</v>
      </c>
    </row>
    <row r="1423" spans="1:3" x14ac:dyDescent="0.2">
      <c r="A1423" s="21" t="s">
        <v>8716</v>
      </c>
      <c r="B1423" s="3">
        <v>1</v>
      </c>
      <c r="C1423" s="3">
        <v>0</v>
      </c>
    </row>
    <row r="1424" spans="1:3" x14ac:dyDescent="0.2">
      <c r="A1424" s="21" t="s">
        <v>6355</v>
      </c>
      <c r="B1424" s="3">
        <v>3</v>
      </c>
      <c r="C1424" s="3">
        <v>0</v>
      </c>
    </row>
    <row r="1425" spans="1:3" x14ac:dyDescent="0.2">
      <c r="A1425" s="21" t="s">
        <v>10296</v>
      </c>
      <c r="B1425" s="3">
        <v>2</v>
      </c>
      <c r="C1425" s="3">
        <v>0</v>
      </c>
    </row>
    <row r="1426" spans="1:3" x14ac:dyDescent="0.2">
      <c r="A1426" s="21" t="s">
        <v>7620</v>
      </c>
      <c r="B1426" s="3">
        <v>1</v>
      </c>
      <c r="C1426" s="3">
        <v>0</v>
      </c>
    </row>
    <row r="1427" spans="1:3" x14ac:dyDescent="0.2">
      <c r="A1427" s="21" t="s">
        <v>10587</v>
      </c>
      <c r="B1427" s="3">
        <v>2</v>
      </c>
      <c r="C1427" s="3">
        <v>0</v>
      </c>
    </row>
    <row r="1428" spans="1:3" x14ac:dyDescent="0.2">
      <c r="A1428" s="21" t="s">
        <v>9252</v>
      </c>
      <c r="B1428" s="3">
        <v>1</v>
      </c>
      <c r="C1428" s="3">
        <v>0</v>
      </c>
    </row>
    <row r="1429" spans="1:3" x14ac:dyDescent="0.2">
      <c r="A1429" s="21" t="s">
        <v>7150</v>
      </c>
      <c r="B1429" s="3">
        <v>2</v>
      </c>
      <c r="C1429" s="3">
        <v>0</v>
      </c>
    </row>
    <row r="1430" spans="1:3" x14ac:dyDescent="0.2">
      <c r="A1430" s="21" t="s">
        <v>9970</v>
      </c>
      <c r="B1430" s="3">
        <v>1</v>
      </c>
      <c r="C1430" s="3">
        <v>0</v>
      </c>
    </row>
    <row r="1431" spans="1:3" x14ac:dyDescent="0.2">
      <c r="A1431" s="21" t="s">
        <v>7862</v>
      </c>
      <c r="B1431" s="3">
        <v>2</v>
      </c>
      <c r="C1431" s="3">
        <v>0</v>
      </c>
    </row>
    <row r="1432" spans="1:3" x14ac:dyDescent="0.2">
      <c r="A1432" s="21" t="s">
        <v>8840</v>
      </c>
      <c r="B1432" s="3">
        <v>2</v>
      </c>
      <c r="C1432" s="3">
        <v>0</v>
      </c>
    </row>
    <row r="1433" spans="1:3" x14ac:dyDescent="0.2">
      <c r="A1433" s="21" t="s">
        <v>8630</v>
      </c>
      <c r="B1433" s="3">
        <v>1</v>
      </c>
      <c r="C1433" s="3">
        <v>0</v>
      </c>
    </row>
    <row r="1434" spans="1:3" x14ac:dyDescent="0.2">
      <c r="A1434" s="21" t="s">
        <v>9323</v>
      </c>
      <c r="B1434" s="3">
        <v>1</v>
      </c>
      <c r="C1434" s="3">
        <v>0</v>
      </c>
    </row>
    <row r="1435" spans="1:3" x14ac:dyDescent="0.2">
      <c r="A1435" s="21" t="s">
        <v>7557</v>
      </c>
      <c r="B1435" s="3">
        <v>2</v>
      </c>
      <c r="C1435" s="3">
        <v>0</v>
      </c>
    </row>
    <row r="1436" spans="1:3" x14ac:dyDescent="0.2">
      <c r="A1436" s="21" t="s">
        <v>6421</v>
      </c>
      <c r="B1436" s="3">
        <v>6</v>
      </c>
      <c r="C1436" s="3">
        <v>0</v>
      </c>
    </row>
    <row r="1437" spans="1:3" x14ac:dyDescent="0.2">
      <c r="A1437" s="21" t="s">
        <v>9577</v>
      </c>
      <c r="B1437" s="3">
        <v>2</v>
      </c>
      <c r="C1437" s="3">
        <v>0</v>
      </c>
    </row>
    <row r="1438" spans="1:3" x14ac:dyDescent="0.2">
      <c r="A1438" s="21" t="s">
        <v>7255</v>
      </c>
      <c r="B1438" s="3">
        <v>1</v>
      </c>
      <c r="C1438" s="3">
        <v>0</v>
      </c>
    </row>
    <row r="1439" spans="1:3" x14ac:dyDescent="0.2">
      <c r="A1439" s="21" t="s">
        <v>8847</v>
      </c>
      <c r="B1439" s="3">
        <v>2</v>
      </c>
      <c r="C1439" s="3">
        <v>0</v>
      </c>
    </row>
    <row r="1440" spans="1:3" x14ac:dyDescent="0.2">
      <c r="A1440" s="21" t="s">
        <v>10163</v>
      </c>
      <c r="B1440" s="3">
        <v>1</v>
      </c>
      <c r="C1440" s="3">
        <v>0</v>
      </c>
    </row>
    <row r="1441" spans="1:3" x14ac:dyDescent="0.2">
      <c r="A1441" s="21" t="s">
        <v>7902</v>
      </c>
      <c r="B1441" s="3">
        <v>1</v>
      </c>
      <c r="C1441" s="3">
        <v>0</v>
      </c>
    </row>
    <row r="1442" spans="1:3" x14ac:dyDescent="0.2">
      <c r="A1442" s="21" t="s">
        <v>9926</v>
      </c>
      <c r="B1442" s="3">
        <v>1</v>
      </c>
      <c r="C1442" s="3">
        <v>0</v>
      </c>
    </row>
    <row r="1443" spans="1:3" x14ac:dyDescent="0.2">
      <c r="A1443" s="21" t="s">
        <v>10316</v>
      </c>
      <c r="B1443" s="3">
        <v>7</v>
      </c>
      <c r="C1443" s="3">
        <v>0</v>
      </c>
    </row>
    <row r="1444" spans="1:3" x14ac:dyDescent="0.2">
      <c r="A1444" s="21" t="s">
        <v>6052</v>
      </c>
      <c r="B1444" s="3">
        <v>1</v>
      </c>
      <c r="C1444" s="3">
        <v>0</v>
      </c>
    </row>
    <row r="1445" spans="1:3" x14ac:dyDescent="0.2">
      <c r="A1445" s="21" t="s">
        <v>7039</v>
      </c>
      <c r="B1445" s="3">
        <v>2</v>
      </c>
      <c r="C1445" s="3">
        <v>0</v>
      </c>
    </row>
    <row r="1446" spans="1:3" x14ac:dyDescent="0.2">
      <c r="A1446" s="21" t="s">
        <v>6492</v>
      </c>
      <c r="B1446" s="3">
        <v>2</v>
      </c>
      <c r="C1446" s="3">
        <v>0</v>
      </c>
    </row>
    <row r="1447" spans="1:3" x14ac:dyDescent="0.2">
      <c r="A1447" s="21" t="s">
        <v>8461</v>
      </c>
      <c r="B1447" s="3">
        <v>3</v>
      </c>
      <c r="C1447" s="3">
        <v>0</v>
      </c>
    </row>
    <row r="1448" spans="1:3" x14ac:dyDescent="0.2">
      <c r="A1448" s="21" t="s">
        <v>8860</v>
      </c>
      <c r="B1448" s="3">
        <v>2</v>
      </c>
      <c r="C1448" s="3">
        <v>0</v>
      </c>
    </row>
    <row r="1449" spans="1:3" x14ac:dyDescent="0.2">
      <c r="A1449" s="21" t="s">
        <v>6241</v>
      </c>
      <c r="B1449" s="3">
        <v>2</v>
      </c>
      <c r="C1449" s="3">
        <v>0</v>
      </c>
    </row>
    <row r="1450" spans="1:3" x14ac:dyDescent="0.2">
      <c r="A1450" s="21" t="s">
        <v>7747</v>
      </c>
      <c r="B1450" s="3">
        <v>1</v>
      </c>
      <c r="C1450" s="3">
        <v>0</v>
      </c>
    </row>
    <row r="1451" spans="1:3" x14ac:dyDescent="0.2">
      <c r="A1451" s="21" t="s">
        <v>8632</v>
      </c>
      <c r="B1451" s="3">
        <v>3</v>
      </c>
      <c r="C1451" s="3">
        <v>0</v>
      </c>
    </row>
    <row r="1452" spans="1:3" x14ac:dyDescent="0.2">
      <c r="A1452" s="21" t="s">
        <v>10059</v>
      </c>
      <c r="B1452" s="3">
        <v>3</v>
      </c>
      <c r="C1452" s="3">
        <v>0</v>
      </c>
    </row>
    <row r="1453" spans="1:3" x14ac:dyDescent="0.2">
      <c r="A1453" s="21" t="s">
        <v>9546</v>
      </c>
      <c r="B1453" s="3">
        <v>2</v>
      </c>
      <c r="C1453" s="3">
        <v>0</v>
      </c>
    </row>
    <row r="1454" spans="1:3" x14ac:dyDescent="0.2">
      <c r="A1454" s="21" t="s">
        <v>10238</v>
      </c>
      <c r="B1454" s="3">
        <v>1</v>
      </c>
      <c r="C1454" s="3">
        <v>0</v>
      </c>
    </row>
    <row r="1455" spans="1:3" x14ac:dyDescent="0.2">
      <c r="A1455" s="21" t="s">
        <v>8215</v>
      </c>
      <c r="B1455" s="3">
        <v>1</v>
      </c>
      <c r="C1455" s="3">
        <v>0</v>
      </c>
    </row>
    <row r="1456" spans="1:3" x14ac:dyDescent="0.2">
      <c r="A1456" s="21" t="s">
        <v>9059</v>
      </c>
      <c r="B1456" s="3">
        <v>3</v>
      </c>
      <c r="C1456" s="3">
        <v>0</v>
      </c>
    </row>
    <row r="1457" spans="1:3" x14ac:dyDescent="0.2">
      <c r="A1457" s="21" t="s">
        <v>9713</v>
      </c>
      <c r="B1457" s="3">
        <v>1</v>
      </c>
      <c r="C1457" s="3">
        <v>0</v>
      </c>
    </row>
    <row r="1458" spans="1:3" x14ac:dyDescent="0.2">
      <c r="A1458" s="21" t="s">
        <v>8422</v>
      </c>
      <c r="B1458" s="3">
        <v>1</v>
      </c>
      <c r="C1458" s="3">
        <v>0</v>
      </c>
    </row>
    <row r="1459" spans="1:3" x14ac:dyDescent="0.2">
      <c r="A1459" s="21" t="s">
        <v>8525</v>
      </c>
      <c r="B1459" s="3">
        <v>1</v>
      </c>
      <c r="C1459" s="3">
        <v>0</v>
      </c>
    </row>
    <row r="1460" spans="1:3" x14ac:dyDescent="0.2">
      <c r="A1460" s="21" t="s">
        <v>10500</v>
      </c>
      <c r="B1460" s="3">
        <v>1</v>
      </c>
      <c r="C1460" s="3">
        <v>0</v>
      </c>
    </row>
    <row r="1461" spans="1:3" x14ac:dyDescent="0.2">
      <c r="A1461" s="21" t="s">
        <v>8895</v>
      </c>
      <c r="B1461" s="3">
        <v>1</v>
      </c>
      <c r="C1461" s="3">
        <v>0</v>
      </c>
    </row>
    <row r="1462" spans="1:3" x14ac:dyDescent="0.2">
      <c r="A1462" s="21" t="s">
        <v>6055</v>
      </c>
      <c r="B1462" s="3">
        <v>3</v>
      </c>
      <c r="C1462" s="3">
        <v>0</v>
      </c>
    </row>
    <row r="1463" spans="1:3" x14ac:dyDescent="0.2">
      <c r="A1463" s="21" t="s">
        <v>7940</v>
      </c>
      <c r="B1463" s="3">
        <v>1</v>
      </c>
      <c r="C1463" s="3">
        <v>0</v>
      </c>
    </row>
    <row r="1464" spans="1:3" x14ac:dyDescent="0.2">
      <c r="A1464" s="21" t="s">
        <v>9297</v>
      </c>
      <c r="B1464" s="3">
        <v>1</v>
      </c>
      <c r="C1464" s="3">
        <v>0</v>
      </c>
    </row>
    <row r="1465" spans="1:3" x14ac:dyDescent="0.2">
      <c r="A1465" s="21" t="s">
        <v>9013</v>
      </c>
      <c r="B1465" s="3">
        <v>4</v>
      </c>
      <c r="C1465" s="3">
        <v>0</v>
      </c>
    </row>
    <row r="1466" spans="1:3" x14ac:dyDescent="0.2">
      <c r="A1466" s="21" t="s">
        <v>7498</v>
      </c>
      <c r="B1466" s="3">
        <v>1</v>
      </c>
      <c r="C1466" s="3">
        <v>0</v>
      </c>
    </row>
    <row r="1467" spans="1:3" x14ac:dyDescent="0.2">
      <c r="A1467" s="21" t="s">
        <v>8872</v>
      </c>
      <c r="B1467" s="3">
        <v>1</v>
      </c>
      <c r="C1467" s="3">
        <v>0</v>
      </c>
    </row>
    <row r="1468" spans="1:3" x14ac:dyDescent="0.2">
      <c r="A1468" s="21" t="s">
        <v>7650</v>
      </c>
      <c r="B1468" s="3">
        <v>2</v>
      </c>
      <c r="C1468" s="3">
        <v>0</v>
      </c>
    </row>
    <row r="1469" spans="1:3" x14ac:dyDescent="0.2">
      <c r="A1469" s="21" t="s">
        <v>6976</v>
      </c>
      <c r="B1469" s="3">
        <v>6</v>
      </c>
      <c r="C1469" s="3">
        <v>0</v>
      </c>
    </row>
    <row r="1470" spans="1:3" x14ac:dyDescent="0.2">
      <c r="A1470" s="21" t="s">
        <v>10516</v>
      </c>
      <c r="B1470" s="3">
        <v>2</v>
      </c>
      <c r="C1470" s="3">
        <v>0</v>
      </c>
    </row>
    <row r="1471" spans="1:3" x14ac:dyDescent="0.2">
      <c r="A1471" s="21" t="s">
        <v>7026</v>
      </c>
      <c r="B1471" s="3">
        <v>2</v>
      </c>
      <c r="C1471" s="3">
        <v>0</v>
      </c>
    </row>
    <row r="1472" spans="1:3" x14ac:dyDescent="0.2">
      <c r="A1472" s="21" t="s">
        <v>6276</v>
      </c>
      <c r="B1472" s="3">
        <v>1</v>
      </c>
      <c r="C1472" s="3">
        <v>0</v>
      </c>
    </row>
    <row r="1473" spans="1:3" x14ac:dyDescent="0.2">
      <c r="A1473" s="21" t="s">
        <v>7786</v>
      </c>
      <c r="B1473" s="3">
        <v>1</v>
      </c>
      <c r="C1473" s="3">
        <v>0</v>
      </c>
    </row>
    <row r="1474" spans="1:3" x14ac:dyDescent="0.2">
      <c r="A1474" s="21" t="s">
        <v>8997</v>
      </c>
      <c r="B1474" s="3">
        <v>1</v>
      </c>
      <c r="C1474" s="3">
        <v>0</v>
      </c>
    </row>
    <row r="1475" spans="1:3" x14ac:dyDescent="0.2">
      <c r="A1475" s="21" t="s">
        <v>9999</v>
      </c>
      <c r="B1475" s="3">
        <v>3</v>
      </c>
      <c r="C1475" s="3">
        <v>0</v>
      </c>
    </row>
    <row r="1476" spans="1:3" x14ac:dyDescent="0.2">
      <c r="A1476" s="21" t="s">
        <v>6059</v>
      </c>
      <c r="B1476" s="3">
        <v>2</v>
      </c>
      <c r="C1476" s="3">
        <v>0</v>
      </c>
    </row>
    <row r="1477" spans="1:3" x14ac:dyDescent="0.2">
      <c r="A1477" s="21" t="s">
        <v>7567</v>
      </c>
      <c r="B1477" s="3">
        <v>1</v>
      </c>
      <c r="C1477" s="3">
        <v>0</v>
      </c>
    </row>
    <row r="1478" spans="1:3" x14ac:dyDescent="0.2">
      <c r="A1478" s="21" t="s">
        <v>10520</v>
      </c>
      <c r="B1478" s="3">
        <v>2</v>
      </c>
      <c r="C1478" s="3">
        <v>0</v>
      </c>
    </row>
    <row r="1479" spans="1:3" x14ac:dyDescent="0.2">
      <c r="A1479" s="21" t="s">
        <v>7262</v>
      </c>
      <c r="B1479" s="3">
        <v>3</v>
      </c>
      <c r="C1479" s="3">
        <v>0</v>
      </c>
    </row>
    <row r="1480" spans="1:3" x14ac:dyDescent="0.2">
      <c r="A1480" s="21" t="s">
        <v>10503</v>
      </c>
      <c r="B1480" s="3">
        <v>1</v>
      </c>
      <c r="C1480" s="3">
        <v>0</v>
      </c>
    </row>
    <row r="1481" spans="1:3" x14ac:dyDescent="0.2">
      <c r="A1481" s="21" t="s">
        <v>9561</v>
      </c>
      <c r="B1481" s="3">
        <v>2</v>
      </c>
      <c r="C1481" s="3">
        <v>0</v>
      </c>
    </row>
    <row r="1482" spans="1:3" x14ac:dyDescent="0.2">
      <c r="A1482" s="21" t="s">
        <v>10730</v>
      </c>
      <c r="B1482" s="3">
        <v>3</v>
      </c>
      <c r="C1482" s="3">
        <v>0</v>
      </c>
    </row>
    <row r="1483" spans="1:3" x14ac:dyDescent="0.2">
      <c r="A1483" s="21" t="s">
        <v>10237</v>
      </c>
      <c r="B1483" s="3">
        <v>5</v>
      </c>
      <c r="C1483" s="3">
        <v>0</v>
      </c>
    </row>
    <row r="1484" spans="1:3" x14ac:dyDescent="0.2">
      <c r="A1484" s="21" t="s">
        <v>10533</v>
      </c>
      <c r="B1484" s="3">
        <v>1</v>
      </c>
      <c r="C1484" s="3">
        <v>0</v>
      </c>
    </row>
    <row r="1485" spans="1:3" x14ac:dyDescent="0.2">
      <c r="A1485" s="21" t="s">
        <v>8051</v>
      </c>
      <c r="B1485" s="3">
        <v>1</v>
      </c>
      <c r="C1485" s="3">
        <v>0</v>
      </c>
    </row>
    <row r="1486" spans="1:3" x14ac:dyDescent="0.2">
      <c r="A1486" s="21" t="s">
        <v>9125</v>
      </c>
      <c r="B1486" s="3">
        <v>3</v>
      </c>
      <c r="C1486" s="3">
        <v>0</v>
      </c>
    </row>
    <row r="1487" spans="1:3" x14ac:dyDescent="0.2">
      <c r="A1487" s="21" t="s">
        <v>10068</v>
      </c>
      <c r="B1487" s="3">
        <v>1</v>
      </c>
      <c r="C1487" s="3">
        <v>0</v>
      </c>
    </row>
    <row r="1488" spans="1:3" x14ac:dyDescent="0.2">
      <c r="A1488" s="21" t="s">
        <v>6794</v>
      </c>
      <c r="B1488" s="3">
        <v>1</v>
      </c>
      <c r="C1488" s="3">
        <v>0</v>
      </c>
    </row>
    <row r="1489" spans="1:3" x14ac:dyDescent="0.2">
      <c r="A1489" s="21" t="s">
        <v>6607</v>
      </c>
      <c r="B1489" s="3">
        <v>3</v>
      </c>
      <c r="C1489" s="3">
        <v>0</v>
      </c>
    </row>
    <row r="1490" spans="1:3" x14ac:dyDescent="0.2">
      <c r="A1490" s="21" t="s">
        <v>10135</v>
      </c>
      <c r="B1490" s="3">
        <v>1</v>
      </c>
      <c r="C1490" s="3">
        <v>0</v>
      </c>
    </row>
    <row r="1491" spans="1:3" x14ac:dyDescent="0.2">
      <c r="A1491" s="21" t="s">
        <v>8073</v>
      </c>
      <c r="B1491" s="3">
        <v>3</v>
      </c>
      <c r="C1491" s="3">
        <v>0</v>
      </c>
    </row>
    <row r="1492" spans="1:3" x14ac:dyDescent="0.2">
      <c r="A1492" s="21" t="s">
        <v>10511</v>
      </c>
      <c r="B1492" s="3">
        <v>1</v>
      </c>
      <c r="C1492" s="3">
        <v>0</v>
      </c>
    </row>
    <row r="1493" spans="1:3" x14ac:dyDescent="0.2">
      <c r="A1493" s="21" t="s">
        <v>10394</v>
      </c>
      <c r="B1493" s="3">
        <v>1</v>
      </c>
      <c r="C1493" s="3">
        <v>0</v>
      </c>
    </row>
    <row r="1494" spans="1:3" x14ac:dyDescent="0.2">
      <c r="A1494" s="21" t="s">
        <v>6578</v>
      </c>
      <c r="B1494" s="3">
        <v>1</v>
      </c>
      <c r="C1494" s="3">
        <v>0</v>
      </c>
    </row>
    <row r="1495" spans="1:3" x14ac:dyDescent="0.2">
      <c r="A1495" s="21" t="s">
        <v>8019</v>
      </c>
      <c r="B1495" s="3">
        <v>4</v>
      </c>
      <c r="C1495" s="3">
        <v>0</v>
      </c>
    </row>
    <row r="1496" spans="1:3" x14ac:dyDescent="0.2">
      <c r="A1496" s="21" t="s">
        <v>8980</v>
      </c>
      <c r="B1496" s="3">
        <v>2</v>
      </c>
      <c r="C1496" s="3">
        <v>0</v>
      </c>
    </row>
    <row r="1497" spans="1:3" x14ac:dyDescent="0.2">
      <c r="A1497" s="21" t="s">
        <v>7550</v>
      </c>
      <c r="B1497" s="3">
        <v>2</v>
      </c>
      <c r="C1497" s="3">
        <v>0</v>
      </c>
    </row>
    <row r="1498" spans="1:3" x14ac:dyDescent="0.2">
      <c r="A1498" s="21" t="s">
        <v>6468</v>
      </c>
      <c r="B1498" s="3">
        <v>1</v>
      </c>
      <c r="C1498" s="3">
        <v>0</v>
      </c>
    </row>
    <row r="1499" spans="1:3" x14ac:dyDescent="0.2">
      <c r="A1499" s="21" t="s">
        <v>6796</v>
      </c>
      <c r="B1499" s="3">
        <v>2</v>
      </c>
      <c r="C1499" s="3">
        <v>0</v>
      </c>
    </row>
    <row r="1500" spans="1:3" x14ac:dyDescent="0.2">
      <c r="A1500" s="21" t="s">
        <v>6758</v>
      </c>
      <c r="B1500" s="3">
        <v>6</v>
      </c>
      <c r="C1500" s="3">
        <v>0</v>
      </c>
    </row>
    <row r="1501" spans="1:3" x14ac:dyDescent="0.2">
      <c r="A1501" s="21" t="s">
        <v>7882</v>
      </c>
      <c r="B1501" s="3">
        <v>1</v>
      </c>
      <c r="C1501" s="3">
        <v>0</v>
      </c>
    </row>
    <row r="1502" spans="1:3" x14ac:dyDescent="0.2">
      <c r="A1502" s="21" t="s">
        <v>9942</v>
      </c>
      <c r="B1502" s="3">
        <v>1</v>
      </c>
      <c r="C1502" s="3">
        <v>0</v>
      </c>
    </row>
    <row r="1503" spans="1:3" x14ac:dyDescent="0.2">
      <c r="A1503" s="21" t="s">
        <v>9869</v>
      </c>
      <c r="B1503" s="3">
        <v>3</v>
      </c>
      <c r="C1503" s="3">
        <v>0</v>
      </c>
    </row>
    <row r="1504" spans="1:3" x14ac:dyDescent="0.2">
      <c r="A1504" s="21" t="s">
        <v>9573</v>
      </c>
      <c r="B1504" s="3">
        <v>1</v>
      </c>
      <c r="C1504" s="3">
        <v>0</v>
      </c>
    </row>
    <row r="1505" spans="1:3" x14ac:dyDescent="0.2">
      <c r="A1505" s="21" t="s">
        <v>6230</v>
      </c>
      <c r="B1505" s="3">
        <v>1</v>
      </c>
      <c r="C1505" s="3">
        <v>0</v>
      </c>
    </row>
    <row r="1506" spans="1:3" x14ac:dyDescent="0.2">
      <c r="A1506" s="21" t="s">
        <v>7617</v>
      </c>
      <c r="B1506" s="3">
        <v>4</v>
      </c>
      <c r="C1506" s="3">
        <v>0</v>
      </c>
    </row>
    <row r="1507" spans="1:3" x14ac:dyDescent="0.2">
      <c r="A1507" s="21" t="s">
        <v>9454</v>
      </c>
      <c r="B1507" s="3">
        <v>4</v>
      </c>
      <c r="C1507" s="3">
        <v>0</v>
      </c>
    </row>
    <row r="1508" spans="1:3" x14ac:dyDescent="0.2">
      <c r="A1508" s="21" t="s">
        <v>9402</v>
      </c>
      <c r="B1508" s="3">
        <v>1</v>
      </c>
      <c r="C1508" s="3">
        <v>0</v>
      </c>
    </row>
    <row r="1509" spans="1:3" x14ac:dyDescent="0.2">
      <c r="A1509" s="21" t="s">
        <v>7096</v>
      </c>
      <c r="B1509" s="3">
        <v>1</v>
      </c>
      <c r="C1509" s="3">
        <v>0</v>
      </c>
    </row>
    <row r="1510" spans="1:3" x14ac:dyDescent="0.2">
      <c r="A1510" s="21" t="s">
        <v>8362</v>
      </c>
      <c r="B1510" s="3">
        <v>1</v>
      </c>
      <c r="C1510" s="3">
        <v>0</v>
      </c>
    </row>
    <row r="1511" spans="1:3" x14ac:dyDescent="0.2">
      <c r="A1511" s="21" t="s">
        <v>6627</v>
      </c>
      <c r="B1511" s="3">
        <v>1</v>
      </c>
      <c r="C1511" s="3">
        <v>0</v>
      </c>
    </row>
    <row r="1512" spans="1:3" x14ac:dyDescent="0.2">
      <c r="A1512" s="21" t="s">
        <v>10681</v>
      </c>
      <c r="B1512" s="3">
        <v>1</v>
      </c>
      <c r="C1512" s="3">
        <v>0</v>
      </c>
    </row>
    <row r="1513" spans="1:3" x14ac:dyDescent="0.2">
      <c r="A1513" s="21" t="s">
        <v>8532</v>
      </c>
      <c r="B1513" s="3">
        <v>1</v>
      </c>
      <c r="C1513" s="3">
        <v>0</v>
      </c>
    </row>
    <row r="1514" spans="1:3" x14ac:dyDescent="0.2">
      <c r="A1514" s="21" t="s">
        <v>9109</v>
      </c>
      <c r="B1514" s="3">
        <v>2</v>
      </c>
      <c r="C1514" s="3">
        <v>0</v>
      </c>
    </row>
    <row r="1515" spans="1:3" x14ac:dyDescent="0.2">
      <c r="A1515" s="21" t="s">
        <v>10144</v>
      </c>
      <c r="B1515" s="3">
        <v>4</v>
      </c>
      <c r="C1515" s="3">
        <v>0</v>
      </c>
    </row>
    <row r="1516" spans="1:3" x14ac:dyDescent="0.2">
      <c r="A1516" s="21" t="s">
        <v>6364</v>
      </c>
      <c r="B1516" s="3">
        <v>4</v>
      </c>
      <c r="C1516" s="3">
        <v>0</v>
      </c>
    </row>
    <row r="1517" spans="1:3" x14ac:dyDescent="0.2">
      <c r="A1517" s="21" t="s">
        <v>10297</v>
      </c>
      <c r="B1517" s="3">
        <v>2</v>
      </c>
      <c r="C1517" s="3">
        <v>0</v>
      </c>
    </row>
    <row r="1518" spans="1:3" x14ac:dyDescent="0.2">
      <c r="A1518" s="21" t="s">
        <v>9632</v>
      </c>
      <c r="B1518" s="3">
        <v>3</v>
      </c>
      <c r="C1518" s="3">
        <v>0</v>
      </c>
    </row>
    <row r="1519" spans="1:3" x14ac:dyDescent="0.2">
      <c r="A1519" s="21" t="s">
        <v>9535</v>
      </c>
      <c r="B1519" s="3">
        <v>1</v>
      </c>
      <c r="C1519" s="3">
        <v>0</v>
      </c>
    </row>
    <row r="1520" spans="1:3" x14ac:dyDescent="0.2">
      <c r="A1520" s="21" t="s">
        <v>6725</v>
      </c>
      <c r="B1520" s="3">
        <v>1</v>
      </c>
      <c r="C1520" s="3">
        <v>0</v>
      </c>
    </row>
    <row r="1521" spans="1:3" x14ac:dyDescent="0.2">
      <c r="A1521" s="21" t="s">
        <v>9421</v>
      </c>
      <c r="B1521" s="3">
        <v>1</v>
      </c>
      <c r="C1521" s="3">
        <v>0</v>
      </c>
    </row>
    <row r="1522" spans="1:3" x14ac:dyDescent="0.2">
      <c r="A1522" s="21" t="s">
        <v>7870</v>
      </c>
      <c r="B1522" s="3">
        <v>1</v>
      </c>
      <c r="C1522" s="3">
        <v>0</v>
      </c>
    </row>
    <row r="1523" spans="1:3" x14ac:dyDescent="0.2">
      <c r="A1523" s="21" t="s">
        <v>6075</v>
      </c>
      <c r="B1523" s="3">
        <v>6</v>
      </c>
      <c r="C1523" s="3">
        <v>0</v>
      </c>
    </row>
    <row r="1524" spans="1:3" x14ac:dyDescent="0.2">
      <c r="A1524" s="21" t="s">
        <v>7371</v>
      </c>
      <c r="B1524" s="3">
        <v>2</v>
      </c>
      <c r="C1524" s="3">
        <v>0</v>
      </c>
    </row>
    <row r="1525" spans="1:3" x14ac:dyDescent="0.2">
      <c r="A1525" s="21" t="s">
        <v>10929</v>
      </c>
      <c r="B1525" s="3">
        <v>3</v>
      </c>
      <c r="C1525" s="3">
        <v>0</v>
      </c>
    </row>
    <row r="1526" spans="1:3" x14ac:dyDescent="0.2">
      <c r="A1526" s="21" t="s">
        <v>10265</v>
      </c>
      <c r="B1526" s="3">
        <v>1</v>
      </c>
      <c r="C1526" s="3">
        <v>0</v>
      </c>
    </row>
    <row r="1527" spans="1:3" x14ac:dyDescent="0.2">
      <c r="A1527" s="21" t="s">
        <v>7164</v>
      </c>
      <c r="B1527" s="3">
        <v>1</v>
      </c>
      <c r="C1527" s="3">
        <v>0</v>
      </c>
    </row>
    <row r="1528" spans="1:3" x14ac:dyDescent="0.2">
      <c r="A1528" s="21" t="s">
        <v>7253</v>
      </c>
      <c r="B1528" s="3">
        <v>2</v>
      </c>
      <c r="C1528" s="3">
        <v>0</v>
      </c>
    </row>
    <row r="1529" spans="1:3" x14ac:dyDescent="0.2">
      <c r="A1529" s="21" t="s">
        <v>10399</v>
      </c>
      <c r="B1529" s="3">
        <v>2</v>
      </c>
      <c r="C1529" s="3">
        <v>0</v>
      </c>
    </row>
    <row r="1530" spans="1:3" x14ac:dyDescent="0.2">
      <c r="A1530" s="21" t="s">
        <v>6076</v>
      </c>
      <c r="B1530" s="3">
        <v>2</v>
      </c>
      <c r="C1530" s="3">
        <v>0</v>
      </c>
    </row>
    <row r="1531" spans="1:3" x14ac:dyDescent="0.2">
      <c r="A1531" s="21" t="s">
        <v>7086</v>
      </c>
      <c r="B1531" s="3">
        <v>1</v>
      </c>
      <c r="C1531" s="3">
        <v>0</v>
      </c>
    </row>
    <row r="1532" spans="1:3" x14ac:dyDescent="0.2">
      <c r="A1532" s="21" t="s">
        <v>8606</v>
      </c>
      <c r="B1532" s="3">
        <v>1</v>
      </c>
      <c r="C1532" s="3">
        <v>0</v>
      </c>
    </row>
    <row r="1533" spans="1:3" x14ac:dyDescent="0.2">
      <c r="A1533" s="21" t="s">
        <v>7076</v>
      </c>
      <c r="B1533" s="3">
        <v>1</v>
      </c>
      <c r="C1533" s="3">
        <v>0</v>
      </c>
    </row>
    <row r="1534" spans="1:3" x14ac:dyDescent="0.2">
      <c r="A1534" s="21" t="s">
        <v>8164</v>
      </c>
      <c r="B1534" s="3">
        <v>1</v>
      </c>
      <c r="C1534" s="3">
        <v>0</v>
      </c>
    </row>
    <row r="1535" spans="1:3" x14ac:dyDescent="0.2">
      <c r="A1535" s="21" t="s">
        <v>7439</v>
      </c>
      <c r="B1535" s="3">
        <v>2</v>
      </c>
      <c r="C1535" s="3">
        <v>0</v>
      </c>
    </row>
    <row r="1536" spans="1:3" x14ac:dyDescent="0.2">
      <c r="A1536" s="21" t="s">
        <v>8743</v>
      </c>
      <c r="B1536" s="3">
        <v>3</v>
      </c>
      <c r="C1536" s="3">
        <v>0</v>
      </c>
    </row>
    <row r="1537" spans="1:3" x14ac:dyDescent="0.2">
      <c r="A1537" s="21" t="s">
        <v>6739</v>
      </c>
      <c r="B1537" s="3">
        <v>1</v>
      </c>
      <c r="C1537" s="3">
        <v>0</v>
      </c>
    </row>
    <row r="1538" spans="1:3" x14ac:dyDescent="0.2">
      <c r="A1538" s="21" t="s">
        <v>8946</v>
      </c>
      <c r="B1538" s="3">
        <v>3</v>
      </c>
      <c r="C1538" s="3">
        <v>0</v>
      </c>
    </row>
    <row r="1539" spans="1:3" x14ac:dyDescent="0.2">
      <c r="A1539" s="21" t="s">
        <v>10291</v>
      </c>
      <c r="B1539" s="3">
        <v>2</v>
      </c>
      <c r="C1539" s="3">
        <v>0</v>
      </c>
    </row>
    <row r="1540" spans="1:3" x14ac:dyDescent="0.2">
      <c r="A1540" s="21" t="s">
        <v>7960</v>
      </c>
      <c r="B1540" s="3">
        <v>2</v>
      </c>
      <c r="C1540" s="3">
        <v>0</v>
      </c>
    </row>
    <row r="1541" spans="1:3" x14ac:dyDescent="0.2">
      <c r="A1541" s="21" t="s">
        <v>6552</v>
      </c>
      <c r="B1541" s="3">
        <v>1</v>
      </c>
      <c r="C1541" s="3">
        <v>0</v>
      </c>
    </row>
    <row r="1542" spans="1:3" x14ac:dyDescent="0.2">
      <c r="A1542" s="21" t="s">
        <v>7855</v>
      </c>
      <c r="B1542" s="3">
        <v>1</v>
      </c>
      <c r="C1542" s="3">
        <v>0</v>
      </c>
    </row>
    <row r="1543" spans="1:3" x14ac:dyDescent="0.2">
      <c r="A1543" s="21" t="s">
        <v>7117</v>
      </c>
      <c r="B1543" s="3">
        <v>1</v>
      </c>
      <c r="C1543" s="3">
        <v>0</v>
      </c>
    </row>
    <row r="1544" spans="1:3" x14ac:dyDescent="0.2">
      <c r="A1544" s="21" t="s">
        <v>6229</v>
      </c>
      <c r="B1544" s="3">
        <v>2</v>
      </c>
      <c r="C1544" s="3">
        <v>0</v>
      </c>
    </row>
    <row r="1545" spans="1:3" x14ac:dyDescent="0.2">
      <c r="A1545" s="21" t="s">
        <v>6733</v>
      </c>
      <c r="B1545" s="3">
        <v>5</v>
      </c>
      <c r="C1545" s="3">
        <v>0</v>
      </c>
    </row>
    <row r="1546" spans="1:3" x14ac:dyDescent="0.2">
      <c r="A1546" s="21" t="s">
        <v>6601</v>
      </c>
      <c r="B1546" s="3">
        <v>2</v>
      </c>
      <c r="C1546" s="3">
        <v>0</v>
      </c>
    </row>
    <row r="1547" spans="1:3" x14ac:dyDescent="0.2">
      <c r="A1547" s="21" t="s">
        <v>7875</v>
      </c>
      <c r="B1547" s="3">
        <v>3</v>
      </c>
      <c r="C1547" s="3">
        <v>0</v>
      </c>
    </row>
    <row r="1548" spans="1:3" x14ac:dyDescent="0.2">
      <c r="A1548" s="21" t="s">
        <v>7554</v>
      </c>
      <c r="B1548" s="3">
        <v>1</v>
      </c>
      <c r="C1548" s="3">
        <v>0</v>
      </c>
    </row>
    <row r="1549" spans="1:3" x14ac:dyDescent="0.2">
      <c r="A1549" s="21" t="s">
        <v>6336</v>
      </c>
      <c r="B1549" s="3">
        <v>1</v>
      </c>
      <c r="C1549" s="3">
        <v>0</v>
      </c>
    </row>
    <row r="1550" spans="1:3" x14ac:dyDescent="0.2">
      <c r="A1550" s="21" t="s">
        <v>9369</v>
      </c>
      <c r="B1550" s="3">
        <v>5</v>
      </c>
      <c r="C1550" s="3">
        <v>0</v>
      </c>
    </row>
    <row r="1551" spans="1:3" x14ac:dyDescent="0.2">
      <c r="A1551" s="21" t="s">
        <v>7925</v>
      </c>
      <c r="B1551" s="3">
        <v>1</v>
      </c>
      <c r="C1551" s="3">
        <v>0</v>
      </c>
    </row>
    <row r="1552" spans="1:3" x14ac:dyDescent="0.2">
      <c r="A1552" s="21" t="s">
        <v>7295</v>
      </c>
      <c r="B1552" s="3">
        <v>2</v>
      </c>
      <c r="C1552" s="3">
        <v>0</v>
      </c>
    </row>
    <row r="1553" spans="1:3" x14ac:dyDescent="0.2">
      <c r="A1553" s="21" t="s">
        <v>7014</v>
      </c>
      <c r="B1553" s="3">
        <v>2</v>
      </c>
      <c r="C1553" s="3">
        <v>0</v>
      </c>
    </row>
    <row r="1554" spans="1:3" x14ac:dyDescent="0.2">
      <c r="A1554" s="21" t="s">
        <v>7412</v>
      </c>
      <c r="B1554" s="3">
        <v>1</v>
      </c>
      <c r="C1554" s="3">
        <v>0</v>
      </c>
    </row>
    <row r="1555" spans="1:3" x14ac:dyDescent="0.2">
      <c r="A1555" s="21" t="s">
        <v>7965</v>
      </c>
      <c r="B1555" s="3">
        <v>2</v>
      </c>
      <c r="C1555" s="3">
        <v>0</v>
      </c>
    </row>
    <row r="1556" spans="1:3" x14ac:dyDescent="0.2">
      <c r="A1556" s="21" t="s">
        <v>8669</v>
      </c>
      <c r="B1556" s="3">
        <v>3</v>
      </c>
      <c r="C1556" s="3">
        <v>0</v>
      </c>
    </row>
    <row r="1557" spans="1:3" x14ac:dyDescent="0.2">
      <c r="A1557" s="21" t="s">
        <v>7111</v>
      </c>
      <c r="B1557" s="3">
        <v>2</v>
      </c>
      <c r="C1557" s="3">
        <v>0</v>
      </c>
    </row>
    <row r="1558" spans="1:3" x14ac:dyDescent="0.2">
      <c r="A1558" s="21" t="s">
        <v>9473</v>
      </c>
      <c r="B1558" s="3">
        <v>6</v>
      </c>
      <c r="C1558" s="3">
        <v>0</v>
      </c>
    </row>
    <row r="1559" spans="1:3" x14ac:dyDescent="0.2">
      <c r="A1559" s="21" t="s">
        <v>8201</v>
      </c>
      <c r="B1559" s="3">
        <v>2</v>
      </c>
      <c r="C1559" s="3">
        <v>0</v>
      </c>
    </row>
    <row r="1560" spans="1:3" x14ac:dyDescent="0.2">
      <c r="A1560" s="21" t="s">
        <v>8171</v>
      </c>
      <c r="B1560" s="3">
        <v>1</v>
      </c>
      <c r="C1560" s="3">
        <v>0</v>
      </c>
    </row>
    <row r="1561" spans="1:3" x14ac:dyDescent="0.2">
      <c r="A1561" s="21" t="s">
        <v>9514</v>
      </c>
      <c r="B1561" s="3">
        <v>1</v>
      </c>
      <c r="C1561" s="3">
        <v>0</v>
      </c>
    </row>
    <row r="1562" spans="1:3" x14ac:dyDescent="0.2">
      <c r="A1562" s="21" t="s">
        <v>6334</v>
      </c>
      <c r="B1562" s="3">
        <v>7</v>
      </c>
      <c r="C1562" s="3">
        <v>0</v>
      </c>
    </row>
    <row r="1563" spans="1:3" x14ac:dyDescent="0.2">
      <c r="A1563" s="21" t="s">
        <v>9271</v>
      </c>
      <c r="B1563" s="3">
        <v>1</v>
      </c>
      <c r="C1563" s="3">
        <v>0</v>
      </c>
    </row>
    <row r="1564" spans="1:3" x14ac:dyDescent="0.2">
      <c r="A1564" s="21" t="s">
        <v>9723</v>
      </c>
      <c r="B1564" s="3">
        <v>1</v>
      </c>
      <c r="C1564" s="3">
        <v>0</v>
      </c>
    </row>
    <row r="1565" spans="1:3" x14ac:dyDescent="0.2">
      <c r="A1565" s="21" t="s">
        <v>10170</v>
      </c>
      <c r="B1565" s="3">
        <v>1</v>
      </c>
      <c r="C1565" s="3">
        <v>0</v>
      </c>
    </row>
    <row r="1566" spans="1:3" x14ac:dyDescent="0.2">
      <c r="A1566" s="21" t="s">
        <v>8572</v>
      </c>
      <c r="B1566" s="3">
        <v>7</v>
      </c>
      <c r="C1566" s="3">
        <v>0</v>
      </c>
    </row>
    <row r="1567" spans="1:3" x14ac:dyDescent="0.2">
      <c r="A1567" s="21" t="s">
        <v>10200</v>
      </c>
      <c r="B1567" s="3">
        <v>3</v>
      </c>
      <c r="C1567" s="3">
        <v>0</v>
      </c>
    </row>
    <row r="1568" spans="1:3" x14ac:dyDescent="0.2">
      <c r="A1568" s="21" t="s">
        <v>6269</v>
      </c>
      <c r="B1568" s="3">
        <v>1</v>
      </c>
      <c r="C1568" s="3">
        <v>0</v>
      </c>
    </row>
    <row r="1569" spans="1:3" x14ac:dyDescent="0.2">
      <c r="A1569" s="21" t="s">
        <v>10153</v>
      </c>
      <c r="B1569" s="3">
        <v>1</v>
      </c>
      <c r="C1569" s="3">
        <v>0</v>
      </c>
    </row>
    <row r="1570" spans="1:3" x14ac:dyDescent="0.2">
      <c r="A1570" s="21" t="s">
        <v>7315</v>
      </c>
      <c r="B1570" s="3">
        <v>4</v>
      </c>
      <c r="C1570" s="3">
        <v>0</v>
      </c>
    </row>
    <row r="1571" spans="1:3" x14ac:dyDescent="0.2">
      <c r="A1571" s="21" t="s">
        <v>9902</v>
      </c>
      <c r="B1571" s="3">
        <v>1</v>
      </c>
      <c r="C1571" s="3">
        <v>0</v>
      </c>
    </row>
    <row r="1572" spans="1:3" x14ac:dyDescent="0.2">
      <c r="A1572" s="21" t="s">
        <v>6509</v>
      </c>
      <c r="B1572" s="3">
        <v>3</v>
      </c>
      <c r="C1572" s="3">
        <v>0</v>
      </c>
    </row>
    <row r="1573" spans="1:3" x14ac:dyDescent="0.2">
      <c r="A1573" s="21" t="s">
        <v>10459</v>
      </c>
      <c r="B1573" s="3">
        <v>2</v>
      </c>
      <c r="C1573" s="3">
        <v>0</v>
      </c>
    </row>
    <row r="1574" spans="1:3" x14ac:dyDescent="0.2">
      <c r="A1574" s="21" t="s">
        <v>9098</v>
      </c>
      <c r="B1574" s="3">
        <v>1</v>
      </c>
      <c r="C1574" s="3">
        <v>0</v>
      </c>
    </row>
    <row r="1575" spans="1:3" x14ac:dyDescent="0.2">
      <c r="A1575" s="21" t="s">
        <v>9853</v>
      </c>
      <c r="B1575" s="3">
        <v>3</v>
      </c>
      <c r="C1575" s="3">
        <v>0</v>
      </c>
    </row>
    <row r="1576" spans="1:3" x14ac:dyDescent="0.2">
      <c r="A1576" s="21" t="s">
        <v>10060</v>
      </c>
      <c r="B1576" s="3">
        <v>2</v>
      </c>
      <c r="C1576" s="3">
        <v>0</v>
      </c>
    </row>
    <row r="1577" spans="1:3" x14ac:dyDescent="0.2">
      <c r="A1577" s="21" t="s">
        <v>7767</v>
      </c>
      <c r="B1577" s="3">
        <v>1</v>
      </c>
      <c r="C1577" s="3">
        <v>0</v>
      </c>
    </row>
    <row r="1578" spans="1:3" x14ac:dyDescent="0.2">
      <c r="A1578" s="21" t="s">
        <v>9373</v>
      </c>
      <c r="B1578" s="3">
        <v>1</v>
      </c>
      <c r="C1578" s="3">
        <v>0</v>
      </c>
    </row>
    <row r="1579" spans="1:3" x14ac:dyDescent="0.2">
      <c r="A1579" s="21" t="s">
        <v>8498</v>
      </c>
      <c r="B1579" s="3">
        <v>4</v>
      </c>
      <c r="C1579" s="3">
        <v>0</v>
      </c>
    </row>
    <row r="1580" spans="1:3" x14ac:dyDescent="0.2">
      <c r="A1580" s="21" t="s">
        <v>9182</v>
      </c>
      <c r="B1580" s="3">
        <v>6</v>
      </c>
      <c r="C1580" s="3">
        <v>0</v>
      </c>
    </row>
    <row r="1581" spans="1:3" x14ac:dyDescent="0.2">
      <c r="A1581" s="21" t="s">
        <v>10341</v>
      </c>
      <c r="B1581" s="3">
        <v>1</v>
      </c>
      <c r="C1581" s="3">
        <v>0</v>
      </c>
    </row>
    <row r="1582" spans="1:3" x14ac:dyDescent="0.2">
      <c r="A1582" s="21" t="s">
        <v>6531</v>
      </c>
      <c r="B1582" s="3">
        <v>1</v>
      </c>
      <c r="C1582" s="3">
        <v>0</v>
      </c>
    </row>
    <row r="1583" spans="1:3" x14ac:dyDescent="0.2">
      <c r="A1583" s="21" t="s">
        <v>9475</v>
      </c>
      <c r="B1583" s="3">
        <v>1</v>
      </c>
      <c r="C1583" s="3">
        <v>0</v>
      </c>
    </row>
    <row r="1584" spans="1:3" x14ac:dyDescent="0.2">
      <c r="A1584" s="21" t="s">
        <v>7231</v>
      </c>
      <c r="B1584" s="3">
        <v>1</v>
      </c>
      <c r="C1584" s="3">
        <v>0</v>
      </c>
    </row>
    <row r="1585" spans="1:3" x14ac:dyDescent="0.2">
      <c r="A1585" s="21" t="s">
        <v>9521</v>
      </c>
      <c r="B1585" s="3">
        <v>1</v>
      </c>
      <c r="C1585" s="3">
        <v>0</v>
      </c>
    </row>
    <row r="1586" spans="1:3" x14ac:dyDescent="0.2">
      <c r="A1586" s="21" t="s">
        <v>6951</v>
      </c>
      <c r="B1586" s="3">
        <v>1</v>
      </c>
      <c r="C1586" s="3">
        <v>0</v>
      </c>
    </row>
    <row r="1587" spans="1:3" x14ac:dyDescent="0.2">
      <c r="A1587" s="21" t="s">
        <v>7478</v>
      </c>
      <c r="B1587" s="3">
        <v>1</v>
      </c>
      <c r="C1587" s="3">
        <v>0</v>
      </c>
    </row>
    <row r="1588" spans="1:3" x14ac:dyDescent="0.2">
      <c r="A1588" s="21" t="s">
        <v>10695</v>
      </c>
      <c r="B1588" s="3">
        <v>2</v>
      </c>
      <c r="C1588" s="3">
        <v>0</v>
      </c>
    </row>
    <row r="1589" spans="1:3" x14ac:dyDescent="0.2">
      <c r="A1589" s="21" t="s">
        <v>10918</v>
      </c>
      <c r="B1589" s="3">
        <v>1</v>
      </c>
      <c r="C1589" s="3">
        <v>0</v>
      </c>
    </row>
    <row r="1590" spans="1:3" x14ac:dyDescent="0.2">
      <c r="A1590" s="21" t="s">
        <v>7487</v>
      </c>
      <c r="B1590" s="3">
        <v>1</v>
      </c>
      <c r="C1590" s="3">
        <v>0</v>
      </c>
    </row>
    <row r="1591" spans="1:3" x14ac:dyDescent="0.2">
      <c r="A1591" s="21" t="s">
        <v>9823</v>
      </c>
      <c r="B1591" s="3">
        <v>1</v>
      </c>
      <c r="C1591" s="3">
        <v>0</v>
      </c>
    </row>
    <row r="1592" spans="1:3" x14ac:dyDescent="0.2">
      <c r="A1592" s="21" t="s">
        <v>6718</v>
      </c>
      <c r="B1592" s="3">
        <v>2</v>
      </c>
      <c r="C1592" s="3">
        <v>0</v>
      </c>
    </row>
    <row r="1593" spans="1:3" x14ac:dyDescent="0.2">
      <c r="A1593" s="21" t="s">
        <v>10886</v>
      </c>
      <c r="B1593" s="3">
        <v>1</v>
      </c>
      <c r="C1593" s="3">
        <v>0</v>
      </c>
    </row>
    <row r="1594" spans="1:3" x14ac:dyDescent="0.2">
      <c r="A1594" s="21" t="s">
        <v>6422</v>
      </c>
      <c r="B1594" s="3">
        <v>6</v>
      </c>
      <c r="C1594" s="3">
        <v>0</v>
      </c>
    </row>
    <row r="1595" spans="1:3" x14ac:dyDescent="0.2">
      <c r="A1595" s="21" t="s">
        <v>9914</v>
      </c>
      <c r="B1595" s="3">
        <v>1</v>
      </c>
      <c r="C1595" s="3">
        <v>0</v>
      </c>
    </row>
    <row r="1596" spans="1:3" x14ac:dyDescent="0.2">
      <c r="A1596" s="21" t="s">
        <v>6091</v>
      </c>
      <c r="B1596" s="3">
        <v>1</v>
      </c>
      <c r="C1596" s="3">
        <v>0</v>
      </c>
    </row>
    <row r="1597" spans="1:3" x14ac:dyDescent="0.2">
      <c r="A1597" s="21" t="s">
        <v>10372</v>
      </c>
      <c r="B1597" s="3">
        <v>1</v>
      </c>
      <c r="C1597" s="3">
        <v>0</v>
      </c>
    </row>
    <row r="1598" spans="1:3" x14ac:dyDescent="0.2">
      <c r="A1598" s="21" t="s">
        <v>10624</v>
      </c>
      <c r="B1598" s="3">
        <v>4</v>
      </c>
      <c r="C1598" s="3">
        <v>0</v>
      </c>
    </row>
    <row r="1599" spans="1:3" x14ac:dyDescent="0.2">
      <c r="A1599" s="21" t="s">
        <v>6752</v>
      </c>
      <c r="B1599" s="3">
        <v>1</v>
      </c>
      <c r="C1599" s="3">
        <v>0</v>
      </c>
    </row>
    <row r="1600" spans="1:3" x14ac:dyDescent="0.2">
      <c r="A1600" s="21" t="s">
        <v>6458</v>
      </c>
      <c r="B1600" s="3">
        <v>2</v>
      </c>
      <c r="C1600" s="3">
        <v>0</v>
      </c>
    </row>
    <row r="1601" spans="1:3" x14ac:dyDescent="0.2">
      <c r="A1601" s="21" t="s">
        <v>8291</v>
      </c>
      <c r="B1601" s="3">
        <v>5</v>
      </c>
      <c r="C1601" s="3">
        <v>0</v>
      </c>
    </row>
    <row r="1602" spans="1:3" x14ac:dyDescent="0.2">
      <c r="A1602" s="21" t="s">
        <v>8399</v>
      </c>
      <c r="B1602" s="3">
        <v>1</v>
      </c>
      <c r="C1602" s="3">
        <v>0</v>
      </c>
    </row>
    <row r="1603" spans="1:3" x14ac:dyDescent="0.2">
      <c r="A1603" s="21" t="s">
        <v>9872</v>
      </c>
      <c r="B1603" s="3">
        <v>1</v>
      </c>
      <c r="C1603" s="3">
        <v>0</v>
      </c>
    </row>
    <row r="1604" spans="1:3" x14ac:dyDescent="0.2">
      <c r="A1604" s="21" t="s">
        <v>9640</v>
      </c>
      <c r="B1604" s="3">
        <v>2</v>
      </c>
      <c r="C1604" s="3">
        <v>0</v>
      </c>
    </row>
    <row r="1605" spans="1:3" x14ac:dyDescent="0.2">
      <c r="A1605" s="21" t="s">
        <v>6818</v>
      </c>
      <c r="B1605" s="3">
        <v>3</v>
      </c>
      <c r="C1605" s="3">
        <v>0</v>
      </c>
    </row>
    <row r="1606" spans="1:3" x14ac:dyDescent="0.2">
      <c r="A1606" s="21" t="s">
        <v>6471</v>
      </c>
      <c r="B1606" s="3">
        <v>1</v>
      </c>
      <c r="C1606" s="3">
        <v>0</v>
      </c>
    </row>
    <row r="1607" spans="1:3" x14ac:dyDescent="0.2">
      <c r="A1607" s="21" t="s">
        <v>9918</v>
      </c>
      <c r="B1607" s="3">
        <v>1</v>
      </c>
      <c r="C1607" s="3">
        <v>0</v>
      </c>
    </row>
    <row r="1608" spans="1:3" x14ac:dyDescent="0.2">
      <c r="A1608" s="21" t="s">
        <v>6963</v>
      </c>
      <c r="B1608" s="3">
        <v>2</v>
      </c>
      <c r="C1608" s="3">
        <v>0</v>
      </c>
    </row>
    <row r="1609" spans="1:3" x14ac:dyDescent="0.2">
      <c r="A1609" s="21" t="s">
        <v>7798</v>
      </c>
      <c r="B1609" s="3">
        <v>1</v>
      </c>
      <c r="C1609" s="3">
        <v>0</v>
      </c>
    </row>
    <row r="1610" spans="1:3" x14ac:dyDescent="0.2">
      <c r="A1610" s="21" t="s">
        <v>6882</v>
      </c>
      <c r="B1610" s="3">
        <v>2</v>
      </c>
      <c r="C1610" s="3">
        <v>0</v>
      </c>
    </row>
    <row r="1611" spans="1:3" x14ac:dyDescent="0.2">
      <c r="A1611" s="21" t="s">
        <v>6094</v>
      </c>
      <c r="B1611" s="3">
        <v>1</v>
      </c>
      <c r="C1611" s="3">
        <v>0</v>
      </c>
    </row>
    <row r="1612" spans="1:3" x14ac:dyDescent="0.2">
      <c r="A1612" s="21" t="s">
        <v>7009</v>
      </c>
      <c r="B1612" s="3">
        <v>3</v>
      </c>
      <c r="C1612" s="3">
        <v>0</v>
      </c>
    </row>
    <row r="1613" spans="1:3" x14ac:dyDescent="0.2">
      <c r="A1613" s="21" t="s">
        <v>10592</v>
      </c>
      <c r="B1613" s="3">
        <v>1</v>
      </c>
      <c r="C1613" s="3">
        <v>0</v>
      </c>
    </row>
    <row r="1614" spans="1:3" x14ac:dyDescent="0.2">
      <c r="A1614" s="21" t="s">
        <v>10575</v>
      </c>
      <c r="B1614" s="3">
        <v>2</v>
      </c>
      <c r="C1614" s="3">
        <v>0</v>
      </c>
    </row>
    <row r="1615" spans="1:3" x14ac:dyDescent="0.2">
      <c r="A1615" s="21" t="s">
        <v>8226</v>
      </c>
      <c r="B1615" s="3">
        <v>3</v>
      </c>
      <c r="C1615" s="3">
        <v>0</v>
      </c>
    </row>
    <row r="1616" spans="1:3" x14ac:dyDescent="0.2">
      <c r="A1616" s="21" t="s">
        <v>6655</v>
      </c>
      <c r="B1616" s="3">
        <v>3</v>
      </c>
      <c r="C1616" s="3">
        <v>0</v>
      </c>
    </row>
    <row r="1617" spans="1:3" x14ac:dyDescent="0.2">
      <c r="A1617" s="21" t="s">
        <v>7362</v>
      </c>
      <c r="B1617" s="3">
        <v>1</v>
      </c>
      <c r="C1617" s="3">
        <v>0</v>
      </c>
    </row>
    <row r="1618" spans="1:3" x14ac:dyDescent="0.2">
      <c r="A1618" s="21" t="s">
        <v>10689</v>
      </c>
      <c r="B1618" s="3">
        <v>8</v>
      </c>
      <c r="C1618" s="3">
        <v>0</v>
      </c>
    </row>
    <row r="1619" spans="1:3" x14ac:dyDescent="0.2">
      <c r="A1619" s="21" t="s">
        <v>8762</v>
      </c>
      <c r="B1619" s="3">
        <v>1</v>
      </c>
      <c r="C1619" s="3">
        <v>0</v>
      </c>
    </row>
    <row r="1620" spans="1:3" x14ac:dyDescent="0.2">
      <c r="A1620" s="21" t="s">
        <v>9315</v>
      </c>
      <c r="B1620" s="3">
        <v>2</v>
      </c>
      <c r="C1620" s="3">
        <v>0</v>
      </c>
    </row>
    <row r="1621" spans="1:3" x14ac:dyDescent="0.2">
      <c r="A1621" s="21" t="s">
        <v>10107</v>
      </c>
      <c r="B1621" s="3">
        <v>2</v>
      </c>
      <c r="C1621" s="3">
        <v>0</v>
      </c>
    </row>
    <row r="1622" spans="1:3" x14ac:dyDescent="0.2">
      <c r="A1622" s="21" t="s">
        <v>8194</v>
      </c>
      <c r="B1622" s="3">
        <v>1</v>
      </c>
      <c r="C1622" s="3">
        <v>0</v>
      </c>
    </row>
    <row r="1623" spans="1:3" x14ac:dyDescent="0.2">
      <c r="A1623" s="21" t="s">
        <v>10058</v>
      </c>
      <c r="B1623" s="3">
        <v>2</v>
      </c>
      <c r="C1623" s="3">
        <v>0</v>
      </c>
    </row>
    <row r="1624" spans="1:3" x14ac:dyDescent="0.2">
      <c r="A1624" s="21" t="s">
        <v>9932</v>
      </c>
      <c r="B1624" s="3">
        <v>5</v>
      </c>
      <c r="C1624" s="3">
        <v>0</v>
      </c>
    </row>
    <row r="1625" spans="1:3" x14ac:dyDescent="0.2">
      <c r="A1625" s="21" t="s">
        <v>6775</v>
      </c>
      <c r="B1625" s="3">
        <v>1</v>
      </c>
      <c r="C1625" s="3">
        <v>0</v>
      </c>
    </row>
    <row r="1626" spans="1:3" x14ac:dyDescent="0.2">
      <c r="A1626" s="21" t="s">
        <v>8325</v>
      </c>
      <c r="B1626" s="3">
        <v>1</v>
      </c>
      <c r="C1626" s="3">
        <v>0</v>
      </c>
    </row>
    <row r="1627" spans="1:3" x14ac:dyDescent="0.2">
      <c r="A1627" s="21" t="s">
        <v>9701</v>
      </c>
      <c r="B1627" s="3">
        <v>4</v>
      </c>
      <c r="C1627" s="3">
        <v>0</v>
      </c>
    </row>
    <row r="1628" spans="1:3" x14ac:dyDescent="0.2">
      <c r="A1628" s="21" t="s">
        <v>6811</v>
      </c>
      <c r="B1628" s="3">
        <v>1</v>
      </c>
      <c r="C1628" s="3">
        <v>0</v>
      </c>
    </row>
    <row r="1629" spans="1:3" x14ac:dyDescent="0.2">
      <c r="A1629" s="21" t="s">
        <v>7655</v>
      </c>
      <c r="B1629" s="3">
        <v>5</v>
      </c>
      <c r="C1629" s="3">
        <v>0</v>
      </c>
    </row>
    <row r="1630" spans="1:3" x14ac:dyDescent="0.2">
      <c r="A1630" s="21" t="s">
        <v>10863</v>
      </c>
      <c r="B1630" s="3">
        <v>1</v>
      </c>
      <c r="C1630" s="3">
        <v>0</v>
      </c>
    </row>
    <row r="1631" spans="1:3" x14ac:dyDescent="0.2">
      <c r="A1631" s="21" t="s">
        <v>7698</v>
      </c>
      <c r="B1631" s="3">
        <v>1</v>
      </c>
      <c r="C1631" s="3">
        <v>0</v>
      </c>
    </row>
    <row r="1632" spans="1:3" x14ac:dyDescent="0.2">
      <c r="A1632" s="21" t="s">
        <v>6243</v>
      </c>
      <c r="B1632" s="3">
        <v>1</v>
      </c>
      <c r="C1632" s="3">
        <v>0</v>
      </c>
    </row>
    <row r="1633" spans="1:3" x14ac:dyDescent="0.2">
      <c r="A1633" s="21" t="s">
        <v>8254</v>
      </c>
      <c r="B1633" s="3">
        <v>2</v>
      </c>
      <c r="C1633" s="3">
        <v>0</v>
      </c>
    </row>
    <row r="1634" spans="1:3" x14ac:dyDescent="0.2">
      <c r="A1634" s="21" t="s">
        <v>10758</v>
      </c>
      <c r="B1634" s="3">
        <v>1</v>
      </c>
      <c r="C1634" s="3">
        <v>0</v>
      </c>
    </row>
    <row r="1635" spans="1:3" x14ac:dyDescent="0.2">
      <c r="A1635" s="21" t="s">
        <v>7876</v>
      </c>
      <c r="B1635" s="3">
        <v>1</v>
      </c>
      <c r="C1635" s="3">
        <v>0</v>
      </c>
    </row>
    <row r="1636" spans="1:3" x14ac:dyDescent="0.2">
      <c r="A1636" s="21" t="s">
        <v>8723</v>
      </c>
      <c r="B1636" s="3">
        <v>3</v>
      </c>
      <c r="C1636" s="3">
        <v>0</v>
      </c>
    </row>
    <row r="1637" spans="1:3" x14ac:dyDescent="0.2">
      <c r="A1637" s="21" t="s">
        <v>9966</v>
      </c>
      <c r="B1637" s="3">
        <v>1</v>
      </c>
      <c r="C1637" s="3">
        <v>0</v>
      </c>
    </row>
    <row r="1638" spans="1:3" x14ac:dyDescent="0.2">
      <c r="A1638" s="21" t="s">
        <v>7879</v>
      </c>
      <c r="B1638" s="3">
        <v>4</v>
      </c>
      <c r="C1638" s="3">
        <v>0</v>
      </c>
    </row>
    <row r="1639" spans="1:3" x14ac:dyDescent="0.2">
      <c r="A1639" s="21" t="s">
        <v>7919</v>
      </c>
      <c r="B1639" s="3">
        <v>4</v>
      </c>
      <c r="C1639" s="3">
        <v>0</v>
      </c>
    </row>
    <row r="1640" spans="1:3" x14ac:dyDescent="0.2">
      <c r="A1640" s="21" t="s">
        <v>7740</v>
      </c>
      <c r="B1640" s="3">
        <v>2</v>
      </c>
      <c r="C1640" s="3">
        <v>0</v>
      </c>
    </row>
    <row r="1641" spans="1:3" x14ac:dyDescent="0.2">
      <c r="A1641" s="21" t="s">
        <v>7124</v>
      </c>
      <c r="B1641" s="3">
        <v>8</v>
      </c>
      <c r="C1641" s="3">
        <v>0</v>
      </c>
    </row>
    <row r="1642" spans="1:3" x14ac:dyDescent="0.2">
      <c r="A1642" s="21" t="s">
        <v>9260</v>
      </c>
      <c r="B1642" s="3">
        <v>3</v>
      </c>
      <c r="C1642" s="3">
        <v>0</v>
      </c>
    </row>
    <row r="1643" spans="1:3" x14ac:dyDescent="0.2">
      <c r="A1643" s="21" t="s">
        <v>9366</v>
      </c>
      <c r="B1643" s="3">
        <v>2</v>
      </c>
      <c r="C1643" s="3">
        <v>0</v>
      </c>
    </row>
    <row r="1644" spans="1:3" x14ac:dyDescent="0.2">
      <c r="A1644" s="21" t="s">
        <v>8260</v>
      </c>
      <c r="B1644" s="3">
        <v>5</v>
      </c>
      <c r="C1644" s="3">
        <v>0</v>
      </c>
    </row>
    <row r="1645" spans="1:3" x14ac:dyDescent="0.2">
      <c r="A1645" s="21" t="s">
        <v>6616</v>
      </c>
      <c r="B1645" s="3">
        <v>2</v>
      </c>
      <c r="C1645" s="3">
        <v>0</v>
      </c>
    </row>
    <row r="1646" spans="1:3" x14ac:dyDescent="0.2">
      <c r="A1646" s="21" t="s">
        <v>9633</v>
      </c>
      <c r="B1646" s="3">
        <v>1</v>
      </c>
      <c r="C1646" s="3">
        <v>0</v>
      </c>
    </row>
    <row r="1647" spans="1:3" x14ac:dyDescent="0.2">
      <c r="A1647" s="21" t="s">
        <v>9005</v>
      </c>
      <c r="B1647" s="3">
        <v>2</v>
      </c>
      <c r="C1647" s="3">
        <v>0</v>
      </c>
    </row>
    <row r="1648" spans="1:3" x14ac:dyDescent="0.2">
      <c r="A1648" s="21" t="s">
        <v>7442</v>
      </c>
      <c r="B1648" s="3">
        <v>7</v>
      </c>
      <c r="C1648" s="3">
        <v>0</v>
      </c>
    </row>
    <row r="1649" spans="1:3" x14ac:dyDescent="0.2">
      <c r="A1649" s="21" t="s">
        <v>9839</v>
      </c>
      <c r="B1649" s="3">
        <v>2</v>
      </c>
      <c r="C1649" s="3">
        <v>0</v>
      </c>
    </row>
    <row r="1650" spans="1:3" x14ac:dyDescent="0.2">
      <c r="A1650" s="21" t="s">
        <v>8282</v>
      </c>
      <c r="B1650" s="3">
        <v>1</v>
      </c>
      <c r="C1650" s="3">
        <v>0</v>
      </c>
    </row>
    <row r="1651" spans="1:3" x14ac:dyDescent="0.2">
      <c r="A1651" s="21" t="s">
        <v>9025</v>
      </c>
      <c r="B1651" s="3">
        <v>1</v>
      </c>
      <c r="C1651" s="3">
        <v>0</v>
      </c>
    </row>
    <row r="1652" spans="1:3" x14ac:dyDescent="0.2">
      <c r="A1652" s="21" t="s">
        <v>10629</v>
      </c>
      <c r="B1652" s="3">
        <v>1</v>
      </c>
      <c r="C1652" s="3">
        <v>0</v>
      </c>
    </row>
    <row r="1653" spans="1:3" x14ac:dyDescent="0.2">
      <c r="A1653" s="21" t="s">
        <v>7911</v>
      </c>
      <c r="B1653" s="3">
        <v>4</v>
      </c>
      <c r="C1653" s="3">
        <v>0</v>
      </c>
    </row>
    <row r="1654" spans="1:3" x14ac:dyDescent="0.2">
      <c r="A1654" s="21" t="s">
        <v>10842</v>
      </c>
      <c r="B1654" s="3">
        <v>6</v>
      </c>
      <c r="C1654" s="3">
        <v>0</v>
      </c>
    </row>
    <row r="1655" spans="1:3" x14ac:dyDescent="0.2">
      <c r="A1655" s="21" t="s">
        <v>8511</v>
      </c>
      <c r="B1655" s="3">
        <v>4</v>
      </c>
      <c r="C1655" s="3">
        <v>0</v>
      </c>
    </row>
    <row r="1656" spans="1:3" x14ac:dyDescent="0.2">
      <c r="A1656" s="21" t="s">
        <v>7833</v>
      </c>
      <c r="B1656" s="3">
        <v>1</v>
      </c>
      <c r="C1656" s="3">
        <v>0</v>
      </c>
    </row>
    <row r="1657" spans="1:3" x14ac:dyDescent="0.2">
      <c r="A1657" s="21" t="s">
        <v>10169</v>
      </c>
      <c r="B1657" s="3">
        <v>1</v>
      </c>
      <c r="C1657" s="3">
        <v>0</v>
      </c>
    </row>
    <row r="1658" spans="1:3" x14ac:dyDescent="0.2">
      <c r="A1658" s="21" t="s">
        <v>6259</v>
      </c>
      <c r="B1658" s="3">
        <v>1</v>
      </c>
      <c r="C1658" s="3">
        <v>0</v>
      </c>
    </row>
    <row r="1659" spans="1:3" x14ac:dyDescent="0.2">
      <c r="A1659" s="21" t="s">
        <v>7734</v>
      </c>
      <c r="B1659" s="3">
        <v>1</v>
      </c>
      <c r="C1659" s="3">
        <v>0</v>
      </c>
    </row>
    <row r="1660" spans="1:3" x14ac:dyDescent="0.2">
      <c r="A1660" s="21" t="s">
        <v>9957</v>
      </c>
      <c r="B1660" s="3">
        <v>1</v>
      </c>
      <c r="C1660" s="3">
        <v>0</v>
      </c>
    </row>
    <row r="1661" spans="1:3" x14ac:dyDescent="0.2">
      <c r="A1661" s="21" t="s">
        <v>8940</v>
      </c>
      <c r="B1661" s="3">
        <v>2</v>
      </c>
      <c r="C1661" s="3">
        <v>0</v>
      </c>
    </row>
    <row r="1662" spans="1:3" x14ac:dyDescent="0.2">
      <c r="A1662" s="21" t="s">
        <v>9637</v>
      </c>
      <c r="B1662" s="3">
        <v>1</v>
      </c>
      <c r="C1662" s="3">
        <v>0</v>
      </c>
    </row>
    <row r="1663" spans="1:3" x14ac:dyDescent="0.2">
      <c r="A1663" s="21" t="s">
        <v>6110</v>
      </c>
      <c r="B1663" s="3">
        <v>2</v>
      </c>
      <c r="C1663" s="3">
        <v>0</v>
      </c>
    </row>
    <row r="1664" spans="1:3" x14ac:dyDescent="0.2">
      <c r="A1664" s="21" t="s">
        <v>8827</v>
      </c>
      <c r="B1664" s="3">
        <v>1</v>
      </c>
      <c r="C1664" s="3">
        <v>0</v>
      </c>
    </row>
    <row r="1665" spans="1:3" x14ac:dyDescent="0.2">
      <c r="A1665" s="21" t="s">
        <v>10747</v>
      </c>
      <c r="B1665" s="3">
        <v>1</v>
      </c>
      <c r="C1665" s="3">
        <v>0</v>
      </c>
    </row>
    <row r="1666" spans="1:3" x14ac:dyDescent="0.2">
      <c r="A1666" s="21" t="s">
        <v>6904</v>
      </c>
      <c r="B1666" s="3">
        <v>1</v>
      </c>
      <c r="C1666" s="3">
        <v>0</v>
      </c>
    </row>
    <row r="1667" spans="1:3" x14ac:dyDescent="0.2">
      <c r="A1667" s="21" t="s">
        <v>8780</v>
      </c>
      <c r="B1667" s="3">
        <v>2</v>
      </c>
      <c r="C1667" s="3">
        <v>0</v>
      </c>
    </row>
    <row r="1668" spans="1:3" x14ac:dyDescent="0.2">
      <c r="A1668" s="21" t="s">
        <v>10321</v>
      </c>
      <c r="B1668" s="3">
        <v>3</v>
      </c>
      <c r="C1668" s="3">
        <v>0</v>
      </c>
    </row>
    <row r="1669" spans="1:3" x14ac:dyDescent="0.2">
      <c r="A1669" s="21" t="s">
        <v>8261</v>
      </c>
      <c r="B1669" s="3">
        <v>2</v>
      </c>
      <c r="C1669" s="3">
        <v>0</v>
      </c>
    </row>
    <row r="1670" spans="1:3" x14ac:dyDescent="0.2">
      <c r="A1670" s="21" t="s">
        <v>10764</v>
      </c>
      <c r="B1670" s="3">
        <v>2</v>
      </c>
      <c r="C1670" s="3">
        <v>0</v>
      </c>
    </row>
    <row r="1671" spans="1:3" x14ac:dyDescent="0.2">
      <c r="A1671" s="21" t="s">
        <v>10367</v>
      </c>
      <c r="B1671" s="3">
        <v>1</v>
      </c>
      <c r="C1671" s="3">
        <v>0</v>
      </c>
    </row>
    <row r="1672" spans="1:3" x14ac:dyDescent="0.2">
      <c r="A1672" s="21" t="s">
        <v>6111</v>
      </c>
      <c r="B1672" s="3">
        <v>5</v>
      </c>
      <c r="C1672" s="3">
        <v>0</v>
      </c>
    </row>
    <row r="1673" spans="1:3" x14ac:dyDescent="0.2">
      <c r="A1673" s="21" t="s">
        <v>8657</v>
      </c>
      <c r="B1673" s="3">
        <v>3</v>
      </c>
      <c r="C1673" s="3">
        <v>0</v>
      </c>
    </row>
    <row r="1674" spans="1:3" x14ac:dyDescent="0.2">
      <c r="A1674" s="21" t="s">
        <v>9486</v>
      </c>
      <c r="B1674" s="3">
        <v>2</v>
      </c>
      <c r="C1674" s="3">
        <v>0</v>
      </c>
    </row>
    <row r="1675" spans="1:3" x14ac:dyDescent="0.2">
      <c r="A1675" s="21" t="s">
        <v>7214</v>
      </c>
      <c r="B1675" s="3">
        <v>3</v>
      </c>
      <c r="C1675" s="3">
        <v>0</v>
      </c>
    </row>
    <row r="1676" spans="1:3" x14ac:dyDescent="0.2">
      <c r="A1676" s="21" t="s">
        <v>6113</v>
      </c>
      <c r="B1676" s="3">
        <v>1</v>
      </c>
      <c r="C1676" s="3">
        <v>0</v>
      </c>
    </row>
    <row r="1677" spans="1:3" x14ac:dyDescent="0.2">
      <c r="A1677" s="21" t="s">
        <v>6494</v>
      </c>
      <c r="B1677" s="3">
        <v>5</v>
      </c>
      <c r="C1677" s="3">
        <v>0</v>
      </c>
    </row>
    <row r="1678" spans="1:3" x14ac:dyDescent="0.2">
      <c r="A1678" s="21" t="s">
        <v>9904</v>
      </c>
      <c r="B1678" s="3">
        <v>8</v>
      </c>
      <c r="C1678" s="3">
        <v>0</v>
      </c>
    </row>
    <row r="1679" spans="1:3" x14ac:dyDescent="0.2">
      <c r="A1679" s="21" t="s">
        <v>8207</v>
      </c>
      <c r="B1679" s="3">
        <v>1</v>
      </c>
      <c r="C1679" s="3">
        <v>0</v>
      </c>
    </row>
    <row r="1680" spans="1:3" x14ac:dyDescent="0.2">
      <c r="A1680" s="21" t="s">
        <v>6684</v>
      </c>
      <c r="B1680" s="3">
        <v>2</v>
      </c>
      <c r="C1680" s="3">
        <v>0</v>
      </c>
    </row>
    <row r="1681" spans="1:3" x14ac:dyDescent="0.2">
      <c r="A1681" s="21" t="s">
        <v>10803</v>
      </c>
      <c r="B1681" s="3">
        <v>1</v>
      </c>
      <c r="C1681" s="3">
        <v>0</v>
      </c>
    </row>
    <row r="1682" spans="1:3" x14ac:dyDescent="0.2">
      <c r="A1682" s="21" t="s">
        <v>9524</v>
      </c>
      <c r="B1682" s="3">
        <v>2</v>
      </c>
      <c r="C1682" s="3">
        <v>0</v>
      </c>
    </row>
    <row r="1683" spans="1:3" x14ac:dyDescent="0.2">
      <c r="A1683" s="21" t="s">
        <v>6474</v>
      </c>
      <c r="B1683" s="3">
        <v>2</v>
      </c>
      <c r="C1683" s="3">
        <v>0</v>
      </c>
    </row>
    <row r="1684" spans="1:3" x14ac:dyDescent="0.2">
      <c r="A1684" s="21" t="s">
        <v>9528</v>
      </c>
      <c r="B1684" s="3">
        <v>1</v>
      </c>
      <c r="C1684" s="3">
        <v>0</v>
      </c>
    </row>
    <row r="1685" spans="1:3" x14ac:dyDescent="0.2">
      <c r="A1685" s="21" t="s">
        <v>9598</v>
      </c>
      <c r="B1685" s="3">
        <v>1</v>
      </c>
      <c r="C1685" s="3">
        <v>0</v>
      </c>
    </row>
    <row r="1686" spans="1:3" x14ac:dyDescent="0.2">
      <c r="A1686" s="21" t="s">
        <v>10542</v>
      </c>
      <c r="B1686" s="3">
        <v>2</v>
      </c>
      <c r="C1686" s="3">
        <v>0</v>
      </c>
    </row>
    <row r="1687" spans="1:3" x14ac:dyDescent="0.2">
      <c r="A1687" s="21" t="s">
        <v>7669</v>
      </c>
      <c r="B1687" s="3">
        <v>2</v>
      </c>
      <c r="C1687" s="3">
        <v>0</v>
      </c>
    </row>
    <row r="1688" spans="1:3" x14ac:dyDescent="0.2">
      <c r="A1688" s="21" t="s">
        <v>10941</v>
      </c>
      <c r="B1688" s="3">
        <v>1</v>
      </c>
      <c r="C1688" s="3">
        <v>0</v>
      </c>
    </row>
    <row r="1689" spans="1:3" x14ac:dyDescent="0.2">
      <c r="A1689" s="21" t="s">
        <v>10147</v>
      </c>
      <c r="B1689" s="3">
        <v>1</v>
      </c>
      <c r="C1689" s="3">
        <v>0</v>
      </c>
    </row>
    <row r="1690" spans="1:3" x14ac:dyDescent="0.2">
      <c r="A1690" s="21" t="s">
        <v>9924</v>
      </c>
      <c r="B1690" s="3">
        <v>3</v>
      </c>
      <c r="C1690" s="3">
        <v>0</v>
      </c>
    </row>
    <row r="1691" spans="1:3" x14ac:dyDescent="0.2">
      <c r="A1691" s="21" t="s">
        <v>7873</v>
      </c>
      <c r="B1691" s="3">
        <v>2</v>
      </c>
      <c r="C1691" s="3">
        <v>0</v>
      </c>
    </row>
    <row r="1692" spans="1:3" x14ac:dyDescent="0.2">
      <c r="A1692" s="21" t="s">
        <v>9384</v>
      </c>
      <c r="B1692" s="3">
        <v>5</v>
      </c>
      <c r="C1692" s="3">
        <v>0</v>
      </c>
    </row>
    <row r="1693" spans="1:3" x14ac:dyDescent="0.2">
      <c r="A1693" s="21" t="s">
        <v>9967</v>
      </c>
      <c r="B1693" s="3">
        <v>3</v>
      </c>
      <c r="C1693" s="3">
        <v>0</v>
      </c>
    </row>
    <row r="1694" spans="1:3" x14ac:dyDescent="0.2">
      <c r="A1694" s="21" t="s">
        <v>7104</v>
      </c>
      <c r="B1694" s="3">
        <v>2</v>
      </c>
      <c r="C1694" s="3">
        <v>0</v>
      </c>
    </row>
    <row r="1695" spans="1:3" x14ac:dyDescent="0.2">
      <c r="A1695" s="21" t="s">
        <v>10924</v>
      </c>
      <c r="B1695" s="3">
        <v>5</v>
      </c>
      <c r="C1695" s="3">
        <v>0</v>
      </c>
    </row>
    <row r="1696" spans="1:3" x14ac:dyDescent="0.2">
      <c r="A1696" s="21" t="s">
        <v>10315</v>
      </c>
      <c r="B1696" s="3">
        <v>1</v>
      </c>
      <c r="C1696" s="3">
        <v>0</v>
      </c>
    </row>
    <row r="1697" spans="1:3" x14ac:dyDescent="0.2">
      <c r="A1697" s="21" t="s">
        <v>6914</v>
      </c>
      <c r="B1697" s="3">
        <v>4</v>
      </c>
      <c r="C1697" s="3">
        <v>0</v>
      </c>
    </row>
    <row r="1698" spans="1:3" x14ac:dyDescent="0.2">
      <c r="A1698" s="21" t="s">
        <v>6119</v>
      </c>
      <c r="B1698" s="3">
        <v>1</v>
      </c>
      <c r="C1698" s="3">
        <v>0</v>
      </c>
    </row>
    <row r="1699" spans="1:3" x14ac:dyDescent="0.2">
      <c r="A1699" s="21" t="s">
        <v>9324</v>
      </c>
      <c r="B1699" s="3">
        <v>4</v>
      </c>
      <c r="C1699" s="3">
        <v>0</v>
      </c>
    </row>
    <row r="1700" spans="1:3" x14ac:dyDescent="0.2">
      <c r="A1700" s="21" t="s">
        <v>6120</v>
      </c>
      <c r="B1700" s="3">
        <v>2</v>
      </c>
      <c r="C1700" s="3">
        <v>0</v>
      </c>
    </row>
    <row r="1701" spans="1:3" x14ac:dyDescent="0.2">
      <c r="A1701" s="21" t="s">
        <v>7059</v>
      </c>
      <c r="B1701" s="3">
        <v>1</v>
      </c>
      <c r="C1701" s="3">
        <v>0</v>
      </c>
    </row>
    <row r="1702" spans="1:3" x14ac:dyDescent="0.2">
      <c r="A1702" s="21" t="s">
        <v>6855</v>
      </c>
      <c r="B1702" s="3">
        <v>2</v>
      </c>
      <c r="C1702" s="3">
        <v>0</v>
      </c>
    </row>
    <row r="1703" spans="1:3" x14ac:dyDescent="0.2">
      <c r="A1703" s="21" t="s">
        <v>10526</v>
      </c>
      <c r="B1703" s="3">
        <v>1</v>
      </c>
      <c r="C1703" s="3">
        <v>0</v>
      </c>
    </row>
    <row r="1704" spans="1:3" x14ac:dyDescent="0.2">
      <c r="A1704" s="21" t="s">
        <v>8135</v>
      </c>
      <c r="B1704" s="3">
        <v>1</v>
      </c>
      <c r="C1704" s="3">
        <v>0</v>
      </c>
    </row>
    <row r="1705" spans="1:3" x14ac:dyDescent="0.2">
      <c r="A1705" s="21" t="s">
        <v>8014</v>
      </c>
      <c r="B1705" s="3">
        <v>1</v>
      </c>
      <c r="C1705" s="3">
        <v>0</v>
      </c>
    </row>
    <row r="1706" spans="1:3" x14ac:dyDescent="0.2">
      <c r="A1706" s="21" t="s">
        <v>10264</v>
      </c>
      <c r="B1706" s="3">
        <v>1</v>
      </c>
      <c r="C1706" s="3">
        <v>0</v>
      </c>
    </row>
    <row r="1707" spans="1:3" x14ac:dyDescent="0.2">
      <c r="A1707" s="21" t="s">
        <v>7408</v>
      </c>
      <c r="B1707" s="3">
        <v>2</v>
      </c>
      <c r="C1707" s="3">
        <v>0</v>
      </c>
    </row>
    <row r="1708" spans="1:3" x14ac:dyDescent="0.2">
      <c r="A1708" s="21" t="s">
        <v>10724</v>
      </c>
      <c r="B1708" s="3">
        <v>1</v>
      </c>
      <c r="C1708" s="3">
        <v>0</v>
      </c>
    </row>
    <row r="1709" spans="1:3" x14ac:dyDescent="0.2">
      <c r="A1709" s="21" t="s">
        <v>8661</v>
      </c>
      <c r="B1709" s="3">
        <v>4</v>
      </c>
      <c r="C1709" s="3">
        <v>0</v>
      </c>
    </row>
    <row r="1710" spans="1:3" x14ac:dyDescent="0.2">
      <c r="A1710" s="21" t="s">
        <v>7221</v>
      </c>
      <c r="B1710" s="3">
        <v>1</v>
      </c>
      <c r="C1710" s="3">
        <v>0</v>
      </c>
    </row>
    <row r="1711" spans="1:3" x14ac:dyDescent="0.2">
      <c r="A1711" s="21" t="s">
        <v>8623</v>
      </c>
      <c r="B1711" s="3">
        <v>1</v>
      </c>
      <c r="C1711" s="3">
        <v>0</v>
      </c>
    </row>
    <row r="1712" spans="1:3" x14ac:dyDescent="0.2">
      <c r="A1712" s="21" t="s">
        <v>7646</v>
      </c>
      <c r="B1712" s="3">
        <v>2</v>
      </c>
      <c r="C1712" s="3">
        <v>0</v>
      </c>
    </row>
    <row r="1713" spans="1:3" x14ac:dyDescent="0.2">
      <c r="A1713" s="21" t="s">
        <v>9568</v>
      </c>
      <c r="B1713" s="3">
        <v>1</v>
      </c>
      <c r="C1713" s="3">
        <v>0</v>
      </c>
    </row>
    <row r="1714" spans="1:3" x14ac:dyDescent="0.2">
      <c r="A1714" s="21" t="s">
        <v>8930</v>
      </c>
      <c r="B1714" s="3">
        <v>1</v>
      </c>
      <c r="C1714" s="3">
        <v>0</v>
      </c>
    </row>
    <row r="1715" spans="1:3" x14ac:dyDescent="0.2">
      <c r="A1715" s="21" t="s">
        <v>8907</v>
      </c>
      <c r="B1715" s="3">
        <v>1</v>
      </c>
      <c r="C1715" s="3">
        <v>0</v>
      </c>
    </row>
    <row r="1716" spans="1:3" x14ac:dyDescent="0.2">
      <c r="A1716" s="21" t="s">
        <v>10289</v>
      </c>
      <c r="B1716" s="3">
        <v>1</v>
      </c>
      <c r="C1716" s="3">
        <v>0</v>
      </c>
    </row>
    <row r="1717" spans="1:3" x14ac:dyDescent="0.2">
      <c r="A1717" s="21" t="s">
        <v>7112</v>
      </c>
      <c r="B1717" s="3">
        <v>1</v>
      </c>
      <c r="C1717" s="3">
        <v>0</v>
      </c>
    </row>
    <row r="1718" spans="1:3" x14ac:dyDescent="0.2">
      <c r="A1718" s="21" t="s">
        <v>10306</v>
      </c>
      <c r="B1718" s="3">
        <v>1</v>
      </c>
      <c r="C1718" s="3">
        <v>0</v>
      </c>
    </row>
    <row r="1719" spans="1:3" x14ac:dyDescent="0.2">
      <c r="A1719" s="21" t="s">
        <v>9699</v>
      </c>
      <c r="B1719" s="3">
        <v>4</v>
      </c>
      <c r="C1719" s="3">
        <v>0</v>
      </c>
    </row>
    <row r="1720" spans="1:3" x14ac:dyDescent="0.2">
      <c r="A1720" s="21" t="s">
        <v>10615</v>
      </c>
      <c r="B1720" s="3">
        <v>2</v>
      </c>
      <c r="C1720" s="3">
        <v>0</v>
      </c>
    </row>
    <row r="1721" spans="1:3" x14ac:dyDescent="0.2">
      <c r="A1721" s="21" t="s">
        <v>6856</v>
      </c>
      <c r="B1721" s="3">
        <v>1</v>
      </c>
      <c r="C1721" s="3">
        <v>0</v>
      </c>
    </row>
    <row r="1722" spans="1:3" x14ac:dyDescent="0.2">
      <c r="A1722" s="21" t="s">
        <v>9263</v>
      </c>
      <c r="B1722" s="3">
        <v>1</v>
      </c>
      <c r="C1722" s="3">
        <v>0</v>
      </c>
    </row>
    <row r="1723" spans="1:3" x14ac:dyDescent="0.2">
      <c r="A1723" s="21" t="s">
        <v>7419</v>
      </c>
      <c r="B1723" s="3">
        <v>2</v>
      </c>
      <c r="C1723" s="3">
        <v>0</v>
      </c>
    </row>
    <row r="1724" spans="1:3" x14ac:dyDescent="0.2">
      <c r="A1724" s="21" t="s">
        <v>7593</v>
      </c>
      <c r="B1724" s="3">
        <v>1</v>
      </c>
      <c r="C1724" s="3">
        <v>0</v>
      </c>
    </row>
    <row r="1725" spans="1:3" x14ac:dyDescent="0.2">
      <c r="A1725" s="21" t="s">
        <v>7836</v>
      </c>
      <c r="B1725" s="3">
        <v>1</v>
      </c>
      <c r="C1725" s="3">
        <v>0</v>
      </c>
    </row>
    <row r="1726" spans="1:3" x14ac:dyDescent="0.2">
      <c r="A1726" s="21" t="s">
        <v>9538</v>
      </c>
      <c r="B1726" s="3">
        <v>3</v>
      </c>
      <c r="C1726" s="3">
        <v>0</v>
      </c>
    </row>
    <row r="1727" spans="1:3" x14ac:dyDescent="0.2">
      <c r="A1727" s="21" t="s">
        <v>8005</v>
      </c>
      <c r="B1727" s="3">
        <v>1</v>
      </c>
      <c r="C1727" s="3">
        <v>0</v>
      </c>
    </row>
    <row r="1728" spans="1:3" x14ac:dyDescent="0.2">
      <c r="A1728" s="21" t="s">
        <v>8231</v>
      </c>
      <c r="B1728" s="3">
        <v>5</v>
      </c>
      <c r="C1728" s="3">
        <v>0</v>
      </c>
    </row>
    <row r="1729" spans="1:3" x14ac:dyDescent="0.2">
      <c r="A1729" s="21" t="s">
        <v>6591</v>
      </c>
      <c r="B1729" s="3">
        <v>4</v>
      </c>
      <c r="C1729" s="3">
        <v>0</v>
      </c>
    </row>
    <row r="1730" spans="1:3" x14ac:dyDescent="0.2">
      <c r="A1730" s="21" t="s">
        <v>6570</v>
      </c>
      <c r="B1730" s="3">
        <v>1</v>
      </c>
      <c r="C1730" s="3">
        <v>0</v>
      </c>
    </row>
    <row r="1731" spans="1:3" x14ac:dyDescent="0.2">
      <c r="A1731" s="21" t="s">
        <v>8382</v>
      </c>
      <c r="B1731" s="3">
        <v>2</v>
      </c>
      <c r="C1731" s="3">
        <v>0</v>
      </c>
    </row>
    <row r="1732" spans="1:3" x14ac:dyDescent="0.2">
      <c r="A1732" s="21" t="s">
        <v>10810</v>
      </c>
      <c r="B1732" s="3">
        <v>2</v>
      </c>
      <c r="C1732" s="3">
        <v>0</v>
      </c>
    </row>
    <row r="1733" spans="1:3" x14ac:dyDescent="0.2">
      <c r="A1733" s="21" t="s">
        <v>9971</v>
      </c>
      <c r="B1733" s="3">
        <v>1</v>
      </c>
      <c r="C1733" s="3">
        <v>0</v>
      </c>
    </row>
    <row r="1734" spans="1:3" x14ac:dyDescent="0.2">
      <c r="A1734" s="21" t="s">
        <v>9287</v>
      </c>
      <c r="B1734" s="3">
        <v>2</v>
      </c>
      <c r="C1734" s="3">
        <v>0</v>
      </c>
    </row>
    <row r="1735" spans="1:3" x14ac:dyDescent="0.2">
      <c r="A1735" s="21" t="s">
        <v>6128</v>
      </c>
      <c r="B1735" s="3">
        <v>4</v>
      </c>
      <c r="C1735" s="3">
        <v>0</v>
      </c>
    </row>
    <row r="1736" spans="1:3" x14ac:dyDescent="0.2">
      <c r="A1736" s="21" t="s">
        <v>7727</v>
      </c>
      <c r="B1736" s="3">
        <v>1</v>
      </c>
      <c r="C1736" s="3">
        <v>0</v>
      </c>
    </row>
    <row r="1737" spans="1:3" x14ac:dyDescent="0.2">
      <c r="A1737" s="21" t="s">
        <v>6131</v>
      </c>
      <c r="B1737" s="3">
        <v>2</v>
      </c>
      <c r="C1737" s="3">
        <v>0</v>
      </c>
    </row>
    <row r="1738" spans="1:3" x14ac:dyDescent="0.2">
      <c r="A1738" s="21" t="s">
        <v>7914</v>
      </c>
      <c r="B1738" s="3">
        <v>2</v>
      </c>
      <c r="C1738" s="3">
        <v>0</v>
      </c>
    </row>
    <row r="1739" spans="1:3" x14ac:dyDescent="0.2">
      <c r="A1739" s="21" t="s">
        <v>10268</v>
      </c>
      <c r="B1739" s="3">
        <v>1</v>
      </c>
      <c r="C1739" s="3">
        <v>0</v>
      </c>
    </row>
    <row r="1740" spans="1:3" x14ac:dyDescent="0.2">
      <c r="A1740" s="21" t="s">
        <v>6714</v>
      </c>
      <c r="B1740" s="3">
        <v>3</v>
      </c>
      <c r="C1740" s="3">
        <v>0</v>
      </c>
    </row>
    <row r="1741" spans="1:3" x14ac:dyDescent="0.2">
      <c r="A1741" s="21" t="s">
        <v>6517</v>
      </c>
      <c r="B1741" s="3">
        <v>3</v>
      </c>
      <c r="C1741" s="3">
        <v>0</v>
      </c>
    </row>
    <row r="1742" spans="1:3" x14ac:dyDescent="0.2">
      <c r="A1742" s="21" t="s">
        <v>9992</v>
      </c>
      <c r="B1742" s="3">
        <v>4</v>
      </c>
      <c r="C1742" s="3">
        <v>0</v>
      </c>
    </row>
    <row r="1743" spans="1:3" x14ac:dyDescent="0.2">
      <c r="A1743" s="21" t="s">
        <v>8830</v>
      </c>
      <c r="B1743" s="3">
        <v>3</v>
      </c>
      <c r="C1743" s="3">
        <v>0</v>
      </c>
    </row>
    <row r="1744" spans="1:3" x14ac:dyDescent="0.2">
      <c r="A1744" s="21" t="s">
        <v>9795</v>
      </c>
      <c r="B1744" s="3">
        <v>1</v>
      </c>
      <c r="C1744" s="3">
        <v>0</v>
      </c>
    </row>
    <row r="1745" spans="1:3" x14ac:dyDescent="0.2">
      <c r="A1745" s="21" t="s">
        <v>8711</v>
      </c>
      <c r="B1745" s="3">
        <v>1</v>
      </c>
      <c r="C1745" s="3">
        <v>0</v>
      </c>
    </row>
    <row r="1746" spans="1:3" x14ac:dyDescent="0.2">
      <c r="A1746" s="21" t="s">
        <v>8796</v>
      </c>
      <c r="B1746" s="3">
        <v>4</v>
      </c>
      <c r="C1746" s="3">
        <v>0</v>
      </c>
    </row>
    <row r="1747" spans="1:3" x14ac:dyDescent="0.2">
      <c r="A1747" s="21" t="s">
        <v>8186</v>
      </c>
      <c r="B1747" s="3">
        <v>5</v>
      </c>
      <c r="C1747" s="3">
        <v>0</v>
      </c>
    </row>
    <row r="1748" spans="1:3" x14ac:dyDescent="0.2">
      <c r="A1748" s="21" t="s">
        <v>7612</v>
      </c>
      <c r="B1748" s="3">
        <v>1</v>
      </c>
      <c r="C1748" s="3">
        <v>0</v>
      </c>
    </row>
    <row r="1749" spans="1:3" x14ac:dyDescent="0.2">
      <c r="A1749" s="21" t="s">
        <v>8653</v>
      </c>
      <c r="B1749" s="3">
        <v>1</v>
      </c>
      <c r="C1749" s="3">
        <v>0</v>
      </c>
    </row>
    <row r="1750" spans="1:3" x14ac:dyDescent="0.2">
      <c r="A1750" s="21" t="s">
        <v>7537</v>
      </c>
      <c r="B1750" s="3">
        <v>2</v>
      </c>
      <c r="C1750" s="3">
        <v>0</v>
      </c>
    </row>
    <row r="1751" spans="1:3" x14ac:dyDescent="0.2">
      <c r="A1751" s="21" t="s">
        <v>6445</v>
      </c>
      <c r="B1751" s="3">
        <v>1</v>
      </c>
      <c r="C1751" s="3">
        <v>0</v>
      </c>
    </row>
    <row r="1752" spans="1:3" x14ac:dyDescent="0.2">
      <c r="A1752" s="21" t="s">
        <v>8902</v>
      </c>
      <c r="B1752" s="3">
        <v>1</v>
      </c>
      <c r="C1752" s="3">
        <v>0</v>
      </c>
    </row>
    <row r="1753" spans="1:3" x14ac:dyDescent="0.2">
      <c r="A1753" s="21" t="s">
        <v>8101</v>
      </c>
      <c r="B1753" s="3">
        <v>2</v>
      </c>
      <c r="C1753" s="3">
        <v>0</v>
      </c>
    </row>
    <row r="1754" spans="1:3" x14ac:dyDescent="0.2">
      <c r="A1754" s="21" t="s">
        <v>8457</v>
      </c>
      <c r="B1754" s="3">
        <v>2</v>
      </c>
      <c r="C1754" s="3">
        <v>0</v>
      </c>
    </row>
    <row r="1755" spans="1:3" x14ac:dyDescent="0.2">
      <c r="A1755" s="21" t="s">
        <v>8562</v>
      </c>
      <c r="B1755" s="3">
        <v>1</v>
      </c>
      <c r="C1755" s="3">
        <v>0</v>
      </c>
    </row>
    <row r="1756" spans="1:3" x14ac:dyDescent="0.2">
      <c r="A1756" s="21" t="s">
        <v>6137</v>
      </c>
      <c r="B1756" s="3">
        <v>3</v>
      </c>
      <c r="C1756" s="3">
        <v>0</v>
      </c>
    </row>
    <row r="1757" spans="1:3" x14ac:dyDescent="0.2">
      <c r="A1757" s="21" t="s">
        <v>9605</v>
      </c>
      <c r="B1757" s="3">
        <v>1</v>
      </c>
      <c r="C1757" s="3">
        <v>0</v>
      </c>
    </row>
    <row r="1758" spans="1:3" x14ac:dyDescent="0.2">
      <c r="A1758" s="21" t="s">
        <v>10301</v>
      </c>
      <c r="B1758" s="3">
        <v>1</v>
      </c>
      <c r="C1758" s="3">
        <v>0</v>
      </c>
    </row>
    <row r="1759" spans="1:3" x14ac:dyDescent="0.2">
      <c r="A1759" s="21" t="s">
        <v>9456</v>
      </c>
      <c r="B1759" s="3">
        <v>1</v>
      </c>
      <c r="C1759" s="3">
        <v>0</v>
      </c>
    </row>
    <row r="1760" spans="1:3" x14ac:dyDescent="0.2">
      <c r="A1760" s="21" t="s">
        <v>6141</v>
      </c>
      <c r="B1760" s="3">
        <v>4</v>
      </c>
      <c r="C1760" s="3">
        <v>0</v>
      </c>
    </row>
    <row r="1761" spans="1:3" x14ac:dyDescent="0.2">
      <c r="A1761" s="21" t="s">
        <v>10477</v>
      </c>
      <c r="B1761" s="3">
        <v>5</v>
      </c>
      <c r="C1761" s="3">
        <v>0</v>
      </c>
    </row>
    <row r="1762" spans="1:3" x14ac:dyDescent="0.2">
      <c r="A1762" s="21" t="s">
        <v>8833</v>
      </c>
      <c r="B1762" s="3">
        <v>3</v>
      </c>
      <c r="C1762" s="3">
        <v>0</v>
      </c>
    </row>
    <row r="1763" spans="1:3" x14ac:dyDescent="0.2">
      <c r="A1763" s="21" t="s">
        <v>9269</v>
      </c>
      <c r="B1763" s="3">
        <v>3</v>
      </c>
      <c r="C1763" s="3">
        <v>0</v>
      </c>
    </row>
    <row r="1764" spans="1:3" x14ac:dyDescent="0.2">
      <c r="A1764" s="21" t="s">
        <v>6493</v>
      </c>
      <c r="B1764" s="3">
        <v>2</v>
      </c>
      <c r="C1764" s="3">
        <v>0</v>
      </c>
    </row>
    <row r="1765" spans="1:3" x14ac:dyDescent="0.2">
      <c r="A1765" s="21" t="s">
        <v>9809</v>
      </c>
      <c r="B1765" s="3">
        <v>3</v>
      </c>
      <c r="C1765" s="3">
        <v>0</v>
      </c>
    </row>
    <row r="1766" spans="1:3" x14ac:dyDescent="0.2">
      <c r="A1766" s="21" t="s">
        <v>8397</v>
      </c>
      <c r="B1766" s="3">
        <v>1</v>
      </c>
      <c r="C1766" s="3">
        <v>0</v>
      </c>
    </row>
    <row r="1767" spans="1:3" x14ac:dyDescent="0.2">
      <c r="A1767" s="21" t="s">
        <v>9041</v>
      </c>
      <c r="B1767" s="3">
        <v>2</v>
      </c>
      <c r="C1767" s="3">
        <v>0</v>
      </c>
    </row>
    <row r="1768" spans="1:3" x14ac:dyDescent="0.2">
      <c r="A1768" s="21" t="s">
        <v>6267</v>
      </c>
      <c r="B1768" s="3">
        <v>1</v>
      </c>
      <c r="C1768" s="3">
        <v>0</v>
      </c>
    </row>
    <row r="1769" spans="1:3" x14ac:dyDescent="0.2">
      <c r="A1769" s="21" t="s">
        <v>9336</v>
      </c>
      <c r="B1769" s="3">
        <v>1</v>
      </c>
      <c r="C1769" s="3">
        <v>0</v>
      </c>
    </row>
    <row r="1770" spans="1:3" x14ac:dyDescent="0.2">
      <c r="A1770" s="21" t="s">
        <v>6146</v>
      </c>
      <c r="B1770" s="3">
        <v>3</v>
      </c>
      <c r="C1770" s="3">
        <v>0</v>
      </c>
    </row>
    <row r="1771" spans="1:3" x14ac:dyDescent="0.2">
      <c r="A1771" s="21" t="s">
        <v>7933</v>
      </c>
      <c r="B1771" s="3">
        <v>2</v>
      </c>
      <c r="C1771" s="3">
        <v>0</v>
      </c>
    </row>
    <row r="1772" spans="1:3" x14ac:dyDescent="0.2">
      <c r="A1772" s="21" t="s">
        <v>7355</v>
      </c>
      <c r="B1772" s="3">
        <v>9</v>
      </c>
      <c r="C1772" s="3">
        <v>0</v>
      </c>
    </row>
    <row r="1773" spans="1:3" x14ac:dyDescent="0.2">
      <c r="A1773" s="21" t="s">
        <v>9496</v>
      </c>
      <c r="B1773" s="3">
        <v>1</v>
      </c>
      <c r="C1773" s="3">
        <v>0</v>
      </c>
    </row>
    <row r="1774" spans="1:3" x14ac:dyDescent="0.2">
      <c r="A1774" s="21" t="s">
        <v>9153</v>
      </c>
      <c r="B1774" s="3">
        <v>1</v>
      </c>
      <c r="C1774" s="3">
        <v>0</v>
      </c>
    </row>
    <row r="1775" spans="1:3" x14ac:dyDescent="0.2">
      <c r="A1775" s="21" t="s">
        <v>10926</v>
      </c>
      <c r="B1775" s="3">
        <v>1</v>
      </c>
      <c r="C1775" s="3">
        <v>0</v>
      </c>
    </row>
    <row r="1776" spans="1:3" x14ac:dyDescent="0.2">
      <c r="A1776" s="21" t="s">
        <v>9143</v>
      </c>
      <c r="B1776" s="3">
        <v>1</v>
      </c>
      <c r="C1776" s="3">
        <v>0</v>
      </c>
    </row>
    <row r="1777" spans="1:3" x14ac:dyDescent="0.2">
      <c r="A1777" s="21" t="s">
        <v>8570</v>
      </c>
      <c r="B1777" s="3">
        <v>1</v>
      </c>
      <c r="C1777" s="3">
        <v>0</v>
      </c>
    </row>
    <row r="1778" spans="1:3" x14ac:dyDescent="0.2">
      <c r="A1778" s="21" t="s">
        <v>10554</v>
      </c>
      <c r="B1778" s="3">
        <v>1</v>
      </c>
      <c r="C1778" s="3">
        <v>0</v>
      </c>
    </row>
    <row r="1779" spans="1:3" x14ac:dyDescent="0.2">
      <c r="A1779" s="21" t="s">
        <v>6150</v>
      </c>
      <c r="B1779" s="3">
        <v>4</v>
      </c>
      <c r="C1779" s="3">
        <v>0</v>
      </c>
    </row>
    <row r="1780" spans="1:3" x14ac:dyDescent="0.2">
      <c r="A1780" s="21" t="s">
        <v>10712</v>
      </c>
      <c r="B1780" s="3">
        <v>1</v>
      </c>
      <c r="C1780" s="3">
        <v>0</v>
      </c>
    </row>
    <row r="1781" spans="1:3" x14ac:dyDescent="0.2">
      <c r="A1781" s="21" t="s">
        <v>10390</v>
      </c>
      <c r="B1781" s="3">
        <v>1</v>
      </c>
      <c r="C1781" s="3">
        <v>0</v>
      </c>
    </row>
    <row r="1782" spans="1:3" x14ac:dyDescent="0.2">
      <c r="A1782" s="21" t="s">
        <v>9225</v>
      </c>
      <c r="B1782" s="3">
        <v>1</v>
      </c>
      <c r="C1782" s="3">
        <v>0</v>
      </c>
    </row>
    <row r="1783" spans="1:3" x14ac:dyDescent="0.2">
      <c r="A1783" s="21" t="s">
        <v>10555</v>
      </c>
      <c r="B1783" s="3">
        <v>2</v>
      </c>
      <c r="C1783" s="3">
        <v>0</v>
      </c>
    </row>
    <row r="1784" spans="1:3" x14ac:dyDescent="0.2">
      <c r="A1784" s="21" t="s">
        <v>9557</v>
      </c>
      <c r="B1784" s="3">
        <v>1</v>
      </c>
      <c r="C1784" s="3">
        <v>0</v>
      </c>
    </row>
    <row r="1785" spans="1:3" x14ac:dyDescent="0.2">
      <c r="A1785" s="21" t="s">
        <v>9208</v>
      </c>
      <c r="B1785" s="3">
        <v>3</v>
      </c>
      <c r="C1785" s="3">
        <v>0</v>
      </c>
    </row>
    <row r="1786" spans="1:3" x14ac:dyDescent="0.2">
      <c r="A1786" s="21" t="s">
        <v>8414</v>
      </c>
      <c r="B1786" s="3">
        <v>1</v>
      </c>
      <c r="C1786" s="3">
        <v>0</v>
      </c>
    </row>
    <row r="1787" spans="1:3" x14ac:dyDescent="0.2">
      <c r="A1787" s="21" t="s">
        <v>8495</v>
      </c>
      <c r="B1787" s="3">
        <v>4</v>
      </c>
      <c r="C1787" s="3">
        <v>0</v>
      </c>
    </row>
    <row r="1788" spans="1:3" x14ac:dyDescent="0.2">
      <c r="A1788" s="21" t="s">
        <v>9991</v>
      </c>
      <c r="B1788" s="3">
        <v>1</v>
      </c>
      <c r="C1788" s="3">
        <v>0</v>
      </c>
    </row>
    <row r="1789" spans="1:3" x14ac:dyDescent="0.2">
      <c r="A1789" s="21" t="s">
        <v>9340</v>
      </c>
      <c r="B1789" s="3">
        <v>1</v>
      </c>
      <c r="C1789" s="3">
        <v>0</v>
      </c>
    </row>
    <row r="1790" spans="1:3" x14ac:dyDescent="0.2">
      <c r="A1790" s="21" t="s">
        <v>6500</v>
      </c>
      <c r="B1790" s="3">
        <v>2</v>
      </c>
      <c r="C1790" s="3">
        <v>0</v>
      </c>
    </row>
    <row r="1791" spans="1:3" x14ac:dyDescent="0.2">
      <c r="A1791" s="21" t="s">
        <v>10000</v>
      </c>
      <c r="B1791" s="3">
        <v>1</v>
      </c>
      <c r="C1791" s="3">
        <v>0</v>
      </c>
    </row>
    <row r="1792" spans="1:3" x14ac:dyDescent="0.2">
      <c r="A1792" s="21" t="s">
        <v>9331</v>
      </c>
      <c r="B1792" s="3">
        <v>3</v>
      </c>
      <c r="C1792" s="3">
        <v>0</v>
      </c>
    </row>
    <row r="1793" spans="1:3" x14ac:dyDescent="0.2">
      <c r="A1793" s="21" t="s">
        <v>6744</v>
      </c>
      <c r="B1793" s="3">
        <v>4</v>
      </c>
      <c r="C1793" s="3">
        <v>0</v>
      </c>
    </row>
    <row r="1794" spans="1:3" x14ac:dyDescent="0.2">
      <c r="A1794" s="21" t="s">
        <v>7090</v>
      </c>
      <c r="B1794" s="3">
        <v>1</v>
      </c>
      <c r="C1794" s="3">
        <v>0</v>
      </c>
    </row>
    <row r="1795" spans="1:3" x14ac:dyDescent="0.2">
      <c r="A1795" s="21" t="s">
        <v>9357</v>
      </c>
      <c r="B1795" s="3">
        <v>1</v>
      </c>
      <c r="C1795" s="3">
        <v>0</v>
      </c>
    </row>
    <row r="1796" spans="1:3" x14ac:dyDescent="0.2">
      <c r="A1796" s="21" t="s">
        <v>9053</v>
      </c>
      <c r="B1796" s="3">
        <v>2</v>
      </c>
      <c r="C1796" s="3">
        <v>0</v>
      </c>
    </row>
    <row r="1797" spans="1:3" x14ac:dyDescent="0.2">
      <c r="A1797" s="21" t="s">
        <v>7327</v>
      </c>
      <c r="B1797" s="3">
        <v>2</v>
      </c>
      <c r="C1797" s="3">
        <v>0</v>
      </c>
    </row>
    <row r="1798" spans="1:3" x14ac:dyDescent="0.2">
      <c r="A1798" s="21" t="s">
        <v>7469</v>
      </c>
      <c r="B1798" s="3">
        <v>1</v>
      </c>
      <c r="C1798" s="3">
        <v>0</v>
      </c>
    </row>
    <row r="1799" spans="1:3" x14ac:dyDescent="0.2">
      <c r="A1799" s="21" t="s">
        <v>8017</v>
      </c>
      <c r="B1799" s="3">
        <v>1</v>
      </c>
      <c r="C1799" s="3">
        <v>0</v>
      </c>
    </row>
    <row r="1800" spans="1:3" x14ac:dyDescent="0.2">
      <c r="A1800" s="21" t="s">
        <v>8998</v>
      </c>
      <c r="B1800" s="3">
        <v>1</v>
      </c>
      <c r="C1800" s="3">
        <v>0</v>
      </c>
    </row>
    <row r="1801" spans="1:3" x14ac:dyDescent="0.2">
      <c r="A1801" s="21" t="s">
        <v>10123</v>
      </c>
      <c r="B1801" s="3">
        <v>4</v>
      </c>
      <c r="C1801" s="3">
        <v>0</v>
      </c>
    </row>
    <row r="1802" spans="1:3" x14ac:dyDescent="0.2">
      <c r="A1802" s="21" t="s">
        <v>6902</v>
      </c>
      <c r="B1802" s="3">
        <v>1</v>
      </c>
      <c r="C1802" s="3">
        <v>0</v>
      </c>
    </row>
    <row r="1803" spans="1:3" x14ac:dyDescent="0.2">
      <c r="A1803" s="21" t="s">
        <v>7865</v>
      </c>
      <c r="B1803" s="3">
        <v>3</v>
      </c>
      <c r="C1803" s="3">
        <v>0</v>
      </c>
    </row>
    <row r="1804" spans="1:3" x14ac:dyDescent="0.2">
      <c r="A1804" s="21" t="s">
        <v>9707</v>
      </c>
      <c r="B1804" s="3">
        <v>1</v>
      </c>
      <c r="C1804" s="3">
        <v>0</v>
      </c>
    </row>
    <row r="1805" spans="1:3" x14ac:dyDescent="0.2">
      <c r="A1805" s="21" t="s">
        <v>6414</v>
      </c>
      <c r="B1805" s="3">
        <v>2</v>
      </c>
      <c r="C1805" s="3">
        <v>0</v>
      </c>
    </row>
    <row r="1806" spans="1:3" x14ac:dyDescent="0.2">
      <c r="A1806" s="21" t="s">
        <v>10215</v>
      </c>
      <c r="B1806" s="3">
        <v>1</v>
      </c>
      <c r="C1806" s="3">
        <v>0</v>
      </c>
    </row>
    <row r="1807" spans="1:3" x14ac:dyDescent="0.2">
      <c r="A1807" s="21" t="s">
        <v>9128</v>
      </c>
      <c r="B1807" s="3">
        <v>2</v>
      </c>
      <c r="C1807" s="3">
        <v>0</v>
      </c>
    </row>
    <row r="1808" spans="1:3" x14ac:dyDescent="0.2">
      <c r="A1808" s="21" t="s">
        <v>9014</v>
      </c>
      <c r="B1808" s="3">
        <v>1</v>
      </c>
      <c r="C1808" s="3">
        <v>0</v>
      </c>
    </row>
    <row r="1809" spans="1:3" x14ac:dyDescent="0.2">
      <c r="A1809" s="21" t="s">
        <v>8586</v>
      </c>
      <c r="B1809" s="3">
        <v>1</v>
      </c>
      <c r="C1809" s="3">
        <v>0</v>
      </c>
    </row>
    <row r="1810" spans="1:3" x14ac:dyDescent="0.2">
      <c r="A1810" s="21" t="s">
        <v>6887</v>
      </c>
      <c r="B1810" s="3">
        <v>1</v>
      </c>
      <c r="C1810" s="3">
        <v>0</v>
      </c>
    </row>
    <row r="1811" spans="1:3" x14ac:dyDescent="0.2">
      <c r="A1811" s="21" t="s">
        <v>9658</v>
      </c>
      <c r="B1811" s="3">
        <v>1</v>
      </c>
      <c r="C1811" s="3">
        <v>0</v>
      </c>
    </row>
    <row r="1812" spans="1:3" x14ac:dyDescent="0.2">
      <c r="A1812" s="21" t="s">
        <v>9871</v>
      </c>
      <c r="B1812" s="3">
        <v>1</v>
      </c>
      <c r="C1812" s="3">
        <v>0</v>
      </c>
    </row>
    <row r="1813" spans="1:3" x14ac:dyDescent="0.2">
      <c r="A1813" s="21" t="s">
        <v>9940</v>
      </c>
      <c r="B1813" s="3">
        <v>2</v>
      </c>
      <c r="C1813" s="3">
        <v>0</v>
      </c>
    </row>
    <row r="1814" spans="1:3" x14ac:dyDescent="0.2">
      <c r="A1814" s="21" t="s">
        <v>8327</v>
      </c>
      <c r="B1814" s="3">
        <v>1</v>
      </c>
      <c r="C1814" s="3">
        <v>0</v>
      </c>
    </row>
    <row r="1815" spans="1:3" x14ac:dyDescent="0.2">
      <c r="A1815" s="21" t="s">
        <v>7704</v>
      </c>
      <c r="B1815" s="3">
        <v>4</v>
      </c>
      <c r="C1815" s="3">
        <v>0</v>
      </c>
    </row>
    <row r="1816" spans="1:3" x14ac:dyDescent="0.2">
      <c r="A1816" s="21" t="s">
        <v>10658</v>
      </c>
      <c r="B1816" s="3">
        <v>2</v>
      </c>
      <c r="C1816" s="3">
        <v>0</v>
      </c>
    </row>
    <row r="1817" spans="1:3" x14ac:dyDescent="0.2">
      <c r="A1817" s="21" t="s">
        <v>10512</v>
      </c>
      <c r="B1817" s="3">
        <v>4</v>
      </c>
      <c r="C1817" s="3">
        <v>0</v>
      </c>
    </row>
    <row r="1818" spans="1:3" x14ac:dyDescent="0.2">
      <c r="A1818" s="21" t="s">
        <v>9248</v>
      </c>
      <c r="B1818" s="3">
        <v>1</v>
      </c>
      <c r="C1818" s="3">
        <v>0</v>
      </c>
    </row>
    <row r="1819" spans="1:3" x14ac:dyDescent="0.2">
      <c r="A1819" s="21" t="s">
        <v>6370</v>
      </c>
      <c r="B1819" s="3">
        <v>1</v>
      </c>
      <c r="C1819" s="3">
        <v>0</v>
      </c>
    </row>
    <row r="1820" spans="1:3" x14ac:dyDescent="0.2">
      <c r="A1820" s="21" t="s">
        <v>8255</v>
      </c>
      <c r="B1820" s="3">
        <v>1</v>
      </c>
      <c r="C1820" s="3">
        <v>0</v>
      </c>
    </row>
    <row r="1821" spans="1:3" x14ac:dyDescent="0.2">
      <c r="A1821" s="21" t="s">
        <v>6162</v>
      </c>
      <c r="B1821" s="3">
        <v>2</v>
      </c>
      <c r="C1821" s="3">
        <v>0</v>
      </c>
    </row>
    <row r="1822" spans="1:3" x14ac:dyDescent="0.2">
      <c r="A1822" s="21" t="s">
        <v>6163</v>
      </c>
      <c r="B1822" s="3">
        <v>1</v>
      </c>
      <c r="C1822" s="3">
        <v>0</v>
      </c>
    </row>
    <row r="1823" spans="1:3" x14ac:dyDescent="0.2">
      <c r="A1823" s="21" t="s">
        <v>7085</v>
      </c>
      <c r="B1823" s="3">
        <v>1</v>
      </c>
      <c r="C1823" s="3">
        <v>0</v>
      </c>
    </row>
    <row r="1824" spans="1:3" x14ac:dyDescent="0.2">
      <c r="A1824" s="21" t="s">
        <v>7314</v>
      </c>
      <c r="B1824" s="3">
        <v>1</v>
      </c>
      <c r="C1824" s="3">
        <v>0</v>
      </c>
    </row>
    <row r="1825" spans="1:3" x14ac:dyDescent="0.2">
      <c r="A1825" s="21" t="s">
        <v>9478</v>
      </c>
      <c r="B1825" s="3">
        <v>1</v>
      </c>
      <c r="C1825" s="3">
        <v>0</v>
      </c>
    </row>
    <row r="1826" spans="1:3" x14ac:dyDescent="0.2">
      <c r="A1826" s="21" t="s">
        <v>6413</v>
      </c>
      <c r="B1826" s="3">
        <v>1</v>
      </c>
      <c r="C1826" s="3">
        <v>0</v>
      </c>
    </row>
    <row r="1827" spans="1:3" x14ac:dyDescent="0.2">
      <c r="A1827" s="21" t="s">
        <v>7464</v>
      </c>
      <c r="B1827" s="3">
        <v>1</v>
      </c>
      <c r="C1827" s="3">
        <v>0</v>
      </c>
    </row>
    <row r="1828" spans="1:3" x14ac:dyDescent="0.2">
      <c r="A1828" s="21" t="s">
        <v>6420</v>
      </c>
      <c r="B1828" s="3">
        <v>1</v>
      </c>
      <c r="C1828" s="3">
        <v>0</v>
      </c>
    </row>
    <row r="1829" spans="1:3" x14ac:dyDescent="0.2">
      <c r="A1829" s="21" t="s">
        <v>7284</v>
      </c>
      <c r="B1829" s="3">
        <v>2</v>
      </c>
      <c r="C1829" s="3">
        <v>0</v>
      </c>
    </row>
    <row r="1830" spans="1:3" x14ac:dyDescent="0.2">
      <c r="A1830" s="21" t="s">
        <v>7041</v>
      </c>
      <c r="B1830" s="3">
        <v>3</v>
      </c>
      <c r="C1830" s="3">
        <v>0</v>
      </c>
    </row>
    <row r="1831" spans="1:3" x14ac:dyDescent="0.2">
      <c r="A1831" s="21" t="s">
        <v>9482</v>
      </c>
      <c r="B1831" s="3">
        <v>1</v>
      </c>
      <c r="C1831" s="3">
        <v>0</v>
      </c>
    </row>
    <row r="1832" spans="1:3" x14ac:dyDescent="0.2">
      <c r="A1832" s="21" t="s">
        <v>6950</v>
      </c>
      <c r="B1832" s="3">
        <v>4</v>
      </c>
      <c r="C1832" s="3">
        <v>0</v>
      </c>
    </row>
    <row r="1833" spans="1:3" x14ac:dyDescent="0.2">
      <c r="A1833" s="21" t="s">
        <v>8390</v>
      </c>
      <c r="B1833" s="3">
        <v>1</v>
      </c>
      <c r="C1833" s="3">
        <v>0</v>
      </c>
    </row>
    <row r="1834" spans="1:3" x14ac:dyDescent="0.2">
      <c r="A1834" s="21" t="s">
        <v>10437</v>
      </c>
      <c r="B1834" s="3">
        <v>1</v>
      </c>
      <c r="C1834" s="3">
        <v>0</v>
      </c>
    </row>
    <row r="1835" spans="1:3" x14ac:dyDescent="0.2">
      <c r="A1835" s="21" t="s">
        <v>9676</v>
      </c>
      <c r="B1835" s="3">
        <v>1</v>
      </c>
      <c r="C1835" s="3">
        <v>0</v>
      </c>
    </row>
    <row r="1836" spans="1:3" x14ac:dyDescent="0.2">
      <c r="A1836" s="21" t="s">
        <v>7938</v>
      </c>
      <c r="B1836" s="3">
        <v>1</v>
      </c>
      <c r="C1836" s="3">
        <v>0</v>
      </c>
    </row>
    <row r="1837" spans="1:3" x14ac:dyDescent="0.2">
      <c r="A1837" s="21" t="s">
        <v>8049</v>
      </c>
      <c r="B1837" s="3">
        <v>1</v>
      </c>
      <c r="C1837" s="3">
        <v>0</v>
      </c>
    </row>
    <row r="1838" spans="1:3" x14ac:dyDescent="0.2">
      <c r="A1838" s="21" t="s">
        <v>9339</v>
      </c>
      <c r="B1838" s="3">
        <v>1</v>
      </c>
      <c r="C1838" s="3">
        <v>0</v>
      </c>
    </row>
    <row r="1839" spans="1:3" x14ac:dyDescent="0.2">
      <c r="A1839" s="21" t="s">
        <v>10907</v>
      </c>
      <c r="B1839" s="3">
        <v>4</v>
      </c>
      <c r="C1839" s="3">
        <v>0</v>
      </c>
    </row>
    <row r="1840" spans="1:3" x14ac:dyDescent="0.2">
      <c r="A1840" s="21" t="s">
        <v>6629</v>
      </c>
      <c r="B1840" s="3">
        <v>1</v>
      </c>
      <c r="C1840" s="3">
        <v>0</v>
      </c>
    </row>
    <row r="1841" spans="1:3" x14ac:dyDescent="0.2">
      <c r="A1841" s="21" t="s">
        <v>6272</v>
      </c>
      <c r="B1841" s="3">
        <v>1</v>
      </c>
      <c r="C1841" s="3">
        <v>0</v>
      </c>
    </row>
    <row r="1842" spans="1:3" x14ac:dyDescent="0.2">
      <c r="A1842" s="21" t="s">
        <v>8954</v>
      </c>
      <c r="B1842" s="3">
        <v>4</v>
      </c>
      <c r="C1842" s="3">
        <v>0</v>
      </c>
    </row>
    <row r="1843" spans="1:3" x14ac:dyDescent="0.2">
      <c r="A1843" s="21" t="s">
        <v>7118</v>
      </c>
      <c r="B1843" s="3">
        <v>2</v>
      </c>
      <c r="C1843" s="3">
        <v>0</v>
      </c>
    </row>
    <row r="1844" spans="1:3" x14ac:dyDescent="0.2">
      <c r="A1844" s="21" t="s">
        <v>6171</v>
      </c>
      <c r="B1844" s="3">
        <v>2</v>
      </c>
      <c r="C1844" s="3">
        <v>0</v>
      </c>
    </row>
    <row r="1845" spans="1:3" x14ac:dyDescent="0.2">
      <c r="A1845" s="21" t="s">
        <v>9281</v>
      </c>
      <c r="B1845" s="3">
        <v>2</v>
      </c>
      <c r="C1845" s="3">
        <v>0</v>
      </c>
    </row>
    <row r="1846" spans="1:3" x14ac:dyDescent="0.2">
      <c r="A1846" s="21" t="s">
        <v>10111</v>
      </c>
      <c r="B1846" s="3">
        <v>1</v>
      </c>
      <c r="C1846" s="3">
        <v>0</v>
      </c>
    </row>
    <row r="1847" spans="1:3" x14ac:dyDescent="0.2">
      <c r="A1847" s="21" t="s">
        <v>7770</v>
      </c>
      <c r="B1847" s="3">
        <v>1</v>
      </c>
      <c r="C1847" s="3">
        <v>0</v>
      </c>
    </row>
    <row r="1848" spans="1:3" x14ac:dyDescent="0.2">
      <c r="A1848" s="21" t="s">
        <v>6173</v>
      </c>
      <c r="B1848" s="3">
        <v>8</v>
      </c>
      <c r="C1848" s="3">
        <v>0</v>
      </c>
    </row>
    <row r="1849" spans="1:3" x14ac:dyDescent="0.2">
      <c r="A1849" s="21" t="s">
        <v>7684</v>
      </c>
      <c r="B1849" s="3">
        <v>2</v>
      </c>
      <c r="C1849" s="3">
        <v>0</v>
      </c>
    </row>
    <row r="1850" spans="1:3" x14ac:dyDescent="0.2">
      <c r="A1850" s="21" t="s">
        <v>9180</v>
      </c>
      <c r="B1850" s="3">
        <v>1</v>
      </c>
      <c r="C1850" s="3">
        <v>0</v>
      </c>
    </row>
    <row r="1851" spans="1:3" x14ac:dyDescent="0.2">
      <c r="A1851" s="21" t="s">
        <v>10651</v>
      </c>
      <c r="B1851" s="3">
        <v>2</v>
      </c>
      <c r="C1851" s="3">
        <v>0</v>
      </c>
    </row>
    <row r="1852" spans="1:3" x14ac:dyDescent="0.2">
      <c r="A1852" s="21" t="s">
        <v>8627</v>
      </c>
      <c r="B1852" s="3">
        <v>3</v>
      </c>
      <c r="C1852" s="3">
        <v>0</v>
      </c>
    </row>
    <row r="1853" spans="1:3" x14ac:dyDescent="0.2">
      <c r="A1853" s="21" t="s">
        <v>9350</v>
      </c>
      <c r="B1853" s="3">
        <v>1</v>
      </c>
      <c r="C1853" s="3">
        <v>0</v>
      </c>
    </row>
    <row r="1854" spans="1:3" x14ac:dyDescent="0.2">
      <c r="A1854" s="21" t="s">
        <v>8508</v>
      </c>
      <c r="B1854" s="3">
        <v>2</v>
      </c>
      <c r="C1854" s="3">
        <v>0</v>
      </c>
    </row>
    <row r="1855" spans="1:3" x14ac:dyDescent="0.2">
      <c r="A1855" s="21" t="s">
        <v>6340</v>
      </c>
      <c r="B1855" s="3">
        <v>3</v>
      </c>
      <c r="C1855" s="3">
        <v>0</v>
      </c>
    </row>
    <row r="1856" spans="1:3" x14ac:dyDescent="0.2">
      <c r="A1856" s="21" t="s">
        <v>7490</v>
      </c>
      <c r="B1856" s="3">
        <v>1</v>
      </c>
      <c r="C1856" s="3">
        <v>0</v>
      </c>
    </row>
    <row r="1857" spans="1:3" x14ac:dyDescent="0.2">
      <c r="A1857" s="21" t="s">
        <v>7140</v>
      </c>
      <c r="B1857" s="3">
        <v>2</v>
      </c>
      <c r="C1857" s="3">
        <v>0</v>
      </c>
    </row>
    <row r="1858" spans="1:3" x14ac:dyDescent="0.2">
      <c r="A1858" s="21" t="s">
        <v>8747</v>
      </c>
      <c r="B1858" s="3">
        <v>1</v>
      </c>
      <c r="C1858" s="3">
        <v>0</v>
      </c>
    </row>
    <row r="1859" spans="1:3" x14ac:dyDescent="0.2">
      <c r="A1859" s="21" t="s">
        <v>6348</v>
      </c>
      <c r="B1859" s="3">
        <v>1</v>
      </c>
      <c r="C1859" s="3">
        <v>0</v>
      </c>
    </row>
    <row r="1860" spans="1:3" x14ac:dyDescent="0.2">
      <c r="A1860" s="21" t="s">
        <v>8801</v>
      </c>
      <c r="B1860" s="3">
        <v>5</v>
      </c>
      <c r="C1860" s="3">
        <v>0</v>
      </c>
    </row>
    <row r="1861" spans="1:3" x14ac:dyDescent="0.2">
      <c r="A1861" s="21" t="s">
        <v>8746</v>
      </c>
      <c r="B1861" s="3">
        <v>3</v>
      </c>
      <c r="C1861" s="3">
        <v>0</v>
      </c>
    </row>
    <row r="1862" spans="1:3" x14ac:dyDescent="0.2">
      <c r="A1862" s="21" t="s">
        <v>8208</v>
      </c>
      <c r="B1862" s="3">
        <v>1</v>
      </c>
      <c r="C1862" s="3">
        <v>0</v>
      </c>
    </row>
    <row r="1863" spans="1:3" x14ac:dyDescent="0.2">
      <c r="A1863" s="21" t="s">
        <v>6175</v>
      </c>
      <c r="B1863" s="3">
        <v>1</v>
      </c>
      <c r="C1863" s="3">
        <v>0</v>
      </c>
    </row>
    <row r="1864" spans="1:3" x14ac:dyDescent="0.2">
      <c r="A1864" s="21" t="s">
        <v>7979</v>
      </c>
      <c r="B1864" s="3">
        <v>2</v>
      </c>
      <c r="C1864" s="3">
        <v>0</v>
      </c>
    </row>
    <row r="1865" spans="1:3" x14ac:dyDescent="0.2">
      <c r="A1865" s="21" t="s">
        <v>6400</v>
      </c>
      <c r="B1865" s="3">
        <v>2</v>
      </c>
      <c r="C1865" s="3">
        <v>0</v>
      </c>
    </row>
    <row r="1866" spans="1:3" x14ac:dyDescent="0.2">
      <c r="A1866" s="21" t="s">
        <v>10821</v>
      </c>
      <c r="B1866" s="3">
        <v>1</v>
      </c>
      <c r="C1866" s="3">
        <v>0</v>
      </c>
    </row>
    <row r="1867" spans="1:3" x14ac:dyDescent="0.2">
      <c r="A1867" s="21" t="s">
        <v>6179</v>
      </c>
      <c r="B1867" s="3">
        <v>2</v>
      </c>
      <c r="C1867" s="3">
        <v>0</v>
      </c>
    </row>
    <row r="1868" spans="1:3" x14ac:dyDescent="0.2">
      <c r="A1868" s="21" t="s">
        <v>7180</v>
      </c>
      <c r="B1868" s="3">
        <v>2</v>
      </c>
      <c r="C1868" s="3">
        <v>0</v>
      </c>
    </row>
    <row r="1869" spans="1:3" x14ac:dyDescent="0.2">
      <c r="A1869" s="21" t="s">
        <v>7188</v>
      </c>
      <c r="B1869" s="3">
        <v>2</v>
      </c>
      <c r="C1869" s="3">
        <v>0</v>
      </c>
    </row>
    <row r="1870" spans="1:3" x14ac:dyDescent="0.2">
      <c r="A1870" s="21" t="s">
        <v>6504</v>
      </c>
      <c r="B1870" s="3">
        <v>2</v>
      </c>
      <c r="C1870" s="3">
        <v>0</v>
      </c>
    </row>
    <row r="1871" spans="1:3" x14ac:dyDescent="0.2">
      <c r="A1871" s="21" t="s">
        <v>7608</v>
      </c>
      <c r="B1871" s="3">
        <v>5</v>
      </c>
      <c r="C1871" s="3">
        <v>0</v>
      </c>
    </row>
    <row r="1872" spans="1:3" x14ac:dyDescent="0.2">
      <c r="A1872" s="21" t="s">
        <v>10577</v>
      </c>
      <c r="B1872" s="3">
        <v>1</v>
      </c>
      <c r="C1872" s="3">
        <v>0</v>
      </c>
    </row>
    <row r="1873" spans="1:3" x14ac:dyDescent="0.2">
      <c r="A1873" s="21" t="s">
        <v>6182</v>
      </c>
      <c r="B1873" s="3">
        <v>2</v>
      </c>
      <c r="C1873" s="3">
        <v>0</v>
      </c>
    </row>
    <row r="1874" spans="1:3" x14ac:dyDescent="0.2">
      <c r="A1874" s="21" t="s">
        <v>8378</v>
      </c>
      <c r="B1874" s="3">
        <v>2</v>
      </c>
      <c r="C1874" s="3">
        <v>0</v>
      </c>
    </row>
    <row r="1875" spans="1:3" x14ac:dyDescent="0.2">
      <c r="A1875" s="21" t="s">
        <v>9442</v>
      </c>
      <c r="B1875" s="3">
        <v>1</v>
      </c>
      <c r="C1875" s="3">
        <v>0</v>
      </c>
    </row>
    <row r="1876" spans="1:3" x14ac:dyDescent="0.2">
      <c r="A1876" s="21" t="s">
        <v>7325</v>
      </c>
      <c r="B1876" s="3">
        <v>2</v>
      </c>
      <c r="C1876" s="3">
        <v>0</v>
      </c>
    </row>
    <row r="1877" spans="1:3" x14ac:dyDescent="0.2">
      <c r="A1877" s="21" t="s">
        <v>6183</v>
      </c>
      <c r="B1877" s="3">
        <v>3</v>
      </c>
      <c r="C1877" s="3">
        <v>0</v>
      </c>
    </row>
    <row r="1878" spans="1:3" x14ac:dyDescent="0.2">
      <c r="A1878" s="21" t="s">
        <v>6185</v>
      </c>
      <c r="B1878" s="3">
        <v>2</v>
      </c>
      <c r="C1878" s="3">
        <v>0</v>
      </c>
    </row>
    <row r="1879" spans="1:3" x14ac:dyDescent="0.2">
      <c r="A1879" s="21" t="s">
        <v>7973</v>
      </c>
      <c r="B1879" s="3">
        <v>4</v>
      </c>
      <c r="C1879" s="3">
        <v>0</v>
      </c>
    </row>
    <row r="1880" spans="1:3" x14ac:dyDescent="0.2">
      <c r="A1880" s="21" t="s">
        <v>6342</v>
      </c>
      <c r="B1880" s="3">
        <v>2</v>
      </c>
      <c r="C1880" s="3">
        <v>0</v>
      </c>
    </row>
    <row r="1881" spans="1:3" x14ac:dyDescent="0.2">
      <c r="A1881" s="21" t="s">
        <v>10305</v>
      </c>
      <c r="B1881" s="3">
        <v>1</v>
      </c>
      <c r="C1881" s="3">
        <v>0</v>
      </c>
    </row>
    <row r="1882" spans="1:3" x14ac:dyDescent="0.2">
      <c r="A1882" s="21" t="s">
        <v>7616</v>
      </c>
      <c r="B1882" s="3">
        <v>2</v>
      </c>
      <c r="C1882" s="3">
        <v>0</v>
      </c>
    </row>
    <row r="1883" spans="1:3" x14ac:dyDescent="0.2">
      <c r="A1883" s="21" t="s">
        <v>7192</v>
      </c>
      <c r="B1883" s="3">
        <v>3</v>
      </c>
      <c r="C1883" s="3">
        <v>0</v>
      </c>
    </row>
    <row r="1884" spans="1:3" x14ac:dyDescent="0.2">
      <c r="A1884" s="21" t="s">
        <v>9663</v>
      </c>
      <c r="B1884" s="3">
        <v>2</v>
      </c>
      <c r="C1884" s="3">
        <v>0</v>
      </c>
    </row>
    <row r="1885" spans="1:3" x14ac:dyDescent="0.2">
      <c r="A1885" s="21" t="s">
        <v>6593</v>
      </c>
      <c r="B1885" s="3">
        <v>1</v>
      </c>
      <c r="C1885" s="3">
        <v>0</v>
      </c>
    </row>
    <row r="1886" spans="1:3" x14ac:dyDescent="0.2">
      <c r="A1886" s="21" t="s">
        <v>6527</v>
      </c>
      <c r="B1886" s="3">
        <v>3</v>
      </c>
      <c r="C1886" s="3">
        <v>0</v>
      </c>
    </row>
    <row r="1887" spans="1:3" x14ac:dyDescent="0.2">
      <c r="A1887" s="21" t="s">
        <v>8970</v>
      </c>
      <c r="B1887" s="3">
        <v>3</v>
      </c>
      <c r="C1887" s="3">
        <v>0</v>
      </c>
    </row>
    <row r="1888" spans="1:3" x14ac:dyDescent="0.2">
      <c r="A1888" s="21" t="s">
        <v>10095</v>
      </c>
      <c r="B1888" s="3">
        <v>1</v>
      </c>
      <c r="C1888" s="3">
        <v>0</v>
      </c>
    </row>
    <row r="1889" spans="1:3" x14ac:dyDescent="0.2">
      <c r="A1889" s="21" t="s">
        <v>10166</v>
      </c>
      <c r="B1889" s="3">
        <v>4</v>
      </c>
      <c r="C1889" s="3">
        <v>0</v>
      </c>
    </row>
    <row r="1890" spans="1:3" x14ac:dyDescent="0.2">
      <c r="A1890" s="21" t="s">
        <v>8675</v>
      </c>
      <c r="B1890" s="3">
        <v>1</v>
      </c>
      <c r="C1890" s="3">
        <v>0</v>
      </c>
    </row>
    <row r="1891" spans="1:3" x14ac:dyDescent="0.2">
      <c r="A1891" s="21" t="s">
        <v>6398</v>
      </c>
      <c r="B1891" s="3">
        <v>1</v>
      </c>
      <c r="C1891" s="3">
        <v>0</v>
      </c>
    </row>
    <row r="1892" spans="1:3" x14ac:dyDescent="0.2">
      <c r="A1892" s="21" t="s">
        <v>6397</v>
      </c>
      <c r="B1892" s="3">
        <v>2</v>
      </c>
      <c r="C1892" s="3">
        <v>0</v>
      </c>
    </row>
    <row r="1893" spans="1:3" x14ac:dyDescent="0.2">
      <c r="A1893" s="21" t="s">
        <v>10865</v>
      </c>
      <c r="B1893" s="3">
        <v>2</v>
      </c>
      <c r="C1893" s="3">
        <v>0</v>
      </c>
    </row>
    <row r="1894" spans="1:3" x14ac:dyDescent="0.2">
      <c r="A1894" s="21" t="s">
        <v>9608</v>
      </c>
      <c r="B1894" s="3">
        <v>1</v>
      </c>
      <c r="C1894" s="3">
        <v>0</v>
      </c>
    </row>
    <row r="1895" spans="1:3" x14ac:dyDescent="0.2">
      <c r="A1895" s="21" t="s">
        <v>8505</v>
      </c>
      <c r="B1895" s="3">
        <v>2</v>
      </c>
      <c r="C1895" s="3">
        <v>0</v>
      </c>
    </row>
    <row r="1896" spans="1:3" x14ac:dyDescent="0.2">
      <c r="A1896" s="21" t="s">
        <v>6262</v>
      </c>
      <c r="B1896" s="3">
        <v>1</v>
      </c>
      <c r="C1896" s="3">
        <v>0</v>
      </c>
    </row>
    <row r="1897" spans="1:3" x14ac:dyDescent="0.2">
      <c r="A1897" s="21" t="s">
        <v>7694</v>
      </c>
      <c r="B1897" s="3">
        <v>1</v>
      </c>
      <c r="C1897" s="3">
        <v>0</v>
      </c>
    </row>
    <row r="1898" spans="1:3" x14ac:dyDescent="0.2">
      <c r="A1898" s="21" t="s">
        <v>6828</v>
      </c>
      <c r="B1898" s="3">
        <v>1</v>
      </c>
      <c r="C1898" s="3">
        <v>0</v>
      </c>
    </row>
    <row r="1899" spans="1:3" x14ac:dyDescent="0.2">
      <c r="A1899" s="21" t="s">
        <v>6286</v>
      </c>
      <c r="B1899" s="3">
        <v>1</v>
      </c>
      <c r="C1899" s="3">
        <v>0</v>
      </c>
    </row>
    <row r="1900" spans="1:3" x14ac:dyDescent="0.2">
      <c r="A1900" s="21" t="s">
        <v>7303</v>
      </c>
      <c r="B1900" s="3">
        <v>1</v>
      </c>
      <c r="C1900" s="3">
        <v>0</v>
      </c>
    </row>
    <row r="1901" spans="1:3" x14ac:dyDescent="0.2">
      <c r="A1901" s="21" t="s">
        <v>6834</v>
      </c>
      <c r="B1901" s="3">
        <v>2</v>
      </c>
      <c r="C1901" s="3">
        <v>0</v>
      </c>
    </row>
    <row r="1902" spans="1:3" x14ac:dyDescent="0.2">
      <c r="A1902" s="21" t="s">
        <v>10369</v>
      </c>
      <c r="B1902" s="3">
        <v>2</v>
      </c>
      <c r="C1902" s="3">
        <v>0</v>
      </c>
    </row>
    <row r="1903" spans="1:3" x14ac:dyDescent="0.2">
      <c r="A1903" s="21" t="s">
        <v>10293</v>
      </c>
      <c r="B1903" s="3">
        <v>2</v>
      </c>
      <c r="C1903" s="3">
        <v>0</v>
      </c>
    </row>
    <row r="1904" spans="1:3" x14ac:dyDescent="0.2">
      <c r="A1904" s="21" t="s">
        <v>8504</v>
      </c>
      <c r="B1904" s="3">
        <v>1</v>
      </c>
      <c r="C1904" s="3">
        <v>0</v>
      </c>
    </row>
    <row r="1905" spans="1:3" x14ac:dyDescent="0.2">
      <c r="A1905" s="21" t="s">
        <v>7317</v>
      </c>
      <c r="B1905" s="3">
        <v>2</v>
      </c>
      <c r="C1905" s="3">
        <v>0</v>
      </c>
    </row>
    <row r="1906" spans="1:3" x14ac:dyDescent="0.2">
      <c r="A1906" s="21" t="s">
        <v>10797</v>
      </c>
      <c r="B1906" s="3">
        <v>1</v>
      </c>
      <c r="C1906" s="3">
        <v>0</v>
      </c>
    </row>
    <row r="1907" spans="1:3" x14ac:dyDescent="0.2">
      <c r="A1907" s="21" t="s">
        <v>8445</v>
      </c>
      <c r="B1907" s="3">
        <v>1</v>
      </c>
      <c r="C1907" s="3">
        <v>0</v>
      </c>
    </row>
    <row r="1908" spans="1:3" x14ac:dyDescent="0.2">
      <c r="A1908" s="21" t="s">
        <v>10322</v>
      </c>
      <c r="B1908" s="3">
        <v>1</v>
      </c>
      <c r="C1908" s="3">
        <v>0</v>
      </c>
    </row>
    <row r="1909" spans="1:3" x14ac:dyDescent="0.2">
      <c r="A1909" s="21" t="s">
        <v>6310</v>
      </c>
      <c r="B1909" s="3">
        <v>2</v>
      </c>
      <c r="C1909" s="3">
        <v>0</v>
      </c>
    </row>
    <row r="1910" spans="1:3" x14ac:dyDescent="0.2">
      <c r="A1910" s="21" t="s">
        <v>8423</v>
      </c>
      <c r="B1910" s="3">
        <v>4</v>
      </c>
      <c r="C1910" s="3">
        <v>0</v>
      </c>
    </row>
    <row r="1911" spans="1:3" x14ac:dyDescent="0.2">
      <c r="A1911" s="21" t="s">
        <v>7540</v>
      </c>
      <c r="B1911" s="3">
        <v>1</v>
      </c>
      <c r="C1911" s="3">
        <v>0</v>
      </c>
    </row>
    <row r="1912" spans="1:3" x14ac:dyDescent="0.2">
      <c r="A1912" s="21" t="s">
        <v>10532</v>
      </c>
      <c r="B1912" s="3">
        <v>3</v>
      </c>
      <c r="C1912" s="3">
        <v>0</v>
      </c>
    </row>
    <row r="1913" spans="1:3" x14ac:dyDescent="0.2">
      <c r="A1913" s="21" t="s">
        <v>9241</v>
      </c>
      <c r="B1913" s="3">
        <v>1</v>
      </c>
      <c r="C1913" s="3">
        <v>0</v>
      </c>
    </row>
    <row r="1914" spans="1:3" x14ac:dyDescent="0.2">
      <c r="A1914" s="21" t="s">
        <v>8365</v>
      </c>
      <c r="B1914" s="3">
        <v>4</v>
      </c>
      <c r="C1914" s="3">
        <v>0</v>
      </c>
    </row>
    <row r="1915" spans="1:3" x14ac:dyDescent="0.2">
      <c r="A1915" s="21" t="s">
        <v>10882</v>
      </c>
      <c r="B1915" s="3">
        <v>2</v>
      </c>
      <c r="C1915" s="3">
        <v>0</v>
      </c>
    </row>
    <row r="1916" spans="1:3" x14ac:dyDescent="0.2">
      <c r="A1916" s="21" t="s">
        <v>8035</v>
      </c>
      <c r="B1916" s="3">
        <v>1</v>
      </c>
      <c r="C1916" s="3">
        <v>0</v>
      </c>
    </row>
    <row r="1917" spans="1:3" x14ac:dyDescent="0.2">
      <c r="A1917" s="21" t="s">
        <v>6194</v>
      </c>
      <c r="B1917" s="3">
        <v>2</v>
      </c>
      <c r="C1917" s="3">
        <v>0</v>
      </c>
    </row>
    <row r="1918" spans="1:3" x14ac:dyDescent="0.2">
      <c r="A1918" s="21" t="s">
        <v>7934</v>
      </c>
      <c r="B1918" s="3">
        <v>4</v>
      </c>
      <c r="C1918" s="3">
        <v>0</v>
      </c>
    </row>
    <row r="1919" spans="1:3" x14ac:dyDescent="0.2">
      <c r="A1919" s="21" t="s">
        <v>8176</v>
      </c>
      <c r="B1919" s="3">
        <v>1</v>
      </c>
      <c r="C1919" s="3">
        <v>0</v>
      </c>
    </row>
    <row r="1920" spans="1:3" x14ac:dyDescent="0.2">
      <c r="A1920" s="21" t="s">
        <v>9717</v>
      </c>
      <c r="B1920" s="3">
        <v>3</v>
      </c>
      <c r="C1920" s="3">
        <v>0</v>
      </c>
    </row>
    <row r="1921" spans="1:3" x14ac:dyDescent="0.2">
      <c r="A1921" s="21" t="s">
        <v>6196</v>
      </c>
      <c r="B1921" s="3">
        <v>2</v>
      </c>
      <c r="C1921" s="3">
        <v>0</v>
      </c>
    </row>
    <row r="1922" spans="1:3" x14ac:dyDescent="0.2">
      <c r="A1922" s="21" t="s">
        <v>6197</v>
      </c>
      <c r="B1922" s="3">
        <v>2</v>
      </c>
      <c r="C1922" s="3">
        <v>0</v>
      </c>
    </row>
    <row r="1923" spans="1:3" x14ac:dyDescent="0.2">
      <c r="A1923" s="21" t="s">
        <v>9171</v>
      </c>
      <c r="B1923" s="3">
        <v>2</v>
      </c>
      <c r="C1923" s="3">
        <v>0</v>
      </c>
    </row>
    <row r="1924" spans="1:3" x14ac:dyDescent="0.2">
      <c r="A1924" s="21" t="s">
        <v>7054</v>
      </c>
      <c r="B1924" s="3">
        <v>1</v>
      </c>
      <c r="C1924" s="3">
        <v>0</v>
      </c>
    </row>
    <row r="1925" spans="1:3" x14ac:dyDescent="0.2">
      <c r="A1925" s="21" t="s">
        <v>7590</v>
      </c>
      <c r="B1925" s="3">
        <v>1</v>
      </c>
      <c r="C1925" s="3">
        <v>0</v>
      </c>
    </row>
    <row r="1926" spans="1:3" x14ac:dyDescent="0.2">
      <c r="A1926" s="21" t="s">
        <v>7784</v>
      </c>
      <c r="B1926" s="3">
        <v>2</v>
      </c>
      <c r="C1926" s="3">
        <v>0</v>
      </c>
    </row>
    <row r="1927" spans="1:3" x14ac:dyDescent="0.2">
      <c r="A1927" s="21" t="s">
        <v>8081</v>
      </c>
      <c r="B1927" s="3">
        <v>1</v>
      </c>
      <c r="C1927" s="3">
        <v>0</v>
      </c>
    </row>
    <row r="1928" spans="1:3" x14ac:dyDescent="0.2">
      <c r="A1928" s="21" t="s">
        <v>9817</v>
      </c>
      <c r="B1928" s="3">
        <v>1</v>
      </c>
      <c r="C1928" s="3">
        <v>0</v>
      </c>
    </row>
    <row r="1929" spans="1:3" x14ac:dyDescent="0.2">
      <c r="A1929" s="21" t="s">
        <v>10934</v>
      </c>
      <c r="B1929" s="3">
        <v>1</v>
      </c>
      <c r="C1929" s="3">
        <v>0</v>
      </c>
    </row>
    <row r="1930" spans="1:3" x14ac:dyDescent="0.2">
      <c r="A1930" s="21" t="s">
        <v>8350</v>
      </c>
      <c r="B1930" s="3">
        <v>2</v>
      </c>
      <c r="C1930" s="3">
        <v>0</v>
      </c>
    </row>
    <row r="1931" spans="1:3" x14ac:dyDescent="0.2">
      <c r="A1931" s="21" t="s">
        <v>9530</v>
      </c>
      <c r="B1931" s="3">
        <v>1</v>
      </c>
      <c r="C1931" s="3">
        <v>0</v>
      </c>
    </row>
    <row r="1932" spans="1:3" x14ac:dyDescent="0.2">
      <c r="A1932" s="21" t="s">
        <v>6568</v>
      </c>
      <c r="B1932" s="3">
        <v>4</v>
      </c>
      <c r="C1932" s="3">
        <v>0</v>
      </c>
    </row>
    <row r="1933" spans="1:3" x14ac:dyDescent="0.2">
      <c r="A1933" s="21" t="s">
        <v>9775</v>
      </c>
      <c r="B1933" s="3">
        <v>3</v>
      </c>
      <c r="C1933" s="3">
        <v>0</v>
      </c>
    </row>
    <row r="1934" spans="1:3" x14ac:dyDescent="0.2">
      <c r="A1934" s="21" t="s">
        <v>6875</v>
      </c>
      <c r="B1934" s="3">
        <v>1</v>
      </c>
      <c r="C1934" s="3">
        <v>0</v>
      </c>
    </row>
    <row r="1935" spans="1:3" x14ac:dyDescent="0.2">
      <c r="A1935" s="21" t="s">
        <v>6352</v>
      </c>
      <c r="B1935" s="3">
        <v>2</v>
      </c>
      <c r="C1935" s="3">
        <v>0</v>
      </c>
    </row>
    <row r="1936" spans="1:3" x14ac:dyDescent="0.2">
      <c r="A1936" s="21" t="s">
        <v>10602</v>
      </c>
      <c r="B1936" s="3">
        <v>9</v>
      </c>
      <c r="C1936" s="3">
        <v>0</v>
      </c>
    </row>
    <row r="1937" spans="1:3" x14ac:dyDescent="0.2">
      <c r="A1937" s="21" t="s">
        <v>6850</v>
      </c>
      <c r="B1937" s="3">
        <v>4</v>
      </c>
      <c r="C1937" s="3">
        <v>0</v>
      </c>
    </row>
    <row r="1938" spans="1:3" x14ac:dyDescent="0.2">
      <c r="A1938" s="21" t="s">
        <v>9432</v>
      </c>
      <c r="B1938" s="3">
        <v>2</v>
      </c>
      <c r="C1938" s="3">
        <v>0</v>
      </c>
    </row>
    <row r="1939" spans="1:3" x14ac:dyDescent="0.2">
      <c r="A1939" s="21" t="s">
        <v>9945</v>
      </c>
      <c r="B1939" s="3">
        <v>3</v>
      </c>
      <c r="C1939" s="3">
        <v>0</v>
      </c>
    </row>
    <row r="1940" spans="1:3" x14ac:dyDescent="0.2">
      <c r="A1940" s="21" t="s">
        <v>8359</v>
      </c>
      <c r="B1940" s="3">
        <v>1</v>
      </c>
      <c r="C1940" s="3">
        <v>0</v>
      </c>
    </row>
    <row r="1941" spans="1:3" x14ac:dyDescent="0.2">
      <c r="A1941" s="21" t="s">
        <v>6430</v>
      </c>
      <c r="B1941" s="3">
        <v>1</v>
      </c>
      <c r="C1941" s="3">
        <v>0</v>
      </c>
    </row>
    <row r="1942" spans="1:3" x14ac:dyDescent="0.2">
      <c r="A1942" s="21" t="s">
        <v>6985</v>
      </c>
      <c r="B1942" s="3">
        <v>1</v>
      </c>
      <c r="C1942" s="3">
        <v>0</v>
      </c>
    </row>
    <row r="1943" spans="1:3" x14ac:dyDescent="0.2">
      <c r="A1943" s="21" t="s">
        <v>9689</v>
      </c>
      <c r="B1943" s="3">
        <v>9</v>
      </c>
      <c r="C1943" s="3">
        <v>0</v>
      </c>
    </row>
    <row r="1944" spans="1:3" x14ac:dyDescent="0.2">
      <c r="A1944" s="21" t="s">
        <v>8444</v>
      </c>
      <c r="B1944" s="3">
        <v>2</v>
      </c>
      <c r="C1944" s="3">
        <v>0</v>
      </c>
    </row>
    <row r="1945" spans="1:3" x14ac:dyDescent="0.2">
      <c r="A1945" s="21" t="s">
        <v>10897</v>
      </c>
      <c r="B1945" s="3">
        <v>5</v>
      </c>
      <c r="C1945" s="3">
        <v>0</v>
      </c>
    </row>
    <row r="1946" spans="1:3" x14ac:dyDescent="0.2">
      <c r="A1946" s="21" t="s">
        <v>6954</v>
      </c>
      <c r="B1946" s="3">
        <v>6</v>
      </c>
      <c r="C1946" s="3">
        <v>0</v>
      </c>
    </row>
    <row r="1947" spans="1:3" x14ac:dyDescent="0.2">
      <c r="A1947" s="21" t="s">
        <v>6958</v>
      </c>
      <c r="B1947" s="3">
        <v>2</v>
      </c>
      <c r="C1947" s="3">
        <v>0</v>
      </c>
    </row>
    <row r="1948" spans="1:3" x14ac:dyDescent="0.2">
      <c r="A1948" s="21" t="s">
        <v>6442</v>
      </c>
      <c r="B1948" s="3">
        <v>1</v>
      </c>
      <c r="C1948" s="3">
        <v>0</v>
      </c>
    </row>
    <row r="1949" spans="1:3" x14ac:dyDescent="0.2">
      <c r="A1949" s="21" t="s">
        <v>6289</v>
      </c>
      <c r="B1949" s="3">
        <v>2</v>
      </c>
      <c r="C1949" s="3">
        <v>0</v>
      </c>
    </row>
    <row r="1950" spans="1:3" x14ac:dyDescent="0.2">
      <c r="A1950" s="21" t="s">
        <v>9265</v>
      </c>
      <c r="B1950" s="3">
        <v>2</v>
      </c>
      <c r="C1950" s="3">
        <v>0</v>
      </c>
    </row>
    <row r="1951" spans="1:3" x14ac:dyDescent="0.2">
      <c r="A1951" s="21" t="s">
        <v>8539</v>
      </c>
      <c r="B1951" s="3">
        <v>3</v>
      </c>
      <c r="C1951" s="3">
        <v>0</v>
      </c>
    </row>
    <row r="1952" spans="1:3" x14ac:dyDescent="0.2">
      <c r="A1952" s="21" t="s">
        <v>7905</v>
      </c>
      <c r="B1952" s="3">
        <v>1</v>
      </c>
      <c r="C1952" s="3">
        <v>0</v>
      </c>
    </row>
    <row r="1953" spans="1:3" x14ac:dyDescent="0.2">
      <c r="A1953" s="21" t="s">
        <v>9142</v>
      </c>
      <c r="B1953" s="3">
        <v>1</v>
      </c>
      <c r="C1953" s="3">
        <v>0</v>
      </c>
    </row>
    <row r="1954" spans="1:3" x14ac:dyDescent="0.2">
      <c r="A1954" s="21" t="s">
        <v>10317</v>
      </c>
      <c r="B1954" s="3">
        <v>2</v>
      </c>
      <c r="C1954" s="3">
        <v>0</v>
      </c>
    </row>
    <row r="1955" spans="1:3" x14ac:dyDescent="0.2">
      <c r="A1955" s="21" t="s">
        <v>6209</v>
      </c>
      <c r="B1955" s="3">
        <v>3</v>
      </c>
      <c r="C1955" s="3">
        <v>0</v>
      </c>
    </row>
    <row r="1956" spans="1:3" x14ac:dyDescent="0.2">
      <c r="A1956" s="21" t="s">
        <v>8809</v>
      </c>
      <c r="B1956" s="3">
        <v>1</v>
      </c>
      <c r="C1956" s="3">
        <v>0</v>
      </c>
    </row>
    <row r="1957" spans="1:3" x14ac:dyDescent="0.2">
      <c r="A1957" s="21" t="s">
        <v>9164</v>
      </c>
      <c r="B1957" s="3">
        <v>7</v>
      </c>
      <c r="C1957" s="3">
        <v>0</v>
      </c>
    </row>
    <row r="1958" spans="1:3" x14ac:dyDescent="0.2">
      <c r="A1958" s="21" t="s">
        <v>9091</v>
      </c>
      <c r="B1958" s="3">
        <v>1</v>
      </c>
      <c r="C1958" s="3">
        <v>0</v>
      </c>
    </row>
    <row r="1959" spans="1:3" x14ac:dyDescent="0.2">
      <c r="A1959" s="21" t="s">
        <v>10819</v>
      </c>
      <c r="B1959" s="3">
        <v>1</v>
      </c>
      <c r="C1959" s="3">
        <v>0</v>
      </c>
    </row>
    <row r="1960" spans="1:3" x14ac:dyDescent="0.2">
      <c r="A1960" s="21" t="s">
        <v>8863</v>
      </c>
      <c r="B1960" s="3">
        <v>1</v>
      </c>
      <c r="C1960" s="3">
        <v>0</v>
      </c>
    </row>
    <row r="1961" spans="1:3" x14ac:dyDescent="0.2">
      <c r="A1961" s="21" t="s">
        <v>9313</v>
      </c>
      <c r="B1961" s="3">
        <v>1</v>
      </c>
      <c r="C1961" s="3">
        <v>0</v>
      </c>
    </row>
    <row r="1962" spans="1:3" x14ac:dyDescent="0.2">
      <c r="A1962" s="21" t="s">
        <v>9383</v>
      </c>
      <c r="B1962" s="3">
        <v>4</v>
      </c>
      <c r="C1962" s="3">
        <v>0</v>
      </c>
    </row>
    <row r="1963" spans="1:3" x14ac:dyDescent="0.2">
      <c r="A1963" s="21" t="s">
        <v>6372</v>
      </c>
      <c r="B1963" s="3">
        <v>3</v>
      </c>
      <c r="C1963" s="3">
        <v>0</v>
      </c>
    </row>
    <row r="1964" spans="1:3" x14ac:dyDescent="0.2">
      <c r="A1964" s="21" t="s">
        <v>6213</v>
      </c>
      <c r="B1964" s="3">
        <v>2</v>
      </c>
      <c r="C1964" s="3">
        <v>0</v>
      </c>
    </row>
    <row r="1965" spans="1:3" x14ac:dyDescent="0.2">
      <c r="A1965" s="21" t="s">
        <v>9498</v>
      </c>
      <c r="B1965" s="3">
        <v>1</v>
      </c>
      <c r="C1965" s="3">
        <v>0</v>
      </c>
    </row>
    <row r="1966" spans="1:3" x14ac:dyDescent="0.2">
      <c r="A1966" s="21" t="s">
        <v>9502</v>
      </c>
      <c r="B1966" s="3">
        <v>1</v>
      </c>
      <c r="C1966" s="3">
        <v>0</v>
      </c>
    </row>
    <row r="1967" spans="1:3" x14ac:dyDescent="0.2">
      <c r="A1967" s="21" t="s">
        <v>10515</v>
      </c>
      <c r="B1967" s="3">
        <v>1</v>
      </c>
      <c r="C1967" s="3">
        <v>0</v>
      </c>
    </row>
    <row r="1968" spans="1:3" x14ac:dyDescent="0.2">
      <c r="A1968" s="21" t="s">
        <v>6992</v>
      </c>
      <c r="B1968" s="3">
        <v>1</v>
      </c>
      <c r="C1968" s="3">
        <v>0</v>
      </c>
    </row>
    <row r="1969" spans="1:3" x14ac:dyDescent="0.2">
      <c r="A1969" s="21" t="s">
        <v>7743</v>
      </c>
      <c r="B1969" s="3">
        <v>2</v>
      </c>
      <c r="C1969" s="3">
        <v>0</v>
      </c>
    </row>
    <row r="1970" spans="1:3" x14ac:dyDescent="0.2">
      <c r="A1970" s="21" t="s">
        <v>9746</v>
      </c>
      <c r="B1970" s="3">
        <v>2</v>
      </c>
      <c r="C1970" s="3">
        <v>0</v>
      </c>
    </row>
    <row r="1971" spans="1:3" x14ac:dyDescent="0.2">
      <c r="A1971" s="21" t="s">
        <v>7563</v>
      </c>
      <c r="B1971" s="3">
        <v>2</v>
      </c>
      <c r="C1971" s="3">
        <v>0</v>
      </c>
    </row>
    <row r="1972" spans="1:3" x14ac:dyDescent="0.2">
      <c r="A1972" s="21" t="s">
        <v>6772</v>
      </c>
      <c r="B1972" s="3">
        <v>3</v>
      </c>
      <c r="C1972" s="3">
        <v>0</v>
      </c>
    </row>
    <row r="1973" spans="1:3" x14ac:dyDescent="0.2">
      <c r="A1973" s="21" t="s">
        <v>7116</v>
      </c>
      <c r="B1973" s="3">
        <v>3</v>
      </c>
      <c r="C1973" s="3">
        <v>0</v>
      </c>
    </row>
    <row r="1974" spans="1:3" x14ac:dyDescent="0.2">
      <c r="A1974" s="21" t="s">
        <v>6217</v>
      </c>
      <c r="B1974" s="3">
        <v>2</v>
      </c>
      <c r="C1974" s="3">
        <v>0</v>
      </c>
    </row>
    <row r="1975" spans="1:3" x14ac:dyDescent="0.2">
      <c r="A1975" s="21" t="s">
        <v>10717</v>
      </c>
      <c r="B1975" s="3">
        <v>1</v>
      </c>
      <c r="C1975" s="3">
        <v>0</v>
      </c>
    </row>
    <row r="1976" spans="1:3" x14ac:dyDescent="0.2">
      <c r="A1976" s="21" t="s">
        <v>8011</v>
      </c>
      <c r="B1976" s="3">
        <v>3</v>
      </c>
      <c r="C1976" s="3">
        <v>0</v>
      </c>
    </row>
    <row r="1977" spans="1:3" x14ac:dyDescent="0.2">
      <c r="A1977" s="21" t="s">
        <v>8658</v>
      </c>
      <c r="B1977" s="3">
        <v>1</v>
      </c>
      <c r="C1977" s="3">
        <v>0</v>
      </c>
    </row>
    <row r="1978" spans="1:3" x14ac:dyDescent="0.2">
      <c r="A1978" s="21" t="s">
        <v>10685</v>
      </c>
      <c r="B1978" s="3">
        <v>1</v>
      </c>
      <c r="C1978" s="3">
        <v>0</v>
      </c>
    </row>
    <row r="1979" spans="1:3" x14ac:dyDescent="0.2">
      <c r="A1979" s="21" t="s">
        <v>8671</v>
      </c>
      <c r="B1979" s="3">
        <v>1</v>
      </c>
      <c r="C1979" s="3">
        <v>0</v>
      </c>
    </row>
    <row r="1980" spans="1:3" x14ac:dyDescent="0.2">
      <c r="A1980" s="21" t="s">
        <v>7814</v>
      </c>
      <c r="B1980" s="3">
        <v>3</v>
      </c>
      <c r="C1980" s="3">
        <v>0</v>
      </c>
    </row>
    <row r="1981" spans="1:3" x14ac:dyDescent="0.2">
      <c r="A1981" s="21" t="s">
        <v>7148</v>
      </c>
      <c r="B1981" s="3">
        <v>1</v>
      </c>
      <c r="C1981" s="3">
        <v>0</v>
      </c>
    </row>
    <row r="1982" spans="1:3" x14ac:dyDescent="0.2">
      <c r="A1982" s="21" t="s">
        <v>7276</v>
      </c>
      <c r="B1982" s="3">
        <v>1</v>
      </c>
      <c r="C1982" s="3">
        <v>0</v>
      </c>
    </row>
    <row r="1983" spans="1:3" x14ac:dyDescent="0.2">
      <c r="A1983" s="21" t="s">
        <v>10600</v>
      </c>
      <c r="B1983" s="3">
        <v>1</v>
      </c>
      <c r="C1983" s="3">
        <v>0</v>
      </c>
    </row>
    <row r="1984" spans="1:3" x14ac:dyDescent="0.2">
      <c r="A1984" s="21" t="s">
        <v>6323</v>
      </c>
      <c r="B1984" s="3">
        <v>1</v>
      </c>
      <c r="C1984" s="3">
        <v>0</v>
      </c>
    </row>
    <row r="1985" spans="1:3" x14ac:dyDescent="0.2">
      <c r="A1985" s="21" t="s">
        <v>7391</v>
      </c>
      <c r="B1985" s="3">
        <v>1</v>
      </c>
      <c r="C1985" s="3">
        <v>0</v>
      </c>
    </row>
    <row r="1986" spans="1:3" x14ac:dyDescent="0.2">
      <c r="A1986" s="21" t="s">
        <v>10177</v>
      </c>
      <c r="B1986" s="3">
        <v>2</v>
      </c>
      <c r="C1986" s="3">
        <v>0</v>
      </c>
    </row>
    <row r="1987" spans="1:3" x14ac:dyDescent="0.2">
      <c r="A1987" s="21" t="s">
        <v>10269</v>
      </c>
      <c r="B1987" s="3">
        <v>1</v>
      </c>
      <c r="C1987" s="3">
        <v>0</v>
      </c>
    </row>
    <row r="1988" spans="1:3" x14ac:dyDescent="0.2">
      <c r="A1988" s="21" t="s">
        <v>9239</v>
      </c>
      <c r="B1988" s="3">
        <v>3</v>
      </c>
      <c r="C1988" s="3">
        <v>0</v>
      </c>
    </row>
    <row r="1989" spans="1:3" x14ac:dyDescent="0.2">
      <c r="A1989" s="21" t="s">
        <v>6460</v>
      </c>
      <c r="B1989" s="3">
        <v>1</v>
      </c>
      <c r="C1989" s="3">
        <v>0</v>
      </c>
    </row>
    <row r="1990" spans="1:3" x14ac:dyDescent="0.2">
      <c r="A1990" s="21" t="s">
        <v>9669</v>
      </c>
      <c r="B1990" s="3">
        <v>4</v>
      </c>
      <c r="C1990" s="3">
        <v>0</v>
      </c>
    </row>
    <row r="1991" spans="1:3" x14ac:dyDescent="0.2">
      <c r="A1991" s="21" t="s">
        <v>8213</v>
      </c>
      <c r="B1991" s="3">
        <v>1</v>
      </c>
      <c r="C1991" s="3">
        <v>0</v>
      </c>
    </row>
    <row r="1992" spans="1:3" x14ac:dyDescent="0.2">
      <c r="A1992" s="21" t="s">
        <v>6920</v>
      </c>
      <c r="B1992" s="3">
        <v>1</v>
      </c>
      <c r="C1992" s="3">
        <v>0</v>
      </c>
    </row>
    <row r="1993" spans="1:3" x14ac:dyDescent="0.2">
      <c r="A1993" s="21" t="s">
        <v>7000</v>
      </c>
      <c r="B1993" s="3">
        <v>1</v>
      </c>
      <c r="C1993" s="3">
        <v>0</v>
      </c>
    </row>
    <row r="1994" spans="1:3" x14ac:dyDescent="0.2">
      <c r="A1994" s="21" t="s">
        <v>10779</v>
      </c>
      <c r="B1994" s="3">
        <v>1</v>
      </c>
      <c r="C1994" s="3">
        <v>0</v>
      </c>
    </row>
    <row r="1995" spans="1:3" x14ac:dyDescent="0.2">
      <c r="A1995" s="21" t="s">
        <v>9443</v>
      </c>
      <c r="B1995" s="3">
        <v>1</v>
      </c>
      <c r="C1995" s="3">
        <v>0</v>
      </c>
    </row>
    <row r="1996" spans="1:3" x14ac:dyDescent="0.2">
      <c r="A1996" s="21" t="s">
        <v>7542</v>
      </c>
      <c r="B1996" s="3">
        <v>1</v>
      </c>
      <c r="C1996" s="3">
        <v>0</v>
      </c>
    </row>
    <row r="1997" spans="1:3" x14ac:dyDescent="0.2">
      <c r="A1997" s="21" t="s">
        <v>6708</v>
      </c>
      <c r="B1997" s="3">
        <v>1</v>
      </c>
      <c r="C1997" s="3">
        <v>0</v>
      </c>
    </row>
    <row r="1998" spans="1:3" x14ac:dyDescent="0.2">
      <c r="A1998" s="21" t="s">
        <v>7736</v>
      </c>
      <c r="B1998" s="3">
        <v>3</v>
      </c>
      <c r="C1998" s="3">
        <v>0</v>
      </c>
    </row>
    <row r="1999" spans="1:3" x14ac:dyDescent="0.2">
      <c r="A1999" s="21" t="s">
        <v>9526</v>
      </c>
      <c r="B1999" s="3">
        <v>1</v>
      </c>
      <c r="C1999" s="3">
        <v>0</v>
      </c>
    </row>
    <row r="2000" spans="1:3" x14ac:dyDescent="0.2">
      <c r="A2000" s="21" t="s">
        <v>7706</v>
      </c>
      <c r="B2000" s="3">
        <v>2</v>
      </c>
      <c r="C2000" s="3">
        <v>0</v>
      </c>
    </row>
    <row r="2001" spans="1:3" x14ac:dyDescent="0.2">
      <c r="A2001" s="21" t="s">
        <v>7137</v>
      </c>
      <c r="B2001" s="3">
        <v>2</v>
      </c>
      <c r="C2001" s="3">
        <v>0</v>
      </c>
    </row>
    <row r="2002" spans="1:3" x14ac:dyDescent="0.2">
      <c r="A2002" s="21" t="s">
        <v>7975</v>
      </c>
      <c r="B2002" s="3">
        <v>1</v>
      </c>
      <c r="C2002" s="3">
        <v>0</v>
      </c>
    </row>
    <row r="2003" spans="1:3" x14ac:dyDescent="0.2">
      <c r="A2003" s="21" t="s">
        <v>9436</v>
      </c>
      <c r="B2003" s="3">
        <v>1</v>
      </c>
      <c r="C2003" s="3">
        <v>0</v>
      </c>
    </row>
    <row r="2004" spans="1:3" x14ac:dyDescent="0.2">
      <c r="A2004" s="21" t="s">
        <v>6309</v>
      </c>
      <c r="B2004" s="3">
        <v>1</v>
      </c>
      <c r="C2004" s="3">
        <v>0</v>
      </c>
    </row>
    <row r="2005" spans="1:3" x14ac:dyDescent="0.2">
      <c r="A2005" s="21" t="s">
        <v>8966</v>
      </c>
      <c r="B2005" s="3">
        <v>1</v>
      </c>
      <c r="C2005" s="3">
        <v>0</v>
      </c>
    </row>
    <row r="2006" spans="1:3" x14ac:dyDescent="0.2">
      <c r="A2006" s="21" t="s">
        <v>8772</v>
      </c>
      <c r="B2006" s="3">
        <v>1</v>
      </c>
      <c r="C2006" s="3">
        <v>0</v>
      </c>
    </row>
    <row r="2007" spans="1:3" x14ac:dyDescent="0.2">
      <c r="A2007" s="21" t="s">
        <v>6239</v>
      </c>
      <c r="B2007" s="3">
        <v>1</v>
      </c>
      <c r="C2007" s="3">
        <v>0</v>
      </c>
    </row>
    <row r="2008" spans="1:3" x14ac:dyDescent="0.2">
      <c r="A2008" s="21" t="s">
        <v>9133</v>
      </c>
      <c r="B2008" s="3">
        <v>1</v>
      </c>
      <c r="C2008" s="3">
        <v>0</v>
      </c>
    </row>
    <row r="2009" spans="1:3" x14ac:dyDescent="0.2">
      <c r="A2009" s="21" t="s">
        <v>7068</v>
      </c>
      <c r="B2009" s="3">
        <v>2</v>
      </c>
      <c r="C2009" s="3">
        <v>0</v>
      </c>
    </row>
    <row r="2010" spans="1:3" x14ac:dyDescent="0.2">
      <c r="A2010" s="21" t="s">
        <v>7064</v>
      </c>
      <c r="B2010" s="3">
        <v>2</v>
      </c>
      <c r="C2010" s="3">
        <v>0</v>
      </c>
    </row>
    <row r="2011" spans="1:3" x14ac:dyDescent="0.2">
      <c r="A2011" s="21" t="s">
        <v>9777</v>
      </c>
      <c r="B2011" s="3">
        <v>5</v>
      </c>
      <c r="C2011" s="3">
        <v>0</v>
      </c>
    </row>
    <row r="2012" spans="1:3" x14ac:dyDescent="0.2">
      <c r="A2012" s="21" t="s">
        <v>7666</v>
      </c>
      <c r="B2012" s="3">
        <v>2</v>
      </c>
      <c r="C2012" s="3">
        <v>0</v>
      </c>
    </row>
    <row r="2013" spans="1:3" x14ac:dyDescent="0.2">
      <c r="A2013" s="21" t="s">
        <v>9074</v>
      </c>
      <c r="B2013" s="3">
        <v>1</v>
      </c>
      <c r="C2013" s="3">
        <v>0</v>
      </c>
    </row>
    <row r="2014" spans="1:3" x14ac:dyDescent="0.2">
      <c r="A2014" s="21" t="s">
        <v>9418</v>
      </c>
      <c r="B2014" s="3">
        <v>5</v>
      </c>
      <c r="C2014" s="3">
        <v>0</v>
      </c>
    </row>
    <row r="2015" spans="1:3" x14ac:dyDescent="0.2">
      <c r="A2015" s="21" t="s">
        <v>8259</v>
      </c>
      <c r="B2015" s="3">
        <v>1</v>
      </c>
      <c r="C2015" s="3">
        <v>0</v>
      </c>
    </row>
    <row r="2016" spans="1:3" x14ac:dyDescent="0.2">
      <c r="A2016" s="21" t="s">
        <v>8360</v>
      </c>
      <c r="B2016" s="3">
        <v>6</v>
      </c>
      <c r="C2016" s="3">
        <v>0</v>
      </c>
    </row>
    <row r="2017" spans="1:3" x14ac:dyDescent="0.2">
      <c r="A2017" s="21" t="s">
        <v>7006</v>
      </c>
      <c r="B2017" s="3">
        <v>1</v>
      </c>
      <c r="C2017" s="3">
        <v>0</v>
      </c>
    </row>
    <row r="2018" spans="1:3" x14ac:dyDescent="0.2">
      <c r="A2018" s="21" t="s">
        <v>9355</v>
      </c>
      <c r="B2018" s="3">
        <v>1</v>
      </c>
      <c r="C2018" s="3">
        <v>0</v>
      </c>
    </row>
    <row r="2019" spans="1:3" x14ac:dyDescent="0.2">
      <c r="A2019" s="21" t="s">
        <v>9306</v>
      </c>
      <c r="B2019" s="3">
        <v>4</v>
      </c>
      <c r="C2019" s="3">
        <v>0</v>
      </c>
    </row>
    <row r="2020" spans="1:3" x14ac:dyDescent="0.2">
      <c r="A2020" s="21" t="s">
        <v>9727</v>
      </c>
      <c r="B2020" s="3">
        <v>7</v>
      </c>
      <c r="C2020" s="3">
        <v>0</v>
      </c>
    </row>
    <row r="2021" spans="1:3" x14ac:dyDescent="0.2">
      <c r="A2021" s="21" t="s">
        <v>8263</v>
      </c>
      <c r="B2021" s="3">
        <v>2</v>
      </c>
      <c r="C2021" s="3">
        <v>0</v>
      </c>
    </row>
    <row r="2022" spans="1:3" x14ac:dyDescent="0.2">
      <c r="A2022" s="20" t="s">
        <v>46</v>
      </c>
      <c r="B2022" s="3">
        <v>5968</v>
      </c>
      <c r="C2022" s="3">
        <v>0</v>
      </c>
    </row>
    <row r="2023" spans="1:3" x14ac:dyDescent="0.2">
      <c r="A2023" s="21" t="s">
        <v>7474</v>
      </c>
      <c r="B2023" s="3">
        <v>1</v>
      </c>
      <c r="C2023" s="3">
        <v>0</v>
      </c>
    </row>
    <row r="2024" spans="1:3" x14ac:dyDescent="0.2">
      <c r="A2024" s="21" t="s">
        <v>9170</v>
      </c>
      <c r="B2024" s="3">
        <v>2</v>
      </c>
      <c r="C2024" s="3">
        <v>0</v>
      </c>
    </row>
    <row r="2025" spans="1:3" x14ac:dyDescent="0.2">
      <c r="A2025" s="21" t="s">
        <v>10714</v>
      </c>
      <c r="B2025" s="3">
        <v>1</v>
      </c>
      <c r="C2025" s="3">
        <v>0</v>
      </c>
    </row>
    <row r="2026" spans="1:3" x14ac:dyDescent="0.2">
      <c r="A2026" s="21" t="s">
        <v>7664</v>
      </c>
      <c r="B2026" s="3">
        <v>1</v>
      </c>
      <c r="C2026" s="3">
        <v>0</v>
      </c>
    </row>
    <row r="2027" spans="1:3" x14ac:dyDescent="0.2">
      <c r="A2027" s="21" t="s">
        <v>8001</v>
      </c>
      <c r="B2027" s="3">
        <v>2</v>
      </c>
      <c r="C2027" s="3">
        <v>0</v>
      </c>
    </row>
    <row r="2028" spans="1:3" x14ac:dyDescent="0.2">
      <c r="A2028" s="21" t="s">
        <v>10671</v>
      </c>
      <c r="B2028" s="3">
        <v>1</v>
      </c>
      <c r="C2028" s="3">
        <v>0</v>
      </c>
    </row>
    <row r="2029" spans="1:3" x14ac:dyDescent="0.2">
      <c r="A2029" s="21" t="s">
        <v>9288</v>
      </c>
      <c r="B2029" s="3">
        <v>4</v>
      </c>
      <c r="C2029" s="3">
        <v>0</v>
      </c>
    </row>
    <row r="2030" spans="1:3" x14ac:dyDescent="0.2">
      <c r="A2030" s="21" t="s">
        <v>5933</v>
      </c>
      <c r="B2030" s="3">
        <v>4</v>
      </c>
      <c r="C2030" s="3">
        <v>0</v>
      </c>
    </row>
    <row r="2031" spans="1:3" x14ac:dyDescent="0.2">
      <c r="A2031" s="21" t="s">
        <v>5934</v>
      </c>
      <c r="B2031" s="3">
        <v>1</v>
      </c>
      <c r="C2031" s="3">
        <v>0</v>
      </c>
    </row>
    <row r="2032" spans="1:3" x14ac:dyDescent="0.2">
      <c r="A2032" s="21" t="s">
        <v>10181</v>
      </c>
      <c r="B2032" s="3">
        <v>1</v>
      </c>
      <c r="C2032" s="3">
        <v>0</v>
      </c>
    </row>
    <row r="2033" spans="1:3" x14ac:dyDescent="0.2">
      <c r="A2033" s="21" t="s">
        <v>8025</v>
      </c>
      <c r="B2033" s="3">
        <v>3</v>
      </c>
      <c r="C2033" s="3">
        <v>0</v>
      </c>
    </row>
    <row r="2034" spans="1:3" x14ac:dyDescent="0.2">
      <c r="A2034" s="21" t="s">
        <v>9749</v>
      </c>
      <c r="B2034" s="3">
        <v>3</v>
      </c>
      <c r="C2034" s="3">
        <v>0</v>
      </c>
    </row>
    <row r="2035" spans="1:3" x14ac:dyDescent="0.2">
      <c r="A2035" s="21" t="s">
        <v>8346</v>
      </c>
      <c r="B2035" s="3">
        <v>1</v>
      </c>
      <c r="C2035" s="3">
        <v>0</v>
      </c>
    </row>
    <row r="2036" spans="1:3" x14ac:dyDescent="0.2">
      <c r="A2036" s="21" t="s">
        <v>10824</v>
      </c>
      <c r="B2036" s="3">
        <v>1</v>
      </c>
      <c r="C2036" s="3">
        <v>0</v>
      </c>
    </row>
    <row r="2037" spans="1:3" x14ac:dyDescent="0.2">
      <c r="A2037" s="21" t="s">
        <v>9989</v>
      </c>
      <c r="B2037" s="3">
        <v>1</v>
      </c>
      <c r="C2037" s="3">
        <v>0</v>
      </c>
    </row>
    <row r="2038" spans="1:3" x14ac:dyDescent="0.2">
      <c r="A2038" s="21" t="s">
        <v>10303</v>
      </c>
      <c r="B2038" s="3">
        <v>1</v>
      </c>
      <c r="C2038" s="3">
        <v>0</v>
      </c>
    </row>
    <row r="2039" spans="1:3" x14ac:dyDescent="0.2">
      <c r="A2039" s="21" t="s">
        <v>9416</v>
      </c>
      <c r="B2039" s="3">
        <v>1</v>
      </c>
      <c r="C2039" s="3">
        <v>0</v>
      </c>
    </row>
    <row r="2040" spans="1:3" x14ac:dyDescent="0.2">
      <c r="A2040" s="21" t="s">
        <v>8791</v>
      </c>
      <c r="B2040" s="3">
        <v>1</v>
      </c>
      <c r="C2040" s="3">
        <v>0</v>
      </c>
    </row>
    <row r="2041" spans="1:3" x14ac:dyDescent="0.2">
      <c r="A2041" s="21" t="s">
        <v>7033</v>
      </c>
      <c r="B2041" s="3">
        <v>1</v>
      </c>
      <c r="C2041" s="3">
        <v>0</v>
      </c>
    </row>
    <row r="2042" spans="1:3" x14ac:dyDescent="0.2">
      <c r="A2042" s="21" t="s">
        <v>8523</v>
      </c>
      <c r="B2042" s="3">
        <v>1</v>
      </c>
      <c r="C2042" s="3">
        <v>0</v>
      </c>
    </row>
    <row r="2043" spans="1:3" x14ac:dyDescent="0.2">
      <c r="A2043" s="21" t="s">
        <v>7803</v>
      </c>
      <c r="B2043" s="3">
        <v>4</v>
      </c>
      <c r="C2043" s="3">
        <v>0</v>
      </c>
    </row>
    <row r="2044" spans="1:3" x14ac:dyDescent="0.2">
      <c r="A2044" s="21" t="s">
        <v>9802</v>
      </c>
      <c r="B2044" s="3">
        <v>2</v>
      </c>
      <c r="C2044" s="3">
        <v>0</v>
      </c>
    </row>
    <row r="2045" spans="1:3" x14ac:dyDescent="0.2">
      <c r="A2045" s="21" t="s">
        <v>10534</v>
      </c>
      <c r="B2045" s="3">
        <v>1</v>
      </c>
      <c r="C2045" s="3">
        <v>0</v>
      </c>
    </row>
    <row r="2046" spans="1:3" x14ac:dyDescent="0.2">
      <c r="A2046" s="21" t="s">
        <v>5935</v>
      </c>
      <c r="B2046" s="3">
        <v>4</v>
      </c>
      <c r="C2046" s="3">
        <v>0</v>
      </c>
    </row>
    <row r="2047" spans="1:3" x14ac:dyDescent="0.2">
      <c r="A2047" s="21" t="s">
        <v>8108</v>
      </c>
      <c r="B2047" s="3">
        <v>4</v>
      </c>
      <c r="C2047" s="3">
        <v>0</v>
      </c>
    </row>
    <row r="2048" spans="1:3" x14ac:dyDescent="0.2">
      <c r="A2048" s="21" t="s">
        <v>8909</v>
      </c>
      <c r="B2048" s="3">
        <v>1</v>
      </c>
      <c r="C2048" s="3">
        <v>0</v>
      </c>
    </row>
    <row r="2049" spans="1:3" x14ac:dyDescent="0.2">
      <c r="A2049" s="21" t="s">
        <v>10014</v>
      </c>
      <c r="B2049" s="3">
        <v>1</v>
      </c>
      <c r="C2049" s="3">
        <v>0</v>
      </c>
    </row>
    <row r="2050" spans="1:3" x14ac:dyDescent="0.2">
      <c r="A2050" s="21" t="s">
        <v>10549</v>
      </c>
      <c r="B2050" s="3">
        <v>4</v>
      </c>
      <c r="C2050" s="3">
        <v>0</v>
      </c>
    </row>
    <row r="2051" spans="1:3" x14ac:dyDescent="0.2">
      <c r="A2051" s="21" t="s">
        <v>8718</v>
      </c>
      <c r="B2051" s="3">
        <v>3</v>
      </c>
      <c r="C2051" s="3">
        <v>0</v>
      </c>
    </row>
    <row r="2052" spans="1:3" x14ac:dyDescent="0.2">
      <c r="A2052" s="21" t="s">
        <v>5936</v>
      </c>
      <c r="B2052" s="3">
        <v>1</v>
      </c>
      <c r="C2052" s="3">
        <v>0</v>
      </c>
    </row>
    <row r="2053" spans="1:3" x14ac:dyDescent="0.2">
      <c r="A2053" s="21" t="s">
        <v>8313</v>
      </c>
      <c r="B2053" s="3">
        <v>1</v>
      </c>
      <c r="C2053" s="3">
        <v>0</v>
      </c>
    </row>
    <row r="2054" spans="1:3" x14ac:dyDescent="0.2">
      <c r="A2054" s="21" t="s">
        <v>9737</v>
      </c>
      <c r="B2054" s="3">
        <v>4</v>
      </c>
      <c r="C2054" s="3">
        <v>0</v>
      </c>
    </row>
    <row r="2055" spans="1:3" x14ac:dyDescent="0.2">
      <c r="A2055" s="21" t="s">
        <v>8183</v>
      </c>
      <c r="B2055" s="3">
        <v>1</v>
      </c>
      <c r="C2055" s="3">
        <v>0</v>
      </c>
    </row>
    <row r="2056" spans="1:3" x14ac:dyDescent="0.2">
      <c r="A2056" s="21" t="s">
        <v>9292</v>
      </c>
      <c r="B2056" s="3">
        <v>1</v>
      </c>
      <c r="C2056" s="3">
        <v>0</v>
      </c>
    </row>
    <row r="2057" spans="1:3" x14ac:dyDescent="0.2">
      <c r="A2057" s="21" t="s">
        <v>7757</v>
      </c>
      <c r="B2057" s="3">
        <v>1</v>
      </c>
      <c r="C2057" s="3">
        <v>0</v>
      </c>
    </row>
    <row r="2058" spans="1:3" x14ac:dyDescent="0.2">
      <c r="A2058" s="21" t="s">
        <v>5937</v>
      </c>
      <c r="B2058" s="3">
        <v>2</v>
      </c>
      <c r="C2058" s="3">
        <v>0</v>
      </c>
    </row>
    <row r="2059" spans="1:3" x14ac:dyDescent="0.2">
      <c r="A2059" s="21" t="s">
        <v>9938</v>
      </c>
      <c r="B2059" s="3">
        <v>1</v>
      </c>
      <c r="C2059" s="3">
        <v>0</v>
      </c>
    </row>
    <row r="2060" spans="1:3" x14ac:dyDescent="0.2">
      <c r="A2060" s="21" t="s">
        <v>10452</v>
      </c>
      <c r="B2060" s="3">
        <v>2</v>
      </c>
      <c r="C2060" s="3">
        <v>0</v>
      </c>
    </row>
    <row r="2061" spans="1:3" x14ac:dyDescent="0.2">
      <c r="A2061" s="21" t="s">
        <v>6465</v>
      </c>
      <c r="B2061" s="3">
        <v>3</v>
      </c>
      <c r="C2061" s="3">
        <v>0</v>
      </c>
    </row>
    <row r="2062" spans="1:3" x14ac:dyDescent="0.2">
      <c r="A2062" s="21" t="s">
        <v>5938</v>
      </c>
      <c r="B2062" s="3">
        <v>4</v>
      </c>
      <c r="C2062" s="3">
        <v>0</v>
      </c>
    </row>
    <row r="2063" spans="1:3" x14ac:dyDescent="0.2">
      <c r="A2063" s="21" t="s">
        <v>9007</v>
      </c>
      <c r="B2063" s="3">
        <v>4</v>
      </c>
      <c r="C2063" s="3">
        <v>0</v>
      </c>
    </row>
    <row r="2064" spans="1:3" x14ac:dyDescent="0.2">
      <c r="A2064" s="21" t="s">
        <v>7270</v>
      </c>
      <c r="B2064" s="3">
        <v>3</v>
      </c>
      <c r="C2064" s="3">
        <v>0</v>
      </c>
    </row>
    <row r="2065" spans="1:3" x14ac:dyDescent="0.2">
      <c r="A2065" s="21" t="s">
        <v>9188</v>
      </c>
      <c r="B2065" s="3">
        <v>1</v>
      </c>
      <c r="C2065" s="3">
        <v>0</v>
      </c>
    </row>
    <row r="2066" spans="1:3" x14ac:dyDescent="0.2">
      <c r="A2066" s="21" t="s">
        <v>6540</v>
      </c>
      <c r="B2066" s="3">
        <v>2</v>
      </c>
      <c r="C2066" s="3">
        <v>0</v>
      </c>
    </row>
    <row r="2067" spans="1:3" x14ac:dyDescent="0.2">
      <c r="A2067" s="21" t="s">
        <v>10781</v>
      </c>
      <c r="B2067" s="3">
        <v>4</v>
      </c>
      <c r="C2067" s="3">
        <v>0</v>
      </c>
    </row>
    <row r="2068" spans="1:3" x14ac:dyDescent="0.2">
      <c r="A2068" s="21" t="s">
        <v>7035</v>
      </c>
      <c r="B2068" s="3">
        <v>1</v>
      </c>
      <c r="C2068" s="3">
        <v>0</v>
      </c>
    </row>
    <row r="2069" spans="1:3" x14ac:dyDescent="0.2">
      <c r="A2069" s="21" t="s">
        <v>7661</v>
      </c>
      <c r="B2069" s="3">
        <v>1</v>
      </c>
      <c r="C2069" s="3">
        <v>0</v>
      </c>
    </row>
    <row r="2070" spans="1:3" x14ac:dyDescent="0.2">
      <c r="A2070" s="21" t="s">
        <v>6623</v>
      </c>
      <c r="B2070" s="3">
        <v>1</v>
      </c>
      <c r="C2070" s="3">
        <v>0</v>
      </c>
    </row>
    <row r="2071" spans="1:3" x14ac:dyDescent="0.2">
      <c r="A2071" s="21" t="s">
        <v>6928</v>
      </c>
      <c r="B2071" s="3">
        <v>1</v>
      </c>
      <c r="C2071" s="3">
        <v>0</v>
      </c>
    </row>
    <row r="2072" spans="1:3" x14ac:dyDescent="0.2">
      <c r="A2072" s="21" t="s">
        <v>5940</v>
      </c>
      <c r="B2072" s="3">
        <v>2</v>
      </c>
      <c r="C2072" s="3">
        <v>0</v>
      </c>
    </row>
    <row r="2073" spans="1:3" x14ac:dyDescent="0.2">
      <c r="A2073" s="21" t="s">
        <v>9789</v>
      </c>
      <c r="B2073" s="3">
        <v>2</v>
      </c>
      <c r="C2073" s="3">
        <v>0</v>
      </c>
    </row>
    <row r="2074" spans="1:3" x14ac:dyDescent="0.2">
      <c r="A2074" s="21" t="s">
        <v>10312</v>
      </c>
      <c r="B2074" s="3">
        <v>1</v>
      </c>
      <c r="C2074" s="3">
        <v>0</v>
      </c>
    </row>
    <row r="2075" spans="1:3" x14ac:dyDescent="0.2">
      <c r="A2075" s="21" t="s">
        <v>9826</v>
      </c>
      <c r="B2075" s="3">
        <v>1</v>
      </c>
      <c r="C2075" s="3">
        <v>0</v>
      </c>
    </row>
    <row r="2076" spans="1:3" x14ac:dyDescent="0.2">
      <c r="A2076" s="21" t="s">
        <v>6236</v>
      </c>
      <c r="B2076" s="3">
        <v>1</v>
      </c>
      <c r="C2076" s="3">
        <v>0</v>
      </c>
    </row>
    <row r="2077" spans="1:3" x14ac:dyDescent="0.2">
      <c r="A2077" s="21" t="s">
        <v>7760</v>
      </c>
      <c r="B2077" s="3">
        <v>2</v>
      </c>
      <c r="C2077" s="3">
        <v>0</v>
      </c>
    </row>
    <row r="2078" spans="1:3" x14ac:dyDescent="0.2">
      <c r="A2078" s="21" t="s">
        <v>6256</v>
      </c>
      <c r="B2078" s="3">
        <v>2</v>
      </c>
      <c r="C2078" s="3">
        <v>0</v>
      </c>
    </row>
    <row r="2079" spans="1:3" x14ac:dyDescent="0.2">
      <c r="A2079" s="21" t="s">
        <v>7162</v>
      </c>
      <c r="B2079" s="3">
        <v>9</v>
      </c>
      <c r="C2079" s="3">
        <v>0</v>
      </c>
    </row>
    <row r="2080" spans="1:3" x14ac:dyDescent="0.2">
      <c r="A2080" s="21" t="s">
        <v>7384</v>
      </c>
      <c r="B2080" s="3">
        <v>1</v>
      </c>
      <c r="C2080" s="3">
        <v>0</v>
      </c>
    </row>
    <row r="2081" spans="1:3" x14ac:dyDescent="0.2">
      <c r="A2081" s="21" t="s">
        <v>6557</v>
      </c>
      <c r="B2081" s="3">
        <v>2</v>
      </c>
      <c r="C2081" s="3">
        <v>0</v>
      </c>
    </row>
    <row r="2082" spans="1:3" x14ac:dyDescent="0.2">
      <c r="A2082" s="21" t="s">
        <v>6564</v>
      </c>
      <c r="B2082" s="3">
        <v>1</v>
      </c>
      <c r="C2082" s="3">
        <v>0</v>
      </c>
    </row>
    <row r="2083" spans="1:3" x14ac:dyDescent="0.2">
      <c r="A2083" s="21" t="s">
        <v>10525</v>
      </c>
      <c r="B2083" s="3">
        <v>1</v>
      </c>
      <c r="C2083" s="3">
        <v>0</v>
      </c>
    </row>
    <row r="2084" spans="1:3" x14ac:dyDescent="0.2">
      <c r="A2084" s="21" t="s">
        <v>7985</v>
      </c>
      <c r="B2084" s="3">
        <v>1</v>
      </c>
      <c r="C2084" s="3">
        <v>0</v>
      </c>
    </row>
    <row r="2085" spans="1:3" x14ac:dyDescent="0.2">
      <c r="A2085" s="21" t="s">
        <v>6807</v>
      </c>
      <c r="B2085" s="3">
        <v>1</v>
      </c>
      <c r="C2085" s="3">
        <v>0</v>
      </c>
    </row>
    <row r="2086" spans="1:3" x14ac:dyDescent="0.2">
      <c r="A2086" s="21" t="s">
        <v>6916</v>
      </c>
      <c r="B2086" s="3">
        <v>2</v>
      </c>
      <c r="C2086" s="3">
        <v>0</v>
      </c>
    </row>
    <row r="2087" spans="1:3" x14ac:dyDescent="0.2">
      <c r="A2087" s="21" t="s">
        <v>10396</v>
      </c>
      <c r="B2087" s="3">
        <v>3</v>
      </c>
      <c r="C2087" s="3">
        <v>0</v>
      </c>
    </row>
    <row r="2088" spans="1:3" x14ac:dyDescent="0.2">
      <c r="A2088" s="21" t="s">
        <v>8326</v>
      </c>
      <c r="B2088" s="3">
        <v>2</v>
      </c>
      <c r="C2088" s="3">
        <v>0</v>
      </c>
    </row>
    <row r="2089" spans="1:3" x14ac:dyDescent="0.2">
      <c r="A2089" s="21" t="s">
        <v>9061</v>
      </c>
      <c r="B2089" s="3">
        <v>2</v>
      </c>
      <c r="C2089" s="3">
        <v>0</v>
      </c>
    </row>
    <row r="2090" spans="1:3" x14ac:dyDescent="0.2">
      <c r="A2090" s="21" t="s">
        <v>8794</v>
      </c>
      <c r="B2090" s="3">
        <v>1</v>
      </c>
      <c r="C2090" s="3">
        <v>0</v>
      </c>
    </row>
    <row r="2091" spans="1:3" x14ac:dyDescent="0.2">
      <c r="A2091" s="21" t="s">
        <v>7483</v>
      </c>
      <c r="B2091" s="3">
        <v>2</v>
      </c>
      <c r="C2091" s="3">
        <v>0</v>
      </c>
    </row>
    <row r="2092" spans="1:3" x14ac:dyDescent="0.2">
      <c r="A2092" s="21" t="s">
        <v>6600</v>
      </c>
      <c r="B2092" s="3">
        <v>1</v>
      </c>
      <c r="C2092" s="3">
        <v>0</v>
      </c>
    </row>
    <row r="2093" spans="1:3" x14ac:dyDescent="0.2">
      <c r="A2093" s="21" t="s">
        <v>9668</v>
      </c>
      <c r="B2093" s="3">
        <v>1</v>
      </c>
      <c r="C2093" s="3">
        <v>0</v>
      </c>
    </row>
    <row r="2094" spans="1:3" x14ac:dyDescent="0.2">
      <c r="A2094" s="21" t="s">
        <v>9209</v>
      </c>
      <c r="B2094" s="3">
        <v>2</v>
      </c>
      <c r="C2094" s="3">
        <v>0</v>
      </c>
    </row>
    <row r="2095" spans="1:3" x14ac:dyDescent="0.2">
      <c r="A2095" s="21" t="s">
        <v>8481</v>
      </c>
      <c r="B2095" s="3">
        <v>4</v>
      </c>
      <c r="C2095" s="3">
        <v>0</v>
      </c>
    </row>
    <row r="2096" spans="1:3" x14ac:dyDescent="0.2">
      <c r="A2096" s="21" t="s">
        <v>10627</v>
      </c>
      <c r="B2096" s="3">
        <v>2</v>
      </c>
      <c r="C2096" s="3">
        <v>0</v>
      </c>
    </row>
    <row r="2097" spans="1:3" x14ac:dyDescent="0.2">
      <c r="A2097" s="21" t="s">
        <v>8411</v>
      </c>
      <c r="B2097" s="3">
        <v>2</v>
      </c>
      <c r="C2097" s="3">
        <v>0</v>
      </c>
    </row>
    <row r="2098" spans="1:3" x14ac:dyDescent="0.2">
      <c r="A2098" s="21" t="s">
        <v>7389</v>
      </c>
      <c r="B2098" s="3">
        <v>1</v>
      </c>
      <c r="C2098" s="3">
        <v>0</v>
      </c>
    </row>
    <row r="2099" spans="1:3" x14ac:dyDescent="0.2">
      <c r="A2099" s="21" t="s">
        <v>5942</v>
      </c>
      <c r="B2099" s="3">
        <v>1</v>
      </c>
      <c r="C2099" s="3">
        <v>0</v>
      </c>
    </row>
    <row r="2100" spans="1:3" x14ac:dyDescent="0.2">
      <c r="A2100" s="21" t="s">
        <v>10687</v>
      </c>
      <c r="B2100" s="3">
        <v>1</v>
      </c>
      <c r="C2100" s="3">
        <v>0</v>
      </c>
    </row>
    <row r="2101" spans="1:3" x14ac:dyDescent="0.2">
      <c r="A2101" s="21" t="s">
        <v>9333</v>
      </c>
      <c r="B2101" s="3">
        <v>1</v>
      </c>
      <c r="C2101" s="3">
        <v>0</v>
      </c>
    </row>
    <row r="2102" spans="1:3" x14ac:dyDescent="0.2">
      <c r="A2102" s="21" t="s">
        <v>9376</v>
      </c>
      <c r="B2102" s="3">
        <v>1</v>
      </c>
      <c r="C2102" s="3">
        <v>0</v>
      </c>
    </row>
    <row r="2103" spans="1:3" x14ac:dyDescent="0.2">
      <c r="A2103" s="21" t="s">
        <v>8324</v>
      </c>
      <c r="B2103" s="3">
        <v>2</v>
      </c>
      <c r="C2103" s="3">
        <v>0</v>
      </c>
    </row>
    <row r="2104" spans="1:3" x14ac:dyDescent="0.2">
      <c r="A2104" s="21" t="s">
        <v>10064</v>
      </c>
      <c r="B2104" s="3">
        <v>2</v>
      </c>
      <c r="C2104" s="3">
        <v>0</v>
      </c>
    </row>
    <row r="2105" spans="1:3" x14ac:dyDescent="0.2">
      <c r="A2105" s="21" t="s">
        <v>10194</v>
      </c>
      <c r="B2105" s="3">
        <v>1</v>
      </c>
      <c r="C2105" s="3">
        <v>0</v>
      </c>
    </row>
    <row r="2106" spans="1:3" x14ac:dyDescent="0.2">
      <c r="A2106" s="21" t="s">
        <v>10065</v>
      </c>
      <c r="B2106" s="3">
        <v>2</v>
      </c>
      <c r="C2106" s="3">
        <v>0</v>
      </c>
    </row>
    <row r="2107" spans="1:3" x14ac:dyDescent="0.2">
      <c r="A2107" s="21" t="s">
        <v>9244</v>
      </c>
      <c r="B2107" s="3">
        <v>2</v>
      </c>
      <c r="C2107" s="3">
        <v>0</v>
      </c>
    </row>
    <row r="2108" spans="1:3" x14ac:dyDescent="0.2">
      <c r="A2108" s="21" t="s">
        <v>6295</v>
      </c>
      <c r="B2108" s="3">
        <v>1</v>
      </c>
      <c r="C2108" s="3">
        <v>0</v>
      </c>
    </row>
    <row r="2109" spans="1:3" x14ac:dyDescent="0.2">
      <c r="A2109" s="21" t="s">
        <v>7470</v>
      </c>
      <c r="B2109" s="3">
        <v>1</v>
      </c>
      <c r="C2109" s="3">
        <v>0</v>
      </c>
    </row>
    <row r="2110" spans="1:3" x14ac:dyDescent="0.2">
      <c r="A2110" s="21" t="s">
        <v>6759</v>
      </c>
      <c r="B2110" s="3">
        <v>2</v>
      </c>
      <c r="C2110" s="3">
        <v>0</v>
      </c>
    </row>
    <row r="2111" spans="1:3" x14ac:dyDescent="0.2">
      <c r="A2111" s="21" t="s">
        <v>7171</v>
      </c>
      <c r="B2111" s="3">
        <v>1</v>
      </c>
      <c r="C2111" s="3">
        <v>0</v>
      </c>
    </row>
    <row r="2112" spans="1:3" x14ac:dyDescent="0.2">
      <c r="A2112" s="21" t="s">
        <v>7011</v>
      </c>
      <c r="B2112" s="3">
        <v>1</v>
      </c>
      <c r="C2112" s="3">
        <v>0</v>
      </c>
    </row>
    <row r="2113" spans="1:3" x14ac:dyDescent="0.2">
      <c r="A2113" s="21" t="s">
        <v>10122</v>
      </c>
      <c r="B2113" s="3">
        <v>3</v>
      </c>
      <c r="C2113" s="3">
        <v>0</v>
      </c>
    </row>
    <row r="2114" spans="1:3" x14ac:dyDescent="0.2">
      <c r="A2114" s="21" t="s">
        <v>9200</v>
      </c>
      <c r="B2114" s="3">
        <v>1</v>
      </c>
      <c r="C2114" s="3">
        <v>0</v>
      </c>
    </row>
    <row r="2115" spans="1:3" x14ac:dyDescent="0.2">
      <c r="A2115" s="21" t="s">
        <v>5944</v>
      </c>
      <c r="B2115" s="3">
        <v>7</v>
      </c>
      <c r="C2115" s="3">
        <v>0</v>
      </c>
    </row>
    <row r="2116" spans="1:3" x14ac:dyDescent="0.2">
      <c r="A2116" s="21" t="s">
        <v>7869</v>
      </c>
      <c r="B2116" s="3">
        <v>4</v>
      </c>
      <c r="C2116" s="3">
        <v>0</v>
      </c>
    </row>
    <row r="2117" spans="1:3" x14ac:dyDescent="0.2">
      <c r="A2117" s="21" t="s">
        <v>6362</v>
      </c>
      <c r="B2117" s="3">
        <v>2</v>
      </c>
      <c r="C2117" s="3">
        <v>0</v>
      </c>
    </row>
    <row r="2118" spans="1:3" x14ac:dyDescent="0.2">
      <c r="A2118" s="21" t="s">
        <v>7142</v>
      </c>
      <c r="B2118" s="3">
        <v>2</v>
      </c>
      <c r="C2118" s="3">
        <v>0</v>
      </c>
    </row>
    <row r="2119" spans="1:3" x14ac:dyDescent="0.2">
      <c r="A2119" s="21" t="s">
        <v>10923</v>
      </c>
      <c r="B2119" s="3">
        <v>2</v>
      </c>
      <c r="C2119" s="3">
        <v>0</v>
      </c>
    </row>
    <row r="2120" spans="1:3" x14ac:dyDescent="0.2">
      <c r="A2120" s="21" t="s">
        <v>8629</v>
      </c>
      <c r="B2120" s="3">
        <v>1</v>
      </c>
      <c r="C2120" s="3">
        <v>0</v>
      </c>
    </row>
    <row r="2121" spans="1:3" x14ac:dyDescent="0.2">
      <c r="A2121" s="21" t="s">
        <v>10910</v>
      </c>
      <c r="B2121" s="3">
        <v>1</v>
      </c>
      <c r="C2121" s="3">
        <v>0</v>
      </c>
    </row>
    <row r="2122" spans="1:3" x14ac:dyDescent="0.2">
      <c r="A2122" s="21" t="s">
        <v>7390</v>
      </c>
      <c r="B2122" s="3">
        <v>4</v>
      </c>
      <c r="C2122" s="3">
        <v>0</v>
      </c>
    </row>
    <row r="2123" spans="1:3" x14ac:dyDescent="0.2">
      <c r="A2123" s="21" t="s">
        <v>8914</v>
      </c>
      <c r="B2123" s="3">
        <v>1</v>
      </c>
      <c r="C2123" s="3">
        <v>0</v>
      </c>
    </row>
    <row r="2124" spans="1:3" x14ac:dyDescent="0.2">
      <c r="A2124" s="21" t="s">
        <v>10827</v>
      </c>
      <c r="B2124" s="3">
        <v>2</v>
      </c>
      <c r="C2124" s="3">
        <v>0</v>
      </c>
    </row>
    <row r="2125" spans="1:3" x14ac:dyDescent="0.2">
      <c r="A2125" s="21" t="s">
        <v>10892</v>
      </c>
      <c r="B2125" s="3">
        <v>3</v>
      </c>
      <c r="C2125" s="3">
        <v>0</v>
      </c>
    </row>
    <row r="2126" spans="1:3" x14ac:dyDescent="0.2">
      <c r="A2126" s="21" t="s">
        <v>6549</v>
      </c>
      <c r="B2126" s="3">
        <v>3</v>
      </c>
      <c r="C2126" s="3">
        <v>0</v>
      </c>
    </row>
    <row r="2127" spans="1:3" x14ac:dyDescent="0.2">
      <c r="A2127" s="21" t="s">
        <v>7423</v>
      </c>
      <c r="B2127" s="3">
        <v>1</v>
      </c>
      <c r="C2127" s="3">
        <v>0</v>
      </c>
    </row>
    <row r="2128" spans="1:3" x14ac:dyDescent="0.2">
      <c r="A2128" s="21" t="s">
        <v>9183</v>
      </c>
      <c r="B2128" s="3">
        <v>1</v>
      </c>
      <c r="C2128" s="3">
        <v>0</v>
      </c>
    </row>
    <row r="2129" spans="1:3" x14ac:dyDescent="0.2">
      <c r="A2129" s="21" t="s">
        <v>8439</v>
      </c>
      <c r="B2129" s="3">
        <v>1</v>
      </c>
      <c r="C2129" s="3">
        <v>0</v>
      </c>
    </row>
    <row r="2130" spans="1:3" x14ac:dyDescent="0.2">
      <c r="A2130" s="21" t="s">
        <v>10571</v>
      </c>
      <c r="B2130" s="3">
        <v>4</v>
      </c>
      <c r="C2130" s="3">
        <v>0</v>
      </c>
    </row>
    <row r="2131" spans="1:3" x14ac:dyDescent="0.2">
      <c r="A2131" s="21" t="s">
        <v>6440</v>
      </c>
      <c r="B2131" s="3">
        <v>2</v>
      </c>
      <c r="C2131" s="3">
        <v>0</v>
      </c>
    </row>
    <row r="2132" spans="1:3" x14ac:dyDescent="0.2">
      <c r="A2132" s="21" t="s">
        <v>8728</v>
      </c>
      <c r="B2132" s="3">
        <v>2</v>
      </c>
      <c r="C2132" s="3">
        <v>0</v>
      </c>
    </row>
    <row r="2133" spans="1:3" x14ac:dyDescent="0.2">
      <c r="A2133" s="21" t="s">
        <v>8688</v>
      </c>
      <c r="B2133" s="3">
        <v>1</v>
      </c>
      <c r="C2133" s="3">
        <v>0</v>
      </c>
    </row>
    <row r="2134" spans="1:3" x14ac:dyDescent="0.2">
      <c r="A2134" s="21" t="s">
        <v>9278</v>
      </c>
      <c r="B2134" s="3">
        <v>2</v>
      </c>
      <c r="C2134" s="3">
        <v>0</v>
      </c>
    </row>
    <row r="2135" spans="1:3" x14ac:dyDescent="0.2">
      <c r="A2135" s="21" t="s">
        <v>7585</v>
      </c>
      <c r="B2135" s="3">
        <v>3</v>
      </c>
      <c r="C2135" s="3">
        <v>0</v>
      </c>
    </row>
    <row r="2136" spans="1:3" x14ac:dyDescent="0.2">
      <c r="A2136" s="21" t="s">
        <v>9714</v>
      </c>
      <c r="B2136" s="3">
        <v>1</v>
      </c>
      <c r="C2136" s="3">
        <v>0</v>
      </c>
    </row>
    <row r="2137" spans="1:3" x14ac:dyDescent="0.2">
      <c r="A2137" s="21" t="s">
        <v>10032</v>
      </c>
      <c r="B2137" s="3">
        <v>3</v>
      </c>
      <c r="C2137" s="3">
        <v>0</v>
      </c>
    </row>
    <row r="2138" spans="1:3" x14ac:dyDescent="0.2">
      <c r="A2138" s="21" t="s">
        <v>10817</v>
      </c>
      <c r="B2138" s="3">
        <v>5</v>
      </c>
      <c r="C2138" s="3">
        <v>0</v>
      </c>
    </row>
    <row r="2139" spans="1:3" x14ac:dyDescent="0.2">
      <c r="A2139" s="21" t="s">
        <v>9001</v>
      </c>
      <c r="B2139" s="3">
        <v>2</v>
      </c>
      <c r="C2139" s="3">
        <v>0</v>
      </c>
    </row>
    <row r="2140" spans="1:3" x14ac:dyDescent="0.2">
      <c r="A2140" s="21" t="s">
        <v>10829</v>
      </c>
      <c r="B2140" s="3">
        <v>3</v>
      </c>
      <c r="C2140" s="3">
        <v>0</v>
      </c>
    </row>
    <row r="2141" spans="1:3" x14ac:dyDescent="0.2">
      <c r="A2141" s="21" t="s">
        <v>10474</v>
      </c>
      <c r="B2141" s="3">
        <v>1</v>
      </c>
      <c r="C2141" s="3">
        <v>0</v>
      </c>
    </row>
    <row r="2142" spans="1:3" x14ac:dyDescent="0.2">
      <c r="A2142" s="21" t="s">
        <v>7723</v>
      </c>
      <c r="B2142" s="3">
        <v>1</v>
      </c>
      <c r="C2142" s="3">
        <v>0</v>
      </c>
    </row>
    <row r="2143" spans="1:3" x14ac:dyDescent="0.2">
      <c r="A2143" s="21" t="s">
        <v>8398</v>
      </c>
      <c r="B2143" s="3">
        <v>5</v>
      </c>
      <c r="C2143" s="3">
        <v>0</v>
      </c>
    </row>
    <row r="2144" spans="1:3" x14ac:dyDescent="0.2">
      <c r="A2144" s="21" t="s">
        <v>8071</v>
      </c>
      <c r="B2144" s="3">
        <v>2</v>
      </c>
      <c r="C2144" s="3">
        <v>0</v>
      </c>
    </row>
    <row r="2145" spans="1:3" x14ac:dyDescent="0.2">
      <c r="A2145" s="21" t="s">
        <v>7067</v>
      </c>
      <c r="B2145" s="3">
        <v>1</v>
      </c>
      <c r="C2145" s="3">
        <v>0</v>
      </c>
    </row>
    <row r="2146" spans="1:3" x14ac:dyDescent="0.2">
      <c r="A2146" s="21" t="s">
        <v>10898</v>
      </c>
      <c r="B2146" s="3">
        <v>1</v>
      </c>
      <c r="C2146" s="3">
        <v>0</v>
      </c>
    </row>
    <row r="2147" spans="1:3" x14ac:dyDescent="0.2">
      <c r="A2147" s="21" t="s">
        <v>8662</v>
      </c>
      <c r="B2147" s="3">
        <v>1</v>
      </c>
      <c r="C2147" s="3">
        <v>0</v>
      </c>
    </row>
    <row r="2148" spans="1:3" x14ac:dyDescent="0.2">
      <c r="A2148" s="21" t="s">
        <v>10770</v>
      </c>
      <c r="B2148" s="3">
        <v>3</v>
      </c>
      <c r="C2148" s="3">
        <v>0</v>
      </c>
    </row>
    <row r="2149" spans="1:3" x14ac:dyDescent="0.2">
      <c r="A2149" s="21" t="s">
        <v>8139</v>
      </c>
      <c r="B2149" s="3">
        <v>1</v>
      </c>
      <c r="C2149" s="3">
        <v>0</v>
      </c>
    </row>
    <row r="2150" spans="1:3" x14ac:dyDescent="0.2">
      <c r="A2150" s="21" t="s">
        <v>6232</v>
      </c>
      <c r="B2150" s="3">
        <v>7</v>
      </c>
      <c r="C2150" s="3">
        <v>0</v>
      </c>
    </row>
    <row r="2151" spans="1:3" x14ac:dyDescent="0.2">
      <c r="A2151" s="21" t="s">
        <v>9725</v>
      </c>
      <c r="B2151" s="3">
        <v>2</v>
      </c>
      <c r="C2151" s="3">
        <v>0</v>
      </c>
    </row>
    <row r="2152" spans="1:3" x14ac:dyDescent="0.2">
      <c r="A2152" s="21" t="s">
        <v>7749</v>
      </c>
      <c r="B2152" s="3">
        <v>2</v>
      </c>
      <c r="C2152" s="3">
        <v>0</v>
      </c>
    </row>
    <row r="2153" spans="1:3" x14ac:dyDescent="0.2">
      <c r="A2153" s="21" t="s">
        <v>9652</v>
      </c>
      <c r="B2153" s="3">
        <v>3</v>
      </c>
      <c r="C2153" s="3">
        <v>0</v>
      </c>
    </row>
    <row r="2154" spans="1:3" x14ac:dyDescent="0.2">
      <c r="A2154" s="21" t="s">
        <v>7144</v>
      </c>
      <c r="B2154" s="3">
        <v>3</v>
      </c>
      <c r="C2154" s="3">
        <v>0</v>
      </c>
    </row>
    <row r="2155" spans="1:3" x14ac:dyDescent="0.2">
      <c r="A2155" s="21" t="s">
        <v>8601</v>
      </c>
      <c r="B2155" s="3">
        <v>1</v>
      </c>
      <c r="C2155" s="3">
        <v>0</v>
      </c>
    </row>
    <row r="2156" spans="1:3" x14ac:dyDescent="0.2">
      <c r="A2156" s="21" t="s">
        <v>8315</v>
      </c>
      <c r="B2156" s="3">
        <v>2</v>
      </c>
      <c r="C2156" s="3">
        <v>0</v>
      </c>
    </row>
    <row r="2157" spans="1:3" x14ac:dyDescent="0.2">
      <c r="A2157" s="21" t="s">
        <v>5946</v>
      </c>
      <c r="B2157" s="3">
        <v>2</v>
      </c>
      <c r="C2157" s="3">
        <v>0</v>
      </c>
    </row>
    <row r="2158" spans="1:3" x14ac:dyDescent="0.2">
      <c r="A2158" s="21" t="s">
        <v>8082</v>
      </c>
      <c r="B2158" s="3">
        <v>2</v>
      </c>
      <c r="C2158" s="3">
        <v>0</v>
      </c>
    </row>
    <row r="2159" spans="1:3" x14ac:dyDescent="0.2">
      <c r="A2159" s="21" t="s">
        <v>8123</v>
      </c>
      <c r="B2159" s="3">
        <v>4</v>
      </c>
      <c r="C2159" s="3">
        <v>0</v>
      </c>
    </row>
    <row r="2160" spans="1:3" x14ac:dyDescent="0.2">
      <c r="A2160" s="21" t="s">
        <v>7077</v>
      </c>
      <c r="B2160" s="3">
        <v>3</v>
      </c>
      <c r="C2160" s="3">
        <v>0</v>
      </c>
    </row>
    <row r="2161" spans="1:3" x14ac:dyDescent="0.2">
      <c r="A2161" s="21" t="s">
        <v>8286</v>
      </c>
      <c r="B2161" s="3">
        <v>1</v>
      </c>
      <c r="C2161" s="3">
        <v>0</v>
      </c>
    </row>
    <row r="2162" spans="1:3" x14ac:dyDescent="0.2">
      <c r="A2162" s="21" t="s">
        <v>7060</v>
      </c>
      <c r="B2162" s="3">
        <v>4</v>
      </c>
      <c r="C2162" s="3">
        <v>0</v>
      </c>
    </row>
    <row r="2163" spans="1:3" x14ac:dyDescent="0.2">
      <c r="A2163" s="21" t="s">
        <v>6543</v>
      </c>
      <c r="B2163" s="3">
        <v>1</v>
      </c>
      <c r="C2163" s="3">
        <v>0</v>
      </c>
    </row>
    <row r="2164" spans="1:3" x14ac:dyDescent="0.2">
      <c r="A2164" s="21" t="s">
        <v>6674</v>
      </c>
      <c r="B2164" s="3">
        <v>2</v>
      </c>
      <c r="C2164" s="3">
        <v>0</v>
      </c>
    </row>
    <row r="2165" spans="1:3" x14ac:dyDescent="0.2">
      <c r="A2165" s="21" t="s">
        <v>6742</v>
      </c>
      <c r="B2165" s="3">
        <v>1</v>
      </c>
      <c r="C2165" s="3">
        <v>0</v>
      </c>
    </row>
    <row r="2166" spans="1:3" x14ac:dyDescent="0.2">
      <c r="A2166" s="21" t="s">
        <v>9023</v>
      </c>
      <c r="B2166" s="3">
        <v>4</v>
      </c>
      <c r="C2166" s="3">
        <v>0</v>
      </c>
    </row>
    <row r="2167" spans="1:3" x14ac:dyDescent="0.2">
      <c r="A2167" s="21" t="s">
        <v>10774</v>
      </c>
      <c r="B2167" s="3">
        <v>2</v>
      </c>
      <c r="C2167" s="3">
        <v>0</v>
      </c>
    </row>
    <row r="2168" spans="1:3" x14ac:dyDescent="0.2">
      <c r="A2168" s="21" t="s">
        <v>9583</v>
      </c>
      <c r="B2168" s="3">
        <v>1</v>
      </c>
      <c r="C2168" s="3">
        <v>0</v>
      </c>
    </row>
    <row r="2169" spans="1:3" x14ac:dyDescent="0.2">
      <c r="A2169" s="21" t="s">
        <v>10075</v>
      </c>
      <c r="B2169" s="3">
        <v>1</v>
      </c>
      <c r="C2169" s="3">
        <v>0</v>
      </c>
    </row>
    <row r="2170" spans="1:3" x14ac:dyDescent="0.2">
      <c r="A2170" s="21" t="s">
        <v>6821</v>
      </c>
      <c r="B2170" s="3">
        <v>5</v>
      </c>
      <c r="C2170" s="3">
        <v>0</v>
      </c>
    </row>
    <row r="2171" spans="1:3" x14ac:dyDescent="0.2">
      <c r="A2171" s="21" t="s">
        <v>6307</v>
      </c>
      <c r="B2171" s="3">
        <v>3</v>
      </c>
      <c r="C2171" s="3">
        <v>0</v>
      </c>
    </row>
    <row r="2172" spans="1:3" x14ac:dyDescent="0.2">
      <c r="A2172" s="21" t="s">
        <v>7027</v>
      </c>
      <c r="B2172" s="3">
        <v>4</v>
      </c>
      <c r="C2172" s="3">
        <v>0</v>
      </c>
    </row>
    <row r="2173" spans="1:3" x14ac:dyDescent="0.2">
      <c r="A2173" s="21" t="s">
        <v>6884</v>
      </c>
      <c r="B2173" s="3">
        <v>1</v>
      </c>
      <c r="C2173" s="3">
        <v>0</v>
      </c>
    </row>
    <row r="2174" spans="1:3" x14ac:dyDescent="0.2">
      <c r="A2174" s="21" t="s">
        <v>10753</v>
      </c>
      <c r="B2174" s="3">
        <v>2</v>
      </c>
      <c r="C2174" s="3">
        <v>0</v>
      </c>
    </row>
    <row r="2175" spans="1:3" x14ac:dyDescent="0.2">
      <c r="A2175" s="21" t="s">
        <v>7657</v>
      </c>
      <c r="B2175" s="3">
        <v>3</v>
      </c>
      <c r="C2175" s="3">
        <v>0</v>
      </c>
    </row>
    <row r="2176" spans="1:3" x14ac:dyDescent="0.2">
      <c r="A2176" s="21" t="s">
        <v>9493</v>
      </c>
      <c r="B2176" s="3">
        <v>1</v>
      </c>
      <c r="C2176" s="3">
        <v>0</v>
      </c>
    </row>
    <row r="2177" spans="1:3" x14ac:dyDescent="0.2">
      <c r="A2177" s="21" t="s">
        <v>8471</v>
      </c>
      <c r="B2177" s="3">
        <v>4</v>
      </c>
      <c r="C2177" s="3">
        <v>0</v>
      </c>
    </row>
    <row r="2178" spans="1:3" x14ac:dyDescent="0.2">
      <c r="A2178" s="21" t="s">
        <v>7943</v>
      </c>
      <c r="B2178" s="3">
        <v>3</v>
      </c>
      <c r="C2178" s="3">
        <v>0</v>
      </c>
    </row>
    <row r="2179" spans="1:3" x14ac:dyDescent="0.2">
      <c r="A2179" s="21" t="s">
        <v>9613</v>
      </c>
      <c r="B2179" s="3">
        <v>1</v>
      </c>
      <c r="C2179" s="3">
        <v>0</v>
      </c>
    </row>
    <row r="2180" spans="1:3" x14ac:dyDescent="0.2">
      <c r="A2180" s="21" t="s">
        <v>10055</v>
      </c>
      <c r="B2180" s="3">
        <v>5</v>
      </c>
      <c r="C2180" s="3">
        <v>0</v>
      </c>
    </row>
    <row r="2181" spans="1:3" x14ac:dyDescent="0.2">
      <c r="A2181" s="21" t="s">
        <v>9077</v>
      </c>
      <c r="B2181" s="3">
        <v>2</v>
      </c>
      <c r="C2181" s="3">
        <v>0</v>
      </c>
    </row>
    <row r="2182" spans="1:3" x14ac:dyDescent="0.2">
      <c r="A2182" s="21" t="s">
        <v>6365</v>
      </c>
      <c r="B2182" s="3">
        <v>1</v>
      </c>
      <c r="C2182" s="3">
        <v>0</v>
      </c>
    </row>
    <row r="2183" spans="1:3" x14ac:dyDescent="0.2">
      <c r="A2183" s="21" t="s">
        <v>10879</v>
      </c>
      <c r="B2183" s="3">
        <v>1</v>
      </c>
      <c r="C2183" s="3">
        <v>0</v>
      </c>
    </row>
    <row r="2184" spans="1:3" x14ac:dyDescent="0.2">
      <c r="A2184" s="21" t="s">
        <v>8631</v>
      </c>
      <c r="B2184" s="3">
        <v>6</v>
      </c>
      <c r="C2184" s="3">
        <v>0</v>
      </c>
    </row>
    <row r="2185" spans="1:3" x14ac:dyDescent="0.2">
      <c r="A2185" s="21" t="s">
        <v>8437</v>
      </c>
      <c r="B2185" s="3">
        <v>3</v>
      </c>
      <c r="C2185" s="3">
        <v>0</v>
      </c>
    </row>
    <row r="2186" spans="1:3" x14ac:dyDescent="0.2">
      <c r="A2186" s="21" t="s">
        <v>10244</v>
      </c>
      <c r="B2186" s="3">
        <v>1</v>
      </c>
      <c r="C2186" s="3">
        <v>0</v>
      </c>
    </row>
    <row r="2187" spans="1:3" x14ac:dyDescent="0.2">
      <c r="A2187" s="21" t="s">
        <v>6815</v>
      </c>
      <c r="B2187" s="3">
        <v>1</v>
      </c>
      <c r="C2187" s="3">
        <v>0</v>
      </c>
    </row>
    <row r="2188" spans="1:3" x14ac:dyDescent="0.2">
      <c r="A2188" s="21" t="s">
        <v>7300</v>
      </c>
      <c r="B2188" s="3">
        <v>1</v>
      </c>
      <c r="C2188" s="3">
        <v>0</v>
      </c>
    </row>
    <row r="2189" spans="1:3" x14ac:dyDescent="0.2">
      <c r="A2189" s="21" t="s">
        <v>10845</v>
      </c>
      <c r="B2189" s="3">
        <v>3</v>
      </c>
      <c r="C2189" s="3">
        <v>0</v>
      </c>
    </row>
    <row r="2190" spans="1:3" x14ac:dyDescent="0.2">
      <c r="A2190" s="21" t="s">
        <v>9686</v>
      </c>
      <c r="B2190" s="3">
        <v>1</v>
      </c>
      <c r="C2190" s="3">
        <v>0</v>
      </c>
    </row>
    <row r="2191" spans="1:3" x14ac:dyDescent="0.2">
      <c r="A2191" s="21" t="s">
        <v>9552</v>
      </c>
      <c r="B2191" s="3">
        <v>1</v>
      </c>
      <c r="C2191" s="3">
        <v>0</v>
      </c>
    </row>
    <row r="2192" spans="1:3" x14ac:dyDescent="0.2">
      <c r="A2192" s="21" t="s">
        <v>6814</v>
      </c>
      <c r="B2192" s="3">
        <v>2</v>
      </c>
      <c r="C2192" s="3">
        <v>0</v>
      </c>
    </row>
    <row r="2193" spans="1:3" x14ac:dyDescent="0.2">
      <c r="A2193" s="21" t="s">
        <v>10903</v>
      </c>
      <c r="B2193" s="3">
        <v>2</v>
      </c>
      <c r="C2193" s="3">
        <v>0</v>
      </c>
    </row>
    <row r="2194" spans="1:3" x14ac:dyDescent="0.2">
      <c r="A2194" s="21" t="s">
        <v>10694</v>
      </c>
      <c r="B2194" s="3">
        <v>1</v>
      </c>
      <c r="C2194" s="3">
        <v>0</v>
      </c>
    </row>
    <row r="2195" spans="1:3" x14ac:dyDescent="0.2">
      <c r="A2195" s="21" t="s">
        <v>7132</v>
      </c>
      <c r="B2195" s="3">
        <v>1</v>
      </c>
      <c r="C2195" s="3">
        <v>0</v>
      </c>
    </row>
    <row r="2196" spans="1:3" x14ac:dyDescent="0.2">
      <c r="A2196" s="21" t="s">
        <v>6984</v>
      </c>
      <c r="B2196" s="3">
        <v>4</v>
      </c>
      <c r="C2196" s="3">
        <v>0</v>
      </c>
    </row>
    <row r="2197" spans="1:3" x14ac:dyDescent="0.2">
      <c r="A2197" s="21" t="s">
        <v>8102</v>
      </c>
      <c r="B2197" s="3">
        <v>6</v>
      </c>
      <c r="C2197" s="3">
        <v>0</v>
      </c>
    </row>
    <row r="2198" spans="1:3" x14ac:dyDescent="0.2">
      <c r="A2198" s="21" t="s">
        <v>8236</v>
      </c>
      <c r="B2198" s="3">
        <v>1</v>
      </c>
      <c r="C2198" s="3">
        <v>0</v>
      </c>
    </row>
    <row r="2199" spans="1:3" x14ac:dyDescent="0.2">
      <c r="A2199" s="21" t="s">
        <v>6315</v>
      </c>
      <c r="B2199" s="3">
        <v>1</v>
      </c>
      <c r="C2199" s="3">
        <v>0</v>
      </c>
    </row>
    <row r="2200" spans="1:3" x14ac:dyDescent="0.2">
      <c r="A2200" s="21" t="s">
        <v>9186</v>
      </c>
      <c r="B2200" s="3">
        <v>1</v>
      </c>
      <c r="C2200" s="3">
        <v>0</v>
      </c>
    </row>
    <row r="2201" spans="1:3" x14ac:dyDescent="0.2">
      <c r="A2201" s="21" t="s">
        <v>8421</v>
      </c>
      <c r="B2201" s="3">
        <v>1</v>
      </c>
      <c r="C2201" s="3">
        <v>0</v>
      </c>
    </row>
    <row r="2202" spans="1:3" x14ac:dyDescent="0.2">
      <c r="A2202" s="21" t="s">
        <v>6385</v>
      </c>
      <c r="B2202" s="3">
        <v>1</v>
      </c>
      <c r="C2202" s="3">
        <v>0</v>
      </c>
    </row>
    <row r="2203" spans="1:3" x14ac:dyDescent="0.2">
      <c r="A2203" s="21" t="s">
        <v>10524</v>
      </c>
      <c r="B2203" s="3">
        <v>2</v>
      </c>
      <c r="C2203" s="3">
        <v>0</v>
      </c>
    </row>
    <row r="2204" spans="1:3" x14ac:dyDescent="0.2">
      <c r="A2204" s="21" t="s">
        <v>10846</v>
      </c>
      <c r="B2204" s="3">
        <v>1</v>
      </c>
      <c r="C2204" s="3">
        <v>0</v>
      </c>
    </row>
    <row r="2205" spans="1:3" x14ac:dyDescent="0.2">
      <c r="A2205" s="21" t="s">
        <v>9030</v>
      </c>
      <c r="B2205" s="3">
        <v>2</v>
      </c>
      <c r="C2205" s="3">
        <v>0</v>
      </c>
    </row>
    <row r="2206" spans="1:3" x14ac:dyDescent="0.2">
      <c r="A2206" s="21" t="s">
        <v>9446</v>
      </c>
      <c r="B2206" s="3">
        <v>1</v>
      </c>
      <c r="C2206" s="3">
        <v>0</v>
      </c>
    </row>
    <row r="2207" spans="1:3" x14ac:dyDescent="0.2">
      <c r="A2207" s="21" t="s">
        <v>9773</v>
      </c>
      <c r="B2207" s="3">
        <v>1</v>
      </c>
      <c r="C2207" s="3">
        <v>0</v>
      </c>
    </row>
    <row r="2208" spans="1:3" x14ac:dyDescent="0.2">
      <c r="A2208" s="21" t="s">
        <v>8584</v>
      </c>
      <c r="B2208" s="3">
        <v>5</v>
      </c>
      <c r="C2208" s="3">
        <v>0</v>
      </c>
    </row>
    <row r="2209" spans="1:3" x14ac:dyDescent="0.2">
      <c r="A2209" s="21" t="s">
        <v>10478</v>
      </c>
      <c r="B2209" s="3">
        <v>1</v>
      </c>
      <c r="C2209" s="3">
        <v>0</v>
      </c>
    </row>
    <row r="2210" spans="1:3" x14ac:dyDescent="0.2">
      <c r="A2210" s="21" t="s">
        <v>10778</v>
      </c>
      <c r="B2210" s="3">
        <v>2</v>
      </c>
      <c r="C2210" s="3">
        <v>0</v>
      </c>
    </row>
    <row r="2211" spans="1:3" x14ac:dyDescent="0.2">
      <c r="A2211" s="21" t="s">
        <v>10401</v>
      </c>
      <c r="B2211" s="3">
        <v>1</v>
      </c>
      <c r="C2211" s="3">
        <v>0</v>
      </c>
    </row>
    <row r="2212" spans="1:3" x14ac:dyDescent="0.2">
      <c r="A2212" s="21" t="s">
        <v>9499</v>
      </c>
      <c r="B2212" s="3">
        <v>6</v>
      </c>
      <c r="C2212" s="3">
        <v>0</v>
      </c>
    </row>
    <row r="2213" spans="1:3" x14ac:dyDescent="0.2">
      <c r="A2213" s="21" t="s">
        <v>7008</v>
      </c>
      <c r="B2213" s="3">
        <v>2</v>
      </c>
      <c r="C2213" s="3">
        <v>0</v>
      </c>
    </row>
    <row r="2214" spans="1:3" x14ac:dyDescent="0.2">
      <c r="A2214" s="21" t="s">
        <v>9874</v>
      </c>
      <c r="B2214" s="3">
        <v>1</v>
      </c>
      <c r="C2214" s="3">
        <v>0</v>
      </c>
    </row>
    <row r="2215" spans="1:3" x14ac:dyDescent="0.2">
      <c r="A2215" s="21" t="s">
        <v>6604</v>
      </c>
      <c r="B2215" s="3">
        <v>3</v>
      </c>
      <c r="C2215" s="3">
        <v>0</v>
      </c>
    </row>
    <row r="2216" spans="1:3" x14ac:dyDescent="0.2">
      <c r="A2216" s="21" t="s">
        <v>9729</v>
      </c>
      <c r="B2216" s="3">
        <v>2</v>
      </c>
      <c r="C2216" s="3">
        <v>0</v>
      </c>
    </row>
    <row r="2217" spans="1:3" x14ac:dyDescent="0.2">
      <c r="A2217" s="21" t="s">
        <v>8235</v>
      </c>
      <c r="B2217" s="3">
        <v>5</v>
      </c>
      <c r="C2217" s="3">
        <v>0</v>
      </c>
    </row>
    <row r="2218" spans="1:3" x14ac:dyDescent="0.2">
      <c r="A2218" s="21" t="s">
        <v>7190</v>
      </c>
      <c r="B2218" s="3">
        <v>1</v>
      </c>
      <c r="C2218" s="3">
        <v>0</v>
      </c>
    </row>
    <row r="2219" spans="1:3" x14ac:dyDescent="0.2">
      <c r="A2219" s="21" t="s">
        <v>10691</v>
      </c>
      <c r="B2219" s="3">
        <v>3</v>
      </c>
      <c r="C2219" s="3">
        <v>0</v>
      </c>
    </row>
    <row r="2220" spans="1:3" x14ac:dyDescent="0.2">
      <c r="A2220" s="21" t="s">
        <v>10178</v>
      </c>
      <c r="B2220" s="3">
        <v>2</v>
      </c>
      <c r="C2220" s="3">
        <v>0</v>
      </c>
    </row>
    <row r="2221" spans="1:3" x14ac:dyDescent="0.2">
      <c r="A2221" s="21" t="s">
        <v>9491</v>
      </c>
      <c r="B2221" s="3">
        <v>1</v>
      </c>
      <c r="C2221" s="3">
        <v>0</v>
      </c>
    </row>
    <row r="2222" spans="1:3" x14ac:dyDescent="0.2">
      <c r="A2222" s="21" t="s">
        <v>10428</v>
      </c>
      <c r="B2222" s="3">
        <v>1</v>
      </c>
      <c r="C2222" s="3">
        <v>0</v>
      </c>
    </row>
    <row r="2223" spans="1:3" x14ac:dyDescent="0.2">
      <c r="A2223" s="21" t="s">
        <v>8002</v>
      </c>
      <c r="B2223" s="3">
        <v>4</v>
      </c>
      <c r="C2223" s="3">
        <v>0</v>
      </c>
    </row>
    <row r="2224" spans="1:3" x14ac:dyDescent="0.2">
      <c r="A2224" s="21" t="s">
        <v>8887</v>
      </c>
      <c r="B2224" s="3">
        <v>1</v>
      </c>
      <c r="C2224" s="3">
        <v>0</v>
      </c>
    </row>
    <row r="2225" spans="1:3" x14ac:dyDescent="0.2">
      <c r="A2225" s="21" t="s">
        <v>8153</v>
      </c>
      <c r="B2225" s="3">
        <v>1</v>
      </c>
      <c r="C2225" s="3">
        <v>0</v>
      </c>
    </row>
    <row r="2226" spans="1:3" x14ac:dyDescent="0.2">
      <c r="A2226" s="21" t="s">
        <v>5954</v>
      </c>
      <c r="B2226" s="3">
        <v>3</v>
      </c>
      <c r="C2226" s="3">
        <v>0</v>
      </c>
    </row>
    <row r="2227" spans="1:3" x14ac:dyDescent="0.2">
      <c r="A2227" s="21" t="s">
        <v>5955</v>
      </c>
      <c r="B2227" s="3">
        <v>4</v>
      </c>
      <c r="C2227" s="3">
        <v>0</v>
      </c>
    </row>
    <row r="2228" spans="1:3" x14ac:dyDescent="0.2">
      <c r="A2228" s="21" t="s">
        <v>7472</v>
      </c>
      <c r="B2228" s="3">
        <v>1</v>
      </c>
      <c r="C2228" s="3">
        <v>0</v>
      </c>
    </row>
    <row r="2229" spans="1:3" x14ac:dyDescent="0.2">
      <c r="A2229" s="21" t="s">
        <v>8137</v>
      </c>
      <c r="B2229" s="3">
        <v>2</v>
      </c>
      <c r="C2229" s="3">
        <v>0</v>
      </c>
    </row>
    <row r="2230" spans="1:3" x14ac:dyDescent="0.2">
      <c r="A2230" s="21" t="s">
        <v>8342</v>
      </c>
      <c r="B2230" s="3">
        <v>1</v>
      </c>
      <c r="C2230" s="3">
        <v>0</v>
      </c>
    </row>
    <row r="2231" spans="1:3" x14ac:dyDescent="0.2">
      <c r="A2231" s="21" t="s">
        <v>7425</v>
      </c>
      <c r="B2231" s="3">
        <v>6</v>
      </c>
      <c r="C2231" s="3">
        <v>0</v>
      </c>
    </row>
    <row r="2232" spans="1:3" x14ac:dyDescent="0.2">
      <c r="A2232" s="21" t="s">
        <v>8134</v>
      </c>
      <c r="B2232" s="3">
        <v>1</v>
      </c>
      <c r="C2232" s="3">
        <v>0</v>
      </c>
    </row>
    <row r="2233" spans="1:3" x14ac:dyDescent="0.2">
      <c r="A2233" s="21" t="s">
        <v>7581</v>
      </c>
      <c r="B2233" s="3">
        <v>1</v>
      </c>
      <c r="C2233" s="3">
        <v>0</v>
      </c>
    </row>
    <row r="2234" spans="1:3" x14ac:dyDescent="0.2">
      <c r="A2234" s="21" t="s">
        <v>8864</v>
      </c>
      <c r="B2234" s="3">
        <v>3</v>
      </c>
      <c r="C2234" s="3">
        <v>0</v>
      </c>
    </row>
    <row r="2235" spans="1:3" x14ac:dyDescent="0.2">
      <c r="A2235" s="21" t="s">
        <v>6437</v>
      </c>
      <c r="B2235" s="3">
        <v>2</v>
      </c>
      <c r="C2235" s="3">
        <v>0</v>
      </c>
    </row>
    <row r="2236" spans="1:3" x14ac:dyDescent="0.2">
      <c r="A2236" s="21" t="s">
        <v>6741</v>
      </c>
      <c r="B2236" s="3">
        <v>3</v>
      </c>
      <c r="C2236" s="3">
        <v>0</v>
      </c>
    </row>
    <row r="2237" spans="1:3" x14ac:dyDescent="0.2">
      <c r="A2237" s="21" t="s">
        <v>7245</v>
      </c>
      <c r="B2237" s="3">
        <v>2</v>
      </c>
      <c r="C2237" s="3">
        <v>0</v>
      </c>
    </row>
    <row r="2238" spans="1:3" x14ac:dyDescent="0.2">
      <c r="A2238" s="21" t="s">
        <v>6753</v>
      </c>
      <c r="B2238" s="3">
        <v>2</v>
      </c>
      <c r="C2238" s="3">
        <v>0</v>
      </c>
    </row>
    <row r="2239" spans="1:3" x14ac:dyDescent="0.2">
      <c r="A2239" s="21" t="s">
        <v>9274</v>
      </c>
      <c r="B2239" s="3">
        <v>2</v>
      </c>
      <c r="C2239" s="3">
        <v>0</v>
      </c>
    </row>
    <row r="2240" spans="1:3" x14ac:dyDescent="0.2">
      <c r="A2240" s="21" t="s">
        <v>10604</v>
      </c>
      <c r="B2240" s="3">
        <v>4</v>
      </c>
      <c r="C2240" s="3">
        <v>0</v>
      </c>
    </row>
    <row r="2241" spans="1:3" x14ac:dyDescent="0.2">
      <c r="A2241" s="21" t="s">
        <v>9129</v>
      </c>
      <c r="B2241" s="3">
        <v>1</v>
      </c>
      <c r="C2241" s="3">
        <v>0</v>
      </c>
    </row>
    <row r="2242" spans="1:3" x14ac:dyDescent="0.2">
      <c r="A2242" s="21" t="s">
        <v>8141</v>
      </c>
      <c r="B2242" s="3">
        <v>2</v>
      </c>
      <c r="C2242" s="3">
        <v>0</v>
      </c>
    </row>
    <row r="2243" spans="1:3" x14ac:dyDescent="0.2">
      <c r="A2243" s="21" t="s">
        <v>8163</v>
      </c>
      <c r="B2243" s="3">
        <v>2</v>
      </c>
      <c r="C2243" s="3">
        <v>0</v>
      </c>
    </row>
    <row r="2244" spans="1:3" x14ac:dyDescent="0.2">
      <c r="A2244" s="21" t="s">
        <v>7385</v>
      </c>
      <c r="B2244" s="3">
        <v>1</v>
      </c>
      <c r="C2244" s="3">
        <v>0</v>
      </c>
    </row>
    <row r="2245" spans="1:3" x14ac:dyDescent="0.2">
      <c r="A2245" s="21" t="s">
        <v>7413</v>
      </c>
      <c r="B2245" s="3">
        <v>4</v>
      </c>
      <c r="C2245" s="3">
        <v>0</v>
      </c>
    </row>
    <row r="2246" spans="1:3" x14ac:dyDescent="0.2">
      <c r="A2246" s="21" t="s">
        <v>9262</v>
      </c>
      <c r="B2246" s="3">
        <v>3</v>
      </c>
      <c r="C2246" s="3">
        <v>0</v>
      </c>
    </row>
    <row r="2247" spans="1:3" x14ac:dyDescent="0.2">
      <c r="A2247" s="21" t="s">
        <v>7157</v>
      </c>
      <c r="B2247" s="3">
        <v>1</v>
      </c>
      <c r="C2247" s="3">
        <v>0</v>
      </c>
    </row>
    <row r="2248" spans="1:3" x14ac:dyDescent="0.2">
      <c r="A2248" s="21" t="s">
        <v>9959</v>
      </c>
      <c r="B2248" s="3">
        <v>4</v>
      </c>
      <c r="C2248" s="3">
        <v>0</v>
      </c>
    </row>
    <row r="2249" spans="1:3" x14ac:dyDescent="0.2">
      <c r="A2249" s="21" t="s">
        <v>7927</v>
      </c>
      <c r="B2249" s="3">
        <v>8</v>
      </c>
      <c r="C2249" s="3">
        <v>0</v>
      </c>
    </row>
    <row r="2250" spans="1:3" x14ac:dyDescent="0.2">
      <c r="A2250" s="21" t="s">
        <v>6374</v>
      </c>
      <c r="B2250" s="3">
        <v>2</v>
      </c>
      <c r="C2250" s="3">
        <v>0</v>
      </c>
    </row>
    <row r="2251" spans="1:3" x14ac:dyDescent="0.2">
      <c r="A2251" s="21" t="s">
        <v>9655</v>
      </c>
      <c r="B2251" s="3">
        <v>1</v>
      </c>
      <c r="C2251" s="3">
        <v>0</v>
      </c>
    </row>
    <row r="2252" spans="1:3" x14ac:dyDescent="0.2">
      <c r="A2252" s="21" t="s">
        <v>7628</v>
      </c>
      <c r="B2252" s="3">
        <v>1</v>
      </c>
      <c r="C2252" s="3">
        <v>0</v>
      </c>
    </row>
    <row r="2253" spans="1:3" x14ac:dyDescent="0.2">
      <c r="A2253" s="21" t="s">
        <v>9039</v>
      </c>
      <c r="B2253" s="3">
        <v>1</v>
      </c>
      <c r="C2253" s="3">
        <v>0</v>
      </c>
    </row>
    <row r="2254" spans="1:3" x14ac:dyDescent="0.2">
      <c r="A2254" s="21" t="s">
        <v>6361</v>
      </c>
      <c r="B2254" s="3">
        <v>1</v>
      </c>
      <c r="C2254" s="3">
        <v>0</v>
      </c>
    </row>
    <row r="2255" spans="1:3" x14ac:dyDescent="0.2">
      <c r="A2255" s="21" t="s">
        <v>9929</v>
      </c>
      <c r="B2255" s="3">
        <v>4</v>
      </c>
      <c r="C2255" s="3">
        <v>0</v>
      </c>
    </row>
    <row r="2256" spans="1:3" x14ac:dyDescent="0.2">
      <c r="A2256" s="21" t="s">
        <v>7167</v>
      </c>
      <c r="B2256" s="3">
        <v>1</v>
      </c>
      <c r="C2256" s="3">
        <v>0</v>
      </c>
    </row>
    <row r="2257" spans="1:3" x14ac:dyDescent="0.2">
      <c r="A2257" s="21" t="s">
        <v>9092</v>
      </c>
      <c r="B2257" s="3">
        <v>1</v>
      </c>
      <c r="C2257" s="3">
        <v>0</v>
      </c>
    </row>
    <row r="2258" spans="1:3" x14ac:dyDescent="0.2">
      <c r="A2258" s="21" t="s">
        <v>7615</v>
      </c>
      <c r="B2258" s="3">
        <v>2</v>
      </c>
      <c r="C2258" s="3">
        <v>0</v>
      </c>
    </row>
    <row r="2259" spans="1:3" x14ac:dyDescent="0.2">
      <c r="A2259" s="21" t="s">
        <v>6486</v>
      </c>
      <c r="B2259" s="3">
        <v>4</v>
      </c>
      <c r="C2259" s="3">
        <v>0</v>
      </c>
    </row>
    <row r="2260" spans="1:3" x14ac:dyDescent="0.2">
      <c r="A2260" s="21" t="s">
        <v>7714</v>
      </c>
      <c r="B2260" s="3">
        <v>1</v>
      </c>
      <c r="C2260" s="3">
        <v>0</v>
      </c>
    </row>
    <row r="2261" spans="1:3" x14ac:dyDescent="0.2">
      <c r="A2261" s="21" t="s">
        <v>10074</v>
      </c>
      <c r="B2261" s="3">
        <v>2</v>
      </c>
      <c r="C2261" s="3">
        <v>0</v>
      </c>
    </row>
    <row r="2262" spans="1:3" x14ac:dyDescent="0.2">
      <c r="A2262" s="21" t="s">
        <v>9761</v>
      </c>
      <c r="B2262" s="3">
        <v>6</v>
      </c>
      <c r="C2262" s="3">
        <v>0</v>
      </c>
    </row>
    <row r="2263" spans="1:3" x14ac:dyDescent="0.2">
      <c r="A2263" s="21" t="s">
        <v>8548</v>
      </c>
      <c r="B2263" s="3">
        <v>1</v>
      </c>
      <c r="C2263" s="3">
        <v>0</v>
      </c>
    </row>
    <row r="2264" spans="1:3" x14ac:dyDescent="0.2">
      <c r="A2264" s="21" t="s">
        <v>6548</v>
      </c>
      <c r="B2264" s="3">
        <v>1</v>
      </c>
      <c r="C2264" s="3">
        <v>0</v>
      </c>
    </row>
    <row r="2265" spans="1:3" x14ac:dyDescent="0.2">
      <c r="A2265" s="21" t="s">
        <v>9672</v>
      </c>
      <c r="B2265" s="3">
        <v>1</v>
      </c>
      <c r="C2265" s="3">
        <v>0</v>
      </c>
    </row>
    <row r="2266" spans="1:3" x14ac:dyDescent="0.2">
      <c r="A2266" s="21" t="s">
        <v>7997</v>
      </c>
      <c r="B2266" s="3">
        <v>1</v>
      </c>
      <c r="C2266" s="3">
        <v>0</v>
      </c>
    </row>
    <row r="2267" spans="1:3" x14ac:dyDescent="0.2">
      <c r="A2267" s="21" t="s">
        <v>8492</v>
      </c>
      <c r="B2267" s="3">
        <v>1</v>
      </c>
      <c r="C2267" s="3">
        <v>0</v>
      </c>
    </row>
    <row r="2268" spans="1:3" x14ac:dyDescent="0.2">
      <c r="A2268" s="21" t="s">
        <v>10411</v>
      </c>
      <c r="B2268" s="3">
        <v>1</v>
      </c>
      <c r="C2268" s="3">
        <v>0</v>
      </c>
    </row>
    <row r="2269" spans="1:3" x14ac:dyDescent="0.2">
      <c r="A2269" s="21" t="s">
        <v>8057</v>
      </c>
      <c r="B2269" s="3">
        <v>2</v>
      </c>
      <c r="C2269" s="3">
        <v>0</v>
      </c>
    </row>
    <row r="2270" spans="1:3" x14ac:dyDescent="0.2">
      <c r="A2270" s="21" t="s">
        <v>9191</v>
      </c>
      <c r="B2270" s="3">
        <v>2</v>
      </c>
      <c r="C2270" s="3">
        <v>0</v>
      </c>
    </row>
    <row r="2271" spans="1:3" x14ac:dyDescent="0.2">
      <c r="A2271" s="21" t="s">
        <v>8692</v>
      </c>
      <c r="B2271" s="3">
        <v>2</v>
      </c>
      <c r="C2271" s="3">
        <v>0</v>
      </c>
    </row>
    <row r="2272" spans="1:3" x14ac:dyDescent="0.2">
      <c r="A2272" s="21" t="s">
        <v>9096</v>
      </c>
      <c r="B2272" s="3">
        <v>1</v>
      </c>
      <c r="C2272" s="3">
        <v>0</v>
      </c>
    </row>
    <row r="2273" spans="1:3" x14ac:dyDescent="0.2">
      <c r="A2273" s="21" t="s">
        <v>9797</v>
      </c>
      <c r="B2273" s="3">
        <v>5</v>
      </c>
      <c r="C2273" s="3">
        <v>0</v>
      </c>
    </row>
    <row r="2274" spans="1:3" x14ac:dyDescent="0.2">
      <c r="A2274" s="21" t="s">
        <v>10298</v>
      </c>
      <c r="B2274" s="3">
        <v>1</v>
      </c>
      <c r="C2274" s="3">
        <v>0</v>
      </c>
    </row>
    <row r="2275" spans="1:3" x14ac:dyDescent="0.2">
      <c r="A2275" s="21" t="s">
        <v>8197</v>
      </c>
      <c r="B2275" s="3">
        <v>2</v>
      </c>
      <c r="C2275" s="3">
        <v>0</v>
      </c>
    </row>
    <row r="2276" spans="1:3" x14ac:dyDescent="0.2">
      <c r="A2276" s="21" t="s">
        <v>9748</v>
      </c>
      <c r="B2276" s="3">
        <v>3</v>
      </c>
      <c r="C2276" s="3">
        <v>0</v>
      </c>
    </row>
    <row r="2277" spans="1:3" x14ac:dyDescent="0.2">
      <c r="A2277" s="21" t="s">
        <v>6606</v>
      </c>
      <c r="B2277" s="3">
        <v>2</v>
      </c>
      <c r="C2277" s="3">
        <v>0</v>
      </c>
    </row>
    <row r="2278" spans="1:3" x14ac:dyDescent="0.2">
      <c r="A2278" s="21" t="s">
        <v>6620</v>
      </c>
      <c r="B2278" s="3">
        <v>1</v>
      </c>
      <c r="C2278" s="3">
        <v>0</v>
      </c>
    </row>
    <row r="2279" spans="1:3" x14ac:dyDescent="0.2">
      <c r="A2279" s="21" t="s">
        <v>9216</v>
      </c>
      <c r="B2279" s="3">
        <v>2</v>
      </c>
      <c r="C2279" s="3">
        <v>0</v>
      </c>
    </row>
    <row r="2280" spans="1:3" x14ac:dyDescent="0.2">
      <c r="A2280" s="21" t="s">
        <v>10535</v>
      </c>
      <c r="B2280" s="3">
        <v>3</v>
      </c>
      <c r="C2280" s="3">
        <v>0</v>
      </c>
    </row>
    <row r="2281" spans="1:3" x14ac:dyDescent="0.2">
      <c r="A2281" s="21" t="s">
        <v>6581</v>
      </c>
      <c r="B2281" s="3">
        <v>2</v>
      </c>
      <c r="C2281" s="3">
        <v>0</v>
      </c>
    </row>
    <row r="2282" spans="1:3" x14ac:dyDescent="0.2">
      <c r="A2282" s="21" t="s">
        <v>7772</v>
      </c>
      <c r="B2282" s="3">
        <v>3</v>
      </c>
      <c r="C2282" s="3">
        <v>0</v>
      </c>
    </row>
    <row r="2283" spans="1:3" x14ac:dyDescent="0.2">
      <c r="A2283" s="21" t="s">
        <v>9144</v>
      </c>
      <c r="B2283" s="3">
        <v>1</v>
      </c>
      <c r="C2283" s="3">
        <v>0</v>
      </c>
    </row>
    <row r="2284" spans="1:3" x14ac:dyDescent="0.2">
      <c r="A2284" s="21" t="s">
        <v>6436</v>
      </c>
      <c r="B2284" s="3">
        <v>1</v>
      </c>
      <c r="C2284" s="3">
        <v>0</v>
      </c>
    </row>
    <row r="2285" spans="1:3" x14ac:dyDescent="0.2">
      <c r="A2285" s="21" t="s">
        <v>8067</v>
      </c>
      <c r="B2285" s="3">
        <v>1</v>
      </c>
      <c r="C2285" s="3">
        <v>0</v>
      </c>
    </row>
    <row r="2286" spans="1:3" x14ac:dyDescent="0.2">
      <c r="A2286" s="21" t="s">
        <v>6485</v>
      </c>
      <c r="B2286" s="3">
        <v>2</v>
      </c>
      <c r="C2286" s="3">
        <v>0</v>
      </c>
    </row>
    <row r="2287" spans="1:3" x14ac:dyDescent="0.2">
      <c r="A2287" s="21" t="s">
        <v>8013</v>
      </c>
      <c r="B2287" s="3">
        <v>2</v>
      </c>
      <c r="C2287" s="3">
        <v>0</v>
      </c>
    </row>
    <row r="2288" spans="1:3" x14ac:dyDescent="0.2">
      <c r="A2288" s="21" t="s">
        <v>8886</v>
      </c>
      <c r="B2288" s="3">
        <v>2</v>
      </c>
      <c r="C2288" s="3">
        <v>0</v>
      </c>
    </row>
    <row r="2289" spans="1:3" x14ac:dyDescent="0.2">
      <c r="A2289" s="21" t="s">
        <v>6886</v>
      </c>
      <c r="B2289" s="3">
        <v>1</v>
      </c>
      <c r="C2289" s="3">
        <v>0</v>
      </c>
    </row>
    <row r="2290" spans="1:3" x14ac:dyDescent="0.2">
      <c r="A2290" s="21" t="s">
        <v>10494</v>
      </c>
      <c r="B2290" s="3">
        <v>1</v>
      </c>
      <c r="C2290" s="3">
        <v>0</v>
      </c>
    </row>
    <row r="2291" spans="1:3" x14ac:dyDescent="0.2">
      <c r="A2291" s="21" t="s">
        <v>7372</v>
      </c>
      <c r="B2291" s="3">
        <v>1</v>
      </c>
      <c r="C2291" s="3">
        <v>0</v>
      </c>
    </row>
    <row r="2292" spans="1:3" x14ac:dyDescent="0.2">
      <c r="A2292" s="21" t="s">
        <v>6610</v>
      </c>
      <c r="B2292" s="3">
        <v>1</v>
      </c>
      <c r="C2292" s="3">
        <v>0</v>
      </c>
    </row>
    <row r="2293" spans="1:3" x14ac:dyDescent="0.2">
      <c r="A2293" s="21" t="s">
        <v>9631</v>
      </c>
      <c r="B2293" s="3">
        <v>1</v>
      </c>
      <c r="C2293" s="3">
        <v>0</v>
      </c>
    </row>
    <row r="2294" spans="1:3" x14ac:dyDescent="0.2">
      <c r="A2294" s="21" t="s">
        <v>7647</v>
      </c>
      <c r="B2294" s="3">
        <v>1</v>
      </c>
      <c r="C2294" s="3">
        <v>0</v>
      </c>
    </row>
    <row r="2295" spans="1:3" x14ac:dyDescent="0.2">
      <c r="A2295" s="21" t="s">
        <v>10228</v>
      </c>
      <c r="B2295" s="3">
        <v>1</v>
      </c>
      <c r="C2295" s="3">
        <v>0</v>
      </c>
    </row>
    <row r="2296" spans="1:3" x14ac:dyDescent="0.2">
      <c r="A2296" s="21" t="s">
        <v>8078</v>
      </c>
      <c r="B2296" s="3">
        <v>1</v>
      </c>
      <c r="C2296" s="3">
        <v>0</v>
      </c>
    </row>
    <row r="2297" spans="1:3" x14ac:dyDescent="0.2">
      <c r="A2297" s="21" t="s">
        <v>9558</v>
      </c>
      <c r="B2297" s="3">
        <v>1</v>
      </c>
      <c r="C2297" s="3">
        <v>0</v>
      </c>
    </row>
    <row r="2298" spans="1:3" x14ac:dyDescent="0.2">
      <c r="A2298" s="21" t="s">
        <v>9062</v>
      </c>
      <c r="B2298" s="3">
        <v>1</v>
      </c>
      <c r="C2298" s="3">
        <v>0</v>
      </c>
    </row>
    <row r="2299" spans="1:3" x14ac:dyDescent="0.2">
      <c r="A2299" s="21" t="s">
        <v>9708</v>
      </c>
      <c r="B2299" s="3">
        <v>2</v>
      </c>
      <c r="C2299" s="3">
        <v>0</v>
      </c>
    </row>
    <row r="2300" spans="1:3" x14ac:dyDescent="0.2">
      <c r="A2300" s="21" t="s">
        <v>10006</v>
      </c>
      <c r="B2300" s="3">
        <v>2</v>
      </c>
      <c r="C2300" s="3">
        <v>0</v>
      </c>
    </row>
    <row r="2301" spans="1:3" x14ac:dyDescent="0.2">
      <c r="A2301" s="21" t="s">
        <v>10473</v>
      </c>
      <c r="B2301" s="3">
        <v>1</v>
      </c>
      <c r="C2301" s="3">
        <v>0</v>
      </c>
    </row>
    <row r="2302" spans="1:3" x14ac:dyDescent="0.2">
      <c r="A2302" s="21" t="s">
        <v>10466</v>
      </c>
      <c r="B2302" s="3">
        <v>1</v>
      </c>
      <c r="C2302" s="3">
        <v>0</v>
      </c>
    </row>
    <row r="2303" spans="1:3" x14ac:dyDescent="0.2">
      <c r="A2303" s="21" t="s">
        <v>10683</v>
      </c>
      <c r="B2303" s="3">
        <v>2</v>
      </c>
      <c r="C2303" s="3">
        <v>0</v>
      </c>
    </row>
    <row r="2304" spans="1:3" x14ac:dyDescent="0.2">
      <c r="A2304" s="21" t="s">
        <v>6638</v>
      </c>
      <c r="B2304" s="3">
        <v>1</v>
      </c>
      <c r="C2304" s="3">
        <v>0</v>
      </c>
    </row>
    <row r="2305" spans="1:3" x14ac:dyDescent="0.2">
      <c r="A2305" s="21" t="s">
        <v>7622</v>
      </c>
      <c r="B2305" s="3">
        <v>6</v>
      </c>
      <c r="C2305" s="3">
        <v>0</v>
      </c>
    </row>
    <row r="2306" spans="1:3" x14ac:dyDescent="0.2">
      <c r="A2306" s="21" t="s">
        <v>9931</v>
      </c>
      <c r="B2306" s="3">
        <v>2</v>
      </c>
      <c r="C2306" s="3">
        <v>0</v>
      </c>
    </row>
    <row r="2307" spans="1:3" x14ac:dyDescent="0.2">
      <c r="A2307" s="21" t="s">
        <v>8199</v>
      </c>
      <c r="B2307" s="3">
        <v>1</v>
      </c>
      <c r="C2307" s="3">
        <v>0</v>
      </c>
    </row>
    <row r="2308" spans="1:3" x14ac:dyDescent="0.2">
      <c r="A2308" s="21" t="s">
        <v>8604</v>
      </c>
      <c r="B2308" s="3">
        <v>3</v>
      </c>
      <c r="C2308" s="3">
        <v>0</v>
      </c>
    </row>
    <row r="2309" spans="1:3" x14ac:dyDescent="0.2">
      <c r="A2309" s="21" t="s">
        <v>9310</v>
      </c>
      <c r="B2309" s="3">
        <v>1</v>
      </c>
      <c r="C2309" s="3">
        <v>0</v>
      </c>
    </row>
    <row r="2310" spans="1:3" x14ac:dyDescent="0.2">
      <c r="A2310" s="21" t="s">
        <v>6533</v>
      </c>
      <c r="B2310" s="3">
        <v>3</v>
      </c>
      <c r="C2310" s="3">
        <v>0</v>
      </c>
    </row>
    <row r="2311" spans="1:3" x14ac:dyDescent="0.2">
      <c r="A2311" s="21" t="s">
        <v>9563</v>
      </c>
      <c r="B2311" s="3">
        <v>2</v>
      </c>
      <c r="C2311" s="3">
        <v>0</v>
      </c>
    </row>
    <row r="2312" spans="1:3" x14ac:dyDescent="0.2">
      <c r="A2312" s="21" t="s">
        <v>7021</v>
      </c>
      <c r="B2312" s="3">
        <v>1</v>
      </c>
      <c r="C2312" s="3">
        <v>0</v>
      </c>
    </row>
    <row r="2313" spans="1:3" x14ac:dyDescent="0.2">
      <c r="A2313" s="21" t="s">
        <v>10773</v>
      </c>
      <c r="B2313" s="3">
        <v>1</v>
      </c>
      <c r="C2313" s="3">
        <v>0</v>
      </c>
    </row>
    <row r="2314" spans="1:3" x14ac:dyDescent="0.2">
      <c r="A2314" s="21" t="s">
        <v>10140</v>
      </c>
      <c r="B2314" s="3">
        <v>1</v>
      </c>
      <c r="C2314" s="3">
        <v>0</v>
      </c>
    </row>
    <row r="2315" spans="1:3" x14ac:dyDescent="0.2">
      <c r="A2315" s="21" t="s">
        <v>6264</v>
      </c>
      <c r="B2315" s="3">
        <v>2</v>
      </c>
      <c r="C2315" s="3">
        <v>0</v>
      </c>
    </row>
    <row r="2316" spans="1:3" x14ac:dyDescent="0.2">
      <c r="A2316" s="21" t="s">
        <v>9807</v>
      </c>
      <c r="B2316" s="3">
        <v>2</v>
      </c>
      <c r="C2316" s="3">
        <v>0</v>
      </c>
    </row>
    <row r="2317" spans="1:3" x14ac:dyDescent="0.2">
      <c r="A2317" s="21" t="s">
        <v>8463</v>
      </c>
      <c r="B2317" s="3">
        <v>4</v>
      </c>
      <c r="C2317" s="3">
        <v>0</v>
      </c>
    </row>
    <row r="2318" spans="1:3" x14ac:dyDescent="0.2">
      <c r="A2318" s="21" t="s">
        <v>8284</v>
      </c>
      <c r="B2318" s="3">
        <v>1</v>
      </c>
      <c r="C2318" s="3">
        <v>0</v>
      </c>
    </row>
    <row r="2319" spans="1:3" x14ac:dyDescent="0.2">
      <c r="A2319" s="21" t="s">
        <v>6996</v>
      </c>
      <c r="B2319" s="3">
        <v>1</v>
      </c>
      <c r="C2319" s="3">
        <v>0</v>
      </c>
    </row>
    <row r="2320" spans="1:3" x14ac:dyDescent="0.2">
      <c r="A2320" s="21" t="s">
        <v>6306</v>
      </c>
      <c r="B2320" s="3">
        <v>7</v>
      </c>
      <c r="C2320" s="3">
        <v>0</v>
      </c>
    </row>
    <row r="2321" spans="1:3" x14ac:dyDescent="0.2">
      <c r="A2321" s="21" t="s">
        <v>6319</v>
      </c>
      <c r="B2321" s="3">
        <v>2</v>
      </c>
      <c r="C2321" s="3">
        <v>0</v>
      </c>
    </row>
    <row r="2322" spans="1:3" x14ac:dyDescent="0.2">
      <c r="A2322" s="21" t="s">
        <v>10678</v>
      </c>
      <c r="B2322" s="3">
        <v>1</v>
      </c>
      <c r="C2322" s="3">
        <v>0</v>
      </c>
    </row>
    <row r="2323" spans="1:3" x14ac:dyDescent="0.2">
      <c r="A2323" s="21" t="s">
        <v>7937</v>
      </c>
      <c r="B2323" s="3">
        <v>1</v>
      </c>
      <c r="C2323" s="3">
        <v>0</v>
      </c>
    </row>
    <row r="2324" spans="1:3" x14ac:dyDescent="0.2">
      <c r="A2324" s="21" t="s">
        <v>7904</v>
      </c>
      <c r="B2324" s="3">
        <v>3</v>
      </c>
      <c r="C2324" s="3">
        <v>0</v>
      </c>
    </row>
    <row r="2325" spans="1:3" x14ac:dyDescent="0.2">
      <c r="A2325" s="21" t="s">
        <v>9739</v>
      </c>
      <c r="B2325" s="3">
        <v>4</v>
      </c>
      <c r="C2325" s="3">
        <v>0</v>
      </c>
    </row>
    <row r="2326" spans="1:3" x14ac:dyDescent="0.2">
      <c r="A2326" s="21" t="s">
        <v>10233</v>
      </c>
      <c r="B2326" s="3">
        <v>1</v>
      </c>
      <c r="C2326" s="3">
        <v>0</v>
      </c>
    </row>
    <row r="2327" spans="1:3" x14ac:dyDescent="0.2">
      <c r="A2327" s="21" t="s">
        <v>8656</v>
      </c>
      <c r="B2327" s="3">
        <v>1</v>
      </c>
      <c r="C2327" s="3">
        <v>0</v>
      </c>
    </row>
    <row r="2328" spans="1:3" x14ac:dyDescent="0.2">
      <c r="A2328" s="21" t="s">
        <v>6587</v>
      </c>
      <c r="B2328" s="3">
        <v>5</v>
      </c>
      <c r="C2328" s="3">
        <v>0</v>
      </c>
    </row>
    <row r="2329" spans="1:3" x14ac:dyDescent="0.2">
      <c r="A2329" s="21" t="s">
        <v>7297</v>
      </c>
      <c r="B2329" s="3">
        <v>1</v>
      </c>
      <c r="C2329" s="3">
        <v>0</v>
      </c>
    </row>
    <row r="2330" spans="1:3" x14ac:dyDescent="0.2">
      <c r="A2330" s="21" t="s">
        <v>10259</v>
      </c>
      <c r="B2330" s="3">
        <v>4</v>
      </c>
      <c r="C2330" s="3">
        <v>0</v>
      </c>
    </row>
    <row r="2331" spans="1:3" x14ac:dyDescent="0.2">
      <c r="A2331" s="21" t="s">
        <v>9175</v>
      </c>
      <c r="B2331" s="3">
        <v>3</v>
      </c>
      <c r="C2331" s="3">
        <v>0</v>
      </c>
    </row>
    <row r="2332" spans="1:3" x14ac:dyDescent="0.2">
      <c r="A2332" s="21" t="s">
        <v>9512</v>
      </c>
      <c r="B2332" s="3">
        <v>1</v>
      </c>
      <c r="C2332" s="3">
        <v>0</v>
      </c>
    </row>
    <row r="2333" spans="1:3" x14ac:dyDescent="0.2">
      <c r="A2333" s="21" t="s">
        <v>7199</v>
      </c>
      <c r="B2333" s="3">
        <v>1</v>
      </c>
      <c r="C2333" s="3">
        <v>0</v>
      </c>
    </row>
    <row r="2334" spans="1:3" x14ac:dyDescent="0.2">
      <c r="A2334" s="21" t="s">
        <v>7022</v>
      </c>
      <c r="B2334" s="3">
        <v>1</v>
      </c>
      <c r="C2334" s="3">
        <v>0</v>
      </c>
    </row>
    <row r="2335" spans="1:3" x14ac:dyDescent="0.2">
      <c r="A2335" s="21" t="s">
        <v>9520</v>
      </c>
      <c r="B2335" s="3">
        <v>1</v>
      </c>
      <c r="C2335" s="3">
        <v>0</v>
      </c>
    </row>
    <row r="2336" spans="1:3" x14ac:dyDescent="0.2">
      <c r="A2336" s="21" t="s">
        <v>7720</v>
      </c>
      <c r="B2336" s="3">
        <v>1</v>
      </c>
      <c r="C2336" s="3">
        <v>0</v>
      </c>
    </row>
    <row r="2337" spans="1:3" x14ac:dyDescent="0.2">
      <c r="A2337" s="21" t="s">
        <v>9445</v>
      </c>
      <c r="B2337" s="3">
        <v>3</v>
      </c>
      <c r="C2337" s="3">
        <v>0</v>
      </c>
    </row>
    <row r="2338" spans="1:3" x14ac:dyDescent="0.2">
      <c r="A2338" s="21" t="s">
        <v>6989</v>
      </c>
      <c r="B2338" s="3">
        <v>1</v>
      </c>
      <c r="C2338" s="3">
        <v>0</v>
      </c>
    </row>
    <row r="2339" spans="1:3" x14ac:dyDescent="0.2">
      <c r="A2339" s="21" t="s">
        <v>10876</v>
      </c>
      <c r="B2339" s="3">
        <v>1</v>
      </c>
      <c r="C2339" s="3">
        <v>0</v>
      </c>
    </row>
    <row r="2340" spans="1:3" x14ac:dyDescent="0.2">
      <c r="A2340" s="21" t="s">
        <v>7460</v>
      </c>
      <c r="B2340" s="3">
        <v>1</v>
      </c>
      <c r="C2340" s="3">
        <v>0</v>
      </c>
    </row>
    <row r="2341" spans="1:3" x14ac:dyDescent="0.2">
      <c r="A2341" s="21" t="s">
        <v>10921</v>
      </c>
      <c r="B2341" s="3">
        <v>2</v>
      </c>
      <c r="C2341" s="3">
        <v>0</v>
      </c>
    </row>
    <row r="2342" spans="1:3" x14ac:dyDescent="0.2">
      <c r="A2342" s="21" t="s">
        <v>7844</v>
      </c>
      <c r="B2342" s="3">
        <v>1</v>
      </c>
      <c r="C2342" s="3">
        <v>0</v>
      </c>
    </row>
    <row r="2343" spans="1:3" x14ac:dyDescent="0.2">
      <c r="A2343" s="21" t="s">
        <v>7463</v>
      </c>
      <c r="B2343" s="3">
        <v>1</v>
      </c>
      <c r="C2343" s="3">
        <v>0</v>
      </c>
    </row>
    <row r="2344" spans="1:3" x14ac:dyDescent="0.2">
      <c r="A2344" s="21" t="s">
        <v>5964</v>
      </c>
      <c r="B2344" s="3">
        <v>2</v>
      </c>
      <c r="C2344" s="3">
        <v>0</v>
      </c>
    </row>
    <row r="2345" spans="1:3" x14ac:dyDescent="0.2">
      <c r="A2345" s="21" t="s">
        <v>7660</v>
      </c>
      <c r="B2345" s="3">
        <v>3</v>
      </c>
      <c r="C2345" s="3">
        <v>0</v>
      </c>
    </row>
    <row r="2346" spans="1:3" x14ac:dyDescent="0.2">
      <c r="A2346" s="21" t="s">
        <v>9363</v>
      </c>
      <c r="B2346" s="3">
        <v>3</v>
      </c>
      <c r="C2346" s="3">
        <v>0</v>
      </c>
    </row>
    <row r="2347" spans="1:3" x14ac:dyDescent="0.2">
      <c r="A2347" s="21" t="s">
        <v>10557</v>
      </c>
      <c r="B2347" s="3">
        <v>2</v>
      </c>
      <c r="C2347" s="3">
        <v>0</v>
      </c>
    </row>
    <row r="2348" spans="1:3" x14ac:dyDescent="0.2">
      <c r="A2348" s="21" t="s">
        <v>6628</v>
      </c>
      <c r="B2348" s="3">
        <v>1</v>
      </c>
      <c r="C2348" s="3">
        <v>0</v>
      </c>
    </row>
    <row r="2349" spans="1:3" x14ac:dyDescent="0.2">
      <c r="A2349" s="21" t="s">
        <v>9397</v>
      </c>
      <c r="B2349" s="3">
        <v>3</v>
      </c>
      <c r="C2349" s="3">
        <v>0</v>
      </c>
    </row>
    <row r="2350" spans="1:3" x14ac:dyDescent="0.2">
      <c r="A2350" s="21" t="s">
        <v>7370</v>
      </c>
      <c r="B2350" s="3">
        <v>1</v>
      </c>
      <c r="C2350" s="3">
        <v>0</v>
      </c>
    </row>
    <row r="2351" spans="1:3" x14ac:dyDescent="0.2">
      <c r="A2351" s="21" t="s">
        <v>9973</v>
      </c>
      <c r="B2351" s="3">
        <v>3</v>
      </c>
      <c r="C2351" s="3">
        <v>0</v>
      </c>
    </row>
    <row r="2352" spans="1:3" x14ac:dyDescent="0.2">
      <c r="A2352" s="21" t="s">
        <v>7363</v>
      </c>
      <c r="B2352" s="3">
        <v>1</v>
      </c>
      <c r="C2352" s="3">
        <v>0</v>
      </c>
    </row>
    <row r="2353" spans="1:3" x14ac:dyDescent="0.2">
      <c r="A2353" s="21" t="s">
        <v>10659</v>
      </c>
      <c r="B2353" s="3">
        <v>4</v>
      </c>
      <c r="C2353" s="3">
        <v>0</v>
      </c>
    </row>
    <row r="2354" spans="1:3" x14ac:dyDescent="0.2">
      <c r="A2354" s="21" t="s">
        <v>7462</v>
      </c>
      <c r="B2354" s="3">
        <v>7</v>
      </c>
      <c r="C2354" s="3">
        <v>0</v>
      </c>
    </row>
    <row r="2355" spans="1:3" x14ac:dyDescent="0.2">
      <c r="A2355" s="21" t="s">
        <v>9309</v>
      </c>
      <c r="B2355" s="3">
        <v>1</v>
      </c>
      <c r="C2355" s="3">
        <v>0</v>
      </c>
    </row>
    <row r="2356" spans="1:3" x14ac:dyDescent="0.2">
      <c r="A2356" s="21" t="s">
        <v>8918</v>
      </c>
      <c r="B2356" s="3">
        <v>1</v>
      </c>
      <c r="C2356" s="3">
        <v>0</v>
      </c>
    </row>
    <row r="2357" spans="1:3" x14ac:dyDescent="0.2">
      <c r="A2357" s="21" t="s">
        <v>7174</v>
      </c>
      <c r="B2357" s="3">
        <v>1</v>
      </c>
      <c r="C2357" s="3">
        <v>0</v>
      </c>
    </row>
    <row r="2358" spans="1:3" x14ac:dyDescent="0.2">
      <c r="A2358" s="21" t="s">
        <v>8695</v>
      </c>
      <c r="B2358" s="3">
        <v>3</v>
      </c>
      <c r="C2358" s="3">
        <v>0</v>
      </c>
    </row>
    <row r="2359" spans="1:3" x14ac:dyDescent="0.2">
      <c r="A2359" s="21" t="s">
        <v>10179</v>
      </c>
      <c r="B2359" s="3">
        <v>2</v>
      </c>
      <c r="C2359" s="3">
        <v>0</v>
      </c>
    </row>
    <row r="2360" spans="1:3" x14ac:dyDescent="0.2">
      <c r="A2360" s="21" t="s">
        <v>6847</v>
      </c>
      <c r="B2360" s="3">
        <v>1</v>
      </c>
      <c r="C2360" s="3">
        <v>0</v>
      </c>
    </row>
    <row r="2361" spans="1:3" x14ac:dyDescent="0.2">
      <c r="A2361" s="21" t="s">
        <v>9160</v>
      </c>
      <c r="B2361" s="3">
        <v>2</v>
      </c>
      <c r="C2361" s="3">
        <v>0</v>
      </c>
    </row>
    <row r="2362" spans="1:3" x14ac:dyDescent="0.2">
      <c r="A2362" s="21" t="s">
        <v>10310</v>
      </c>
      <c r="B2362" s="3">
        <v>2</v>
      </c>
      <c r="C2362" s="3">
        <v>0</v>
      </c>
    </row>
    <row r="2363" spans="1:3" x14ac:dyDescent="0.2">
      <c r="A2363" s="21" t="s">
        <v>10548</v>
      </c>
      <c r="B2363" s="3">
        <v>2</v>
      </c>
      <c r="C2363" s="3">
        <v>0</v>
      </c>
    </row>
    <row r="2364" spans="1:3" x14ac:dyDescent="0.2">
      <c r="A2364" s="21" t="s">
        <v>9272</v>
      </c>
      <c r="B2364" s="3">
        <v>1</v>
      </c>
      <c r="C2364" s="3">
        <v>0</v>
      </c>
    </row>
    <row r="2365" spans="1:3" x14ac:dyDescent="0.2">
      <c r="A2365" s="21" t="s">
        <v>8385</v>
      </c>
      <c r="B2365" s="3">
        <v>1</v>
      </c>
      <c r="C2365" s="3">
        <v>0</v>
      </c>
    </row>
    <row r="2366" spans="1:3" x14ac:dyDescent="0.2">
      <c r="A2366" s="21" t="s">
        <v>6734</v>
      </c>
      <c r="B2366" s="3">
        <v>5</v>
      </c>
      <c r="C2366" s="3">
        <v>0</v>
      </c>
    </row>
    <row r="2367" spans="1:3" x14ac:dyDescent="0.2">
      <c r="A2367" s="21" t="s">
        <v>10893</v>
      </c>
      <c r="B2367" s="3">
        <v>1</v>
      </c>
      <c r="C2367" s="3">
        <v>0</v>
      </c>
    </row>
    <row r="2368" spans="1:3" x14ac:dyDescent="0.2">
      <c r="A2368" s="21" t="s">
        <v>8307</v>
      </c>
      <c r="B2368" s="3">
        <v>1</v>
      </c>
      <c r="C2368" s="3">
        <v>0</v>
      </c>
    </row>
    <row r="2369" spans="1:3" x14ac:dyDescent="0.2">
      <c r="A2369" s="21" t="s">
        <v>7427</v>
      </c>
      <c r="B2369" s="3">
        <v>2</v>
      </c>
      <c r="C2369" s="3">
        <v>0</v>
      </c>
    </row>
    <row r="2370" spans="1:3" x14ac:dyDescent="0.2">
      <c r="A2370" s="21" t="s">
        <v>9412</v>
      </c>
      <c r="B2370" s="3">
        <v>1</v>
      </c>
      <c r="C2370" s="3">
        <v>0</v>
      </c>
    </row>
    <row r="2371" spans="1:3" x14ac:dyDescent="0.2">
      <c r="A2371" s="21" t="s">
        <v>8870</v>
      </c>
      <c r="B2371" s="3">
        <v>1</v>
      </c>
      <c r="C2371" s="3">
        <v>0</v>
      </c>
    </row>
    <row r="2372" spans="1:3" x14ac:dyDescent="0.2">
      <c r="A2372" s="21" t="s">
        <v>7078</v>
      </c>
      <c r="B2372" s="3">
        <v>1</v>
      </c>
      <c r="C2372" s="3">
        <v>0</v>
      </c>
    </row>
    <row r="2373" spans="1:3" x14ac:dyDescent="0.2">
      <c r="A2373" s="21" t="s">
        <v>7559</v>
      </c>
      <c r="B2373" s="3">
        <v>2</v>
      </c>
      <c r="C2373" s="3">
        <v>0</v>
      </c>
    </row>
    <row r="2374" spans="1:3" x14ac:dyDescent="0.2">
      <c r="A2374" s="21" t="s">
        <v>10657</v>
      </c>
      <c r="B2374" s="3">
        <v>2</v>
      </c>
      <c r="C2374" s="3">
        <v>0</v>
      </c>
    </row>
    <row r="2375" spans="1:3" x14ac:dyDescent="0.2">
      <c r="A2375" s="21" t="s">
        <v>9462</v>
      </c>
      <c r="B2375" s="3">
        <v>1</v>
      </c>
      <c r="C2375" s="3">
        <v>0</v>
      </c>
    </row>
    <row r="2376" spans="1:3" x14ac:dyDescent="0.2">
      <c r="A2376" s="21" t="s">
        <v>10568</v>
      </c>
      <c r="B2376" s="3">
        <v>1</v>
      </c>
      <c r="C2376" s="3">
        <v>0</v>
      </c>
    </row>
    <row r="2377" spans="1:3" x14ac:dyDescent="0.2">
      <c r="A2377" s="21" t="s">
        <v>9769</v>
      </c>
      <c r="B2377" s="3">
        <v>1</v>
      </c>
      <c r="C2377" s="3">
        <v>0</v>
      </c>
    </row>
    <row r="2378" spans="1:3" x14ac:dyDescent="0.2">
      <c r="A2378" s="21" t="s">
        <v>6613</v>
      </c>
      <c r="B2378" s="3">
        <v>2</v>
      </c>
      <c r="C2378" s="3">
        <v>0</v>
      </c>
    </row>
    <row r="2379" spans="1:3" x14ac:dyDescent="0.2">
      <c r="A2379" s="21" t="s">
        <v>7345</v>
      </c>
      <c r="B2379" s="3">
        <v>1</v>
      </c>
      <c r="C2379" s="3">
        <v>0</v>
      </c>
    </row>
    <row r="2380" spans="1:3" x14ac:dyDescent="0.2">
      <c r="A2380" s="21" t="s">
        <v>5965</v>
      </c>
      <c r="B2380" s="3">
        <v>2</v>
      </c>
      <c r="C2380" s="3">
        <v>0</v>
      </c>
    </row>
    <row r="2381" spans="1:3" x14ac:dyDescent="0.2">
      <c r="A2381" s="21" t="s">
        <v>7626</v>
      </c>
      <c r="B2381" s="3">
        <v>1</v>
      </c>
      <c r="C2381" s="3">
        <v>0</v>
      </c>
    </row>
    <row r="2382" spans="1:3" x14ac:dyDescent="0.2">
      <c r="A2382" s="21" t="s">
        <v>9136</v>
      </c>
      <c r="B2382" s="3">
        <v>1</v>
      </c>
      <c r="C2382" s="3">
        <v>0</v>
      </c>
    </row>
    <row r="2383" spans="1:3" x14ac:dyDescent="0.2">
      <c r="A2383" s="21" t="s">
        <v>7536</v>
      </c>
      <c r="B2383" s="3">
        <v>2</v>
      </c>
      <c r="C2383" s="3">
        <v>0</v>
      </c>
    </row>
    <row r="2384" spans="1:3" x14ac:dyDescent="0.2">
      <c r="A2384" s="21" t="s">
        <v>5966</v>
      </c>
      <c r="B2384" s="3">
        <v>3</v>
      </c>
      <c r="C2384" s="3">
        <v>0</v>
      </c>
    </row>
    <row r="2385" spans="1:3" x14ac:dyDescent="0.2">
      <c r="A2385" s="21" t="s">
        <v>6608</v>
      </c>
      <c r="B2385" s="3">
        <v>2</v>
      </c>
      <c r="C2385" s="3">
        <v>0</v>
      </c>
    </row>
    <row r="2386" spans="1:3" x14ac:dyDescent="0.2">
      <c r="A2386" s="21" t="s">
        <v>8459</v>
      </c>
      <c r="B2386" s="3">
        <v>1</v>
      </c>
      <c r="C2386" s="3">
        <v>0</v>
      </c>
    </row>
    <row r="2387" spans="1:3" x14ac:dyDescent="0.2">
      <c r="A2387" s="21" t="s">
        <v>7488</v>
      </c>
      <c r="B2387" s="3">
        <v>1</v>
      </c>
      <c r="C2387" s="3">
        <v>0</v>
      </c>
    </row>
    <row r="2388" spans="1:3" x14ac:dyDescent="0.2">
      <c r="A2388" s="21" t="s">
        <v>8611</v>
      </c>
      <c r="B2388" s="3">
        <v>4</v>
      </c>
      <c r="C2388" s="3">
        <v>0</v>
      </c>
    </row>
    <row r="2389" spans="1:3" x14ac:dyDescent="0.2">
      <c r="A2389" s="21" t="s">
        <v>9258</v>
      </c>
      <c r="B2389" s="3">
        <v>1</v>
      </c>
      <c r="C2389" s="3">
        <v>0</v>
      </c>
    </row>
    <row r="2390" spans="1:3" x14ac:dyDescent="0.2">
      <c r="A2390" s="21" t="s">
        <v>7977</v>
      </c>
      <c r="B2390" s="3">
        <v>1</v>
      </c>
      <c r="C2390" s="3">
        <v>0</v>
      </c>
    </row>
    <row r="2391" spans="1:3" x14ac:dyDescent="0.2">
      <c r="A2391" s="21" t="s">
        <v>6489</v>
      </c>
      <c r="B2391" s="3">
        <v>5</v>
      </c>
      <c r="C2391" s="3">
        <v>0</v>
      </c>
    </row>
    <row r="2392" spans="1:3" x14ac:dyDescent="0.2">
      <c r="A2392" s="21" t="s">
        <v>9330</v>
      </c>
      <c r="B2392" s="3">
        <v>1</v>
      </c>
      <c r="C2392" s="3">
        <v>0</v>
      </c>
    </row>
    <row r="2393" spans="1:3" x14ac:dyDescent="0.2">
      <c r="A2393" s="21" t="s">
        <v>8730</v>
      </c>
      <c r="B2393" s="3">
        <v>3</v>
      </c>
      <c r="C2393" s="3">
        <v>0</v>
      </c>
    </row>
    <row r="2394" spans="1:3" x14ac:dyDescent="0.2">
      <c r="A2394" s="21" t="s">
        <v>10783</v>
      </c>
      <c r="B2394" s="3">
        <v>2</v>
      </c>
      <c r="C2394" s="3">
        <v>0</v>
      </c>
    </row>
    <row r="2395" spans="1:3" x14ac:dyDescent="0.2">
      <c r="A2395" s="21" t="s">
        <v>9510</v>
      </c>
      <c r="B2395" s="3">
        <v>2</v>
      </c>
      <c r="C2395" s="3">
        <v>0</v>
      </c>
    </row>
    <row r="2396" spans="1:3" x14ac:dyDescent="0.2">
      <c r="A2396" s="21" t="s">
        <v>5967</v>
      </c>
      <c r="B2396" s="3">
        <v>5</v>
      </c>
      <c r="C2396" s="3">
        <v>0</v>
      </c>
    </row>
    <row r="2397" spans="1:3" x14ac:dyDescent="0.2">
      <c r="A2397" s="21" t="s">
        <v>7334</v>
      </c>
      <c r="B2397" s="3">
        <v>2</v>
      </c>
      <c r="C2397" s="3">
        <v>0</v>
      </c>
    </row>
    <row r="2398" spans="1:3" x14ac:dyDescent="0.2">
      <c r="A2398" s="21" t="s">
        <v>8497</v>
      </c>
      <c r="B2398" s="3">
        <v>1</v>
      </c>
      <c r="C2398" s="3">
        <v>0</v>
      </c>
    </row>
    <row r="2399" spans="1:3" x14ac:dyDescent="0.2">
      <c r="A2399" s="21" t="s">
        <v>6872</v>
      </c>
      <c r="B2399" s="3">
        <v>2</v>
      </c>
      <c r="C2399" s="3">
        <v>0</v>
      </c>
    </row>
    <row r="2400" spans="1:3" x14ac:dyDescent="0.2">
      <c r="A2400" s="21" t="s">
        <v>9251</v>
      </c>
      <c r="B2400" s="3">
        <v>1</v>
      </c>
      <c r="C2400" s="3">
        <v>0</v>
      </c>
    </row>
    <row r="2401" spans="1:3" x14ac:dyDescent="0.2">
      <c r="A2401" s="21" t="s">
        <v>10263</v>
      </c>
      <c r="B2401" s="3">
        <v>4</v>
      </c>
      <c r="C2401" s="3">
        <v>0</v>
      </c>
    </row>
    <row r="2402" spans="1:3" x14ac:dyDescent="0.2">
      <c r="A2402" s="21" t="s">
        <v>7238</v>
      </c>
      <c r="B2402" s="3">
        <v>1</v>
      </c>
      <c r="C2402" s="3">
        <v>0</v>
      </c>
    </row>
    <row r="2403" spans="1:3" x14ac:dyDescent="0.2">
      <c r="A2403" s="21" t="s">
        <v>9792</v>
      </c>
      <c r="B2403" s="3">
        <v>1</v>
      </c>
      <c r="C2403" s="3">
        <v>0</v>
      </c>
    </row>
    <row r="2404" spans="1:3" x14ac:dyDescent="0.2">
      <c r="A2404" s="21" t="s">
        <v>10663</v>
      </c>
      <c r="B2404" s="3">
        <v>1</v>
      </c>
      <c r="C2404" s="3">
        <v>0</v>
      </c>
    </row>
    <row r="2405" spans="1:3" x14ac:dyDescent="0.2">
      <c r="A2405" s="21" t="s">
        <v>10469</v>
      </c>
      <c r="B2405" s="3">
        <v>1</v>
      </c>
      <c r="C2405" s="3">
        <v>0</v>
      </c>
    </row>
    <row r="2406" spans="1:3" x14ac:dyDescent="0.2">
      <c r="A2406" s="21" t="s">
        <v>8978</v>
      </c>
      <c r="B2406" s="3">
        <v>3</v>
      </c>
      <c r="C2406" s="3">
        <v>0</v>
      </c>
    </row>
    <row r="2407" spans="1:3" x14ac:dyDescent="0.2">
      <c r="A2407" s="21" t="s">
        <v>8469</v>
      </c>
      <c r="B2407" s="3">
        <v>2</v>
      </c>
      <c r="C2407" s="3">
        <v>0</v>
      </c>
    </row>
    <row r="2408" spans="1:3" x14ac:dyDescent="0.2">
      <c r="A2408" s="21" t="s">
        <v>8023</v>
      </c>
      <c r="B2408" s="3">
        <v>1</v>
      </c>
      <c r="C2408" s="3">
        <v>0</v>
      </c>
    </row>
    <row r="2409" spans="1:3" x14ac:dyDescent="0.2">
      <c r="A2409" s="21" t="s">
        <v>10056</v>
      </c>
      <c r="B2409" s="3">
        <v>1</v>
      </c>
      <c r="C2409" s="3">
        <v>0</v>
      </c>
    </row>
    <row r="2410" spans="1:3" x14ac:dyDescent="0.2">
      <c r="A2410" s="21" t="s">
        <v>10113</v>
      </c>
      <c r="B2410" s="3">
        <v>2</v>
      </c>
      <c r="C2410" s="3">
        <v>0</v>
      </c>
    </row>
    <row r="2411" spans="1:3" x14ac:dyDescent="0.2">
      <c r="A2411" s="21" t="s">
        <v>7479</v>
      </c>
      <c r="B2411" s="3">
        <v>2</v>
      </c>
      <c r="C2411" s="3">
        <v>0</v>
      </c>
    </row>
    <row r="2412" spans="1:3" x14ac:dyDescent="0.2">
      <c r="A2412" s="21" t="s">
        <v>8560</v>
      </c>
      <c r="B2412" s="3">
        <v>2</v>
      </c>
      <c r="C2412" s="3">
        <v>0</v>
      </c>
    </row>
    <row r="2413" spans="1:3" x14ac:dyDescent="0.2">
      <c r="A2413" s="21" t="s">
        <v>7695</v>
      </c>
      <c r="B2413" s="3">
        <v>6</v>
      </c>
      <c r="C2413" s="3">
        <v>0</v>
      </c>
    </row>
    <row r="2414" spans="1:3" x14ac:dyDescent="0.2">
      <c r="A2414" s="21" t="s">
        <v>8281</v>
      </c>
      <c r="B2414" s="3">
        <v>2</v>
      </c>
      <c r="C2414" s="3">
        <v>0</v>
      </c>
    </row>
    <row r="2415" spans="1:3" x14ac:dyDescent="0.2">
      <c r="A2415" s="21" t="s">
        <v>9301</v>
      </c>
      <c r="B2415" s="3">
        <v>4</v>
      </c>
      <c r="C2415" s="3">
        <v>0</v>
      </c>
    </row>
    <row r="2416" spans="1:3" x14ac:dyDescent="0.2">
      <c r="A2416" s="21" t="s">
        <v>10715</v>
      </c>
      <c r="B2416" s="3">
        <v>1</v>
      </c>
      <c r="C2416" s="3">
        <v>0</v>
      </c>
    </row>
    <row r="2417" spans="1:3" x14ac:dyDescent="0.2">
      <c r="A2417" s="21" t="s">
        <v>7521</v>
      </c>
      <c r="B2417" s="3">
        <v>4</v>
      </c>
      <c r="C2417" s="3">
        <v>0</v>
      </c>
    </row>
    <row r="2418" spans="1:3" x14ac:dyDescent="0.2">
      <c r="A2418" s="21" t="s">
        <v>7726</v>
      </c>
      <c r="B2418" s="3">
        <v>1</v>
      </c>
      <c r="C2418" s="3">
        <v>0</v>
      </c>
    </row>
    <row r="2419" spans="1:3" x14ac:dyDescent="0.2">
      <c r="A2419" s="21" t="s">
        <v>9829</v>
      </c>
      <c r="B2419" s="3">
        <v>2</v>
      </c>
      <c r="C2419" s="3">
        <v>0</v>
      </c>
    </row>
    <row r="2420" spans="1:3" x14ac:dyDescent="0.2">
      <c r="A2420" s="21" t="s">
        <v>8869</v>
      </c>
      <c r="B2420" s="3">
        <v>2</v>
      </c>
      <c r="C2420" s="3">
        <v>0</v>
      </c>
    </row>
    <row r="2421" spans="1:3" x14ac:dyDescent="0.2">
      <c r="A2421" s="21" t="s">
        <v>8090</v>
      </c>
      <c r="B2421" s="3">
        <v>3</v>
      </c>
      <c r="C2421" s="3">
        <v>0</v>
      </c>
    </row>
    <row r="2422" spans="1:3" x14ac:dyDescent="0.2">
      <c r="A2422" s="21" t="s">
        <v>6404</v>
      </c>
      <c r="B2422" s="3">
        <v>1</v>
      </c>
      <c r="C2422" s="3">
        <v>0</v>
      </c>
    </row>
    <row r="2423" spans="1:3" x14ac:dyDescent="0.2">
      <c r="A2423" s="21" t="s">
        <v>9841</v>
      </c>
      <c r="B2423" s="3">
        <v>1</v>
      </c>
      <c r="C2423" s="3">
        <v>0</v>
      </c>
    </row>
    <row r="2424" spans="1:3" x14ac:dyDescent="0.2">
      <c r="A2424" s="21" t="s">
        <v>8901</v>
      </c>
      <c r="B2424" s="3">
        <v>1</v>
      </c>
      <c r="C2424" s="3">
        <v>0</v>
      </c>
    </row>
    <row r="2425" spans="1:3" x14ac:dyDescent="0.2">
      <c r="A2425" s="21" t="s">
        <v>7491</v>
      </c>
      <c r="B2425" s="3">
        <v>1</v>
      </c>
      <c r="C2425" s="3">
        <v>0</v>
      </c>
    </row>
    <row r="2426" spans="1:3" x14ac:dyDescent="0.2">
      <c r="A2426" s="21" t="s">
        <v>10786</v>
      </c>
      <c r="B2426" s="3">
        <v>4</v>
      </c>
      <c r="C2426" s="3">
        <v>0</v>
      </c>
    </row>
    <row r="2427" spans="1:3" x14ac:dyDescent="0.2">
      <c r="A2427" s="21" t="s">
        <v>10086</v>
      </c>
      <c r="B2427" s="3">
        <v>6</v>
      </c>
      <c r="C2427" s="3">
        <v>0</v>
      </c>
    </row>
    <row r="2428" spans="1:3" x14ac:dyDescent="0.2">
      <c r="A2428" s="21" t="s">
        <v>5970</v>
      </c>
      <c r="B2428" s="3">
        <v>3</v>
      </c>
      <c r="C2428" s="3">
        <v>0</v>
      </c>
    </row>
    <row r="2429" spans="1:3" x14ac:dyDescent="0.2">
      <c r="A2429" s="21" t="s">
        <v>6574</v>
      </c>
      <c r="B2429" s="3">
        <v>2</v>
      </c>
      <c r="C2429" s="3">
        <v>0</v>
      </c>
    </row>
    <row r="2430" spans="1:3" x14ac:dyDescent="0.2">
      <c r="A2430" s="21" t="s">
        <v>6369</v>
      </c>
      <c r="B2430" s="3">
        <v>1</v>
      </c>
      <c r="C2430" s="3">
        <v>0</v>
      </c>
    </row>
    <row r="2431" spans="1:3" x14ac:dyDescent="0.2">
      <c r="A2431" s="21" t="s">
        <v>7591</v>
      </c>
      <c r="B2431" s="3">
        <v>1</v>
      </c>
      <c r="C2431" s="3">
        <v>0</v>
      </c>
    </row>
    <row r="2432" spans="1:3" x14ac:dyDescent="0.2">
      <c r="A2432" s="21" t="s">
        <v>8520</v>
      </c>
      <c r="B2432" s="3">
        <v>3</v>
      </c>
      <c r="C2432" s="3">
        <v>0</v>
      </c>
    </row>
    <row r="2433" spans="1:3" x14ac:dyDescent="0.2">
      <c r="A2433" s="21" t="s">
        <v>7089</v>
      </c>
      <c r="B2433" s="3">
        <v>2</v>
      </c>
      <c r="C2433" s="3">
        <v>0</v>
      </c>
    </row>
    <row r="2434" spans="1:3" x14ac:dyDescent="0.2">
      <c r="A2434" s="21" t="s">
        <v>7496</v>
      </c>
      <c r="B2434" s="3">
        <v>1</v>
      </c>
      <c r="C2434" s="3">
        <v>0</v>
      </c>
    </row>
    <row r="2435" spans="1:3" x14ac:dyDescent="0.2">
      <c r="A2435" s="21" t="s">
        <v>6746</v>
      </c>
      <c r="B2435" s="3">
        <v>1</v>
      </c>
      <c r="C2435" s="3">
        <v>0</v>
      </c>
    </row>
    <row r="2436" spans="1:3" x14ac:dyDescent="0.2">
      <c r="A2436" s="21" t="s">
        <v>10061</v>
      </c>
      <c r="B2436" s="3">
        <v>2</v>
      </c>
      <c r="C2436" s="3">
        <v>0</v>
      </c>
    </row>
    <row r="2437" spans="1:3" x14ac:dyDescent="0.2">
      <c r="A2437" s="21" t="s">
        <v>9622</v>
      </c>
      <c r="B2437" s="3">
        <v>1</v>
      </c>
      <c r="C2437" s="3">
        <v>0</v>
      </c>
    </row>
    <row r="2438" spans="1:3" x14ac:dyDescent="0.2">
      <c r="A2438" s="21" t="s">
        <v>7717</v>
      </c>
      <c r="B2438" s="3">
        <v>6</v>
      </c>
      <c r="C2438" s="3">
        <v>0</v>
      </c>
    </row>
    <row r="2439" spans="1:3" x14ac:dyDescent="0.2">
      <c r="A2439" s="21" t="s">
        <v>9229</v>
      </c>
      <c r="B2439" s="3">
        <v>1</v>
      </c>
      <c r="C2439" s="3">
        <v>0</v>
      </c>
    </row>
    <row r="2440" spans="1:3" x14ac:dyDescent="0.2">
      <c r="A2440" s="21" t="s">
        <v>7910</v>
      </c>
      <c r="B2440" s="3">
        <v>2</v>
      </c>
      <c r="C2440" s="3">
        <v>0</v>
      </c>
    </row>
    <row r="2441" spans="1:3" x14ac:dyDescent="0.2">
      <c r="A2441" s="21" t="s">
        <v>8450</v>
      </c>
      <c r="B2441" s="3">
        <v>3</v>
      </c>
      <c r="C2441" s="3">
        <v>0</v>
      </c>
    </row>
    <row r="2442" spans="1:3" x14ac:dyDescent="0.2">
      <c r="A2442" s="21" t="s">
        <v>7756</v>
      </c>
      <c r="B2442" s="3">
        <v>1</v>
      </c>
      <c r="C2442" s="3">
        <v>0</v>
      </c>
    </row>
    <row r="2443" spans="1:3" x14ac:dyDescent="0.2">
      <c r="A2443" s="21" t="s">
        <v>7197</v>
      </c>
      <c r="B2443" s="3">
        <v>3</v>
      </c>
      <c r="C2443" s="3">
        <v>0</v>
      </c>
    </row>
    <row r="2444" spans="1:3" x14ac:dyDescent="0.2">
      <c r="A2444" s="21" t="s">
        <v>9534</v>
      </c>
      <c r="B2444" s="3">
        <v>1</v>
      </c>
      <c r="C2444" s="3">
        <v>0</v>
      </c>
    </row>
    <row r="2445" spans="1:3" x14ac:dyDescent="0.2">
      <c r="A2445" s="21" t="s">
        <v>8689</v>
      </c>
      <c r="B2445" s="3">
        <v>1</v>
      </c>
      <c r="C2445" s="3">
        <v>0</v>
      </c>
    </row>
    <row r="2446" spans="1:3" x14ac:dyDescent="0.2">
      <c r="A2446" s="21" t="s">
        <v>8645</v>
      </c>
      <c r="B2446" s="3">
        <v>2</v>
      </c>
      <c r="C2446" s="3">
        <v>0</v>
      </c>
    </row>
    <row r="2447" spans="1:3" x14ac:dyDescent="0.2">
      <c r="A2447" s="21" t="s">
        <v>10647</v>
      </c>
      <c r="B2447" s="3">
        <v>1</v>
      </c>
      <c r="C2447" s="3">
        <v>0</v>
      </c>
    </row>
    <row r="2448" spans="1:3" x14ac:dyDescent="0.2">
      <c r="A2448" s="21" t="s">
        <v>7900</v>
      </c>
      <c r="B2448" s="3">
        <v>2</v>
      </c>
      <c r="C2448" s="3">
        <v>0</v>
      </c>
    </row>
    <row r="2449" spans="1:3" x14ac:dyDescent="0.2">
      <c r="A2449" s="21" t="s">
        <v>8540</v>
      </c>
      <c r="B2449" s="3">
        <v>1</v>
      </c>
      <c r="C2449" s="3">
        <v>0</v>
      </c>
    </row>
    <row r="2450" spans="1:3" x14ac:dyDescent="0.2">
      <c r="A2450" s="21" t="s">
        <v>8283</v>
      </c>
      <c r="B2450" s="3">
        <v>1</v>
      </c>
      <c r="C2450" s="3">
        <v>0</v>
      </c>
    </row>
    <row r="2451" spans="1:3" x14ac:dyDescent="0.2">
      <c r="A2451" s="21" t="s">
        <v>10410</v>
      </c>
      <c r="B2451" s="3">
        <v>1</v>
      </c>
      <c r="C2451" s="3">
        <v>0</v>
      </c>
    </row>
    <row r="2452" spans="1:3" x14ac:dyDescent="0.2">
      <c r="A2452" s="21" t="s">
        <v>8391</v>
      </c>
      <c r="B2452" s="3">
        <v>1</v>
      </c>
      <c r="C2452" s="3">
        <v>0</v>
      </c>
    </row>
    <row r="2453" spans="1:3" x14ac:dyDescent="0.2">
      <c r="A2453" s="21" t="s">
        <v>5974</v>
      </c>
      <c r="B2453" s="3">
        <v>2</v>
      </c>
      <c r="C2453" s="3">
        <v>0</v>
      </c>
    </row>
    <row r="2454" spans="1:3" x14ac:dyDescent="0.2">
      <c r="A2454" s="21" t="s">
        <v>10593</v>
      </c>
      <c r="B2454" s="3">
        <v>1</v>
      </c>
      <c r="C2454" s="3">
        <v>0</v>
      </c>
    </row>
    <row r="2455" spans="1:3" x14ac:dyDescent="0.2">
      <c r="A2455" s="21" t="s">
        <v>9692</v>
      </c>
      <c r="B2455" s="3">
        <v>2</v>
      </c>
      <c r="C2455" s="3">
        <v>0</v>
      </c>
    </row>
    <row r="2456" spans="1:3" x14ac:dyDescent="0.2">
      <c r="A2456" s="21" t="s">
        <v>10100</v>
      </c>
      <c r="B2456" s="3">
        <v>4</v>
      </c>
      <c r="C2456" s="3">
        <v>0</v>
      </c>
    </row>
    <row r="2457" spans="1:3" x14ac:dyDescent="0.2">
      <c r="A2457" s="21" t="s">
        <v>10115</v>
      </c>
      <c r="B2457" s="3">
        <v>1</v>
      </c>
      <c r="C2457" s="3">
        <v>0</v>
      </c>
    </row>
    <row r="2458" spans="1:3" x14ac:dyDescent="0.2">
      <c r="A2458" s="21" t="s">
        <v>7282</v>
      </c>
      <c r="B2458" s="3">
        <v>2</v>
      </c>
      <c r="C2458" s="3">
        <v>0</v>
      </c>
    </row>
    <row r="2459" spans="1:3" x14ac:dyDescent="0.2">
      <c r="A2459" s="21" t="s">
        <v>7332</v>
      </c>
      <c r="B2459" s="3">
        <v>1</v>
      </c>
      <c r="C2459" s="3">
        <v>0</v>
      </c>
    </row>
    <row r="2460" spans="1:3" x14ac:dyDescent="0.2">
      <c r="A2460" s="21" t="s">
        <v>7607</v>
      </c>
      <c r="B2460" s="3">
        <v>2</v>
      </c>
      <c r="C2460" s="3">
        <v>0</v>
      </c>
    </row>
    <row r="2461" spans="1:3" x14ac:dyDescent="0.2">
      <c r="A2461" s="21" t="s">
        <v>7226</v>
      </c>
      <c r="B2461" s="3">
        <v>1</v>
      </c>
      <c r="C2461" s="3">
        <v>0</v>
      </c>
    </row>
    <row r="2462" spans="1:3" x14ac:dyDescent="0.2">
      <c r="A2462" s="21" t="s">
        <v>8103</v>
      </c>
      <c r="B2462" s="3">
        <v>1</v>
      </c>
      <c r="C2462" s="3">
        <v>0</v>
      </c>
    </row>
    <row r="2463" spans="1:3" x14ac:dyDescent="0.2">
      <c r="A2463" s="21" t="s">
        <v>9755</v>
      </c>
      <c r="B2463" s="3">
        <v>5</v>
      </c>
      <c r="C2463" s="3">
        <v>0</v>
      </c>
    </row>
    <row r="2464" spans="1:3" x14ac:dyDescent="0.2">
      <c r="A2464" s="21" t="s">
        <v>9086</v>
      </c>
      <c r="B2464" s="3">
        <v>1</v>
      </c>
      <c r="C2464" s="3">
        <v>0</v>
      </c>
    </row>
    <row r="2465" spans="1:3" x14ac:dyDescent="0.2">
      <c r="A2465" s="21" t="s">
        <v>6690</v>
      </c>
      <c r="B2465" s="3">
        <v>5</v>
      </c>
      <c r="C2465" s="3">
        <v>0</v>
      </c>
    </row>
    <row r="2466" spans="1:3" x14ac:dyDescent="0.2">
      <c r="A2466" s="21" t="s">
        <v>8922</v>
      </c>
      <c r="B2466" s="3">
        <v>2</v>
      </c>
      <c r="C2466" s="3">
        <v>0</v>
      </c>
    </row>
    <row r="2467" spans="1:3" x14ac:dyDescent="0.2">
      <c r="A2467" s="21" t="s">
        <v>9455</v>
      </c>
      <c r="B2467" s="3">
        <v>4</v>
      </c>
      <c r="C2467" s="3">
        <v>0</v>
      </c>
    </row>
    <row r="2468" spans="1:3" x14ac:dyDescent="0.2">
      <c r="A2468" s="21" t="s">
        <v>8890</v>
      </c>
      <c r="B2468" s="3">
        <v>3</v>
      </c>
      <c r="C2468" s="3">
        <v>0</v>
      </c>
    </row>
    <row r="2469" spans="1:3" x14ac:dyDescent="0.2">
      <c r="A2469" s="21" t="s">
        <v>10206</v>
      </c>
      <c r="B2469" s="3">
        <v>1</v>
      </c>
      <c r="C2469" s="3">
        <v>0</v>
      </c>
    </row>
    <row r="2470" spans="1:3" x14ac:dyDescent="0.2">
      <c r="A2470" s="21" t="s">
        <v>6368</v>
      </c>
      <c r="B2470" s="3">
        <v>5</v>
      </c>
      <c r="C2470" s="3">
        <v>0</v>
      </c>
    </row>
    <row r="2471" spans="1:3" x14ac:dyDescent="0.2">
      <c r="A2471" s="21" t="s">
        <v>7774</v>
      </c>
      <c r="B2471" s="3">
        <v>7</v>
      </c>
      <c r="C2471" s="3">
        <v>0</v>
      </c>
    </row>
    <row r="2472" spans="1:3" x14ac:dyDescent="0.2">
      <c r="A2472" s="21" t="s">
        <v>7788</v>
      </c>
      <c r="B2472" s="3">
        <v>2</v>
      </c>
      <c r="C2472" s="3">
        <v>0</v>
      </c>
    </row>
    <row r="2473" spans="1:3" x14ac:dyDescent="0.2">
      <c r="A2473" s="21" t="s">
        <v>7566</v>
      </c>
      <c r="B2473" s="3">
        <v>1</v>
      </c>
      <c r="C2473" s="3">
        <v>0</v>
      </c>
    </row>
    <row r="2474" spans="1:3" x14ac:dyDescent="0.2">
      <c r="A2474" s="21" t="s">
        <v>9694</v>
      </c>
      <c r="B2474" s="3">
        <v>1</v>
      </c>
      <c r="C2474" s="3">
        <v>0</v>
      </c>
    </row>
    <row r="2475" spans="1:3" x14ac:dyDescent="0.2">
      <c r="A2475" s="21" t="s">
        <v>9232</v>
      </c>
      <c r="B2475" s="3">
        <v>4</v>
      </c>
      <c r="C2475" s="3">
        <v>0</v>
      </c>
    </row>
    <row r="2476" spans="1:3" x14ac:dyDescent="0.2">
      <c r="A2476" s="21" t="s">
        <v>6567</v>
      </c>
      <c r="B2476" s="3">
        <v>1</v>
      </c>
      <c r="C2476" s="3">
        <v>0</v>
      </c>
    </row>
    <row r="2477" spans="1:3" x14ac:dyDescent="0.2">
      <c r="A2477" s="21" t="s">
        <v>9936</v>
      </c>
      <c r="B2477" s="3">
        <v>2</v>
      </c>
      <c r="C2477" s="3">
        <v>0</v>
      </c>
    </row>
    <row r="2478" spans="1:3" x14ac:dyDescent="0.2">
      <c r="A2478" s="21" t="s">
        <v>9286</v>
      </c>
      <c r="B2478" s="3">
        <v>4</v>
      </c>
      <c r="C2478" s="3">
        <v>0</v>
      </c>
    </row>
    <row r="2479" spans="1:3" x14ac:dyDescent="0.2">
      <c r="A2479" s="21" t="s">
        <v>7799</v>
      </c>
      <c r="B2479" s="3">
        <v>2</v>
      </c>
      <c r="C2479" s="3">
        <v>0</v>
      </c>
    </row>
    <row r="2480" spans="1:3" x14ac:dyDescent="0.2">
      <c r="A2480" s="21" t="s">
        <v>10729</v>
      </c>
      <c r="B2480" s="3">
        <v>2</v>
      </c>
      <c r="C2480" s="3">
        <v>0</v>
      </c>
    </row>
    <row r="2481" spans="1:3" x14ac:dyDescent="0.2">
      <c r="A2481" s="21" t="s">
        <v>5977</v>
      </c>
      <c r="B2481" s="3">
        <v>3</v>
      </c>
      <c r="C2481" s="3">
        <v>0</v>
      </c>
    </row>
    <row r="2482" spans="1:3" x14ac:dyDescent="0.2">
      <c r="A2482" s="21" t="s">
        <v>7856</v>
      </c>
      <c r="B2482" s="3">
        <v>7</v>
      </c>
      <c r="C2482" s="3">
        <v>0</v>
      </c>
    </row>
    <row r="2483" spans="1:3" x14ac:dyDescent="0.2">
      <c r="A2483" s="21" t="s">
        <v>8265</v>
      </c>
      <c r="B2483" s="3">
        <v>3</v>
      </c>
      <c r="C2483" s="3">
        <v>0</v>
      </c>
    </row>
    <row r="2484" spans="1:3" x14ac:dyDescent="0.2">
      <c r="A2484" s="21" t="s">
        <v>9850</v>
      </c>
      <c r="B2484" s="3">
        <v>4</v>
      </c>
      <c r="C2484" s="3">
        <v>0</v>
      </c>
    </row>
    <row r="2485" spans="1:3" x14ac:dyDescent="0.2">
      <c r="A2485" s="21" t="s">
        <v>8221</v>
      </c>
      <c r="B2485" s="3">
        <v>2</v>
      </c>
      <c r="C2485" s="3">
        <v>0</v>
      </c>
    </row>
    <row r="2486" spans="1:3" x14ac:dyDescent="0.2">
      <c r="A2486" s="21" t="s">
        <v>9712</v>
      </c>
      <c r="B2486" s="3">
        <v>7</v>
      </c>
      <c r="C2486" s="3">
        <v>0</v>
      </c>
    </row>
    <row r="2487" spans="1:3" x14ac:dyDescent="0.2">
      <c r="A2487" s="21" t="s">
        <v>10662</v>
      </c>
      <c r="B2487" s="3">
        <v>1</v>
      </c>
      <c r="C2487" s="3">
        <v>0</v>
      </c>
    </row>
    <row r="2488" spans="1:3" x14ac:dyDescent="0.2">
      <c r="A2488" s="21" t="s">
        <v>9347</v>
      </c>
      <c r="B2488" s="3">
        <v>1</v>
      </c>
      <c r="C2488" s="3">
        <v>0</v>
      </c>
    </row>
    <row r="2489" spans="1:3" x14ac:dyDescent="0.2">
      <c r="A2489" s="21" t="s">
        <v>6366</v>
      </c>
      <c r="B2489" s="3">
        <v>2</v>
      </c>
      <c r="C2489" s="3">
        <v>0</v>
      </c>
    </row>
    <row r="2490" spans="1:3" x14ac:dyDescent="0.2">
      <c r="A2490" s="21" t="s">
        <v>9190</v>
      </c>
      <c r="B2490" s="3">
        <v>8</v>
      </c>
      <c r="C2490" s="3">
        <v>0</v>
      </c>
    </row>
    <row r="2491" spans="1:3" x14ac:dyDescent="0.2">
      <c r="A2491" s="21" t="s">
        <v>8839</v>
      </c>
      <c r="B2491" s="3">
        <v>1</v>
      </c>
      <c r="C2491" s="3">
        <v>0</v>
      </c>
    </row>
    <row r="2492" spans="1:3" x14ac:dyDescent="0.2">
      <c r="A2492" s="21" t="s">
        <v>8987</v>
      </c>
      <c r="B2492" s="3">
        <v>2</v>
      </c>
      <c r="C2492" s="3">
        <v>0</v>
      </c>
    </row>
    <row r="2493" spans="1:3" x14ac:dyDescent="0.2">
      <c r="A2493" s="21" t="s">
        <v>10098</v>
      </c>
      <c r="B2493" s="3">
        <v>2</v>
      </c>
      <c r="C2493" s="3">
        <v>0</v>
      </c>
    </row>
    <row r="2494" spans="1:3" x14ac:dyDescent="0.2">
      <c r="A2494" s="21" t="s">
        <v>9653</v>
      </c>
      <c r="B2494" s="3">
        <v>1</v>
      </c>
      <c r="C2494" s="3">
        <v>0</v>
      </c>
    </row>
    <row r="2495" spans="1:3" x14ac:dyDescent="0.2">
      <c r="A2495" s="21" t="s">
        <v>7827</v>
      </c>
      <c r="B2495" s="3">
        <v>3</v>
      </c>
      <c r="C2495" s="3">
        <v>0</v>
      </c>
    </row>
    <row r="2496" spans="1:3" x14ac:dyDescent="0.2">
      <c r="A2496" s="21" t="s">
        <v>6965</v>
      </c>
      <c r="B2496" s="3">
        <v>3</v>
      </c>
      <c r="C2496" s="3">
        <v>0</v>
      </c>
    </row>
    <row r="2497" spans="1:3" x14ac:dyDescent="0.2">
      <c r="A2497" s="21" t="s">
        <v>5978</v>
      </c>
      <c r="B2497" s="3">
        <v>6</v>
      </c>
      <c r="C2497" s="3">
        <v>0</v>
      </c>
    </row>
    <row r="2498" spans="1:3" x14ac:dyDescent="0.2">
      <c r="A2498" s="21" t="s">
        <v>7574</v>
      </c>
      <c r="B2498" s="3">
        <v>1</v>
      </c>
      <c r="C2498" s="3">
        <v>0</v>
      </c>
    </row>
    <row r="2499" spans="1:3" x14ac:dyDescent="0.2">
      <c r="A2499" s="21" t="s">
        <v>9300</v>
      </c>
      <c r="B2499" s="3">
        <v>2</v>
      </c>
      <c r="C2499" s="3">
        <v>0</v>
      </c>
    </row>
    <row r="2500" spans="1:3" x14ac:dyDescent="0.2">
      <c r="A2500" s="21" t="s">
        <v>10719</v>
      </c>
      <c r="B2500" s="3">
        <v>3</v>
      </c>
      <c r="C2500" s="3">
        <v>0</v>
      </c>
    </row>
    <row r="2501" spans="1:3" x14ac:dyDescent="0.2">
      <c r="A2501" s="21" t="s">
        <v>9888</v>
      </c>
      <c r="B2501" s="3">
        <v>2</v>
      </c>
      <c r="C2501" s="3">
        <v>0</v>
      </c>
    </row>
    <row r="2502" spans="1:3" x14ac:dyDescent="0.2">
      <c r="A2502" s="21" t="s">
        <v>7912</v>
      </c>
      <c r="B2502" s="3">
        <v>1</v>
      </c>
      <c r="C2502" s="3">
        <v>0</v>
      </c>
    </row>
    <row r="2503" spans="1:3" x14ac:dyDescent="0.2">
      <c r="A2503" s="21" t="s">
        <v>8569</v>
      </c>
      <c r="B2503" s="3">
        <v>2</v>
      </c>
      <c r="C2503" s="3">
        <v>0</v>
      </c>
    </row>
    <row r="2504" spans="1:3" x14ac:dyDescent="0.2">
      <c r="A2504" s="21" t="s">
        <v>9176</v>
      </c>
      <c r="B2504" s="3">
        <v>1</v>
      </c>
      <c r="C2504" s="3">
        <v>0</v>
      </c>
    </row>
    <row r="2505" spans="1:3" x14ac:dyDescent="0.2">
      <c r="A2505" s="21" t="s">
        <v>9683</v>
      </c>
      <c r="B2505" s="3">
        <v>4</v>
      </c>
      <c r="C2505" s="3">
        <v>0</v>
      </c>
    </row>
    <row r="2506" spans="1:3" x14ac:dyDescent="0.2">
      <c r="A2506" s="21" t="s">
        <v>10937</v>
      </c>
      <c r="B2506" s="3">
        <v>2</v>
      </c>
      <c r="C2506" s="3">
        <v>0</v>
      </c>
    </row>
    <row r="2507" spans="1:3" x14ac:dyDescent="0.2">
      <c r="A2507" s="21" t="s">
        <v>6596</v>
      </c>
      <c r="B2507" s="3">
        <v>3</v>
      </c>
      <c r="C2507" s="3">
        <v>0</v>
      </c>
    </row>
    <row r="2508" spans="1:3" x14ac:dyDescent="0.2">
      <c r="A2508" s="21" t="s">
        <v>6998</v>
      </c>
      <c r="B2508" s="3">
        <v>1</v>
      </c>
      <c r="C2508" s="3">
        <v>0</v>
      </c>
    </row>
    <row r="2509" spans="1:3" x14ac:dyDescent="0.2">
      <c r="A2509" s="21" t="s">
        <v>7351</v>
      </c>
      <c r="B2509" s="3">
        <v>1</v>
      </c>
      <c r="C2509" s="3">
        <v>0</v>
      </c>
    </row>
    <row r="2510" spans="1:3" x14ac:dyDescent="0.2">
      <c r="A2510" s="21" t="s">
        <v>9033</v>
      </c>
      <c r="B2510" s="3">
        <v>1</v>
      </c>
      <c r="C2510" s="3">
        <v>0</v>
      </c>
    </row>
    <row r="2511" spans="1:3" x14ac:dyDescent="0.2">
      <c r="A2511" s="21" t="s">
        <v>9709</v>
      </c>
      <c r="B2511" s="3">
        <v>2</v>
      </c>
      <c r="C2511" s="3">
        <v>0</v>
      </c>
    </row>
    <row r="2512" spans="1:3" x14ac:dyDescent="0.2">
      <c r="A2512" s="21" t="s">
        <v>7839</v>
      </c>
      <c r="B2512" s="3">
        <v>1</v>
      </c>
      <c r="C2512" s="3">
        <v>0</v>
      </c>
    </row>
    <row r="2513" spans="1:3" x14ac:dyDescent="0.2">
      <c r="A2513" s="21" t="s">
        <v>10184</v>
      </c>
      <c r="B2513" s="3">
        <v>1</v>
      </c>
      <c r="C2513" s="3">
        <v>0</v>
      </c>
    </row>
    <row r="2514" spans="1:3" x14ac:dyDescent="0.2">
      <c r="A2514" s="21" t="s">
        <v>6792</v>
      </c>
      <c r="B2514" s="3">
        <v>3</v>
      </c>
      <c r="C2514" s="3">
        <v>0</v>
      </c>
    </row>
    <row r="2515" spans="1:3" x14ac:dyDescent="0.2">
      <c r="A2515" s="21" t="s">
        <v>8958</v>
      </c>
      <c r="B2515" s="3">
        <v>3</v>
      </c>
      <c r="C2515" s="3">
        <v>0</v>
      </c>
    </row>
    <row r="2516" spans="1:3" x14ac:dyDescent="0.2">
      <c r="A2516" s="21" t="s">
        <v>9782</v>
      </c>
      <c r="B2516" s="3">
        <v>2</v>
      </c>
      <c r="C2516" s="3">
        <v>0</v>
      </c>
    </row>
    <row r="2517" spans="1:3" x14ac:dyDescent="0.2">
      <c r="A2517" s="21" t="s">
        <v>5979</v>
      </c>
      <c r="B2517" s="3">
        <v>1</v>
      </c>
      <c r="C2517" s="3">
        <v>0</v>
      </c>
    </row>
    <row r="2518" spans="1:3" x14ac:dyDescent="0.2">
      <c r="A2518" s="21" t="s">
        <v>8205</v>
      </c>
      <c r="B2518" s="3">
        <v>1</v>
      </c>
      <c r="C2518" s="3">
        <v>0</v>
      </c>
    </row>
    <row r="2519" spans="1:3" x14ac:dyDescent="0.2">
      <c r="A2519" s="21" t="s">
        <v>8648</v>
      </c>
      <c r="B2519" s="3">
        <v>6</v>
      </c>
      <c r="C2519" s="3">
        <v>0</v>
      </c>
    </row>
    <row r="2520" spans="1:3" x14ac:dyDescent="0.2">
      <c r="A2520" s="21" t="s">
        <v>7267</v>
      </c>
      <c r="B2520" s="3">
        <v>1</v>
      </c>
      <c r="C2520" s="3">
        <v>0</v>
      </c>
    </row>
    <row r="2521" spans="1:3" x14ac:dyDescent="0.2">
      <c r="A2521" s="21" t="s">
        <v>9865</v>
      </c>
      <c r="B2521" s="3">
        <v>5</v>
      </c>
      <c r="C2521" s="3">
        <v>0</v>
      </c>
    </row>
    <row r="2522" spans="1:3" x14ac:dyDescent="0.2">
      <c r="A2522" s="21" t="s">
        <v>8122</v>
      </c>
      <c r="B2522" s="3">
        <v>3</v>
      </c>
      <c r="C2522" s="3">
        <v>0</v>
      </c>
    </row>
    <row r="2523" spans="1:3" x14ac:dyDescent="0.2">
      <c r="A2523" s="21" t="s">
        <v>7995</v>
      </c>
      <c r="B2523" s="3">
        <v>3</v>
      </c>
      <c r="C2523" s="3">
        <v>0</v>
      </c>
    </row>
    <row r="2524" spans="1:3" x14ac:dyDescent="0.2">
      <c r="A2524" s="21" t="s">
        <v>9448</v>
      </c>
      <c r="B2524" s="3">
        <v>1</v>
      </c>
      <c r="C2524" s="3">
        <v>0</v>
      </c>
    </row>
    <row r="2525" spans="1:3" x14ac:dyDescent="0.2">
      <c r="A2525" s="21" t="s">
        <v>8557</v>
      </c>
      <c r="B2525" s="3">
        <v>3</v>
      </c>
      <c r="C2525" s="3">
        <v>0</v>
      </c>
    </row>
    <row r="2526" spans="1:3" x14ac:dyDescent="0.2">
      <c r="A2526" s="21" t="s">
        <v>9843</v>
      </c>
      <c r="B2526" s="3">
        <v>1</v>
      </c>
      <c r="C2526" s="3">
        <v>0</v>
      </c>
    </row>
    <row r="2527" spans="1:3" x14ac:dyDescent="0.2">
      <c r="A2527" s="21" t="s">
        <v>9261</v>
      </c>
      <c r="B2527" s="3">
        <v>4</v>
      </c>
      <c r="C2527" s="3">
        <v>0</v>
      </c>
    </row>
    <row r="2528" spans="1:3" x14ac:dyDescent="0.2">
      <c r="A2528" s="21" t="s">
        <v>5980</v>
      </c>
      <c r="B2528" s="3">
        <v>2</v>
      </c>
      <c r="C2528" s="3">
        <v>0</v>
      </c>
    </row>
    <row r="2529" spans="1:3" x14ac:dyDescent="0.2">
      <c r="A2529" s="21" t="s">
        <v>7471</v>
      </c>
      <c r="B2529" s="3">
        <v>1</v>
      </c>
      <c r="C2529" s="3">
        <v>0</v>
      </c>
    </row>
    <row r="2530" spans="1:3" x14ac:dyDescent="0.2">
      <c r="A2530" s="21" t="s">
        <v>10931</v>
      </c>
      <c r="B2530" s="3">
        <v>2</v>
      </c>
      <c r="C2530" s="3">
        <v>0</v>
      </c>
    </row>
    <row r="2531" spans="1:3" x14ac:dyDescent="0.2">
      <c r="A2531" s="21" t="s">
        <v>6909</v>
      </c>
      <c r="B2531" s="3">
        <v>1</v>
      </c>
      <c r="C2531" s="3">
        <v>0</v>
      </c>
    </row>
    <row r="2532" spans="1:3" x14ac:dyDescent="0.2">
      <c r="A2532" s="21" t="s">
        <v>8932</v>
      </c>
      <c r="B2532" s="3">
        <v>2</v>
      </c>
      <c r="C2532" s="3">
        <v>0</v>
      </c>
    </row>
    <row r="2533" spans="1:3" x14ac:dyDescent="0.2">
      <c r="A2533" s="21" t="s">
        <v>10319</v>
      </c>
      <c r="B2533" s="3">
        <v>5</v>
      </c>
      <c r="C2533" s="3">
        <v>0</v>
      </c>
    </row>
    <row r="2534" spans="1:3" x14ac:dyDescent="0.2">
      <c r="A2534" s="21" t="s">
        <v>7993</v>
      </c>
      <c r="B2534" s="3">
        <v>1</v>
      </c>
      <c r="C2534" s="3">
        <v>0</v>
      </c>
    </row>
    <row r="2535" spans="1:3" x14ac:dyDescent="0.2">
      <c r="A2535" s="21" t="s">
        <v>9444</v>
      </c>
      <c r="B2535" s="3">
        <v>1</v>
      </c>
      <c r="C2535" s="3">
        <v>0</v>
      </c>
    </row>
    <row r="2536" spans="1:3" x14ac:dyDescent="0.2">
      <c r="A2536" s="21" t="s">
        <v>5981</v>
      </c>
      <c r="B2536" s="3">
        <v>2</v>
      </c>
      <c r="C2536" s="3">
        <v>0</v>
      </c>
    </row>
    <row r="2537" spans="1:3" x14ac:dyDescent="0.2">
      <c r="A2537" s="21" t="s">
        <v>8876</v>
      </c>
      <c r="B2537" s="3">
        <v>1</v>
      </c>
      <c r="C2537" s="3">
        <v>0</v>
      </c>
    </row>
    <row r="2538" spans="1:3" x14ac:dyDescent="0.2">
      <c r="A2538" s="21" t="s">
        <v>8452</v>
      </c>
      <c r="B2538" s="3">
        <v>9</v>
      </c>
      <c r="C2538" s="3">
        <v>0</v>
      </c>
    </row>
    <row r="2539" spans="1:3" x14ac:dyDescent="0.2">
      <c r="A2539" s="21" t="s">
        <v>9196</v>
      </c>
      <c r="B2539" s="3">
        <v>3</v>
      </c>
      <c r="C2539" s="3">
        <v>0</v>
      </c>
    </row>
    <row r="2540" spans="1:3" x14ac:dyDescent="0.2">
      <c r="A2540" s="21" t="s">
        <v>7155</v>
      </c>
      <c r="B2540" s="3">
        <v>1</v>
      </c>
      <c r="C2540" s="3">
        <v>0</v>
      </c>
    </row>
    <row r="2541" spans="1:3" x14ac:dyDescent="0.2">
      <c r="A2541" s="21" t="s">
        <v>7530</v>
      </c>
      <c r="B2541" s="3">
        <v>4</v>
      </c>
      <c r="C2541" s="3">
        <v>0</v>
      </c>
    </row>
    <row r="2542" spans="1:3" x14ac:dyDescent="0.2">
      <c r="A2542" s="21" t="s">
        <v>9489</v>
      </c>
      <c r="B2542" s="3">
        <v>1</v>
      </c>
      <c r="C2542" s="3">
        <v>0</v>
      </c>
    </row>
    <row r="2543" spans="1:3" x14ac:dyDescent="0.2">
      <c r="A2543" s="21" t="s">
        <v>7941</v>
      </c>
      <c r="B2543" s="3">
        <v>4</v>
      </c>
      <c r="C2543" s="3">
        <v>0</v>
      </c>
    </row>
    <row r="2544" spans="1:3" x14ac:dyDescent="0.2">
      <c r="A2544" s="21" t="s">
        <v>10914</v>
      </c>
      <c r="B2544" s="3">
        <v>3</v>
      </c>
      <c r="C2544" s="3">
        <v>0</v>
      </c>
    </row>
    <row r="2545" spans="1:3" x14ac:dyDescent="0.2">
      <c r="A2545" s="21" t="s">
        <v>5982</v>
      </c>
      <c r="B2545" s="3">
        <v>2</v>
      </c>
      <c r="C2545" s="3">
        <v>0</v>
      </c>
    </row>
    <row r="2546" spans="1:3" x14ac:dyDescent="0.2">
      <c r="A2546" s="21" t="s">
        <v>7028</v>
      </c>
      <c r="B2546" s="3">
        <v>2</v>
      </c>
      <c r="C2546" s="3">
        <v>0</v>
      </c>
    </row>
    <row r="2547" spans="1:3" x14ac:dyDescent="0.2">
      <c r="A2547" s="21" t="s">
        <v>9380</v>
      </c>
      <c r="B2547" s="3">
        <v>1</v>
      </c>
      <c r="C2547" s="3">
        <v>0</v>
      </c>
    </row>
    <row r="2548" spans="1:3" x14ac:dyDescent="0.2">
      <c r="A2548" s="21" t="s">
        <v>10908</v>
      </c>
      <c r="B2548" s="3">
        <v>1</v>
      </c>
      <c r="C2548" s="3">
        <v>0</v>
      </c>
    </row>
    <row r="2549" spans="1:3" x14ac:dyDescent="0.2">
      <c r="A2549" s="21" t="s">
        <v>9056</v>
      </c>
      <c r="B2549" s="3">
        <v>2</v>
      </c>
      <c r="C2549" s="3">
        <v>0</v>
      </c>
    </row>
    <row r="2550" spans="1:3" x14ac:dyDescent="0.2">
      <c r="A2550" s="21" t="s">
        <v>9090</v>
      </c>
      <c r="B2550" s="3">
        <v>2</v>
      </c>
      <c r="C2550" s="3">
        <v>0</v>
      </c>
    </row>
    <row r="2551" spans="1:3" x14ac:dyDescent="0.2">
      <c r="A2551" s="21" t="s">
        <v>8080</v>
      </c>
      <c r="B2551" s="3">
        <v>5</v>
      </c>
      <c r="C2551" s="3">
        <v>0</v>
      </c>
    </row>
    <row r="2552" spans="1:3" x14ac:dyDescent="0.2">
      <c r="A2552" s="21" t="s">
        <v>7107</v>
      </c>
      <c r="B2552" s="3">
        <v>1</v>
      </c>
      <c r="C2552" s="3">
        <v>0</v>
      </c>
    </row>
    <row r="2553" spans="1:3" x14ac:dyDescent="0.2">
      <c r="A2553" s="21" t="s">
        <v>8426</v>
      </c>
      <c r="B2553" s="3">
        <v>2</v>
      </c>
      <c r="C2553" s="3">
        <v>0</v>
      </c>
    </row>
    <row r="2554" spans="1:3" x14ac:dyDescent="0.2">
      <c r="A2554" s="21" t="s">
        <v>6728</v>
      </c>
      <c r="B2554" s="3">
        <v>2</v>
      </c>
      <c r="C2554" s="3">
        <v>0</v>
      </c>
    </row>
    <row r="2555" spans="1:3" x14ac:dyDescent="0.2">
      <c r="A2555" s="21" t="s">
        <v>9981</v>
      </c>
      <c r="B2555" s="3">
        <v>3</v>
      </c>
      <c r="C2555" s="3">
        <v>0</v>
      </c>
    </row>
    <row r="2556" spans="1:3" x14ac:dyDescent="0.2">
      <c r="A2556" s="21" t="s">
        <v>9559</v>
      </c>
      <c r="B2556" s="3">
        <v>1</v>
      </c>
      <c r="C2556" s="3">
        <v>0</v>
      </c>
    </row>
    <row r="2557" spans="1:3" x14ac:dyDescent="0.2">
      <c r="A2557" s="21" t="s">
        <v>8672</v>
      </c>
      <c r="B2557" s="3">
        <v>1</v>
      </c>
      <c r="C2557" s="3">
        <v>0</v>
      </c>
    </row>
    <row r="2558" spans="1:3" x14ac:dyDescent="0.2">
      <c r="A2558" s="21" t="s">
        <v>6240</v>
      </c>
      <c r="B2558" s="3">
        <v>1</v>
      </c>
      <c r="C2558" s="3">
        <v>0</v>
      </c>
    </row>
    <row r="2559" spans="1:3" x14ac:dyDescent="0.2">
      <c r="A2559" s="21" t="s">
        <v>10087</v>
      </c>
      <c r="B2559" s="3">
        <v>1</v>
      </c>
      <c r="C2559" s="3">
        <v>0</v>
      </c>
    </row>
    <row r="2560" spans="1:3" x14ac:dyDescent="0.2">
      <c r="A2560" s="21" t="s">
        <v>8517</v>
      </c>
      <c r="B2560" s="3">
        <v>3</v>
      </c>
      <c r="C2560" s="3">
        <v>0</v>
      </c>
    </row>
    <row r="2561" spans="1:3" x14ac:dyDescent="0.2">
      <c r="A2561" s="21" t="s">
        <v>9987</v>
      </c>
      <c r="B2561" s="3">
        <v>1</v>
      </c>
      <c r="C2561" s="3">
        <v>0</v>
      </c>
    </row>
    <row r="2562" spans="1:3" x14ac:dyDescent="0.2">
      <c r="A2562" s="21" t="s">
        <v>10336</v>
      </c>
      <c r="B2562" s="3">
        <v>4</v>
      </c>
      <c r="C2562" s="3">
        <v>0</v>
      </c>
    </row>
    <row r="2563" spans="1:3" x14ac:dyDescent="0.2">
      <c r="A2563" s="21" t="s">
        <v>8085</v>
      </c>
      <c r="B2563" s="3">
        <v>1</v>
      </c>
      <c r="C2563" s="3">
        <v>0</v>
      </c>
    </row>
    <row r="2564" spans="1:3" x14ac:dyDescent="0.2">
      <c r="A2564" s="21" t="s">
        <v>5983</v>
      </c>
      <c r="B2564" s="3">
        <v>4</v>
      </c>
      <c r="C2564" s="3">
        <v>0</v>
      </c>
    </row>
    <row r="2565" spans="1:3" x14ac:dyDescent="0.2">
      <c r="A2565" s="21" t="s">
        <v>10809</v>
      </c>
      <c r="B2565" s="3">
        <v>1</v>
      </c>
      <c r="C2565" s="3">
        <v>0</v>
      </c>
    </row>
    <row r="2566" spans="1:3" x14ac:dyDescent="0.2">
      <c r="A2566" s="21" t="s">
        <v>7974</v>
      </c>
      <c r="B2566" s="3">
        <v>1</v>
      </c>
      <c r="C2566" s="3">
        <v>0</v>
      </c>
    </row>
    <row r="2567" spans="1:3" x14ac:dyDescent="0.2">
      <c r="A2567" s="21" t="s">
        <v>8967</v>
      </c>
      <c r="B2567" s="3">
        <v>1</v>
      </c>
      <c r="C2567" s="3">
        <v>0</v>
      </c>
    </row>
    <row r="2568" spans="1:3" x14ac:dyDescent="0.2">
      <c r="A2568" s="21" t="s">
        <v>10282</v>
      </c>
      <c r="B2568" s="3">
        <v>4</v>
      </c>
      <c r="C2568" s="3">
        <v>0</v>
      </c>
    </row>
    <row r="2569" spans="1:3" x14ac:dyDescent="0.2">
      <c r="A2569" s="21" t="s">
        <v>9250</v>
      </c>
      <c r="B2569" s="3">
        <v>2</v>
      </c>
      <c r="C2569" s="3">
        <v>0</v>
      </c>
    </row>
    <row r="2570" spans="1:3" x14ac:dyDescent="0.2">
      <c r="A2570" s="21" t="s">
        <v>9813</v>
      </c>
      <c r="B2570" s="3">
        <v>3</v>
      </c>
      <c r="C2570" s="3">
        <v>0</v>
      </c>
    </row>
    <row r="2571" spans="1:3" x14ac:dyDescent="0.2">
      <c r="A2571" s="21" t="s">
        <v>6686</v>
      </c>
      <c r="B2571" s="3">
        <v>4</v>
      </c>
      <c r="C2571" s="3">
        <v>0</v>
      </c>
    </row>
    <row r="2572" spans="1:3" x14ac:dyDescent="0.2">
      <c r="A2572" s="21" t="s">
        <v>9718</v>
      </c>
      <c r="B2572" s="3">
        <v>1</v>
      </c>
      <c r="C2572" s="3">
        <v>0</v>
      </c>
    </row>
    <row r="2573" spans="1:3" x14ac:dyDescent="0.2">
      <c r="A2573" s="21" t="s">
        <v>8594</v>
      </c>
      <c r="B2573" s="3">
        <v>3</v>
      </c>
      <c r="C2573" s="3">
        <v>0</v>
      </c>
    </row>
    <row r="2574" spans="1:3" x14ac:dyDescent="0.2">
      <c r="A2574" s="21" t="s">
        <v>9833</v>
      </c>
      <c r="B2574" s="3">
        <v>1</v>
      </c>
      <c r="C2574" s="3">
        <v>0</v>
      </c>
    </row>
    <row r="2575" spans="1:3" x14ac:dyDescent="0.2">
      <c r="A2575" s="21" t="s">
        <v>10093</v>
      </c>
      <c r="B2575" s="3">
        <v>1</v>
      </c>
      <c r="C2575" s="3">
        <v>0</v>
      </c>
    </row>
    <row r="2576" spans="1:3" x14ac:dyDescent="0.2">
      <c r="A2576" s="21" t="s">
        <v>10202</v>
      </c>
      <c r="B2576" s="3">
        <v>3</v>
      </c>
      <c r="C2576" s="3">
        <v>0</v>
      </c>
    </row>
    <row r="2577" spans="1:3" x14ac:dyDescent="0.2">
      <c r="A2577" s="21" t="s">
        <v>7093</v>
      </c>
      <c r="B2577" s="3">
        <v>1</v>
      </c>
      <c r="C2577" s="3">
        <v>0</v>
      </c>
    </row>
    <row r="2578" spans="1:3" x14ac:dyDescent="0.2">
      <c r="A2578" s="21" t="s">
        <v>7955</v>
      </c>
      <c r="B2578" s="3">
        <v>5</v>
      </c>
      <c r="C2578" s="3">
        <v>0</v>
      </c>
    </row>
    <row r="2579" spans="1:3" x14ac:dyDescent="0.2">
      <c r="A2579" s="21" t="s">
        <v>10407</v>
      </c>
      <c r="B2579" s="3">
        <v>1</v>
      </c>
      <c r="C2579" s="3">
        <v>0</v>
      </c>
    </row>
    <row r="2580" spans="1:3" x14ac:dyDescent="0.2">
      <c r="A2580" s="21" t="s">
        <v>6427</v>
      </c>
      <c r="B2580" s="3">
        <v>3</v>
      </c>
      <c r="C2580" s="3">
        <v>0</v>
      </c>
    </row>
    <row r="2581" spans="1:3" x14ac:dyDescent="0.2">
      <c r="A2581" s="21" t="s">
        <v>9276</v>
      </c>
      <c r="B2581" s="3">
        <v>2</v>
      </c>
      <c r="C2581" s="3">
        <v>0</v>
      </c>
    </row>
    <row r="2582" spans="1:3" x14ac:dyDescent="0.2">
      <c r="A2582" s="21" t="s">
        <v>7129</v>
      </c>
      <c r="B2582" s="3">
        <v>1</v>
      </c>
      <c r="C2582" s="3">
        <v>0</v>
      </c>
    </row>
    <row r="2583" spans="1:3" x14ac:dyDescent="0.2">
      <c r="A2583" s="21" t="s">
        <v>6715</v>
      </c>
      <c r="B2583" s="3">
        <v>2</v>
      </c>
      <c r="C2583" s="3">
        <v>0</v>
      </c>
    </row>
    <row r="2584" spans="1:3" x14ac:dyDescent="0.2">
      <c r="A2584" s="21" t="s">
        <v>7906</v>
      </c>
      <c r="B2584" s="3">
        <v>2</v>
      </c>
      <c r="C2584" s="3">
        <v>0</v>
      </c>
    </row>
    <row r="2585" spans="1:3" x14ac:dyDescent="0.2">
      <c r="A2585" s="21" t="s">
        <v>7493</v>
      </c>
      <c r="B2585" s="3">
        <v>1</v>
      </c>
      <c r="C2585" s="3">
        <v>0</v>
      </c>
    </row>
    <row r="2586" spans="1:3" x14ac:dyDescent="0.2">
      <c r="A2586" s="21" t="s">
        <v>9189</v>
      </c>
      <c r="B2586" s="3">
        <v>2</v>
      </c>
      <c r="C2586" s="3">
        <v>0</v>
      </c>
    </row>
    <row r="2587" spans="1:3" x14ac:dyDescent="0.2">
      <c r="A2587" s="21" t="s">
        <v>10623</v>
      </c>
      <c r="B2587" s="3">
        <v>3</v>
      </c>
      <c r="C2587" s="3">
        <v>0</v>
      </c>
    </row>
    <row r="2588" spans="1:3" x14ac:dyDescent="0.2">
      <c r="A2588" s="21" t="s">
        <v>6283</v>
      </c>
      <c r="B2588" s="3">
        <v>1</v>
      </c>
      <c r="C2588" s="3">
        <v>0</v>
      </c>
    </row>
    <row r="2589" spans="1:3" x14ac:dyDescent="0.2">
      <c r="A2589" s="21" t="s">
        <v>8911</v>
      </c>
      <c r="B2589" s="3">
        <v>1</v>
      </c>
      <c r="C2589" s="3">
        <v>0</v>
      </c>
    </row>
    <row r="2590" spans="1:3" x14ac:dyDescent="0.2">
      <c r="A2590" s="21" t="s">
        <v>6702</v>
      </c>
      <c r="B2590" s="3">
        <v>4</v>
      </c>
      <c r="C2590" s="3">
        <v>0</v>
      </c>
    </row>
    <row r="2591" spans="1:3" x14ac:dyDescent="0.2">
      <c r="A2591" s="21" t="s">
        <v>6294</v>
      </c>
      <c r="B2591" s="3">
        <v>1</v>
      </c>
      <c r="C2591" s="3">
        <v>0</v>
      </c>
    </row>
    <row r="2592" spans="1:3" x14ac:dyDescent="0.2">
      <c r="A2592" s="21" t="s">
        <v>9952</v>
      </c>
      <c r="B2592" s="3">
        <v>3</v>
      </c>
      <c r="C2592" s="3">
        <v>0</v>
      </c>
    </row>
    <row r="2593" spans="1:3" x14ac:dyDescent="0.2">
      <c r="A2593" s="21" t="s">
        <v>9917</v>
      </c>
      <c r="B2593" s="3">
        <v>1</v>
      </c>
      <c r="C2593" s="3">
        <v>0</v>
      </c>
    </row>
    <row r="2594" spans="1:3" x14ac:dyDescent="0.2">
      <c r="A2594" s="21" t="s">
        <v>8354</v>
      </c>
      <c r="B2594" s="3">
        <v>1</v>
      </c>
      <c r="C2594" s="3">
        <v>0</v>
      </c>
    </row>
    <row r="2595" spans="1:3" x14ac:dyDescent="0.2">
      <c r="A2595" s="21" t="s">
        <v>10320</v>
      </c>
      <c r="B2595" s="3">
        <v>1</v>
      </c>
      <c r="C2595" s="3">
        <v>0</v>
      </c>
    </row>
    <row r="2596" spans="1:3" x14ac:dyDescent="0.2">
      <c r="A2596" s="21" t="s">
        <v>10400</v>
      </c>
      <c r="B2596" s="3">
        <v>1</v>
      </c>
      <c r="C2596" s="3">
        <v>0</v>
      </c>
    </row>
    <row r="2597" spans="1:3" x14ac:dyDescent="0.2">
      <c r="A2597" s="21" t="s">
        <v>8697</v>
      </c>
      <c r="B2597" s="3">
        <v>1</v>
      </c>
      <c r="C2597" s="3">
        <v>0</v>
      </c>
    </row>
    <row r="2598" spans="1:3" x14ac:dyDescent="0.2">
      <c r="A2598" s="21" t="s">
        <v>7030</v>
      </c>
      <c r="B2598" s="3">
        <v>2</v>
      </c>
      <c r="C2598" s="3">
        <v>0</v>
      </c>
    </row>
    <row r="2599" spans="1:3" x14ac:dyDescent="0.2">
      <c r="A2599" s="21" t="s">
        <v>6639</v>
      </c>
      <c r="B2599" s="3">
        <v>3</v>
      </c>
      <c r="C2599" s="3">
        <v>0</v>
      </c>
    </row>
    <row r="2600" spans="1:3" x14ac:dyDescent="0.2">
      <c r="A2600" s="21" t="s">
        <v>6679</v>
      </c>
      <c r="B2600" s="3">
        <v>1</v>
      </c>
      <c r="C2600" s="3">
        <v>0</v>
      </c>
    </row>
    <row r="2601" spans="1:3" x14ac:dyDescent="0.2">
      <c r="A2601" s="21" t="s">
        <v>8956</v>
      </c>
      <c r="B2601" s="3">
        <v>1</v>
      </c>
      <c r="C2601" s="3">
        <v>0</v>
      </c>
    </row>
    <row r="2602" spans="1:3" x14ac:dyDescent="0.2">
      <c r="A2602" s="21" t="s">
        <v>8184</v>
      </c>
      <c r="B2602" s="3">
        <v>1</v>
      </c>
      <c r="C2602" s="3">
        <v>0</v>
      </c>
    </row>
    <row r="2603" spans="1:3" x14ac:dyDescent="0.2">
      <c r="A2603" s="21" t="s">
        <v>6866</v>
      </c>
      <c r="B2603" s="3">
        <v>1</v>
      </c>
      <c r="C2603" s="3">
        <v>0</v>
      </c>
    </row>
    <row r="2604" spans="1:3" x14ac:dyDescent="0.2">
      <c r="A2604" s="21" t="s">
        <v>6918</v>
      </c>
      <c r="B2604" s="3">
        <v>3</v>
      </c>
      <c r="C2604" s="3">
        <v>0</v>
      </c>
    </row>
    <row r="2605" spans="1:3" x14ac:dyDescent="0.2">
      <c r="A2605" s="21" t="s">
        <v>7401</v>
      </c>
      <c r="B2605" s="3">
        <v>1</v>
      </c>
      <c r="C2605" s="3">
        <v>0</v>
      </c>
    </row>
    <row r="2606" spans="1:3" x14ac:dyDescent="0.2">
      <c r="A2606" s="21" t="s">
        <v>6923</v>
      </c>
      <c r="B2606" s="3">
        <v>1</v>
      </c>
      <c r="C2606" s="3">
        <v>0</v>
      </c>
    </row>
    <row r="2607" spans="1:3" x14ac:dyDescent="0.2">
      <c r="A2607" s="21" t="s">
        <v>10735</v>
      </c>
      <c r="B2607" s="3">
        <v>2</v>
      </c>
      <c r="C2607" s="3">
        <v>0</v>
      </c>
    </row>
    <row r="2608" spans="1:3" x14ac:dyDescent="0.2">
      <c r="A2608" s="21" t="s">
        <v>8140</v>
      </c>
      <c r="B2608" s="3">
        <v>2</v>
      </c>
      <c r="C2608" s="3">
        <v>0</v>
      </c>
    </row>
    <row r="2609" spans="1:3" x14ac:dyDescent="0.2">
      <c r="A2609" s="21" t="s">
        <v>8348</v>
      </c>
      <c r="B2609" s="3">
        <v>1</v>
      </c>
      <c r="C2609" s="3">
        <v>0</v>
      </c>
    </row>
    <row r="2610" spans="1:3" x14ac:dyDescent="0.2">
      <c r="A2610" s="21" t="s">
        <v>7776</v>
      </c>
      <c r="B2610" s="3">
        <v>1</v>
      </c>
      <c r="C2610" s="3">
        <v>0</v>
      </c>
    </row>
    <row r="2611" spans="1:3" x14ac:dyDescent="0.2">
      <c r="A2611" s="21" t="s">
        <v>8392</v>
      </c>
      <c r="B2611" s="3">
        <v>7</v>
      </c>
      <c r="C2611" s="3">
        <v>0</v>
      </c>
    </row>
    <row r="2612" spans="1:3" x14ac:dyDescent="0.2">
      <c r="A2612" s="21" t="s">
        <v>5987</v>
      </c>
      <c r="B2612" s="3">
        <v>2</v>
      </c>
      <c r="C2612" s="3">
        <v>0</v>
      </c>
    </row>
    <row r="2613" spans="1:3" x14ac:dyDescent="0.2">
      <c r="A2613" s="21" t="s">
        <v>8965</v>
      </c>
      <c r="B2613" s="3">
        <v>4</v>
      </c>
      <c r="C2613" s="3">
        <v>0</v>
      </c>
    </row>
    <row r="2614" spans="1:3" x14ac:dyDescent="0.2">
      <c r="A2614" s="21" t="s">
        <v>9146</v>
      </c>
      <c r="B2614" s="3">
        <v>3</v>
      </c>
      <c r="C2614" s="3">
        <v>0</v>
      </c>
    </row>
    <row r="2615" spans="1:3" x14ac:dyDescent="0.2">
      <c r="A2615" s="21" t="s">
        <v>6560</v>
      </c>
      <c r="B2615" s="3">
        <v>1</v>
      </c>
      <c r="C2615" s="3">
        <v>0</v>
      </c>
    </row>
    <row r="2616" spans="1:3" x14ac:dyDescent="0.2">
      <c r="A2616" s="21" t="s">
        <v>8245</v>
      </c>
      <c r="B2616" s="3">
        <v>2</v>
      </c>
      <c r="C2616" s="3">
        <v>0</v>
      </c>
    </row>
    <row r="2617" spans="1:3" x14ac:dyDescent="0.2">
      <c r="A2617" s="21" t="s">
        <v>9404</v>
      </c>
      <c r="B2617" s="3">
        <v>1</v>
      </c>
      <c r="C2617" s="3">
        <v>0</v>
      </c>
    </row>
    <row r="2618" spans="1:3" x14ac:dyDescent="0.2">
      <c r="A2618" s="21" t="s">
        <v>9860</v>
      </c>
      <c r="B2618" s="3">
        <v>1</v>
      </c>
      <c r="C2618" s="3">
        <v>0</v>
      </c>
    </row>
    <row r="2619" spans="1:3" x14ac:dyDescent="0.2">
      <c r="A2619" s="21" t="s">
        <v>10037</v>
      </c>
      <c r="B2619" s="3">
        <v>1</v>
      </c>
      <c r="C2619" s="3">
        <v>0</v>
      </c>
    </row>
    <row r="2620" spans="1:3" x14ac:dyDescent="0.2">
      <c r="A2620" s="21" t="s">
        <v>10168</v>
      </c>
      <c r="B2620" s="3">
        <v>1</v>
      </c>
      <c r="C2620" s="3">
        <v>0</v>
      </c>
    </row>
    <row r="2621" spans="1:3" x14ac:dyDescent="0.2">
      <c r="A2621" s="21" t="s">
        <v>9937</v>
      </c>
      <c r="B2621" s="3">
        <v>1</v>
      </c>
      <c r="C2621" s="3">
        <v>0</v>
      </c>
    </row>
    <row r="2622" spans="1:3" x14ac:dyDescent="0.2">
      <c r="A2622" s="21" t="s">
        <v>7146</v>
      </c>
      <c r="B2622" s="3">
        <v>4</v>
      </c>
      <c r="C2622" s="3">
        <v>0</v>
      </c>
    </row>
    <row r="2623" spans="1:3" x14ac:dyDescent="0.2">
      <c r="A2623" s="21" t="s">
        <v>7281</v>
      </c>
      <c r="B2623" s="3">
        <v>5</v>
      </c>
      <c r="C2623" s="3">
        <v>0</v>
      </c>
    </row>
    <row r="2624" spans="1:3" x14ac:dyDescent="0.2">
      <c r="A2624" s="21" t="s">
        <v>9648</v>
      </c>
      <c r="B2624" s="3">
        <v>2</v>
      </c>
      <c r="C2624" s="3">
        <v>0</v>
      </c>
    </row>
    <row r="2625" spans="1:3" x14ac:dyDescent="0.2">
      <c r="A2625" s="21" t="s">
        <v>9054</v>
      </c>
      <c r="B2625" s="3">
        <v>1</v>
      </c>
      <c r="C2625" s="3">
        <v>0</v>
      </c>
    </row>
    <row r="2626" spans="1:3" x14ac:dyDescent="0.2">
      <c r="A2626" s="21" t="s">
        <v>8799</v>
      </c>
      <c r="B2626" s="3">
        <v>1</v>
      </c>
      <c r="C2626" s="3">
        <v>0</v>
      </c>
    </row>
    <row r="2627" spans="1:3" x14ac:dyDescent="0.2">
      <c r="A2627" s="21" t="s">
        <v>5988</v>
      </c>
      <c r="B2627" s="3">
        <v>6</v>
      </c>
      <c r="C2627" s="3">
        <v>0</v>
      </c>
    </row>
    <row r="2628" spans="1:3" x14ac:dyDescent="0.2">
      <c r="A2628" s="21" t="s">
        <v>8060</v>
      </c>
      <c r="B2628" s="3">
        <v>2</v>
      </c>
      <c r="C2628" s="3">
        <v>0</v>
      </c>
    </row>
    <row r="2629" spans="1:3" x14ac:dyDescent="0.2">
      <c r="A2629" s="21" t="s">
        <v>6736</v>
      </c>
      <c r="B2629" s="3">
        <v>1</v>
      </c>
      <c r="C2629" s="3">
        <v>0</v>
      </c>
    </row>
    <row r="2630" spans="1:3" x14ac:dyDescent="0.2">
      <c r="A2630" s="21" t="s">
        <v>5989</v>
      </c>
      <c r="B2630" s="3">
        <v>1</v>
      </c>
      <c r="C2630" s="3">
        <v>0</v>
      </c>
    </row>
    <row r="2631" spans="1:3" x14ac:dyDescent="0.2">
      <c r="A2631" s="21" t="s">
        <v>6598</v>
      </c>
      <c r="B2631" s="3">
        <v>2</v>
      </c>
      <c r="C2631" s="3">
        <v>0</v>
      </c>
    </row>
    <row r="2632" spans="1:3" x14ac:dyDescent="0.2">
      <c r="A2632" s="21" t="s">
        <v>9247</v>
      </c>
      <c r="B2632" s="3">
        <v>1</v>
      </c>
      <c r="C2632" s="3">
        <v>0</v>
      </c>
    </row>
    <row r="2633" spans="1:3" x14ac:dyDescent="0.2">
      <c r="A2633" s="21" t="s">
        <v>6562</v>
      </c>
      <c r="B2633" s="3">
        <v>1</v>
      </c>
      <c r="C2633" s="3">
        <v>0</v>
      </c>
    </row>
    <row r="2634" spans="1:3" x14ac:dyDescent="0.2">
      <c r="A2634" s="21" t="s">
        <v>6642</v>
      </c>
      <c r="B2634" s="3">
        <v>2</v>
      </c>
      <c r="C2634" s="3">
        <v>0</v>
      </c>
    </row>
    <row r="2635" spans="1:3" x14ac:dyDescent="0.2">
      <c r="A2635" s="21" t="s">
        <v>10370</v>
      </c>
      <c r="B2635" s="3">
        <v>1</v>
      </c>
      <c r="C2635" s="3">
        <v>0</v>
      </c>
    </row>
    <row r="2636" spans="1:3" x14ac:dyDescent="0.2">
      <c r="A2636" s="21" t="s">
        <v>9469</v>
      </c>
      <c r="B2636" s="3">
        <v>1</v>
      </c>
      <c r="C2636" s="3">
        <v>0</v>
      </c>
    </row>
    <row r="2637" spans="1:3" x14ac:dyDescent="0.2">
      <c r="A2637" s="21" t="s">
        <v>7789</v>
      </c>
      <c r="B2637" s="3">
        <v>2</v>
      </c>
      <c r="C2637" s="3">
        <v>0</v>
      </c>
    </row>
    <row r="2638" spans="1:3" x14ac:dyDescent="0.2">
      <c r="A2638" s="21" t="s">
        <v>8642</v>
      </c>
      <c r="B2638" s="3">
        <v>2</v>
      </c>
      <c r="C2638" s="3">
        <v>0</v>
      </c>
    </row>
    <row r="2639" spans="1:3" x14ac:dyDescent="0.2">
      <c r="A2639" s="21" t="s">
        <v>9202</v>
      </c>
      <c r="B2639" s="3">
        <v>1</v>
      </c>
      <c r="C2639" s="3">
        <v>0</v>
      </c>
    </row>
    <row r="2640" spans="1:3" x14ac:dyDescent="0.2">
      <c r="A2640" s="21" t="s">
        <v>6252</v>
      </c>
      <c r="B2640" s="3">
        <v>4</v>
      </c>
      <c r="C2640" s="3">
        <v>0</v>
      </c>
    </row>
    <row r="2641" spans="1:3" x14ac:dyDescent="0.2">
      <c r="A2641" s="21" t="s">
        <v>7485</v>
      </c>
      <c r="B2641" s="3">
        <v>4</v>
      </c>
      <c r="C2641" s="3">
        <v>0</v>
      </c>
    </row>
    <row r="2642" spans="1:3" x14ac:dyDescent="0.2">
      <c r="A2642" s="21" t="s">
        <v>6572</v>
      </c>
      <c r="B2642" s="3">
        <v>4</v>
      </c>
      <c r="C2642" s="3">
        <v>0</v>
      </c>
    </row>
    <row r="2643" spans="1:3" x14ac:dyDescent="0.2">
      <c r="A2643" s="21" t="s">
        <v>8237</v>
      </c>
      <c r="B2643" s="3">
        <v>3</v>
      </c>
      <c r="C2643" s="3">
        <v>0</v>
      </c>
    </row>
    <row r="2644" spans="1:3" x14ac:dyDescent="0.2">
      <c r="A2644" s="21" t="s">
        <v>9408</v>
      </c>
      <c r="B2644" s="3">
        <v>1</v>
      </c>
      <c r="C2644" s="3">
        <v>0</v>
      </c>
    </row>
    <row r="2645" spans="1:3" x14ac:dyDescent="0.2">
      <c r="A2645" s="21" t="s">
        <v>9166</v>
      </c>
      <c r="B2645" s="3">
        <v>2</v>
      </c>
      <c r="C2645" s="3">
        <v>0</v>
      </c>
    </row>
    <row r="2646" spans="1:3" x14ac:dyDescent="0.2">
      <c r="A2646" s="21" t="s">
        <v>10183</v>
      </c>
      <c r="B2646" s="3">
        <v>1</v>
      </c>
      <c r="C2646" s="3">
        <v>0</v>
      </c>
    </row>
    <row r="2647" spans="1:3" x14ac:dyDescent="0.2">
      <c r="A2647" s="21" t="s">
        <v>8129</v>
      </c>
      <c r="B2647" s="3">
        <v>2</v>
      </c>
      <c r="C2647" s="3">
        <v>0</v>
      </c>
    </row>
    <row r="2648" spans="1:3" x14ac:dyDescent="0.2">
      <c r="A2648" s="21" t="s">
        <v>10757</v>
      </c>
      <c r="B2648" s="3">
        <v>1</v>
      </c>
      <c r="C2648" s="3">
        <v>0</v>
      </c>
    </row>
    <row r="2649" spans="1:3" x14ac:dyDescent="0.2">
      <c r="A2649" s="21" t="s">
        <v>9799</v>
      </c>
      <c r="B2649" s="3">
        <v>2</v>
      </c>
      <c r="C2649" s="3">
        <v>0</v>
      </c>
    </row>
    <row r="2650" spans="1:3" x14ac:dyDescent="0.2">
      <c r="A2650" s="21" t="s">
        <v>10833</v>
      </c>
      <c r="B2650" s="3">
        <v>1</v>
      </c>
      <c r="C2650" s="3">
        <v>0</v>
      </c>
    </row>
    <row r="2651" spans="1:3" x14ac:dyDescent="0.2">
      <c r="A2651" s="21" t="s">
        <v>6245</v>
      </c>
      <c r="B2651" s="3">
        <v>4</v>
      </c>
      <c r="C2651" s="3">
        <v>0</v>
      </c>
    </row>
    <row r="2652" spans="1:3" x14ac:dyDescent="0.2">
      <c r="A2652" s="21" t="s">
        <v>8372</v>
      </c>
      <c r="B2652" s="3">
        <v>2</v>
      </c>
      <c r="C2652" s="3">
        <v>0</v>
      </c>
    </row>
    <row r="2653" spans="1:3" x14ac:dyDescent="0.2">
      <c r="A2653" s="21" t="s">
        <v>10825</v>
      </c>
      <c r="B2653" s="3">
        <v>1</v>
      </c>
      <c r="C2653" s="3">
        <v>0</v>
      </c>
    </row>
    <row r="2654" spans="1:3" x14ac:dyDescent="0.2">
      <c r="A2654" s="21" t="s">
        <v>7151</v>
      </c>
      <c r="B2654" s="3">
        <v>4</v>
      </c>
      <c r="C2654" s="3">
        <v>0</v>
      </c>
    </row>
    <row r="2655" spans="1:3" x14ac:dyDescent="0.2">
      <c r="A2655" s="21" t="s">
        <v>8441</v>
      </c>
      <c r="B2655" s="3">
        <v>1</v>
      </c>
      <c r="C2655" s="3">
        <v>0</v>
      </c>
    </row>
    <row r="2656" spans="1:3" x14ac:dyDescent="0.2">
      <c r="A2656" s="21" t="s">
        <v>7584</v>
      </c>
      <c r="B2656" s="3">
        <v>1</v>
      </c>
      <c r="C2656" s="3">
        <v>0</v>
      </c>
    </row>
    <row r="2657" spans="1:3" x14ac:dyDescent="0.2">
      <c r="A2657" s="21" t="s">
        <v>8739</v>
      </c>
      <c r="B2657" s="3">
        <v>3</v>
      </c>
      <c r="C2657" s="3">
        <v>0</v>
      </c>
    </row>
    <row r="2658" spans="1:3" x14ac:dyDescent="0.2">
      <c r="A2658" s="21" t="s">
        <v>9385</v>
      </c>
      <c r="B2658" s="3">
        <v>2</v>
      </c>
      <c r="C2658" s="3">
        <v>0</v>
      </c>
    </row>
    <row r="2659" spans="1:3" x14ac:dyDescent="0.2">
      <c r="A2659" s="21" t="s">
        <v>6299</v>
      </c>
      <c r="B2659" s="3">
        <v>1</v>
      </c>
      <c r="C2659" s="3">
        <v>0</v>
      </c>
    </row>
    <row r="2660" spans="1:3" x14ac:dyDescent="0.2">
      <c r="A2660" s="21" t="s">
        <v>8046</v>
      </c>
      <c r="B2660" s="3">
        <v>3</v>
      </c>
      <c r="C2660" s="3">
        <v>0</v>
      </c>
    </row>
    <row r="2661" spans="1:3" x14ac:dyDescent="0.2">
      <c r="A2661" s="21" t="s">
        <v>8597</v>
      </c>
      <c r="B2661" s="3">
        <v>1</v>
      </c>
      <c r="C2661" s="3">
        <v>0</v>
      </c>
    </row>
    <row r="2662" spans="1:3" x14ac:dyDescent="0.2">
      <c r="A2662" s="21" t="s">
        <v>5991</v>
      </c>
      <c r="B2662" s="3">
        <v>2</v>
      </c>
      <c r="C2662" s="3">
        <v>0</v>
      </c>
    </row>
    <row r="2663" spans="1:3" x14ac:dyDescent="0.2">
      <c r="A2663" s="21" t="s">
        <v>9529</v>
      </c>
      <c r="B2663" s="3">
        <v>4</v>
      </c>
      <c r="C2663" s="3">
        <v>0</v>
      </c>
    </row>
    <row r="2664" spans="1:3" x14ac:dyDescent="0.2">
      <c r="A2664" s="21" t="s">
        <v>8712</v>
      </c>
      <c r="B2664" s="3">
        <v>2</v>
      </c>
      <c r="C2664" s="3">
        <v>0</v>
      </c>
    </row>
    <row r="2665" spans="1:3" x14ac:dyDescent="0.2">
      <c r="A2665" s="21" t="s">
        <v>8893</v>
      </c>
      <c r="B2665" s="3">
        <v>1</v>
      </c>
      <c r="C2665" s="3">
        <v>0</v>
      </c>
    </row>
    <row r="2666" spans="1:3" x14ac:dyDescent="0.2">
      <c r="A2666" s="21" t="s">
        <v>10666</v>
      </c>
      <c r="B2666" s="3">
        <v>4</v>
      </c>
      <c r="C2666" s="3">
        <v>0</v>
      </c>
    </row>
    <row r="2667" spans="1:3" x14ac:dyDescent="0.2">
      <c r="A2667" s="21" t="s">
        <v>8923</v>
      </c>
      <c r="B2667" s="3">
        <v>1</v>
      </c>
      <c r="C2667" s="3">
        <v>0</v>
      </c>
    </row>
    <row r="2668" spans="1:3" x14ac:dyDescent="0.2">
      <c r="A2668" s="21" t="s">
        <v>10038</v>
      </c>
      <c r="B2668" s="3">
        <v>2</v>
      </c>
      <c r="C2668" s="3">
        <v>0</v>
      </c>
    </row>
    <row r="2669" spans="1:3" x14ac:dyDescent="0.2">
      <c r="A2669" s="21" t="s">
        <v>5992</v>
      </c>
      <c r="B2669" s="3">
        <v>1</v>
      </c>
      <c r="C2669" s="3">
        <v>0</v>
      </c>
    </row>
    <row r="2670" spans="1:3" x14ac:dyDescent="0.2">
      <c r="A2670" s="21" t="s">
        <v>7169</v>
      </c>
      <c r="B2670" s="3">
        <v>3</v>
      </c>
      <c r="C2670" s="3">
        <v>0</v>
      </c>
    </row>
    <row r="2671" spans="1:3" x14ac:dyDescent="0.2">
      <c r="A2671" s="21" t="s">
        <v>8715</v>
      </c>
      <c r="B2671" s="3">
        <v>1</v>
      </c>
      <c r="C2671" s="3">
        <v>0</v>
      </c>
    </row>
    <row r="2672" spans="1:3" x14ac:dyDescent="0.2">
      <c r="A2672" s="21" t="s">
        <v>6835</v>
      </c>
      <c r="B2672" s="3">
        <v>1</v>
      </c>
      <c r="C2672" s="3">
        <v>0</v>
      </c>
    </row>
    <row r="2673" spans="1:3" x14ac:dyDescent="0.2">
      <c r="A2673" s="21" t="s">
        <v>6809</v>
      </c>
      <c r="B2673" s="3">
        <v>1</v>
      </c>
      <c r="C2673" s="3">
        <v>0</v>
      </c>
    </row>
    <row r="2674" spans="1:3" x14ac:dyDescent="0.2">
      <c r="A2674" s="21" t="s">
        <v>8455</v>
      </c>
      <c r="B2674" s="3">
        <v>1</v>
      </c>
      <c r="C2674" s="3">
        <v>0</v>
      </c>
    </row>
    <row r="2675" spans="1:3" x14ac:dyDescent="0.2">
      <c r="A2675" s="21" t="s">
        <v>8820</v>
      </c>
      <c r="B2675" s="3">
        <v>1</v>
      </c>
      <c r="C2675" s="3">
        <v>0</v>
      </c>
    </row>
    <row r="2676" spans="1:3" x14ac:dyDescent="0.2">
      <c r="A2676" s="21" t="s">
        <v>9256</v>
      </c>
      <c r="B2676" s="3">
        <v>3</v>
      </c>
      <c r="C2676" s="3">
        <v>0</v>
      </c>
    </row>
    <row r="2677" spans="1:3" x14ac:dyDescent="0.2">
      <c r="A2677" s="21" t="s">
        <v>9427</v>
      </c>
      <c r="B2677" s="3">
        <v>1</v>
      </c>
      <c r="C2677" s="3">
        <v>0</v>
      </c>
    </row>
    <row r="2678" spans="1:3" x14ac:dyDescent="0.2">
      <c r="A2678" s="21" t="s">
        <v>7773</v>
      </c>
      <c r="B2678" s="3">
        <v>2</v>
      </c>
      <c r="C2678" s="3">
        <v>0</v>
      </c>
    </row>
    <row r="2679" spans="1:3" x14ac:dyDescent="0.2">
      <c r="A2679" s="21" t="s">
        <v>10054</v>
      </c>
      <c r="B2679" s="3">
        <v>4</v>
      </c>
      <c r="C2679" s="3">
        <v>0</v>
      </c>
    </row>
    <row r="2680" spans="1:3" x14ac:dyDescent="0.2">
      <c r="A2680" s="21" t="s">
        <v>6650</v>
      </c>
      <c r="B2680" s="3">
        <v>3</v>
      </c>
      <c r="C2680" s="3">
        <v>0</v>
      </c>
    </row>
    <row r="2681" spans="1:3" x14ac:dyDescent="0.2">
      <c r="A2681" s="21" t="s">
        <v>9067</v>
      </c>
      <c r="B2681" s="3">
        <v>3</v>
      </c>
      <c r="C2681" s="3">
        <v>0</v>
      </c>
    </row>
    <row r="2682" spans="1:3" x14ac:dyDescent="0.2">
      <c r="A2682" s="21" t="s">
        <v>7415</v>
      </c>
      <c r="B2682" s="3">
        <v>1</v>
      </c>
      <c r="C2682" s="3">
        <v>0</v>
      </c>
    </row>
    <row r="2683" spans="1:3" x14ac:dyDescent="0.2">
      <c r="A2683" s="21" t="s">
        <v>8033</v>
      </c>
      <c r="B2683" s="3">
        <v>1</v>
      </c>
      <c r="C2683" s="3">
        <v>0</v>
      </c>
    </row>
    <row r="2684" spans="1:3" x14ac:dyDescent="0.2">
      <c r="A2684" s="21" t="s">
        <v>10232</v>
      </c>
      <c r="B2684" s="3">
        <v>2</v>
      </c>
      <c r="C2684" s="3">
        <v>0</v>
      </c>
    </row>
    <row r="2685" spans="1:3" x14ac:dyDescent="0.2">
      <c r="A2685" s="21" t="s">
        <v>9976</v>
      </c>
      <c r="B2685" s="3">
        <v>6</v>
      </c>
      <c r="C2685" s="3">
        <v>0</v>
      </c>
    </row>
    <row r="2686" spans="1:3" x14ac:dyDescent="0.2">
      <c r="A2686" s="21" t="s">
        <v>8138</v>
      </c>
      <c r="B2686" s="3">
        <v>1</v>
      </c>
      <c r="C2686" s="3">
        <v>0</v>
      </c>
    </row>
    <row r="2687" spans="1:3" x14ac:dyDescent="0.2">
      <c r="A2687" s="21" t="s">
        <v>9233</v>
      </c>
      <c r="B2687" s="3">
        <v>2</v>
      </c>
      <c r="C2687" s="3">
        <v>0</v>
      </c>
    </row>
    <row r="2688" spans="1:3" x14ac:dyDescent="0.2">
      <c r="A2688" s="21" t="s">
        <v>9784</v>
      </c>
      <c r="B2688" s="3">
        <v>1</v>
      </c>
      <c r="C2688" s="3">
        <v>0</v>
      </c>
    </row>
    <row r="2689" spans="1:3" x14ac:dyDescent="0.2">
      <c r="A2689" s="21" t="s">
        <v>7890</v>
      </c>
      <c r="B2689" s="3">
        <v>4</v>
      </c>
      <c r="C2689" s="3">
        <v>0</v>
      </c>
    </row>
    <row r="2690" spans="1:3" x14ac:dyDescent="0.2">
      <c r="A2690" s="21" t="s">
        <v>9634</v>
      </c>
      <c r="B2690" s="3">
        <v>1</v>
      </c>
      <c r="C2690" s="3">
        <v>0</v>
      </c>
    </row>
    <row r="2691" spans="1:3" x14ac:dyDescent="0.2">
      <c r="A2691" s="21" t="s">
        <v>10012</v>
      </c>
      <c r="B2691" s="3">
        <v>2</v>
      </c>
      <c r="C2691" s="3">
        <v>0</v>
      </c>
    </row>
    <row r="2692" spans="1:3" x14ac:dyDescent="0.2">
      <c r="A2692" s="21" t="s">
        <v>8963</v>
      </c>
      <c r="B2692" s="3">
        <v>5</v>
      </c>
      <c r="C2692" s="3">
        <v>0</v>
      </c>
    </row>
    <row r="2693" spans="1:3" x14ac:dyDescent="0.2">
      <c r="A2693" s="21" t="s">
        <v>7466</v>
      </c>
      <c r="B2693" s="3">
        <v>2</v>
      </c>
      <c r="C2693" s="3">
        <v>0</v>
      </c>
    </row>
    <row r="2694" spans="1:3" x14ac:dyDescent="0.2">
      <c r="A2694" s="21" t="s">
        <v>8296</v>
      </c>
      <c r="B2694" s="3">
        <v>3</v>
      </c>
      <c r="C2694" s="3">
        <v>0</v>
      </c>
    </row>
    <row r="2695" spans="1:3" x14ac:dyDescent="0.2">
      <c r="A2695" s="21" t="s">
        <v>10213</v>
      </c>
      <c r="B2695" s="3">
        <v>2</v>
      </c>
      <c r="C2695" s="3">
        <v>0</v>
      </c>
    </row>
    <row r="2696" spans="1:3" x14ac:dyDescent="0.2">
      <c r="A2696" s="21" t="s">
        <v>7194</v>
      </c>
      <c r="B2696" s="3">
        <v>3</v>
      </c>
      <c r="C2696" s="3">
        <v>0</v>
      </c>
    </row>
    <row r="2697" spans="1:3" x14ac:dyDescent="0.2">
      <c r="A2697" s="21" t="s">
        <v>6401</v>
      </c>
      <c r="B2697" s="3">
        <v>1</v>
      </c>
      <c r="C2697" s="3">
        <v>0</v>
      </c>
    </row>
    <row r="2698" spans="1:3" x14ac:dyDescent="0.2">
      <c r="A2698" s="21" t="s">
        <v>10050</v>
      </c>
      <c r="B2698" s="3">
        <v>2</v>
      </c>
      <c r="C2698" s="3">
        <v>0</v>
      </c>
    </row>
    <row r="2699" spans="1:3" x14ac:dyDescent="0.2">
      <c r="A2699" s="21" t="s">
        <v>7154</v>
      </c>
      <c r="B2699" s="3">
        <v>4</v>
      </c>
      <c r="C2699" s="3">
        <v>0</v>
      </c>
    </row>
    <row r="2700" spans="1:3" x14ac:dyDescent="0.2">
      <c r="A2700" s="21" t="s">
        <v>7373</v>
      </c>
      <c r="B2700" s="3">
        <v>2</v>
      </c>
      <c r="C2700" s="3">
        <v>0</v>
      </c>
    </row>
    <row r="2701" spans="1:3" x14ac:dyDescent="0.2">
      <c r="A2701" s="21" t="s">
        <v>7527</v>
      </c>
      <c r="B2701" s="3">
        <v>1</v>
      </c>
      <c r="C2701" s="3">
        <v>0</v>
      </c>
    </row>
    <row r="2702" spans="1:3" x14ac:dyDescent="0.2">
      <c r="A2702" s="21" t="s">
        <v>6394</v>
      </c>
      <c r="B2702" s="3">
        <v>2</v>
      </c>
      <c r="C2702" s="3">
        <v>0</v>
      </c>
    </row>
    <row r="2703" spans="1:3" x14ac:dyDescent="0.2">
      <c r="A2703" s="21" t="s">
        <v>10443</v>
      </c>
      <c r="B2703" s="3">
        <v>4</v>
      </c>
      <c r="C2703" s="3">
        <v>0</v>
      </c>
    </row>
    <row r="2704" spans="1:3" x14ac:dyDescent="0.2">
      <c r="A2704" s="21" t="s">
        <v>9348</v>
      </c>
      <c r="B2704" s="3">
        <v>2</v>
      </c>
      <c r="C2704" s="3">
        <v>0</v>
      </c>
    </row>
    <row r="2705" spans="1:3" x14ac:dyDescent="0.2">
      <c r="A2705" s="21" t="s">
        <v>8613</v>
      </c>
      <c r="B2705" s="3">
        <v>1</v>
      </c>
      <c r="C2705" s="3">
        <v>0</v>
      </c>
    </row>
    <row r="2706" spans="1:3" x14ac:dyDescent="0.2">
      <c r="A2706" s="21" t="s">
        <v>8218</v>
      </c>
      <c r="B2706" s="3">
        <v>1</v>
      </c>
      <c r="C2706" s="3">
        <v>0</v>
      </c>
    </row>
    <row r="2707" spans="1:3" x14ac:dyDescent="0.2">
      <c r="A2707" s="21" t="s">
        <v>7203</v>
      </c>
      <c r="B2707" s="3">
        <v>1</v>
      </c>
      <c r="C2707" s="3">
        <v>0</v>
      </c>
    </row>
    <row r="2708" spans="1:3" x14ac:dyDescent="0.2">
      <c r="A2708" s="21" t="s">
        <v>5993</v>
      </c>
      <c r="B2708" s="3">
        <v>4</v>
      </c>
      <c r="C2708" s="3">
        <v>0</v>
      </c>
    </row>
    <row r="2709" spans="1:3" x14ac:dyDescent="0.2">
      <c r="A2709" s="21" t="s">
        <v>5994</v>
      </c>
      <c r="B2709" s="3">
        <v>2</v>
      </c>
      <c r="C2709" s="3">
        <v>0</v>
      </c>
    </row>
    <row r="2710" spans="1:3" x14ac:dyDescent="0.2">
      <c r="A2710" s="21" t="s">
        <v>6789</v>
      </c>
      <c r="B2710" s="3">
        <v>1</v>
      </c>
      <c r="C2710" s="3">
        <v>0</v>
      </c>
    </row>
    <row r="2711" spans="1:3" x14ac:dyDescent="0.2">
      <c r="A2711" s="21" t="s">
        <v>6687</v>
      </c>
      <c r="B2711" s="3">
        <v>3</v>
      </c>
      <c r="C2711" s="3">
        <v>0</v>
      </c>
    </row>
    <row r="2712" spans="1:3" x14ac:dyDescent="0.2">
      <c r="A2712" s="21" t="s">
        <v>10579</v>
      </c>
      <c r="B2712" s="3">
        <v>2</v>
      </c>
      <c r="C2712" s="3">
        <v>0</v>
      </c>
    </row>
    <row r="2713" spans="1:3" x14ac:dyDescent="0.2">
      <c r="A2713" s="21" t="s">
        <v>7388</v>
      </c>
      <c r="B2713" s="3">
        <v>5</v>
      </c>
      <c r="C2713" s="3">
        <v>0</v>
      </c>
    </row>
    <row r="2714" spans="1:3" x14ac:dyDescent="0.2">
      <c r="A2714" s="21" t="s">
        <v>6849</v>
      </c>
      <c r="B2714" s="3">
        <v>7</v>
      </c>
      <c r="C2714" s="3">
        <v>0</v>
      </c>
    </row>
    <row r="2715" spans="1:3" x14ac:dyDescent="0.2">
      <c r="A2715" s="21" t="s">
        <v>8828</v>
      </c>
      <c r="B2715" s="3">
        <v>2</v>
      </c>
      <c r="C2715" s="3">
        <v>0</v>
      </c>
    </row>
    <row r="2716" spans="1:3" x14ac:dyDescent="0.2">
      <c r="A2716" s="21" t="s">
        <v>7110</v>
      </c>
      <c r="B2716" s="3">
        <v>1</v>
      </c>
      <c r="C2716" s="3">
        <v>0</v>
      </c>
    </row>
    <row r="2717" spans="1:3" x14ac:dyDescent="0.2">
      <c r="A2717" s="21" t="s">
        <v>8247</v>
      </c>
      <c r="B2717" s="3">
        <v>2</v>
      </c>
      <c r="C2717" s="3">
        <v>0</v>
      </c>
    </row>
    <row r="2718" spans="1:3" x14ac:dyDescent="0.2">
      <c r="A2718" s="21" t="s">
        <v>9647</v>
      </c>
      <c r="B2718" s="3">
        <v>2</v>
      </c>
      <c r="C2718" s="3">
        <v>0</v>
      </c>
    </row>
    <row r="2719" spans="1:3" x14ac:dyDescent="0.2">
      <c r="A2719" s="21" t="s">
        <v>9312</v>
      </c>
      <c r="B2719" s="3">
        <v>1</v>
      </c>
      <c r="C2719" s="3">
        <v>0</v>
      </c>
    </row>
    <row r="2720" spans="1:3" x14ac:dyDescent="0.2">
      <c r="A2720" s="21" t="s">
        <v>9242</v>
      </c>
      <c r="B2720" s="3">
        <v>1</v>
      </c>
      <c r="C2720" s="3">
        <v>0</v>
      </c>
    </row>
    <row r="2721" spans="1:3" x14ac:dyDescent="0.2">
      <c r="A2721" s="21" t="s">
        <v>10386</v>
      </c>
      <c r="B2721" s="3">
        <v>5</v>
      </c>
      <c r="C2721" s="3">
        <v>0</v>
      </c>
    </row>
    <row r="2722" spans="1:3" x14ac:dyDescent="0.2">
      <c r="A2722" s="21" t="s">
        <v>9885</v>
      </c>
      <c r="B2722" s="3">
        <v>2</v>
      </c>
      <c r="C2722" s="3">
        <v>0</v>
      </c>
    </row>
    <row r="2723" spans="1:3" x14ac:dyDescent="0.2">
      <c r="A2723" s="21" t="s">
        <v>7659</v>
      </c>
      <c r="B2723" s="3">
        <v>1</v>
      </c>
      <c r="C2723" s="3">
        <v>0</v>
      </c>
    </row>
    <row r="2724" spans="1:3" x14ac:dyDescent="0.2">
      <c r="A2724" s="21" t="s">
        <v>6678</v>
      </c>
      <c r="B2724" s="3">
        <v>1</v>
      </c>
      <c r="C2724" s="3">
        <v>0</v>
      </c>
    </row>
    <row r="2725" spans="1:3" x14ac:dyDescent="0.2">
      <c r="A2725" s="21" t="s">
        <v>9464</v>
      </c>
      <c r="B2725" s="3">
        <v>1</v>
      </c>
      <c r="C2725" s="3">
        <v>0</v>
      </c>
    </row>
    <row r="2726" spans="1:3" x14ac:dyDescent="0.2">
      <c r="A2726" s="21" t="s">
        <v>9910</v>
      </c>
      <c r="B2726" s="3">
        <v>1</v>
      </c>
      <c r="C2726" s="3">
        <v>0</v>
      </c>
    </row>
    <row r="2727" spans="1:3" x14ac:dyDescent="0.2">
      <c r="A2727" s="21" t="s">
        <v>8962</v>
      </c>
      <c r="B2727" s="3">
        <v>7</v>
      </c>
      <c r="C2727" s="3">
        <v>0</v>
      </c>
    </row>
    <row r="2728" spans="1:3" x14ac:dyDescent="0.2">
      <c r="A2728" s="21" t="s">
        <v>10529</v>
      </c>
      <c r="B2728" s="3">
        <v>1</v>
      </c>
      <c r="C2728" s="3">
        <v>0</v>
      </c>
    </row>
    <row r="2729" spans="1:3" x14ac:dyDescent="0.2">
      <c r="A2729" s="21" t="s">
        <v>7510</v>
      </c>
      <c r="B2729" s="3">
        <v>1</v>
      </c>
      <c r="C2729" s="3">
        <v>0</v>
      </c>
    </row>
    <row r="2730" spans="1:3" x14ac:dyDescent="0.2">
      <c r="A2730" s="21" t="s">
        <v>7075</v>
      </c>
      <c r="B2730" s="3">
        <v>2</v>
      </c>
      <c r="C2730" s="3">
        <v>0</v>
      </c>
    </row>
    <row r="2731" spans="1:3" x14ac:dyDescent="0.2">
      <c r="A2731" s="21" t="s">
        <v>8610</v>
      </c>
      <c r="B2731" s="3">
        <v>3</v>
      </c>
      <c r="C2731" s="3">
        <v>0</v>
      </c>
    </row>
    <row r="2732" spans="1:3" x14ac:dyDescent="0.2">
      <c r="A2732" s="21" t="s">
        <v>9875</v>
      </c>
      <c r="B2732" s="3">
        <v>1</v>
      </c>
      <c r="C2732" s="3">
        <v>0</v>
      </c>
    </row>
    <row r="2733" spans="1:3" x14ac:dyDescent="0.2">
      <c r="A2733" s="21" t="s">
        <v>9990</v>
      </c>
      <c r="B2733" s="3">
        <v>1</v>
      </c>
      <c r="C2733" s="3">
        <v>0</v>
      </c>
    </row>
    <row r="2734" spans="1:3" x14ac:dyDescent="0.2">
      <c r="A2734" s="21" t="s">
        <v>7134</v>
      </c>
      <c r="B2734" s="3">
        <v>4</v>
      </c>
      <c r="C2734" s="3">
        <v>0</v>
      </c>
    </row>
    <row r="2735" spans="1:3" x14ac:dyDescent="0.2">
      <c r="A2735" s="21" t="s">
        <v>10895</v>
      </c>
      <c r="B2735" s="3">
        <v>1</v>
      </c>
      <c r="C2735" s="3">
        <v>0</v>
      </c>
    </row>
    <row r="2736" spans="1:3" x14ac:dyDescent="0.2">
      <c r="A2736" s="21" t="s">
        <v>8529</v>
      </c>
      <c r="B2736" s="3">
        <v>2</v>
      </c>
      <c r="C2736" s="3">
        <v>0</v>
      </c>
    </row>
    <row r="2737" spans="1:3" x14ac:dyDescent="0.2">
      <c r="A2737" s="21" t="s">
        <v>10363</v>
      </c>
      <c r="B2737" s="3">
        <v>1</v>
      </c>
      <c r="C2737" s="3">
        <v>0</v>
      </c>
    </row>
    <row r="2738" spans="1:3" x14ac:dyDescent="0.2">
      <c r="A2738" s="21" t="s">
        <v>10656</v>
      </c>
      <c r="B2738" s="3">
        <v>3</v>
      </c>
      <c r="C2738" s="3">
        <v>0</v>
      </c>
    </row>
    <row r="2739" spans="1:3" x14ac:dyDescent="0.2">
      <c r="A2739" s="21" t="s">
        <v>9545</v>
      </c>
      <c r="B2739" s="3">
        <v>2</v>
      </c>
      <c r="C2739" s="3">
        <v>0</v>
      </c>
    </row>
    <row r="2740" spans="1:3" x14ac:dyDescent="0.2">
      <c r="A2740" s="21" t="s">
        <v>7923</v>
      </c>
      <c r="B2740" s="3">
        <v>3</v>
      </c>
      <c r="C2740" s="3">
        <v>0</v>
      </c>
    </row>
    <row r="2741" spans="1:3" x14ac:dyDescent="0.2">
      <c r="A2741" s="21" t="s">
        <v>9395</v>
      </c>
      <c r="B2741" s="3">
        <v>2</v>
      </c>
      <c r="C2741" s="3">
        <v>0</v>
      </c>
    </row>
    <row r="2742" spans="1:3" x14ac:dyDescent="0.2">
      <c r="A2742" s="21" t="s">
        <v>6484</v>
      </c>
      <c r="B2742" s="3">
        <v>2</v>
      </c>
      <c r="C2742" s="3">
        <v>0</v>
      </c>
    </row>
    <row r="2743" spans="1:3" x14ac:dyDescent="0.2">
      <c r="A2743" s="21" t="s">
        <v>10160</v>
      </c>
      <c r="B2743" s="3">
        <v>1</v>
      </c>
      <c r="C2743" s="3">
        <v>0</v>
      </c>
    </row>
    <row r="2744" spans="1:3" x14ac:dyDescent="0.2">
      <c r="A2744" s="21" t="s">
        <v>10859</v>
      </c>
      <c r="B2744" s="3">
        <v>5</v>
      </c>
      <c r="C2744" s="3">
        <v>0</v>
      </c>
    </row>
    <row r="2745" spans="1:3" x14ac:dyDescent="0.2">
      <c r="A2745" s="21" t="s">
        <v>7230</v>
      </c>
      <c r="B2745" s="3">
        <v>1</v>
      </c>
      <c r="C2745" s="3">
        <v>0</v>
      </c>
    </row>
    <row r="2746" spans="1:3" x14ac:dyDescent="0.2">
      <c r="A2746" s="21" t="s">
        <v>9879</v>
      </c>
      <c r="B2746" s="3">
        <v>1</v>
      </c>
      <c r="C2746" s="3">
        <v>0</v>
      </c>
    </row>
    <row r="2747" spans="1:3" x14ac:dyDescent="0.2">
      <c r="A2747" s="21" t="s">
        <v>8415</v>
      </c>
      <c r="B2747" s="3">
        <v>1</v>
      </c>
      <c r="C2747" s="3">
        <v>0</v>
      </c>
    </row>
    <row r="2748" spans="1:3" x14ac:dyDescent="0.2">
      <c r="A2748" s="21" t="s">
        <v>6617</v>
      </c>
      <c r="B2748" s="3">
        <v>1</v>
      </c>
      <c r="C2748" s="3">
        <v>0</v>
      </c>
    </row>
    <row r="2749" spans="1:3" x14ac:dyDescent="0.2">
      <c r="A2749" s="21" t="s">
        <v>6279</v>
      </c>
      <c r="B2749" s="3">
        <v>1</v>
      </c>
      <c r="C2749" s="3">
        <v>0</v>
      </c>
    </row>
    <row r="2750" spans="1:3" x14ac:dyDescent="0.2">
      <c r="A2750" s="21" t="s">
        <v>10461</v>
      </c>
      <c r="B2750" s="3">
        <v>1</v>
      </c>
      <c r="C2750" s="3">
        <v>0</v>
      </c>
    </row>
    <row r="2751" spans="1:3" x14ac:dyDescent="0.2">
      <c r="A2751" s="21" t="s">
        <v>9750</v>
      </c>
      <c r="B2751" s="3">
        <v>2</v>
      </c>
      <c r="C2751" s="3">
        <v>0</v>
      </c>
    </row>
    <row r="2752" spans="1:3" x14ac:dyDescent="0.2">
      <c r="A2752" s="21" t="s">
        <v>10680</v>
      </c>
      <c r="B2752" s="3">
        <v>4</v>
      </c>
      <c r="C2752" s="3">
        <v>0</v>
      </c>
    </row>
    <row r="2753" spans="1:3" x14ac:dyDescent="0.2">
      <c r="A2753" s="21" t="s">
        <v>7233</v>
      </c>
      <c r="B2753" s="3">
        <v>1</v>
      </c>
      <c r="C2753" s="3">
        <v>0</v>
      </c>
    </row>
    <row r="2754" spans="1:3" x14ac:dyDescent="0.2">
      <c r="A2754" s="21" t="s">
        <v>8022</v>
      </c>
      <c r="B2754" s="3">
        <v>4</v>
      </c>
      <c r="C2754" s="3">
        <v>0</v>
      </c>
    </row>
    <row r="2755" spans="1:3" x14ac:dyDescent="0.2">
      <c r="A2755" s="21" t="s">
        <v>6957</v>
      </c>
      <c r="B2755" s="3">
        <v>3</v>
      </c>
      <c r="C2755" s="3">
        <v>0</v>
      </c>
    </row>
    <row r="2756" spans="1:3" x14ac:dyDescent="0.2">
      <c r="A2756" s="21" t="s">
        <v>10801</v>
      </c>
      <c r="B2756" s="3">
        <v>2</v>
      </c>
      <c r="C2756" s="3">
        <v>0</v>
      </c>
    </row>
    <row r="2757" spans="1:3" x14ac:dyDescent="0.2">
      <c r="A2757" s="21" t="s">
        <v>10808</v>
      </c>
      <c r="B2757" s="3">
        <v>1</v>
      </c>
      <c r="C2757" s="3">
        <v>0</v>
      </c>
    </row>
    <row r="2758" spans="1:3" x14ac:dyDescent="0.2">
      <c r="A2758" s="21" t="s">
        <v>7010</v>
      </c>
      <c r="B2758" s="3">
        <v>3</v>
      </c>
      <c r="C2758" s="3">
        <v>0</v>
      </c>
    </row>
    <row r="2759" spans="1:3" x14ac:dyDescent="0.2">
      <c r="A2759" s="21" t="s">
        <v>9048</v>
      </c>
      <c r="B2759" s="3">
        <v>1</v>
      </c>
      <c r="C2759" s="3">
        <v>0</v>
      </c>
    </row>
    <row r="2760" spans="1:3" x14ac:dyDescent="0.2">
      <c r="A2760" s="21" t="s">
        <v>9465</v>
      </c>
      <c r="B2760" s="3">
        <v>2</v>
      </c>
      <c r="C2760" s="3">
        <v>0</v>
      </c>
    </row>
    <row r="2761" spans="1:3" x14ac:dyDescent="0.2">
      <c r="A2761" s="21" t="s">
        <v>5995</v>
      </c>
      <c r="B2761" s="3">
        <v>2</v>
      </c>
      <c r="C2761" s="3">
        <v>0</v>
      </c>
    </row>
    <row r="2762" spans="1:3" x14ac:dyDescent="0.2">
      <c r="A2762" s="21" t="s">
        <v>7623</v>
      </c>
      <c r="B2762" s="3">
        <v>1</v>
      </c>
      <c r="C2762" s="3">
        <v>0</v>
      </c>
    </row>
    <row r="2763" spans="1:3" x14ac:dyDescent="0.2">
      <c r="A2763" s="21" t="s">
        <v>5996</v>
      </c>
      <c r="B2763" s="3">
        <v>3</v>
      </c>
      <c r="C2763" s="3">
        <v>0</v>
      </c>
    </row>
    <row r="2764" spans="1:3" x14ac:dyDescent="0.2">
      <c r="A2764" s="21" t="s">
        <v>6391</v>
      </c>
      <c r="B2764" s="3">
        <v>3</v>
      </c>
      <c r="C2764" s="3">
        <v>0</v>
      </c>
    </row>
    <row r="2765" spans="1:3" x14ac:dyDescent="0.2">
      <c r="A2765" s="21" t="s">
        <v>10887</v>
      </c>
      <c r="B2765" s="3">
        <v>1</v>
      </c>
      <c r="C2765" s="3">
        <v>0</v>
      </c>
    </row>
    <row r="2766" spans="1:3" x14ac:dyDescent="0.2">
      <c r="A2766" s="21" t="s">
        <v>6354</v>
      </c>
      <c r="B2766" s="3">
        <v>3</v>
      </c>
      <c r="C2766" s="3">
        <v>0</v>
      </c>
    </row>
    <row r="2767" spans="1:3" x14ac:dyDescent="0.2">
      <c r="A2767" s="21" t="s">
        <v>6353</v>
      </c>
      <c r="B2767" s="3">
        <v>1</v>
      </c>
      <c r="C2767" s="3">
        <v>0</v>
      </c>
    </row>
    <row r="2768" spans="1:3" x14ac:dyDescent="0.2">
      <c r="A2768" s="21" t="s">
        <v>7279</v>
      </c>
      <c r="B2768" s="3">
        <v>1</v>
      </c>
      <c r="C2768" s="3">
        <v>0</v>
      </c>
    </row>
    <row r="2769" spans="1:3" x14ac:dyDescent="0.2">
      <c r="A2769" s="21" t="s">
        <v>10011</v>
      </c>
      <c r="B2769" s="3">
        <v>1</v>
      </c>
      <c r="C2769" s="3">
        <v>0</v>
      </c>
    </row>
    <row r="2770" spans="1:3" x14ac:dyDescent="0.2">
      <c r="A2770" s="21" t="s">
        <v>7056</v>
      </c>
      <c r="B2770" s="3">
        <v>1</v>
      </c>
      <c r="C2770" s="3">
        <v>0</v>
      </c>
    </row>
    <row r="2771" spans="1:3" x14ac:dyDescent="0.2">
      <c r="A2771" s="21" t="s">
        <v>6318</v>
      </c>
      <c r="B2771" s="3">
        <v>1</v>
      </c>
      <c r="C2771" s="3">
        <v>0</v>
      </c>
    </row>
    <row r="2772" spans="1:3" x14ac:dyDescent="0.2">
      <c r="A2772" s="21" t="s">
        <v>6528</v>
      </c>
      <c r="B2772" s="3">
        <v>2</v>
      </c>
      <c r="C2772" s="3">
        <v>0</v>
      </c>
    </row>
    <row r="2773" spans="1:3" x14ac:dyDescent="0.2">
      <c r="A2773" s="21" t="s">
        <v>7047</v>
      </c>
      <c r="B2773" s="3">
        <v>1</v>
      </c>
      <c r="C2773" s="3">
        <v>0</v>
      </c>
    </row>
    <row r="2774" spans="1:3" x14ac:dyDescent="0.2">
      <c r="A2774" s="21" t="s">
        <v>6820</v>
      </c>
      <c r="B2774" s="3">
        <v>2</v>
      </c>
      <c r="C2774" s="3">
        <v>0</v>
      </c>
    </row>
    <row r="2775" spans="1:3" x14ac:dyDescent="0.2">
      <c r="A2775" s="21" t="s">
        <v>7823</v>
      </c>
      <c r="B2775" s="3">
        <v>1</v>
      </c>
      <c r="C2775" s="3">
        <v>0</v>
      </c>
    </row>
    <row r="2776" spans="1:3" x14ac:dyDescent="0.2">
      <c r="A2776" s="21" t="s">
        <v>10288</v>
      </c>
      <c r="B2776" s="3">
        <v>3</v>
      </c>
      <c r="C2776" s="3">
        <v>0</v>
      </c>
    </row>
    <row r="2777" spans="1:3" x14ac:dyDescent="0.2">
      <c r="A2777" s="21" t="s">
        <v>6933</v>
      </c>
      <c r="B2777" s="3">
        <v>1</v>
      </c>
      <c r="C2777" s="3">
        <v>0</v>
      </c>
    </row>
    <row r="2778" spans="1:3" x14ac:dyDescent="0.2">
      <c r="A2778" s="21" t="s">
        <v>9852</v>
      </c>
      <c r="B2778" s="3">
        <v>1</v>
      </c>
      <c r="C2778" s="3">
        <v>0</v>
      </c>
    </row>
    <row r="2779" spans="1:3" x14ac:dyDescent="0.2">
      <c r="A2779" s="21" t="s">
        <v>10340</v>
      </c>
      <c r="B2779" s="3">
        <v>2</v>
      </c>
      <c r="C2779" s="3">
        <v>0</v>
      </c>
    </row>
    <row r="2780" spans="1:3" x14ac:dyDescent="0.2">
      <c r="A2780" s="21" t="s">
        <v>7930</v>
      </c>
      <c r="B2780" s="3">
        <v>9</v>
      </c>
      <c r="C2780" s="3">
        <v>0</v>
      </c>
    </row>
    <row r="2781" spans="1:3" x14ac:dyDescent="0.2">
      <c r="A2781" s="21" t="s">
        <v>6482</v>
      </c>
      <c r="B2781" s="3">
        <v>1</v>
      </c>
      <c r="C2781" s="3">
        <v>0</v>
      </c>
    </row>
    <row r="2782" spans="1:3" x14ac:dyDescent="0.2">
      <c r="A2782" s="21" t="s">
        <v>8960</v>
      </c>
      <c r="B2782" s="3">
        <v>1</v>
      </c>
      <c r="C2782" s="3">
        <v>0</v>
      </c>
    </row>
    <row r="2783" spans="1:3" x14ac:dyDescent="0.2">
      <c r="A2783" s="21" t="s">
        <v>9835</v>
      </c>
      <c r="B2783" s="3">
        <v>5</v>
      </c>
      <c r="C2783" s="3">
        <v>0</v>
      </c>
    </row>
    <row r="2784" spans="1:3" x14ac:dyDescent="0.2">
      <c r="A2784" s="21" t="s">
        <v>9135</v>
      </c>
      <c r="B2784" s="3">
        <v>2</v>
      </c>
      <c r="C2784" s="3">
        <v>0</v>
      </c>
    </row>
    <row r="2785" spans="1:3" x14ac:dyDescent="0.2">
      <c r="A2785" s="21" t="s">
        <v>7163</v>
      </c>
      <c r="B2785" s="3">
        <v>2</v>
      </c>
      <c r="C2785" s="3">
        <v>0</v>
      </c>
    </row>
    <row r="2786" spans="1:3" x14ac:dyDescent="0.2">
      <c r="A2786" s="21" t="s">
        <v>10307</v>
      </c>
      <c r="B2786" s="3">
        <v>1</v>
      </c>
      <c r="C2786" s="3">
        <v>0</v>
      </c>
    </row>
    <row r="2787" spans="1:3" x14ac:dyDescent="0.2">
      <c r="A2787" s="21" t="s">
        <v>6635</v>
      </c>
      <c r="B2787" s="3">
        <v>1</v>
      </c>
      <c r="C2787" s="3">
        <v>0</v>
      </c>
    </row>
    <row r="2788" spans="1:3" x14ac:dyDescent="0.2">
      <c r="A2788" s="21" t="s">
        <v>10148</v>
      </c>
      <c r="B2788" s="3">
        <v>1</v>
      </c>
      <c r="C2788" s="3">
        <v>0</v>
      </c>
    </row>
    <row r="2789" spans="1:3" x14ac:dyDescent="0.2">
      <c r="A2789" s="21" t="s">
        <v>5999</v>
      </c>
      <c r="B2789" s="3">
        <v>2</v>
      </c>
      <c r="C2789" s="3">
        <v>0</v>
      </c>
    </row>
    <row r="2790" spans="1:3" x14ac:dyDescent="0.2">
      <c r="A2790" s="21" t="s">
        <v>10151</v>
      </c>
      <c r="B2790" s="3">
        <v>1</v>
      </c>
      <c r="C2790" s="3">
        <v>0</v>
      </c>
    </row>
    <row r="2791" spans="1:3" x14ac:dyDescent="0.2">
      <c r="A2791" s="21" t="s">
        <v>6000</v>
      </c>
      <c r="B2791" s="3">
        <v>2</v>
      </c>
      <c r="C2791" s="3">
        <v>0</v>
      </c>
    </row>
    <row r="2792" spans="1:3" x14ac:dyDescent="0.2">
      <c r="A2792" s="21" t="s">
        <v>8640</v>
      </c>
      <c r="B2792" s="3">
        <v>1</v>
      </c>
      <c r="C2792" s="3">
        <v>0</v>
      </c>
    </row>
    <row r="2793" spans="1:3" x14ac:dyDescent="0.2">
      <c r="A2793" s="21" t="s">
        <v>6443</v>
      </c>
      <c r="B2793" s="3">
        <v>1</v>
      </c>
      <c r="C2793" s="3">
        <v>0</v>
      </c>
    </row>
    <row r="2794" spans="1:3" x14ac:dyDescent="0.2">
      <c r="A2794" s="21" t="s">
        <v>7191</v>
      </c>
      <c r="B2794" s="3">
        <v>2</v>
      </c>
      <c r="C2794" s="3">
        <v>0</v>
      </c>
    </row>
    <row r="2795" spans="1:3" x14ac:dyDescent="0.2">
      <c r="A2795" s="21" t="s">
        <v>6462</v>
      </c>
      <c r="B2795" s="3">
        <v>2</v>
      </c>
      <c r="C2795" s="3">
        <v>0</v>
      </c>
    </row>
    <row r="2796" spans="1:3" x14ac:dyDescent="0.2">
      <c r="A2796" s="21" t="s">
        <v>8575</v>
      </c>
      <c r="B2796" s="3">
        <v>1</v>
      </c>
      <c r="C2796" s="3">
        <v>0</v>
      </c>
    </row>
    <row r="2797" spans="1:3" x14ac:dyDescent="0.2">
      <c r="A2797" s="21" t="s">
        <v>8366</v>
      </c>
      <c r="B2797" s="3">
        <v>4</v>
      </c>
      <c r="C2797" s="3">
        <v>0</v>
      </c>
    </row>
    <row r="2798" spans="1:3" x14ac:dyDescent="0.2">
      <c r="A2798" s="21" t="s">
        <v>10728</v>
      </c>
      <c r="B2798" s="3">
        <v>4</v>
      </c>
      <c r="C2798" s="3">
        <v>0</v>
      </c>
    </row>
    <row r="2799" spans="1:3" x14ac:dyDescent="0.2">
      <c r="A2799" s="21" t="s">
        <v>6555</v>
      </c>
      <c r="B2799" s="3">
        <v>1</v>
      </c>
      <c r="C2799" s="3">
        <v>0</v>
      </c>
    </row>
    <row r="2800" spans="1:3" x14ac:dyDescent="0.2">
      <c r="A2800" s="21" t="s">
        <v>7227</v>
      </c>
      <c r="B2800" s="3">
        <v>2</v>
      </c>
      <c r="C2800" s="3">
        <v>0</v>
      </c>
    </row>
    <row r="2801" spans="1:3" x14ac:dyDescent="0.2">
      <c r="A2801" s="21" t="s">
        <v>9328</v>
      </c>
      <c r="B2801" s="3">
        <v>1</v>
      </c>
      <c r="C2801" s="3">
        <v>0</v>
      </c>
    </row>
    <row r="2802" spans="1:3" x14ac:dyDescent="0.2">
      <c r="A2802" s="21" t="s">
        <v>7444</v>
      </c>
      <c r="B2802" s="3">
        <v>1</v>
      </c>
      <c r="C2802" s="3">
        <v>0</v>
      </c>
    </row>
    <row r="2803" spans="1:3" x14ac:dyDescent="0.2">
      <c r="A2803" s="21" t="s">
        <v>6254</v>
      </c>
      <c r="B2803" s="3">
        <v>4</v>
      </c>
      <c r="C2803" s="3">
        <v>0</v>
      </c>
    </row>
    <row r="2804" spans="1:3" x14ac:dyDescent="0.2">
      <c r="A2804" s="21" t="s">
        <v>6001</v>
      </c>
      <c r="B2804" s="3">
        <v>5</v>
      </c>
      <c r="C2804" s="3">
        <v>0</v>
      </c>
    </row>
    <row r="2805" spans="1:3" x14ac:dyDescent="0.2">
      <c r="A2805" s="21" t="s">
        <v>10492</v>
      </c>
      <c r="B2805" s="3">
        <v>1</v>
      </c>
      <c r="C2805" s="3">
        <v>0</v>
      </c>
    </row>
    <row r="2806" spans="1:3" x14ac:dyDescent="0.2">
      <c r="A2806" s="21" t="s">
        <v>10271</v>
      </c>
      <c r="B2806" s="3">
        <v>2</v>
      </c>
      <c r="C2806" s="3">
        <v>0</v>
      </c>
    </row>
    <row r="2807" spans="1:3" x14ac:dyDescent="0.2">
      <c r="A2807" s="21" t="s">
        <v>8148</v>
      </c>
      <c r="B2807" s="3">
        <v>1</v>
      </c>
      <c r="C2807" s="3">
        <v>0</v>
      </c>
    </row>
    <row r="2808" spans="1:3" x14ac:dyDescent="0.2">
      <c r="A2808" s="21" t="s">
        <v>8098</v>
      </c>
      <c r="B2808" s="3">
        <v>1</v>
      </c>
      <c r="C2808" s="3">
        <v>0</v>
      </c>
    </row>
    <row r="2809" spans="1:3" x14ac:dyDescent="0.2">
      <c r="A2809" s="21" t="s">
        <v>9584</v>
      </c>
      <c r="B2809" s="3">
        <v>1</v>
      </c>
      <c r="C2809" s="3">
        <v>0</v>
      </c>
    </row>
    <row r="2810" spans="1:3" x14ac:dyDescent="0.2">
      <c r="A2810" s="21" t="s">
        <v>8238</v>
      </c>
      <c r="B2810" s="3">
        <v>1</v>
      </c>
      <c r="C2810" s="3">
        <v>0</v>
      </c>
    </row>
    <row r="2811" spans="1:3" x14ac:dyDescent="0.2">
      <c r="A2811" s="21" t="s">
        <v>8580</v>
      </c>
      <c r="B2811" s="3">
        <v>3</v>
      </c>
      <c r="C2811" s="3">
        <v>0</v>
      </c>
    </row>
    <row r="2812" spans="1:3" x14ac:dyDescent="0.2">
      <c r="A2812" s="21" t="s">
        <v>10008</v>
      </c>
      <c r="B2812" s="3">
        <v>3</v>
      </c>
      <c r="C2812" s="3">
        <v>0</v>
      </c>
    </row>
    <row r="2813" spans="1:3" x14ac:dyDescent="0.2">
      <c r="A2813" s="21" t="s">
        <v>8816</v>
      </c>
      <c r="B2813" s="3">
        <v>1</v>
      </c>
      <c r="C2813" s="3">
        <v>0</v>
      </c>
    </row>
    <row r="2814" spans="1:3" x14ac:dyDescent="0.2">
      <c r="A2814" s="21" t="s">
        <v>6311</v>
      </c>
      <c r="B2814" s="3">
        <v>1</v>
      </c>
      <c r="C2814" s="3">
        <v>0</v>
      </c>
    </row>
    <row r="2815" spans="1:3" x14ac:dyDescent="0.2">
      <c r="A2815" s="21" t="s">
        <v>9073</v>
      </c>
      <c r="B2815" s="3">
        <v>1</v>
      </c>
      <c r="C2815" s="3">
        <v>0</v>
      </c>
    </row>
    <row r="2816" spans="1:3" x14ac:dyDescent="0.2">
      <c r="A2816" s="21" t="s">
        <v>9877</v>
      </c>
      <c r="B2816" s="3">
        <v>4</v>
      </c>
      <c r="C2816" s="3">
        <v>0</v>
      </c>
    </row>
    <row r="2817" spans="1:3" x14ac:dyDescent="0.2">
      <c r="A2817" s="21" t="s">
        <v>7610</v>
      </c>
      <c r="B2817" s="3">
        <v>2</v>
      </c>
      <c r="C2817" s="3">
        <v>0</v>
      </c>
    </row>
    <row r="2818" spans="1:3" x14ac:dyDescent="0.2">
      <c r="A2818" s="21" t="s">
        <v>8483</v>
      </c>
      <c r="B2818" s="3">
        <v>3</v>
      </c>
      <c r="C2818" s="3">
        <v>0</v>
      </c>
    </row>
    <row r="2819" spans="1:3" x14ac:dyDescent="0.2">
      <c r="A2819" s="21" t="s">
        <v>10603</v>
      </c>
      <c r="B2819" s="3">
        <v>1</v>
      </c>
      <c r="C2819" s="3">
        <v>0</v>
      </c>
    </row>
    <row r="2820" spans="1:3" x14ac:dyDescent="0.2">
      <c r="A2820" s="21" t="s">
        <v>8097</v>
      </c>
      <c r="B2820" s="3">
        <v>1</v>
      </c>
      <c r="C2820" s="3">
        <v>0</v>
      </c>
    </row>
    <row r="2821" spans="1:3" x14ac:dyDescent="0.2">
      <c r="A2821" s="21" t="s">
        <v>7324</v>
      </c>
      <c r="B2821" s="3">
        <v>3</v>
      </c>
      <c r="C2821" s="3">
        <v>0</v>
      </c>
    </row>
    <row r="2822" spans="1:3" x14ac:dyDescent="0.2">
      <c r="A2822" s="21" t="s">
        <v>9452</v>
      </c>
      <c r="B2822" s="3">
        <v>2</v>
      </c>
      <c r="C2822" s="3">
        <v>0</v>
      </c>
    </row>
    <row r="2823" spans="1:3" x14ac:dyDescent="0.2">
      <c r="A2823" s="21" t="s">
        <v>7229</v>
      </c>
      <c r="B2823" s="3">
        <v>2</v>
      </c>
      <c r="C2823" s="3">
        <v>0</v>
      </c>
    </row>
    <row r="2824" spans="1:3" x14ac:dyDescent="0.2">
      <c r="A2824" s="21" t="s">
        <v>6496</v>
      </c>
      <c r="B2824" s="3">
        <v>4</v>
      </c>
      <c r="C2824" s="3">
        <v>0</v>
      </c>
    </row>
    <row r="2825" spans="1:3" x14ac:dyDescent="0.2">
      <c r="A2825" s="21" t="s">
        <v>9933</v>
      </c>
      <c r="B2825" s="3">
        <v>1</v>
      </c>
      <c r="C2825" s="3">
        <v>0</v>
      </c>
    </row>
    <row r="2826" spans="1:3" x14ac:dyDescent="0.2">
      <c r="A2826" s="21" t="s">
        <v>9113</v>
      </c>
      <c r="B2826" s="3">
        <v>1</v>
      </c>
      <c r="C2826" s="3">
        <v>0</v>
      </c>
    </row>
    <row r="2827" spans="1:3" x14ac:dyDescent="0.2">
      <c r="A2827" s="21" t="s">
        <v>10073</v>
      </c>
      <c r="B2827" s="3">
        <v>1</v>
      </c>
      <c r="C2827" s="3">
        <v>0</v>
      </c>
    </row>
    <row r="2828" spans="1:3" x14ac:dyDescent="0.2">
      <c r="A2828" s="21" t="s">
        <v>10253</v>
      </c>
      <c r="B2828" s="3">
        <v>1</v>
      </c>
      <c r="C2828" s="3">
        <v>0</v>
      </c>
    </row>
    <row r="2829" spans="1:3" x14ac:dyDescent="0.2">
      <c r="A2829" s="21" t="s">
        <v>6793</v>
      </c>
      <c r="B2829" s="3">
        <v>1</v>
      </c>
      <c r="C2829" s="3">
        <v>0</v>
      </c>
    </row>
    <row r="2830" spans="1:3" x14ac:dyDescent="0.2">
      <c r="A2830" s="21" t="s">
        <v>7016</v>
      </c>
      <c r="B2830" s="3">
        <v>1</v>
      </c>
      <c r="C2830" s="3">
        <v>0</v>
      </c>
    </row>
    <row r="2831" spans="1:3" x14ac:dyDescent="0.2">
      <c r="A2831" s="21" t="s">
        <v>9345</v>
      </c>
      <c r="B2831" s="3">
        <v>3</v>
      </c>
      <c r="C2831" s="3">
        <v>0</v>
      </c>
    </row>
    <row r="2832" spans="1:3" x14ac:dyDescent="0.2">
      <c r="A2832" s="21" t="s">
        <v>9461</v>
      </c>
      <c r="B2832" s="3">
        <v>1</v>
      </c>
      <c r="C2832" s="3">
        <v>0</v>
      </c>
    </row>
    <row r="2833" spans="1:3" x14ac:dyDescent="0.2">
      <c r="A2833" s="21" t="s">
        <v>7173</v>
      </c>
      <c r="B2833" s="3">
        <v>1</v>
      </c>
      <c r="C2833" s="3">
        <v>0</v>
      </c>
    </row>
    <row r="2834" spans="1:3" x14ac:dyDescent="0.2">
      <c r="A2834" s="21" t="s">
        <v>9815</v>
      </c>
      <c r="B2834" s="3">
        <v>1</v>
      </c>
      <c r="C2834" s="3">
        <v>0</v>
      </c>
    </row>
    <row r="2835" spans="1:3" x14ac:dyDescent="0.2">
      <c r="A2835" s="21" t="s">
        <v>7692</v>
      </c>
      <c r="B2835" s="3">
        <v>2</v>
      </c>
      <c r="C2835" s="3">
        <v>0</v>
      </c>
    </row>
    <row r="2836" spans="1:3" x14ac:dyDescent="0.2">
      <c r="A2836" s="21" t="s">
        <v>9757</v>
      </c>
      <c r="B2836" s="3">
        <v>1</v>
      </c>
      <c r="C2836" s="3">
        <v>0</v>
      </c>
    </row>
    <row r="2837" spans="1:3" x14ac:dyDescent="0.2">
      <c r="A2837" s="21" t="s">
        <v>7614</v>
      </c>
      <c r="B2837" s="3">
        <v>2</v>
      </c>
      <c r="C2837" s="3">
        <v>0</v>
      </c>
    </row>
    <row r="2838" spans="1:3" x14ac:dyDescent="0.2">
      <c r="A2838" s="21" t="s">
        <v>7785</v>
      </c>
      <c r="B2838" s="3">
        <v>2</v>
      </c>
      <c r="C2838" s="3">
        <v>0</v>
      </c>
    </row>
    <row r="2839" spans="1:3" x14ac:dyDescent="0.2">
      <c r="A2839" s="21" t="s">
        <v>8465</v>
      </c>
      <c r="B2839" s="3">
        <v>2</v>
      </c>
      <c r="C2839" s="3">
        <v>0</v>
      </c>
    </row>
    <row r="2840" spans="1:3" x14ac:dyDescent="0.2">
      <c r="A2840" s="21" t="s">
        <v>6885</v>
      </c>
      <c r="B2840" s="3">
        <v>3</v>
      </c>
      <c r="C2840" s="3">
        <v>0</v>
      </c>
    </row>
    <row r="2841" spans="1:3" x14ac:dyDescent="0.2">
      <c r="A2841" s="21" t="s">
        <v>9433</v>
      </c>
      <c r="B2841" s="3">
        <v>1</v>
      </c>
      <c r="C2841" s="3">
        <v>0</v>
      </c>
    </row>
    <row r="2842" spans="1:3" x14ac:dyDescent="0.2">
      <c r="A2842" s="21" t="s">
        <v>6004</v>
      </c>
      <c r="B2842" s="3">
        <v>3</v>
      </c>
      <c r="C2842" s="3">
        <v>0</v>
      </c>
    </row>
    <row r="2843" spans="1:3" x14ac:dyDescent="0.2">
      <c r="A2843" s="21" t="s">
        <v>7866</v>
      </c>
      <c r="B2843" s="3">
        <v>1</v>
      </c>
      <c r="C2843" s="3">
        <v>0</v>
      </c>
    </row>
    <row r="2844" spans="1:3" x14ac:dyDescent="0.2">
      <c r="A2844" s="21" t="s">
        <v>9308</v>
      </c>
      <c r="B2844" s="3">
        <v>2</v>
      </c>
      <c r="C2844" s="3">
        <v>0</v>
      </c>
    </row>
    <row r="2845" spans="1:3" x14ac:dyDescent="0.2">
      <c r="A2845" s="21" t="s">
        <v>10051</v>
      </c>
      <c r="B2845" s="3">
        <v>2</v>
      </c>
      <c r="C2845" s="3">
        <v>0</v>
      </c>
    </row>
    <row r="2846" spans="1:3" x14ac:dyDescent="0.2">
      <c r="A2846" s="21" t="s">
        <v>9492</v>
      </c>
      <c r="B2846" s="3">
        <v>1</v>
      </c>
      <c r="C2846" s="3">
        <v>0</v>
      </c>
    </row>
    <row r="2847" spans="1:3" x14ac:dyDescent="0.2">
      <c r="A2847" s="21" t="s">
        <v>9361</v>
      </c>
      <c r="B2847" s="3">
        <v>1</v>
      </c>
      <c r="C2847" s="3">
        <v>0</v>
      </c>
    </row>
    <row r="2848" spans="1:3" x14ac:dyDescent="0.2">
      <c r="A2848" s="21" t="s">
        <v>10547</v>
      </c>
      <c r="B2848" s="3">
        <v>2</v>
      </c>
      <c r="C2848" s="3">
        <v>0</v>
      </c>
    </row>
    <row r="2849" spans="1:3" x14ac:dyDescent="0.2">
      <c r="A2849" s="21" t="s">
        <v>8598</v>
      </c>
      <c r="B2849" s="3">
        <v>1</v>
      </c>
      <c r="C2849" s="3">
        <v>0</v>
      </c>
    </row>
    <row r="2850" spans="1:3" x14ac:dyDescent="0.2">
      <c r="A2850" s="21" t="s">
        <v>6532</v>
      </c>
      <c r="B2850" s="3">
        <v>1</v>
      </c>
      <c r="C2850" s="3">
        <v>0</v>
      </c>
    </row>
    <row r="2851" spans="1:3" x14ac:dyDescent="0.2">
      <c r="A2851" s="21" t="s">
        <v>9082</v>
      </c>
      <c r="B2851" s="3">
        <v>1</v>
      </c>
      <c r="C2851" s="3">
        <v>0</v>
      </c>
    </row>
    <row r="2852" spans="1:3" x14ac:dyDescent="0.2">
      <c r="A2852" s="21" t="s">
        <v>8007</v>
      </c>
      <c r="B2852" s="3">
        <v>1</v>
      </c>
      <c r="C2852" s="3">
        <v>0</v>
      </c>
    </row>
    <row r="2853" spans="1:3" x14ac:dyDescent="0.2">
      <c r="A2853" s="21" t="s">
        <v>9106</v>
      </c>
      <c r="B2853" s="3">
        <v>1</v>
      </c>
      <c r="C2853" s="3">
        <v>0</v>
      </c>
    </row>
    <row r="2854" spans="1:3" x14ac:dyDescent="0.2">
      <c r="A2854" s="21" t="s">
        <v>8647</v>
      </c>
      <c r="B2854" s="3">
        <v>2</v>
      </c>
      <c r="C2854" s="3">
        <v>0</v>
      </c>
    </row>
    <row r="2855" spans="1:3" x14ac:dyDescent="0.2">
      <c r="A2855" s="21" t="s">
        <v>8848</v>
      </c>
      <c r="B2855" s="3">
        <v>1</v>
      </c>
      <c r="C2855" s="3">
        <v>0</v>
      </c>
    </row>
    <row r="2856" spans="1:3" x14ac:dyDescent="0.2">
      <c r="A2856" s="21" t="s">
        <v>8217</v>
      </c>
      <c r="B2856" s="3">
        <v>1</v>
      </c>
      <c r="C2856" s="3">
        <v>0</v>
      </c>
    </row>
    <row r="2857" spans="1:3" x14ac:dyDescent="0.2">
      <c r="A2857" s="21" t="s">
        <v>9754</v>
      </c>
      <c r="B2857" s="3">
        <v>1</v>
      </c>
      <c r="C2857" s="3">
        <v>0</v>
      </c>
    </row>
    <row r="2858" spans="1:3" x14ac:dyDescent="0.2">
      <c r="A2858" s="21" t="s">
        <v>6726</v>
      </c>
      <c r="B2858" s="3">
        <v>4</v>
      </c>
      <c r="C2858" s="3">
        <v>0</v>
      </c>
    </row>
    <row r="2859" spans="1:3" x14ac:dyDescent="0.2">
      <c r="A2859" s="21" t="s">
        <v>10365</v>
      </c>
      <c r="B2859" s="3">
        <v>1</v>
      </c>
      <c r="C2859" s="3">
        <v>0</v>
      </c>
    </row>
    <row r="2860" spans="1:3" x14ac:dyDescent="0.2">
      <c r="A2860" s="21" t="s">
        <v>7268</v>
      </c>
      <c r="B2860" s="3">
        <v>2</v>
      </c>
      <c r="C2860" s="3">
        <v>0</v>
      </c>
    </row>
    <row r="2861" spans="1:3" x14ac:dyDescent="0.2">
      <c r="A2861" s="21" t="s">
        <v>9893</v>
      </c>
      <c r="B2861" s="3">
        <v>2</v>
      </c>
      <c r="C2861" s="3">
        <v>0</v>
      </c>
    </row>
    <row r="2862" spans="1:3" x14ac:dyDescent="0.2">
      <c r="A2862" s="21" t="s">
        <v>6982</v>
      </c>
      <c r="B2862" s="3">
        <v>2</v>
      </c>
      <c r="C2862" s="3">
        <v>0</v>
      </c>
    </row>
    <row r="2863" spans="1:3" x14ac:dyDescent="0.2">
      <c r="A2863" s="21" t="s">
        <v>6962</v>
      </c>
      <c r="B2863" s="3">
        <v>1</v>
      </c>
      <c r="C2863" s="3">
        <v>0</v>
      </c>
    </row>
    <row r="2864" spans="1:3" x14ac:dyDescent="0.2">
      <c r="A2864" s="21" t="s">
        <v>6008</v>
      </c>
      <c r="B2864" s="3">
        <v>2</v>
      </c>
      <c r="C2864" s="3">
        <v>0</v>
      </c>
    </row>
    <row r="2865" spans="1:3" x14ac:dyDescent="0.2">
      <c r="A2865" s="21" t="s">
        <v>7886</v>
      </c>
      <c r="B2865" s="3">
        <v>1</v>
      </c>
      <c r="C2865" s="3">
        <v>0</v>
      </c>
    </row>
    <row r="2866" spans="1:3" x14ac:dyDescent="0.2">
      <c r="A2866" s="21" t="s">
        <v>10081</v>
      </c>
      <c r="B2866" s="3">
        <v>1</v>
      </c>
      <c r="C2866" s="3">
        <v>0</v>
      </c>
    </row>
    <row r="2867" spans="1:3" x14ac:dyDescent="0.2">
      <c r="A2867" s="21" t="s">
        <v>9019</v>
      </c>
      <c r="B2867" s="3">
        <v>1</v>
      </c>
      <c r="C2867" s="3">
        <v>0</v>
      </c>
    </row>
    <row r="2868" spans="1:3" x14ac:dyDescent="0.2">
      <c r="A2868" s="21" t="s">
        <v>10182</v>
      </c>
      <c r="B2868" s="3">
        <v>1</v>
      </c>
      <c r="C2868" s="3">
        <v>0</v>
      </c>
    </row>
    <row r="2869" spans="1:3" x14ac:dyDescent="0.2">
      <c r="A2869" s="21" t="s">
        <v>8526</v>
      </c>
      <c r="B2869" s="3">
        <v>1</v>
      </c>
      <c r="C2869" s="3">
        <v>0</v>
      </c>
    </row>
    <row r="2870" spans="1:3" x14ac:dyDescent="0.2">
      <c r="A2870" s="21" t="s">
        <v>7405</v>
      </c>
      <c r="B2870" s="3">
        <v>2</v>
      </c>
      <c r="C2870" s="3">
        <v>0</v>
      </c>
    </row>
    <row r="2871" spans="1:3" x14ac:dyDescent="0.2">
      <c r="A2871" s="21" t="s">
        <v>8593</v>
      </c>
      <c r="B2871" s="3">
        <v>1</v>
      </c>
      <c r="C2871" s="3">
        <v>0</v>
      </c>
    </row>
    <row r="2872" spans="1:3" x14ac:dyDescent="0.2">
      <c r="A2872" s="21" t="s">
        <v>7765</v>
      </c>
      <c r="B2872" s="3">
        <v>1</v>
      </c>
      <c r="C2872" s="3">
        <v>0</v>
      </c>
    </row>
    <row r="2873" spans="1:3" x14ac:dyDescent="0.2">
      <c r="A2873" s="21" t="s">
        <v>9612</v>
      </c>
      <c r="B2873" s="3">
        <v>2</v>
      </c>
      <c r="C2873" s="3">
        <v>0</v>
      </c>
    </row>
    <row r="2874" spans="1:3" x14ac:dyDescent="0.2">
      <c r="A2874" s="21" t="s">
        <v>6710</v>
      </c>
      <c r="B2874" s="3">
        <v>1</v>
      </c>
      <c r="C2874" s="3">
        <v>0</v>
      </c>
    </row>
    <row r="2875" spans="1:3" x14ac:dyDescent="0.2">
      <c r="A2875" s="21" t="s">
        <v>8454</v>
      </c>
      <c r="B2875" s="3">
        <v>1</v>
      </c>
      <c r="C2875" s="3">
        <v>0</v>
      </c>
    </row>
    <row r="2876" spans="1:3" x14ac:dyDescent="0.2">
      <c r="A2876" s="21" t="s">
        <v>6906</v>
      </c>
      <c r="B2876" s="3">
        <v>5</v>
      </c>
      <c r="C2876" s="3">
        <v>0</v>
      </c>
    </row>
    <row r="2877" spans="1:3" x14ac:dyDescent="0.2">
      <c r="A2877" s="21" t="s">
        <v>9889</v>
      </c>
      <c r="B2877" s="3">
        <v>1</v>
      </c>
      <c r="C2877" s="3">
        <v>0</v>
      </c>
    </row>
    <row r="2878" spans="1:3" x14ac:dyDescent="0.2">
      <c r="A2878" s="21" t="s">
        <v>10373</v>
      </c>
      <c r="B2878" s="3">
        <v>1</v>
      </c>
      <c r="C2878" s="3">
        <v>0</v>
      </c>
    </row>
    <row r="2879" spans="1:3" x14ac:dyDescent="0.2">
      <c r="A2879" s="21" t="s">
        <v>6446</v>
      </c>
      <c r="B2879" s="3">
        <v>4</v>
      </c>
      <c r="C2879" s="3">
        <v>0</v>
      </c>
    </row>
    <row r="2880" spans="1:3" x14ac:dyDescent="0.2">
      <c r="A2880" s="21" t="s">
        <v>9389</v>
      </c>
      <c r="B2880" s="3">
        <v>3</v>
      </c>
      <c r="C2880" s="3">
        <v>0</v>
      </c>
    </row>
    <row r="2881" spans="1:3" x14ac:dyDescent="0.2">
      <c r="A2881" s="21" t="s">
        <v>6999</v>
      </c>
      <c r="B2881" s="3">
        <v>1</v>
      </c>
      <c r="C2881" s="3">
        <v>0</v>
      </c>
    </row>
    <row r="2882" spans="1:3" x14ac:dyDescent="0.2">
      <c r="A2882" s="21" t="s">
        <v>9930</v>
      </c>
      <c r="B2882" s="3">
        <v>2</v>
      </c>
      <c r="C2882" s="3">
        <v>0</v>
      </c>
    </row>
    <row r="2883" spans="1:3" x14ac:dyDescent="0.2">
      <c r="A2883" s="21" t="s">
        <v>6862</v>
      </c>
      <c r="B2883" s="3">
        <v>1</v>
      </c>
      <c r="C2883" s="3">
        <v>0</v>
      </c>
    </row>
    <row r="2884" spans="1:3" x14ac:dyDescent="0.2">
      <c r="A2884" s="21" t="s">
        <v>7751</v>
      </c>
      <c r="B2884" s="3">
        <v>1</v>
      </c>
      <c r="C2884" s="3">
        <v>0</v>
      </c>
    </row>
    <row r="2885" spans="1:3" x14ac:dyDescent="0.2">
      <c r="A2885" s="21" t="s">
        <v>7336</v>
      </c>
      <c r="B2885" s="3">
        <v>1</v>
      </c>
      <c r="C2885" s="3">
        <v>0</v>
      </c>
    </row>
    <row r="2886" spans="1:3" x14ac:dyDescent="0.2">
      <c r="A2886" s="21" t="s">
        <v>6012</v>
      </c>
      <c r="B2886" s="3">
        <v>5</v>
      </c>
      <c r="C2886" s="3">
        <v>0</v>
      </c>
    </row>
    <row r="2887" spans="1:3" x14ac:dyDescent="0.2">
      <c r="A2887" s="21" t="s">
        <v>9298</v>
      </c>
      <c r="B2887" s="3">
        <v>1</v>
      </c>
      <c r="C2887" s="3">
        <v>0</v>
      </c>
    </row>
    <row r="2888" spans="1:3" x14ac:dyDescent="0.2">
      <c r="A2888" s="21" t="s">
        <v>8990</v>
      </c>
      <c r="B2888" s="3">
        <v>1</v>
      </c>
      <c r="C2888" s="3">
        <v>0</v>
      </c>
    </row>
    <row r="2889" spans="1:3" x14ac:dyDescent="0.2">
      <c r="A2889" s="21" t="s">
        <v>6514</v>
      </c>
      <c r="B2889" s="3">
        <v>4</v>
      </c>
      <c r="C2889" s="3">
        <v>0</v>
      </c>
    </row>
    <row r="2890" spans="1:3" x14ac:dyDescent="0.2">
      <c r="A2890" s="21" t="s">
        <v>9121</v>
      </c>
      <c r="B2890" s="3">
        <v>2</v>
      </c>
      <c r="C2890" s="3">
        <v>0</v>
      </c>
    </row>
    <row r="2891" spans="1:3" x14ac:dyDescent="0.2">
      <c r="A2891" s="21" t="s">
        <v>8615</v>
      </c>
      <c r="B2891" s="3">
        <v>1</v>
      </c>
      <c r="C2891" s="3">
        <v>0</v>
      </c>
    </row>
    <row r="2892" spans="1:3" x14ac:dyDescent="0.2">
      <c r="A2892" s="21" t="s">
        <v>8364</v>
      </c>
      <c r="B2892" s="3">
        <v>3</v>
      </c>
      <c r="C2892" s="3">
        <v>0</v>
      </c>
    </row>
    <row r="2893" spans="1:3" x14ac:dyDescent="0.2">
      <c r="A2893" s="21" t="s">
        <v>9076</v>
      </c>
      <c r="B2893" s="3">
        <v>1</v>
      </c>
      <c r="C2893" s="3">
        <v>0</v>
      </c>
    </row>
    <row r="2894" spans="1:3" x14ac:dyDescent="0.2">
      <c r="A2894" s="21" t="s">
        <v>8602</v>
      </c>
      <c r="B2894" s="3">
        <v>1</v>
      </c>
      <c r="C2894" s="3">
        <v>0</v>
      </c>
    </row>
    <row r="2895" spans="1:3" x14ac:dyDescent="0.2">
      <c r="A2895" s="21" t="s">
        <v>8383</v>
      </c>
      <c r="B2895" s="3">
        <v>2</v>
      </c>
      <c r="C2895" s="3">
        <v>0</v>
      </c>
    </row>
    <row r="2896" spans="1:3" x14ac:dyDescent="0.2">
      <c r="A2896" s="21" t="s">
        <v>9217</v>
      </c>
      <c r="B2896" s="3">
        <v>2</v>
      </c>
      <c r="C2896" s="3">
        <v>0</v>
      </c>
    </row>
    <row r="2897" spans="1:3" x14ac:dyDescent="0.2">
      <c r="A2897" s="21" t="s">
        <v>10732</v>
      </c>
      <c r="B2897" s="3">
        <v>1</v>
      </c>
      <c r="C2897" s="3">
        <v>0</v>
      </c>
    </row>
    <row r="2898" spans="1:3" x14ac:dyDescent="0.2">
      <c r="A2898" s="21" t="s">
        <v>7404</v>
      </c>
      <c r="B2898" s="3">
        <v>3</v>
      </c>
      <c r="C2898" s="3">
        <v>0</v>
      </c>
    </row>
    <row r="2899" spans="1:3" x14ac:dyDescent="0.2">
      <c r="A2899" s="21" t="s">
        <v>6461</v>
      </c>
      <c r="B2899" s="3">
        <v>1</v>
      </c>
      <c r="C2899" s="3">
        <v>0</v>
      </c>
    </row>
    <row r="2900" spans="1:3" x14ac:dyDescent="0.2">
      <c r="A2900" s="21" t="s">
        <v>8983</v>
      </c>
      <c r="B2900" s="3">
        <v>1</v>
      </c>
      <c r="C2900" s="3">
        <v>0</v>
      </c>
    </row>
    <row r="2901" spans="1:3" x14ac:dyDescent="0.2">
      <c r="A2901" s="21" t="s">
        <v>9693</v>
      </c>
      <c r="B2901" s="3">
        <v>3</v>
      </c>
      <c r="C2901" s="3">
        <v>0</v>
      </c>
    </row>
    <row r="2902" spans="1:3" x14ac:dyDescent="0.2">
      <c r="A2902" s="21" t="s">
        <v>6647</v>
      </c>
      <c r="B2902" s="3">
        <v>2</v>
      </c>
      <c r="C2902" s="3">
        <v>0</v>
      </c>
    </row>
    <row r="2903" spans="1:3" x14ac:dyDescent="0.2">
      <c r="A2903" s="21" t="s">
        <v>6994</v>
      </c>
      <c r="B2903" s="3">
        <v>2</v>
      </c>
      <c r="C2903" s="3">
        <v>0</v>
      </c>
    </row>
    <row r="2904" spans="1:3" x14ac:dyDescent="0.2">
      <c r="A2904" s="21" t="s">
        <v>7318</v>
      </c>
      <c r="B2904" s="3">
        <v>1</v>
      </c>
      <c r="C2904" s="3">
        <v>0</v>
      </c>
    </row>
    <row r="2905" spans="1:3" x14ac:dyDescent="0.2">
      <c r="A2905" s="21" t="s">
        <v>9901</v>
      </c>
      <c r="B2905" s="3">
        <v>1</v>
      </c>
      <c r="C2905" s="3">
        <v>0</v>
      </c>
    </row>
    <row r="2906" spans="1:3" x14ac:dyDescent="0.2">
      <c r="A2906" s="21" t="s">
        <v>8774</v>
      </c>
      <c r="B2906" s="3">
        <v>3</v>
      </c>
      <c r="C2906" s="3">
        <v>0</v>
      </c>
    </row>
    <row r="2907" spans="1:3" x14ac:dyDescent="0.2">
      <c r="A2907" s="21" t="s">
        <v>8096</v>
      </c>
      <c r="B2907" s="3">
        <v>1</v>
      </c>
      <c r="C2907" s="3">
        <v>0</v>
      </c>
    </row>
    <row r="2908" spans="1:3" x14ac:dyDescent="0.2">
      <c r="A2908" s="21" t="s">
        <v>6014</v>
      </c>
      <c r="B2908" s="3">
        <v>2</v>
      </c>
      <c r="C2908" s="3">
        <v>0</v>
      </c>
    </row>
    <row r="2909" spans="1:3" x14ac:dyDescent="0.2">
      <c r="A2909" s="21" t="s">
        <v>9626</v>
      </c>
      <c r="B2909" s="3">
        <v>1</v>
      </c>
      <c r="C2909" s="3">
        <v>0</v>
      </c>
    </row>
    <row r="2910" spans="1:3" x14ac:dyDescent="0.2">
      <c r="A2910" s="21" t="s">
        <v>9881</v>
      </c>
      <c r="B2910" s="3">
        <v>3</v>
      </c>
      <c r="C2910" s="3">
        <v>0</v>
      </c>
    </row>
    <row r="2911" spans="1:3" x14ac:dyDescent="0.2">
      <c r="A2911" s="21" t="s">
        <v>10484</v>
      </c>
      <c r="B2911" s="3">
        <v>2</v>
      </c>
      <c r="C2911" s="3">
        <v>0</v>
      </c>
    </row>
    <row r="2912" spans="1:3" x14ac:dyDescent="0.2">
      <c r="A2912" s="21" t="s">
        <v>6015</v>
      </c>
      <c r="B2912" s="3">
        <v>3</v>
      </c>
      <c r="C2912" s="3">
        <v>0</v>
      </c>
    </row>
    <row r="2913" spans="1:3" x14ac:dyDescent="0.2">
      <c r="A2913" s="21" t="s">
        <v>10756</v>
      </c>
      <c r="B2913" s="3">
        <v>1</v>
      </c>
      <c r="C2913" s="3">
        <v>0</v>
      </c>
    </row>
    <row r="2914" spans="1:3" x14ac:dyDescent="0.2">
      <c r="A2914" s="21" t="s">
        <v>10230</v>
      </c>
      <c r="B2914" s="3">
        <v>2</v>
      </c>
      <c r="C2914" s="3">
        <v>0</v>
      </c>
    </row>
    <row r="2915" spans="1:3" x14ac:dyDescent="0.2">
      <c r="A2915" s="21" t="s">
        <v>10139</v>
      </c>
      <c r="B2915" s="3">
        <v>2</v>
      </c>
      <c r="C2915" s="3">
        <v>0</v>
      </c>
    </row>
    <row r="2916" spans="1:3" x14ac:dyDescent="0.2">
      <c r="A2916" s="21" t="s">
        <v>6016</v>
      </c>
      <c r="B2916" s="3">
        <v>2</v>
      </c>
      <c r="C2916" s="3">
        <v>0</v>
      </c>
    </row>
    <row r="2917" spans="1:3" x14ac:dyDescent="0.2">
      <c r="A2917" s="21" t="s">
        <v>6265</v>
      </c>
      <c r="B2917" s="3">
        <v>1</v>
      </c>
      <c r="C2917" s="3">
        <v>0</v>
      </c>
    </row>
    <row r="2918" spans="1:3" x14ac:dyDescent="0.2">
      <c r="A2918" s="21" t="s">
        <v>8724</v>
      </c>
      <c r="B2918" s="3">
        <v>2</v>
      </c>
      <c r="C2918" s="3">
        <v>0</v>
      </c>
    </row>
    <row r="2919" spans="1:3" x14ac:dyDescent="0.2">
      <c r="A2919" s="21" t="s">
        <v>9995</v>
      </c>
      <c r="B2919" s="3">
        <v>4</v>
      </c>
      <c r="C2919" s="3">
        <v>0</v>
      </c>
    </row>
    <row r="2920" spans="1:3" x14ac:dyDescent="0.2">
      <c r="A2920" s="21" t="s">
        <v>9120</v>
      </c>
      <c r="B2920" s="3">
        <v>3</v>
      </c>
      <c r="C2920" s="3">
        <v>0</v>
      </c>
    </row>
    <row r="2921" spans="1:3" x14ac:dyDescent="0.2">
      <c r="A2921" s="21" t="s">
        <v>10502</v>
      </c>
      <c r="B2921" s="3">
        <v>1</v>
      </c>
      <c r="C2921" s="3">
        <v>0</v>
      </c>
    </row>
    <row r="2922" spans="1:3" x14ac:dyDescent="0.2">
      <c r="A2922" s="21" t="s">
        <v>8574</v>
      </c>
      <c r="B2922" s="3">
        <v>1</v>
      </c>
      <c r="C2922" s="3">
        <v>0</v>
      </c>
    </row>
    <row r="2923" spans="1:3" x14ac:dyDescent="0.2">
      <c r="A2923" s="21" t="s">
        <v>9983</v>
      </c>
      <c r="B2923" s="3">
        <v>5</v>
      </c>
      <c r="C2923" s="3">
        <v>0</v>
      </c>
    </row>
    <row r="2924" spans="1:3" x14ac:dyDescent="0.2">
      <c r="A2924" s="21" t="s">
        <v>7812</v>
      </c>
      <c r="B2924" s="3">
        <v>1</v>
      </c>
      <c r="C2924" s="3">
        <v>0</v>
      </c>
    </row>
    <row r="2925" spans="1:3" x14ac:dyDescent="0.2">
      <c r="A2925" s="21" t="s">
        <v>6019</v>
      </c>
      <c r="B2925" s="3">
        <v>2</v>
      </c>
      <c r="C2925" s="3">
        <v>0</v>
      </c>
    </row>
    <row r="2926" spans="1:3" x14ac:dyDescent="0.2">
      <c r="A2926" s="21" t="s">
        <v>8034</v>
      </c>
      <c r="B2926" s="3">
        <v>1</v>
      </c>
      <c r="C2926" s="3">
        <v>0</v>
      </c>
    </row>
    <row r="2927" spans="1:3" x14ac:dyDescent="0.2">
      <c r="A2927" s="21" t="s">
        <v>9173</v>
      </c>
      <c r="B2927" s="3">
        <v>2</v>
      </c>
      <c r="C2927" s="3">
        <v>0</v>
      </c>
    </row>
    <row r="2928" spans="1:3" x14ac:dyDescent="0.2">
      <c r="A2928" s="21" t="s">
        <v>10167</v>
      </c>
      <c r="B2928" s="3">
        <v>1</v>
      </c>
      <c r="C2928" s="3">
        <v>0</v>
      </c>
    </row>
    <row r="2929" spans="1:3" x14ac:dyDescent="0.2">
      <c r="A2929" s="21" t="s">
        <v>6020</v>
      </c>
      <c r="B2929" s="3">
        <v>1</v>
      </c>
      <c r="C2929" s="3">
        <v>0</v>
      </c>
    </row>
    <row r="2930" spans="1:3" x14ac:dyDescent="0.2">
      <c r="A2930" s="21" t="s">
        <v>9150</v>
      </c>
      <c r="B2930" s="3">
        <v>1</v>
      </c>
      <c r="C2930" s="3">
        <v>0</v>
      </c>
    </row>
    <row r="2931" spans="1:3" x14ac:dyDescent="0.2">
      <c r="A2931" s="21" t="s">
        <v>10337</v>
      </c>
      <c r="B2931" s="3">
        <v>1</v>
      </c>
      <c r="C2931" s="3">
        <v>0</v>
      </c>
    </row>
    <row r="2932" spans="1:3" x14ac:dyDescent="0.2">
      <c r="A2932" s="21" t="s">
        <v>9238</v>
      </c>
      <c r="B2932" s="3">
        <v>1</v>
      </c>
      <c r="C2932" s="3">
        <v>0</v>
      </c>
    </row>
    <row r="2933" spans="1:3" x14ac:dyDescent="0.2">
      <c r="A2933" s="21" t="s">
        <v>7811</v>
      </c>
      <c r="B2933" s="3">
        <v>2</v>
      </c>
      <c r="C2933" s="3">
        <v>0</v>
      </c>
    </row>
    <row r="2934" spans="1:3" x14ac:dyDescent="0.2">
      <c r="A2934" s="21" t="s">
        <v>8713</v>
      </c>
      <c r="B2934" s="3">
        <v>1</v>
      </c>
      <c r="C2934" s="3">
        <v>0</v>
      </c>
    </row>
    <row r="2935" spans="1:3" x14ac:dyDescent="0.2">
      <c r="A2935" s="21" t="s">
        <v>8267</v>
      </c>
      <c r="B2935" s="3">
        <v>2</v>
      </c>
      <c r="C2935" s="3">
        <v>0</v>
      </c>
    </row>
    <row r="2936" spans="1:3" x14ac:dyDescent="0.2">
      <c r="A2936" s="21" t="s">
        <v>8547</v>
      </c>
      <c r="B2936" s="3">
        <v>3</v>
      </c>
      <c r="C2936" s="3">
        <v>0</v>
      </c>
    </row>
    <row r="2937" spans="1:3" x14ac:dyDescent="0.2">
      <c r="A2937" s="21" t="s">
        <v>7273</v>
      </c>
      <c r="B2937" s="3">
        <v>2</v>
      </c>
      <c r="C2937" s="3">
        <v>0</v>
      </c>
    </row>
    <row r="2938" spans="1:3" x14ac:dyDescent="0.2">
      <c r="A2938" s="21" t="s">
        <v>7813</v>
      </c>
      <c r="B2938" s="3">
        <v>2</v>
      </c>
      <c r="C2938" s="3">
        <v>0</v>
      </c>
    </row>
    <row r="2939" spans="1:3" x14ac:dyDescent="0.2">
      <c r="A2939" s="21" t="s">
        <v>6895</v>
      </c>
      <c r="B2939" s="3">
        <v>2</v>
      </c>
      <c r="C2939" s="3">
        <v>0</v>
      </c>
    </row>
    <row r="2940" spans="1:3" x14ac:dyDescent="0.2">
      <c r="A2940" s="21" t="s">
        <v>8131</v>
      </c>
      <c r="B2940" s="3">
        <v>4</v>
      </c>
      <c r="C2940" s="3">
        <v>0</v>
      </c>
    </row>
    <row r="2941" spans="1:3" x14ac:dyDescent="0.2">
      <c r="A2941" s="21" t="s">
        <v>10374</v>
      </c>
      <c r="B2941" s="3">
        <v>1</v>
      </c>
      <c r="C2941" s="3">
        <v>0</v>
      </c>
    </row>
    <row r="2942" spans="1:3" x14ac:dyDescent="0.2">
      <c r="A2942" s="21" t="s">
        <v>9344</v>
      </c>
      <c r="B2942" s="3">
        <v>2</v>
      </c>
      <c r="C2942" s="3">
        <v>0</v>
      </c>
    </row>
    <row r="2943" spans="1:3" x14ac:dyDescent="0.2">
      <c r="A2943" s="21" t="s">
        <v>8088</v>
      </c>
      <c r="B2943" s="3">
        <v>1</v>
      </c>
      <c r="C2943" s="3">
        <v>0</v>
      </c>
    </row>
    <row r="2944" spans="1:3" x14ac:dyDescent="0.2">
      <c r="A2944" s="21" t="s">
        <v>7830</v>
      </c>
      <c r="B2944" s="3">
        <v>1</v>
      </c>
      <c r="C2944" s="3">
        <v>0</v>
      </c>
    </row>
    <row r="2945" spans="1:3" x14ac:dyDescent="0.2">
      <c r="A2945" s="21" t="s">
        <v>8128</v>
      </c>
      <c r="B2945" s="3">
        <v>4</v>
      </c>
      <c r="C2945" s="3">
        <v>0</v>
      </c>
    </row>
    <row r="2946" spans="1:3" x14ac:dyDescent="0.2">
      <c r="A2946" s="21" t="s">
        <v>9327</v>
      </c>
      <c r="B2946" s="3">
        <v>1</v>
      </c>
      <c r="C2946" s="3">
        <v>0</v>
      </c>
    </row>
    <row r="2947" spans="1:3" x14ac:dyDescent="0.2">
      <c r="A2947" s="21" t="s">
        <v>9058</v>
      </c>
      <c r="B2947" s="3">
        <v>2</v>
      </c>
      <c r="C2947" s="3">
        <v>0</v>
      </c>
    </row>
    <row r="2948" spans="1:3" x14ac:dyDescent="0.2">
      <c r="A2948" s="21" t="s">
        <v>8527</v>
      </c>
      <c r="B2948" s="3">
        <v>1</v>
      </c>
      <c r="C2948" s="3">
        <v>0</v>
      </c>
    </row>
    <row r="2949" spans="1:3" x14ac:dyDescent="0.2">
      <c r="A2949" s="21" t="s">
        <v>6431</v>
      </c>
      <c r="B2949" s="3">
        <v>1</v>
      </c>
      <c r="C2949" s="3">
        <v>0</v>
      </c>
    </row>
    <row r="2950" spans="1:3" x14ac:dyDescent="0.2">
      <c r="A2950" s="21" t="s">
        <v>8174</v>
      </c>
      <c r="B2950" s="3">
        <v>1</v>
      </c>
      <c r="C2950" s="3">
        <v>0</v>
      </c>
    </row>
    <row r="2951" spans="1:3" x14ac:dyDescent="0.2">
      <c r="A2951" s="21" t="s">
        <v>9400</v>
      </c>
      <c r="B2951" s="3">
        <v>2</v>
      </c>
      <c r="C2951" s="3">
        <v>0</v>
      </c>
    </row>
    <row r="2952" spans="1:3" x14ac:dyDescent="0.2">
      <c r="A2952" s="21" t="s">
        <v>7032</v>
      </c>
      <c r="B2952" s="3">
        <v>3</v>
      </c>
      <c r="C2952" s="3">
        <v>0</v>
      </c>
    </row>
    <row r="2953" spans="1:3" x14ac:dyDescent="0.2">
      <c r="A2953" s="21" t="s">
        <v>6571</v>
      </c>
      <c r="B2953" s="3">
        <v>1</v>
      </c>
      <c r="C2953" s="3">
        <v>0</v>
      </c>
    </row>
    <row r="2954" spans="1:3" x14ac:dyDescent="0.2">
      <c r="A2954" s="21" t="s">
        <v>8246</v>
      </c>
      <c r="B2954" s="3">
        <v>2</v>
      </c>
      <c r="C2954" s="3">
        <v>0</v>
      </c>
    </row>
    <row r="2955" spans="1:3" x14ac:dyDescent="0.2">
      <c r="A2955" s="21" t="s">
        <v>9494</v>
      </c>
      <c r="B2955" s="3">
        <v>3</v>
      </c>
      <c r="C2955" s="3">
        <v>0</v>
      </c>
    </row>
    <row r="2956" spans="1:3" x14ac:dyDescent="0.2">
      <c r="A2956" s="21" t="s">
        <v>8618</v>
      </c>
      <c r="B2956" s="3">
        <v>1</v>
      </c>
      <c r="C2956" s="3">
        <v>0</v>
      </c>
    </row>
    <row r="2957" spans="1:3" x14ac:dyDescent="0.2">
      <c r="A2957" s="21" t="s">
        <v>8931</v>
      </c>
      <c r="B2957" s="3">
        <v>2</v>
      </c>
      <c r="C2957" s="3">
        <v>0</v>
      </c>
    </row>
    <row r="2958" spans="1:3" x14ac:dyDescent="0.2">
      <c r="A2958" s="21" t="s">
        <v>6569</v>
      </c>
      <c r="B2958" s="3">
        <v>1</v>
      </c>
      <c r="C2958" s="3">
        <v>0</v>
      </c>
    </row>
    <row r="2959" spans="1:3" x14ac:dyDescent="0.2">
      <c r="A2959" s="21" t="s">
        <v>6770</v>
      </c>
      <c r="B2959" s="3">
        <v>1</v>
      </c>
      <c r="C2959" s="3">
        <v>0</v>
      </c>
    </row>
    <row r="2960" spans="1:3" x14ac:dyDescent="0.2">
      <c r="A2960" s="21" t="s">
        <v>6022</v>
      </c>
      <c r="B2960" s="3">
        <v>1</v>
      </c>
      <c r="C2960" s="3">
        <v>0</v>
      </c>
    </row>
    <row r="2961" spans="1:3" x14ac:dyDescent="0.2">
      <c r="A2961" s="21" t="s">
        <v>6344</v>
      </c>
      <c r="B2961" s="3">
        <v>1</v>
      </c>
      <c r="C2961" s="3">
        <v>0</v>
      </c>
    </row>
    <row r="2962" spans="1:3" x14ac:dyDescent="0.2">
      <c r="A2962" s="21" t="s">
        <v>8425</v>
      </c>
      <c r="B2962" s="3">
        <v>3</v>
      </c>
      <c r="C2962" s="3">
        <v>0</v>
      </c>
    </row>
    <row r="2963" spans="1:3" x14ac:dyDescent="0.2">
      <c r="A2963" s="21" t="s">
        <v>8518</v>
      </c>
      <c r="B2963" s="3">
        <v>1</v>
      </c>
      <c r="C2963" s="3">
        <v>0</v>
      </c>
    </row>
    <row r="2964" spans="1:3" x14ac:dyDescent="0.2">
      <c r="A2964" s="21" t="s">
        <v>7497</v>
      </c>
      <c r="B2964" s="3">
        <v>5</v>
      </c>
      <c r="C2964" s="3">
        <v>0</v>
      </c>
    </row>
    <row r="2965" spans="1:3" x14ac:dyDescent="0.2">
      <c r="A2965" s="21" t="s">
        <v>7742</v>
      </c>
      <c r="B2965" s="3">
        <v>1</v>
      </c>
      <c r="C2965" s="3">
        <v>0</v>
      </c>
    </row>
    <row r="2966" spans="1:3" x14ac:dyDescent="0.2">
      <c r="A2966" s="21" t="s">
        <v>10854</v>
      </c>
      <c r="B2966" s="3">
        <v>1</v>
      </c>
      <c r="C2966" s="3">
        <v>0</v>
      </c>
    </row>
    <row r="2967" spans="1:3" x14ac:dyDescent="0.2">
      <c r="A2967" s="21" t="s">
        <v>9977</v>
      </c>
      <c r="B2967" s="3">
        <v>2</v>
      </c>
      <c r="C2967" s="3">
        <v>0</v>
      </c>
    </row>
    <row r="2968" spans="1:3" x14ac:dyDescent="0.2">
      <c r="A2968" s="21" t="s">
        <v>10272</v>
      </c>
      <c r="B2968" s="3">
        <v>1</v>
      </c>
      <c r="C2968" s="3">
        <v>0</v>
      </c>
    </row>
    <row r="2969" spans="1:3" x14ac:dyDescent="0.2">
      <c r="A2969" s="21" t="s">
        <v>9222</v>
      </c>
      <c r="B2969" s="3">
        <v>1</v>
      </c>
      <c r="C2969" s="3">
        <v>0</v>
      </c>
    </row>
    <row r="2970" spans="1:3" x14ac:dyDescent="0.2">
      <c r="A2970" s="21" t="s">
        <v>7195</v>
      </c>
      <c r="B2970" s="3">
        <v>2</v>
      </c>
      <c r="C2970" s="3">
        <v>0</v>
      </c>
    </row>
    <row r="2971" spans="1:3" x14ac:dyDescent="0.2">
      <c r="A2971" s="21" t="s">
        <v>6024</v>
      </c>
      <c r="B2971" s="3">
        <v>1</v>
      </c>
      <c r="C2971" s="3">
        <v>0</v>
      </c>
    </row>
    <row r="2972" spans="1:3" x14ac:dyDescent="0.2">
      <c r="A2972" s="21" t="s">
        <v>8521</v>
      </c>
      <c r="B2972" s="3">
        <v>3</v>
      </c>
      <c r="C2972" s="3">
        <v>0</v>
      </c>
    </row>
    <row r="2973" spans="1:3" x14ac:dyDescent="0.2">
      <c r="A2973" s="21" t="s">
        <v>9240</v>
      </c>
      <c r="B2973" s="3">
        <v>3</v>
      </c>
      <c r="C2973" s="3">
        <v>0</v>
      </c>
    </row>
    <row r="2974" spans="1:3" x14ac:dyDescent="0.2">
      <c r="A2974" s="21" t="s">
        <v>7193</v>
      </c>
      <c r="B2974" s="3">
        <v>1</v>
      </c>
      <c r="C2974" s="3">
        <v>0</v>
      </c>
    </row>
    <row r="2975" spans="1:3" x14ac:dyDescent="0.2">
      <c r="A2975" s="21" t="s">
        <v>8795</v>
      </c>
      <c r="B2975" s="3">
        <v>1</v>
      </c>
      <c r="C2975" s="3">
        <v>0</v>
      </c>
    </row>
    <row r="2976" spans="1:3" x14ac:dyDescent="0.2">
      <c r="A2976" s="21" t="s">
        <v>8649</v>
      </c>
      <c r="B2976" s="3">
        <v>1</v>
      </c>
      <c r="C2976" s="3">
        <v>0</v>
      </c>
    </row>
    <row r="2977" spans="1:3" x14ac:dyDescent="0.2">
      <c r="A2977" s="21" t="s">
        <v>9365</v>
      </c>
      <c r="B2977" s="3">
        <v>1</v>
      </c>
      <c r="C2977" s="3">
        <v>0</v>
      </c>
    </row>
    <row r="2978" spans="1:3" x14ac:dyDescent="0.2">
      <c r="A2978" s="21" t="s">
        <v>10517</v>
      </c>
      <c r="B2978" s="3">
        <v>1</v>
      </c>
      <c r="C2978" s="3">
        <v>0</v>
      </c>
    </row>
    <row r="2979" spans="1:3" x14ac:dyDescent="0.2">
      <c r="A2979" s="21" t="s">
        <v>6960</v>
      </c>
      <c r="B2979" s="3">
        <v>2</v>
      </c>
      <c r="C2979" s="3">
        <v>0</v>
      </c>
    </row>
    <row r="2980" spans="1:3" x14ac:dyDescent="0.2">
      <c r="A2980" s="21" t="s">
        <v>8015</v>
      </c>
      <c r="B2980" s="3">
        <v>1</v>
      </c>
      <c r="C2980" s="3">
        <v>0</v>
      </c>
    </row>
    <row r="2981" spans="1:3" x14ac:dyDescent="0.2">
      <c r="A2981" s="21" t="s">
        <v>7850</v>
      </c>
      <c r="B2981" s="3">
        <v>5</v>
      </c>
      <c r="C2981" s="3">
        <v>0</v>
      </c>
    </row>
    <row r="2982" spans="1:3" x14ac:dyDescent="0.2">
      <c r="A2982" s="21" t="s">
        <v>10225</v>
      </c>
      <c r="B2982" s="3">
        <v>3</v>
      </c>
      <c r="C2982" s="3">
        <v>0</v>
      </c>
    </row>
    <row r="2983" spans="1:3" x14ac:dyDescent="0.2">
      <c r="A2983" s="21" t="s">
        <v>10522</v>
      </c>
      <c r="B2983" s="3">
        <v>1</v>
      </c>
      <c r="C2983" s="3">
        <v>0</v>
      </c>
    </row>
    <row r="2984" spans="1:3" x14ac:dyDescent="0.2">
      <c r="A2984" s="21" t="s">
        <v>6026</v>
      </c>
      <c r="B2984" s="3">
        <v>3</v>
      </c>
      <c r="C2984" s="3">
        <v>0</v>
      </c>
    </row>
    <row r="2985" spans="1:3" x14ac:dyDescent="0.2">
      <c r="A2985" s="21" t="s">
        <v>10387</v>
      </c>
      <c r="B2985" s="3">
        <v>1</v>
      </c>
      <c r="C2985" s="3">
        <v>0</v>
      </c>
    </row>
    <row r="2986" spans="1:3" x14ac:dyDescent="0.2">
      <c r="A2986" s="21" t="s">
        <v>9111</v>
      </c>
      <c r="B2986" s="3">
        <v>9</v>
      </c>
      <c r="C2986" s="3">
        <v>0</v>
      </c>
    </row>
    <row r="2987" spans="1:3" x14ac:dyDescent="0.2">
      <c r="A2987" s="21" t="s">
        <v>7605</v>
      </c>
      <c r="B2987" s="3">
        <v>2</v>
      </c>
      <c r="C2987" s="3">
        <v>0</v>
      </c>
    </row>
    <row r="2988" spans="1:3" x14ac:dyDescent="0.2">
      <c r="A2988" s="21" t="s">
        <v>10131</v>
      </c>
      <c r="B2988" s="3">
        <v>2</v>
      </c>
      <c r="C2988" s="3">
        <v>0</v>
      </c>
    </row>
    <row r="2989" spans="1:3" x14ac:dyDescent="0.2">
      <c r="A2989" s="21" t="s">
        <v>6453</v>
      </c>
      <c r="B2989" s="3">
        <v>1</v>
      </c>
      <c r="C2989" s="3">
        <v>0</v>
      </c>
    </row>
    <row r="2990" spans="1:3" x14ac:dyDescent="0.2">
      <c r="A2990" s="21" t="s">
        <v>8933</v>
      </c>
      <c r="B2990" s="3">
        <v>1</v>
      </c>
      <c r="C2990" s="3">
        <v>0</v>
      </c>
    </row>
    <row r="2991" spans="1:3" x14ac:dyDescent="0.2">
      <c r="A2991" s="21" t="s">
        <v>7526</v>
      </c>
      <c r="B2991" s="3">
        <v>2</v>
      </c>
      <c r="C2991" s="3">
        <v>0</v>
      </c>
    </row>
    <row r="2992" spans="1:3" x14ac:dyDescent="0.2">
      <c r="A2992" s="21" t="s">
        <v>8844</v>
      </c>
      <c r="B2992" s="3">
        <v>1</v>
      </c>
      <c r="C2992" s="3">
        <v>0</v>
      </c>
    </row>
    <row r="2993" spans="1:3" x14ac:dyDescent="0.2">
      <c r="A2993" s="21" t="s">
        <v>6658</v>
      </c>
      <c r="B2993" s="3">
        <v>1</v>
      </c>
      <c r="C2993" s="3">
        <v>0</v>
      </c>
    </row>
    <row r="2994" spans="1:3" x14ac:dyDescent="0.2">
      <c r="A2994" s="21" t="s">
        <v>8769</v>
      </c>
      <c r="B2994" s="3">
        <v>2</v>
      </c>
      <c r="C2994" s="3">
        <v>0</v>
      </c>
    </row>
    <row r="2995" spans="1:3" x14ac:dyDescent="0.2">
      <c r="A2995" s="21" t="s">
        <v>8158</v>
      </c>
      <c r="B2995" s="3">
        <v>1</v>
      </c>
      <c r="C2995" s="3">
        <v>0</v>
      </c>
    </row>
    <row r="2996" spans="1:3" x14ac:dyDescent="0.2">
      <c r="A2996" s="21" t="s">
        <v>8542</v>
      </c>
      <c r="B2996" s="3">
        <v>1</v>
      </c>
      <c r="C2996" s="3">
        <v>0</v>
      </c>
    </row>
    <row r="2997" spans="1:3" x14ac:dyDescent="0.2">
      <c r="A2997" s="21" t="s">
        <v>10739</v>
      </c>
      <c r="B2997" s="3">
        <v>1</v>
      </c>
      <c r="C2997" s="3">
        <v>0</v>
      </c>
    </row>
    <row r="2998" spans="1:3" x14ac:dyDescent="0.2">
      <c r="A2998" s="21" t="s">
        <v>6706</v>
      </c>
      <c r="B2998" s="3">
        <v>6</v>
      </c>
      <c r="C2998" s="3">
        <v>0</v>
      </c>
    </row>
    <row r="2999" spans="1:3" x14ac:dyDescent="0.2">
      <c r="A2999" s="21" t="s">
        <v>9779</v>
      </c>
      <c r="B2999" s="3">
        <v>1</v>
      </c>
      <c r="C2999" s="3">
        <v>0</v>
      </c>
    </row>
    <row r="3000" spans="1:3" x14ac:dyDescent="0.2">
      <c r="A3000" s="21" t="s">
        <v>6027</v>
      </c>
      <c r="B3000" s="3">
        <v>1</v>
      </c>
      <c r="C3000" s="3">
        <v>0</v>
      </c>
    </row>
    <row r="3001" spans="1:3" x14ac:dyDescent="0.2">
      <c r="A3001" s="21" t="s">
        <v>9130</v>
      </c>
      <c r="B3001" s="3">
        <v>2</v>
      </c>
      <c r="C3001" s="3">
        <v>0</v>
      </c>
    </row>
    <row r="3002" spans="1:3" x14ac:dyDescent="0.2">
      <c r="A3002" s="21" t="s">
        <v>7792</v>
      </c>
      <c r="B3002" s="3">
        <v>4</v>
      </c>
      <c r="C3002" s="3">
        <v>0</v>
      </c>
    </row>
    <row r="3003" spans="1:3" x14ac:dyDescent="0.2">
      <c r="A3003" s="21" t="s">
        <v>9467</v>
      </c>
      <c r="B3003" s="3">
        <v>1</v>
      </c>
      <c r="C3003" s="3">
        <v>0</v>
      </c>
    </row>
    <row r="3004" spans="1:3" x14ac:dyDescent="0.2">
      <c r="A3004" s="21" t="s">
        <v>8079</v>
      </c>
      <c r="B3004" s="3">
        <v>3</v>
      </c>
      <c r="C3004" s="3">
        <v>0</v>
      </c>
    </row>
    <row r="3005" spans="1:3" x14ac:dyDescent="0.2">
      <c r="A3005" s="21" t="s">
        <v>10867</v>
      </c>
      <c r="B3005" s="3">
        <v>7</v>
      </c>
      <c r="C3005" s="3">
        <v>0</v>
      </c>
    </row>
    <row r="3006" spans="1:3" x14ac:dyDescent="0.2">
      <c r="A3006" s="21" t="s">
        <v>7435</v>
      </c>
      <c r="B3006" s="3">
        <v>1</v>
      </c>
      <c r="C3006" s="3">
        <v>0</v>
      </c>
    </row>
    <row r="3007" spans="1:3" x14ac:dyDescent="0.2">
      <c r="A3007" s="21" t="s">
        <v>6675</v>
      </c>
      <c r="B3007" s="3">
        <v>4</v>
      </c>
      <c r="C3007" s="3">
        <v>0</v>
      </c>
    </row>
    <row r="3008" spans="1:3" x14ac:dyDescent="0.2">
      <c r="A3008" s="21" t="s">
        <v>9156</v>
      </c>
      <c r="B3008" s="3">
        <v>1</v>
      </c>
      <c r="C3008" s="3">
        <v>0</v>
      </c>
    </row>
    <row r="3009" spans="1:3" x14ac:dyDescent="0.2">
      <c r="A3009" s="21" t="s">
        <v>8309</v>
      </c>
      <c r="B3009" s="3">
        <v>3</v>
      </c>
      <c r="C3009" s="3">
        <v>0</v>
      </c>
    </row>
    <row r="3010" spans="1:3" x14ac:dyDescent="0.2">
      <c r="A3010" s="21" t="s">
        <v>9635</v>
      </c>
      <c r="B3010" s="3">
        <v>3</v>
      </c>
      <c r="C3010" s="3">
        <v>0</v>
      </c>
    </row>
    <row r="3011" spans="1:3" x14ac:dyDescent="0.2">
      <c r="A3011" s="21" t="s">
        <v>9616</v>
      </c>
      <c r="B3011" s="3">
        <v>1</v>
      </c>
      <c r="C3011" s="3">
        <v>0</v>
      </c>
    </row>
    <row r="3012" spans="1:3" x14ac:dyDescent="0.2">
      <c r="A3012" s="21" t="s">
        <v>10133</v>
      </c>
      <c r="B3012" s="3">
        <v>3</v>
      </c>
      <c r="C3012" s="3">
        <v>0</v>
      </c>
    </row>
    <row r="3013" spans="1:3" x14ac:dyDescent="0.2">
      <c r="A3013" s="21" t="s">
        <v>6329</v>
      </c>
      <c r="B3013" s="3">
        <v>3</v>
      </c>
      <c r="C3013" s="3">
        <v>0</v>
      </c>
    </row>
    <row r="3014" spans="1:3" x14ac:dyDescent="0.2">
      <c r="A3014" s="21" t="s">
        <v>8331</v>
      </c>
      <c r="B3014" s="3">
        <v>1</v>
      </c>
      <c r="C3014" s="3">
        <v>0</v>
      </c>
    </row>
    <row r="3015" spans="1:3" x14ac:dyDescent="0.2">
      <c r="A3015" s="21" t="s">
        <v>10509</v>
      </c>
      <c r="B3015" s="3">
        <v>6</v>
      </c>
      <c r="C3015" s="3">
        <v>0</v>
      </c>
    </row>
    <row r="3016" spans="1:3" x14ac:dyDescent="0.2">
      <c r="A3016" s="21" t="s">
        <v>8156</v>
      </c>
      <c r="B3016" s="3">
        <v>2</v>
      </c>
      <c r="C3016" s="3">
        <v>0</v>
      </c>
    </row>
    <row r="3017" spans="1:3" x14ac:dyDescent="0.2">
      <c r="A3017" s="21" t="s">
        <v>10641</v>
      </c>
      <c r="B3017" s="3">
        <v>1</v>
      </c>
      <c r="C3017" s="3">
        <v>0</v>
      </c>
    </row>
    <row r="3018" spans="1:3" x14ac:dyDescent="0.2">
      <c r="A3018" s="21" t="s">
        <v>7987</v>
      </c>
      <c r="B3018" s="3">
        <v>1</v>
      </c>
      <c r="C3018" s="3">
        <v>0</v>
      </c>
    </row>
    <row r="3019" spans="1:3" x14ac:dyDescent="0.2">
      <c r="A3019" s="21" t="s">
        <v>8302</v>
      </c>
      <c r="B3019" s="3">
        <v>1</v>
      </c>
      <c r="C3019" s="3">
        <v>0</v>
      </c>
    </row>
    <row r="3020" spans="1:3" x14ac:dyDescent="0.2">
      <c r="A3020" s="21" t="s">
        <v>10733</v>
      </c>
      <c r="B3020" s="3">
        <v>1</v>
      </c>
      <c r="C3020" s="3">
        <v>0</v>
      </c>
    </row>
    <row r="3021" spans="1:3" x14ac:dyDescent="0.2">
      <c r="A3021" s="21" t="s">
        <v>9550</v>
      </c>
      <c r="B3021" s="3">
        <v>4</v>
      </c>
      <c r="C3021" s="3">
        <v>0</v>
      </c>
    </row>
    <row r="3022" spans="1:3" x14ac:dyDescent="0.2">
      <c r="A3022" s="21" t="s">
        <v>10538</v>
      </c>
      <c r="B3022" s="3">
        <v>2</v>
      </c>
      <c r="C3022" s="3">
        <v>0</v>
      </c>
    </row>
    <row r="3023" spans="1:3" x14ac:dyDescent="0.2">
      <c r="A3023" s="21" t="s">
        <v>10273</v>
      </c>
      <c r="B3023" s="3">
        <v>5</v>
      </c>
      <c r="C3023" s="3">
        <v>0</v>
      </c>
    </row>
    <row r="3024" spans="1:3" x14ac:dyDescent="0.2">
      <c r="A3024" s="21" t="s">
        <v>10880</v>
      </c>
      <c r="B3024" s="3">
        <v>1</v>
      </c>
      <c r="C3024" s="3">
        <v>0</v>
      </c>
    </row>
    <row r="3025" spans="1:3" x14ac:dyDescent="0.2">
      <c r="A3025" s="21" t="s">
        <v>8276</v>
      </c>
      <c r="B3025" s="3">
        <v>2</v>
      </c>
      <c r="C3025" s="3">
        <v>0</v>
      </c>
    </row>
    <row r="3026" spans="1:3" x14ac:dyDescent="0.2">
      <c r="A3026" s="21" t="s">
        <v>8356</v>
      </c>
      <c r="B3026" s="3">
        <v>1</v>
      </c>
      <c r="C3026" s="3">
        <v>0</v>
      </c>
    </row>
    <row r="3027" spans="1:3" x14ac:dyDescent="0.2">
      <c r="A3027" s="21" t="s">
        <v>7635</v>
      </c>
      <c r="B3027" s="3">
        <v>2</v>
      </c>
      <c r="C3027" s="3">
        <v>0</v>
      </c>
    </row>
    <row r="3028" spans="1:3" x14ac:dyDescent="0.2">
      <c r="A3028" s="21" t="s">
        <v>6961</v>
      </c>
      <c r="B3028" s="3">
        <v>1</v>
      </c>
      <c r="C3028" s="3">
        <v>0</v>
      </c>
    </row>
    <row r="3029" spans="1:3" x14ac:dyDescent="0.2">
      <c r="A3029" s="21" t="s">
        <v>9760</v>
      </c>
      <c r="B3029" s="3">
        <v>1</v>
      </c>
      <c r="C3029" s="3">
        <v>0</v>
      </c>
    </row>
    <row r="3030" spans="1:3" x14ac:dyDescent="0.2">
      <c r="A3030" s="21" t="s">
        <v>7771</v>
      </c>
      <c r="B3030" s="3">
        <v>2</v>
      </c>
      <c r="C3030" s="3">
        <v>0</v>
      </c>
    </row>
    <row r="3031" spans="1:3" x14ac:dyDescent="0.2">
      <c r="A3031" s="21" t="s">
        <v>6720</v>
      </c>
      <c r="B3031" s="3">
        <v>2</v>
      </c>
      <c r="C3031" s="3">
        <v>0</v>
      </c>
    </row>
    <row r="3032" spans="1:3" x14ac:dyDescent="0.2">
      <c r="A3032" s="21" t="s">
        <v>9335</v>
      </c>
      <c r="B3032" s="3">
        <v>1</v>
      </c>
      <c r="C3032" s="3">
        <v>0</v>
      </c>
    </row>
    <row r="3033" spans="1:3" x14ac:dyDescent="0.2">
      <c r="A3033" s="21" t="s">
        <v>10479</v>
      </c>
      <c r="B3033" s="3">
        <v>1</v>
      </c>
      <c r="C3033" s="3">
        <v>0</v>
      </c>
    </row>
    <row r="3034" spans="1:3" x14ac:dyDescent="0.2">
      <c r="A3034" s="21" t="s">
        <v>8089</v>
      </c>
      <c r="B3034" s="3">
        <v>7</v>
      </c>
      <c r="C3034" s="3">
        <v>0</v>
      </c>
    </row>
    <row r="3035" spans="1:3" x14ac:dyDescent="0.2">
      <c r="A3035" s="21" t="s">
        <v>6858</v>
      </c>
      <c r="B3035" s="3">
        <v>1</v>
      </c>
      <c r="C3035" s="3">
        <v>0</v>
      </c>
    </row>
    <row r="3036" spans="1:3" x14ac:dyDescent="0.2">
      <c r="A3036" s="21" t="s">
        <v>10664</v>
      </c>
      <c r="B3036" s="3">
        <v>2</v>
      </c>
      <c r="C3036" s="3">
        <v>0</v>
      </c>
    </row>
    <row r="3037" spans="1:3" x14ac:dyDescent="0.2">
      <c r="A3037" s="21" t="s">
        <v>7577</v>
      </c>
      <c r="B3037" s="3">
        <v>2</v>
      </c>
      <c r="C3037" s="3">
        <v>0</v>
      </c>
    </row>
    <row r="3038" spans="1:3" x14ac:dyDescent="0.2">
      <c r="A3038" s="21" t="s">
        <v>9555</v>
      </c>
      <c r="B3038" s="3">
        <v>1</v>
      </c>
      <c r="C3038" s="3">
        <v>0</v>
      </c>
    </row>
    <row r="3039" spans="1:3" x14ac:dyDescent="0.2">
      <c r="A3039" s="21" t="s">
        <v>9485</v>
      </c>
      <c r="B3039" s="3">
        <v>1</v>
      </c>
      <c r="C3039" s="3">
        <v>0</v>
      </c>
    </row>
    <row r="3040" spans="1:3" x14ac:dyDescent="0.2">
      <c r="A3040" s="21" t="s">
        <v>9283</v>
      </c>
      <c r="B3040" s="3">
        <v>1</v>
      </c>
      <c r="C3040" s="3">
        <v>0</v>
      </c>
    </row>
    <row r="3041" spans="1:3" x14ac:dyDescent="0.2">
      <c r="A3041" s="21" t="s">
        <v>8214</v>
      </c>
      <c r="B3041" s="3">
        <v>1</v>
      </c>
      <c r="C3041" s="3">
        <v>0</v>
      </c>
    </row>
    <row r="3042" spans="1:3" x14ac:dyDescent="0.2">
      <c r="A3042" s="21" t="s">
        <v>8036</v>
      </c>
      <c r="B3042" s="3">
        <v>8</v>
      </c>
      <c r="C3042" s="3">
        <v>0</v>
      </c>
    </row>
    <row r="3043" spans="1:3" x14ac:dyDescent="0.2">
      <c r="A3043" s="21" t="s">
        <v>6688</v>
      </c>
      <c r="B3043" s="3">
        <v>1</v>
      </c>
      <c r="C3043" s="3">
        <v>0</v>
      </c>
    </row>
    <row r="3044" spans="1:3" x14ac:dyDescent="0.2">
      <c r="A3044" s="21" t="s">
        <v>10556</v>
      </c>
      <c r="B3044" s="3">
        <v>1</v>
      </c>
      <c r="C3044" s="3">
        <v>0</v>
      </c>
    </row>
    <row r="3045" spans="1:3" x14ac:dyDescent="0.2">
      <c r="A3045" s="21" t="s">
        <v>10646</v>
      </c>
      <c r="B3045" s="3">
        <v>1</v>
      </c>
      <c r="C3045" s="3">
        <v>0</v>
      </c>
    </row>
    <row r="3046" spans="1:3" x14ac:dyDescent="0.2">
      <c r="A3046" s="21" t="s">
        <v>7963</v>
      </c>
      <c r="B3046" s="3">
        <v>3</v>
      </c>
      <c r="C3046" s="3">
        <v>0</v>
      </c>
    </row>
    <row r="3047" spans="1:3" x14ac:dyDescent="0.2">
      <c r="A3047" s="21" t="s">
        <v>7432</v>
      </c>
      <c r="B3047" s="3">
        <v>1</v>
      </c>
      <c r="C3047" s="3">
        <v>0</v>
      </c>
    </row>
    <row r="3048" spans="1:3" x14ac:dyDescent="0.2">
      <c r="A3048" s="21" t="s">
        <v>10028</v>
      </c>
      <c r="B3048" s="3">
        <v>4</v>
      </c>
      <c r="C3048" s="3">
        <v>0</v>
      </c>
    </row>
    <row r="3049" spans="1:3" x14ac:dyDescent="0.2">
      <c r="A3049" s="21" t="s">
        <v>10675</v>
      </c>
      <c r="B3049" s="3">
        <v>1</v>
      </c>
      <c r="C3049" s="3">
        <v>0</v>
      </c>
    </row>
    <row r="3050" spans="1:3" x14ac:dyDescent="0.2">
      <c r="A3050" s="21" t="s">
        <v>7918</v>
      </c>
      <c r="B3050" s="3">
        <v>2</v>
      </c>
      <c r="C3050" s="3">
        <v>0</v>
      </c>
    </row>
    <row r="3051" spans="1:3" x14ac:dyDescent="0.2">
      <c r="A3051" s="21" t="s">
        <v>6030</v>
      </c>
      <c r="B3051" s="3">
        <v>2</v>
      </c>
      <c r="C3051" s="3">
        <v>0</v>
      </c>
    </row>
    <row r="3052" spans="1:3" x14ac:dyDescent="0.2">
      <c r="A3052" s="21" t="s">
        <v>8805</v>
      </c>
      <c r="B3052" s="3">
        <v>1</v>
      </c>
      <c r="C3052" s="3">
        <v>0</v>
      </c>
    </row>
    <row r="3053" spans="1:3" x14ac:dyDescent="0.2">
      <c r="A3053" s="21" t="s">
        <v>8851</v>
      </c>
      <c r="B3053" s="3">
        <v>1</v>
      </c>
      <c r="C3053" s="3">
        <v>0</v>
      </c>
    </row>
    <row r="3054" spans="1:3" x14ac:dyDescent="0.2">
      <c r="A3054" s="21" t="s">
        <v>7861</v>
      </c>
      <c r="B3054" s="3">
        <v>1</v>
      </c>
      <c r="C3054" s="3">
        <v>0</v>
      </c>
    </row>
    <row r="3055" spans="1:3" x14ac:dyDescent="0.2">
      <c r="A3055" s="21" t="s">
        <v>8719</v>
      </c>
      <c r="B3055" s="3">
        <v>1</v>
      </c>
      <c r="C3055" s="3">
        <v>0</v>
      </c>
    </row>
    <row r="3056" spans="1:3" x14ac:dyDescent="0.2">
      <c r="A3056" s="21" t="s">
        <v>10350</v>
      </c>
      <c r="B3056" s="3">
        <v>1</v>
      </c>
      <c r="C3056" s="3">
        <v>0</v>
      </c>
    </row>
    <row r="3057" spans="1:3" x14ac:dyDescent="0.2">
      <c r="A3057" s="21" t="s">
        <v>7437</v>
      </c>
      <c r="B3057" s="3">
        <v>1</v>
      </c>
      <c r="C3057" s="3">
        <v>0</v>
      </c>
    </row>
    <row r="3058" spans="1:3" x14ac:dyDescent="0.2">
      <c r="A3058" s="21" t="s">
        <v>8556</v>
      </c>
      <c r="B3058" s="3">
        <v>2</v>
      </c>
      <c r="C3058" s="3">
        <v>0</v>
      </c>
    </row>
    <row r="3059" spans="1:3" x14ac:dyDescent="0.2">
      <c r="A3059" s="21" t="s">
        <v>8277</v>
      </c>
      <c r="B3059" s="3">
        <v>3</v>
      </c>
      <c r="C3059" s="3">
        <v>0</v>
      </c>
    </row>
    <row r="3060" spans="1:3" x14ac:dyDescent="0.2">
      <c r="A3060" s="21" t="s">
        <v>7091</v>
      </c>
      <c r="B3060" s="3">
        <v>1</v>
      </c>
      <c r="C3060" s="3">
        <v>0</v>
      </c>
    </row>
    <row r="3061" spans="1:3" x14ac:dyDescent="0.2">
      <c r="A3061" s="21" t="s">
        <v>6424</v>
      </c>
      <c r="B3061" s="3">
        <v>1</v>
      </c>
      <c r="C3061" s="3">
        <v>0</v>
      </c>
    </row>
    <row r="3062" spans="1:3" x14ac:dyDescent="0.2">
      <c r="A3062" s="21" t="s">
        <v>7532</v>
      </c>
      <c r="B3062" s="3">
        <v>1</v>
      </c>
      <c r="C3062" s="3">
        <v>0</v>
      </c>
    </row>
    <row r="3063" spans="1:3" x14ac:dyDescent="0.2">
      <c r="A3063" s="21" t="s">
        <v>7809</v>
      </c>
      <c r="B3063" s="3">
        <v>5</v>
      </c>
      <c r="C3063" s="3">
        <v>0</v>
      </c>
    </row>
    <row r="3064" spans="1:3" x14ac:dyDescent="0.2">
      <c r="A3064" s="21" t="s">
        <v>10072</v>
      </c>
      <c r="B3064" s="3">
        <v>1</v>
      </c>
      <c r="C3064" s="3">
        <v>0</v>
      </c>
    </row>
    <row r="3065" spans="1:3" x14ac:dyDescent="0.2">
      <c r="A3065" s="21" t="s">
        <v>6894</v>
      </c>
      <c r="B3065" s="3">
        <v>2</v>
      </c>
      <c r="C3065" s="3">
        <v>0</v>
      </c>
    </row>
    <row r="3066" spans="1:3" x14ac:dyDescent="0.2">
      <c r="A3066" s="21" t="s">
        <v>10584</v>
      </c>
      <c r="B3066" s="3">
        <v>2</v>
      </c>
      <c r="C3066" s="3">
        <v>0</v>
      </c>
    </row>
    <row r="3067" spans="1:3" x14ac:dyDescent="0.2">
      <c r="A3067" s="21" t="s">
        <v>10885</v>
      </c>
      <c r="B3067" s="3">
        <v>1</v>
      </c>
      <c r="C3067" s="3">
        <v>0</v>
      </c>
    </row>
    <row r="3068" spans="1:3" x14ac:dyDescent="0.2">
      <c r="A3068" s="21" t="s">
        <v>6435</v>
      </c>
      <c r="B3068" s="3">
        <v>2</v>
      </c>
      <c r="C3068" s="3">
        <v>0</v>
      </c>
    </row>
    <row r="3069" spans="1:3" x14ac:dyDescent="0.2">
      <c r="A3069" s="21" t="s">
        <v>9167</v>
      </c>
      <c r="B3069" s="3">
        <v>2</v>
      </c>
      <c r="C3069" s="3">
        <v>0</v>
      </c>
    </row>
    <row r="3070" spans="1:3" x14ac:dyDescent="0.2">
      <c r="A3070" s="21" t="s">
        <v>7038</v>
      </c>
      <c r="B3070" s="3">
        <v>1</v>
      </c>
      <c r="C3070" s="3">
        <v>0</v>
      </c>
    </row>
    <row r="3071" spans="1:3" x14ac:dyDescent="0.2">
      <c r="A3071" s="21" t="s">
        <v>10016</v>
      </c>
      <c r="B3071" s="3">
        <v>4</v>
      </c>
      <c r="C3071" s="3">
        <v>0</v>
      </c>
    </row>
    <row r="3072" spans="1:3" x14ac:dyDescent="0.2">
      <c r="A3072" s="21" t="s">
        <v>9237</v>
      </c>
      <c r="B3072" s="3">
        <v>5</v>
      </c>
      <c r="C3072" s="3">
        <v>0</v>
      </c>
    </row>
    <row r="3073" spans="1:3" x14ac:dyDescent="0.2">
      <c r="A3073" s="21" t="s">
        <v>9046</v>
      </c>
      <c r="B3073" s="3">
        <v>1</v>
      </c>
      <c r="C3073" s="3">
        <v>0</v>
      </c>
    </row>
    <row r="3074" spans="1:3" x14ac:dyDescent="0.2">
      <c r="A3074" s="21" t="s">
        <v>10718</v>
      </c>
      <c r="B3074" s="3">
        <v>1</v>
      </c>
      <c r="C3074" s="3">
        <v>0</v>
      </c>
    </row>
    <row r="3075" spans="1:3" x14ac:dyDescent="0.2">
      <c r="A3075" s="21" t="s">
        <v>10707</v>
      </c>
      <c r="B3075" s="3">
        <v>2</v>
      </c>
      <c r="C3075" s="3">
        <v>0</v>
      </c>
    </row>
    <row r="3076" spans="1:3" x14ac:dyDescent="0.2">
      <c r="A3076" s="21" t="s">
        <v>8376</v>
      </c>
      <c r="B3076" s="3">
        <v>4</v>
      </c>
      <c r="C3076" s="3">
        <v>0</v>
      </c>
    </row>
    <row r="3077" spans="1:3" x14ac:dyDescent="0.2">
      <c r="A3077" s="21" t="s">
        <v>6247</v>
      </c>
      <c r="B3077" s="3">
        <v>1</v>
      </c>
      <c r="C3077" s="3">
        <v>0</v>
      </c>
    </row>
    <row r="3078" spans="1:3" x14ac:dyDescent="0.2">
      <c r="A3078" s="21" t="s">
        <v>8322</v>
      </c>
      <c r="B3078" s="3">
        <v>1</v>
      </c>
      <c r="C3078" s="3">
        <v>0</v>
      </c>
    </row>
    <row r="3079" spans="1:3" x14ac:dyDescent="0.2">
      <c r="A3079" s="21" t="s">
        <v>10112</v>
      </c>
      <c r="B3079" s="3">
        <v>1</v>
      </c>
      <c r="C3079" s="3">
        <v>0</v>
      </c>
    </row>
    <row r="3080" spans="1:3" x14ac:dyDescent="0.2">
      <c r="A3080" s="21" t="s">
        <v>8485</v>
      </c>
      <c r="B3080" s="3">
        <v>1</v>
      </c>
      <c r="C3080" s="3">
        <v>0</v>
      </c>
    </row>
    <row r="3081" spans="1:3" x14ac:dyDescent="0.2">
      <c r="A3081" s="21" t="s">
        <v>10487</v>
      </c>
      <c r="B3081" s="3">
        <v>1</v>
      </c>
      <c r="C3081" s="3">
        <v>0</v>
      </c>
    </row>
    <row r="3082" spans="1:3" x14ac:dyDescent="0.2">
      <c r="A3082" s="21" t="s">
        <v>9597</v>
      </c>
      <c r="B3082" s="3">
        <v>2</v>
      </c>
      <c r="C3082" s="3">
        <v>0</v>
      </c>
    </row>
    <row r="3083" spans="1:3" x14ac:dyDescent="0.2">
      <c r="A3083" s="21" t="s">
        <v>9899</v>
      </c>
      <c r="B3083" s="3">
        <v>4</v>
      </c>
      <c r="C3083" s="3">
        <v>0</v>
      </c>
    </row>
    <row r="3084" spans="1:3" x14ac:dyDescent="0.2">
      <c r="A3084" s="21" t="s">
        <v>9763</v>
      </c>
      <c r="B3084" s="3">
        <v>3</v>
      </c>
      <c r="C3084" s="3">
        <v>0</v>
      </c>
    </row>
    <row r="3085" spans="1:3" x14ac:dyDescent="0.2">
      <c r="A3085" s="21" t="s">
        <v>7211</v>
      </c>
      <c r="B3085" s="3">
        <v>1</v>
      </c>
      <c r="C3085" s="3">
        <v>0</v>
      </c>
    </row>
    <row r="3086" spans="1:3" x14ac:dyDescent="0.2">
      <c r="A3086" s="21" t="s">
        <v>8402</v>
      </c>
      <c r="B3086" s="3">
        <v>1</v>
      </c>
      <c r="C3086" s="3">
        <v>0</v>
      </c>
    </row>
    <row r="3087" spans="1:3" x14ac:dyDescent="0.2">
      <c r="A3087" s="21" t="s">
        <v>10464</v>
      </c>
      <c r="B3087" s="3">
        <v>3</v>
      </c>
      <c r="C3087" s="3">
        <v>0</v>
      </c>
    </row>
    <row r="3088" spans="1:3" x14ac:dyDescent="0.2">
      <c r="A3088" s="21" t="s">
        <v>10418</v>
      </c>
      <c r="B3088" s="3">
        <v>1</v>
      </c>
      <c r="C3088" s="3">
        <v>0</v>
      </c>
    </row>
    <row r="3089" spans="1:3" x14ac:dyDescent="0.2">
      <c r="A3089" s="21" t="s">
        <v>8381</v>
      </c>
      <c r="B3089" s="3">
        <v>2</v>
      </c>
      <c r="C3089" s="3">
        <v>0</v>
      </c>
    </row>
    <row r="3090" spans="1:3" x14ac:dyDescent="0.2">
      <c r="A3090" s="21" t="s">
        <v>10015</v>
      </c>
      <c r="B3090" s="3">
        <v>3</v>
      </c>
      <c r="C3090" s="3">
        <v>0</v>
      </c>
    </row>
    <row r="3091" spans="1:3" x14ac:dyDescent="0.2">
      <c r="A3091" s="21" t="s">
        <v>7931</v>
      </c>
      <c r="B3091" s="3">
        <v>1</v>
      </c>
      <c r="C3091" s="3">
        <v>0</v>
      </c>
    </row>
    <row r="3092" spans="1:3" x14ac:dyDescent="0.2">
      <c r="A3092" s="21" t="s">
        <v>7672</v>
      </c>
      <c r="B3092" s="3">
        <v>1</v>
      </c>
      <c r="C3092" s="3">
        <v>0</v>
      </c>
    </row>
    <row r="3093" spans="1:3" x14ac:dyDescent="0.2">
      <c r="A3093" s="21" t="s">
        <v>10645</v>
      </c>
      <c r="B3093" s="3">
        <v>1</v>
      </c>
      <c r="C3093" s="3">
        <v>0</v>
      </c>
    </row>
    <row r="3094" spans="1:3" x14ac:dyDescent="0.2">
      <c r="A3094" s="21" t="s">
        <v>7887</v>
      </c>
      <c r="B3094" s="3">
        <v>2</v>
      </c>
      <c r="C3094" s="3">
        <v>0</v>
      </c>
    </row>
    <row r="3095" spans="1:3" x14ac:dyDescent="0.2">
      <c r="A3095" s="21" t="s">
        <v>10210</v>
      </c>
      <c r="B3095" s="3">
        <v>1</v>
      </c>
      <c r="C3095" s="3">
        <v>0</v>
      </c>
    </row>
    <row r="3096" spans="1:3" x14ac:dyDescent="0.2">
      <c r="A3096" s="21" t="s">
        <v>10023</v>
      </c>
      <c r="B3096" s="3">
        <v>1</v>
      </c>
      <c r="C3096" s="3">
        <v>0</v>
      </c>
    </row>
    <row r="3097" spans="1:3" x14ac:dyDescent="0.2">
      <c r="A3097" s="21" t="s">
        <v>9706</v>
      </c>
      <c r="B3097" s="3">
        <v>3</v>
      </c>
      <c r="C3097" s="3">
        <v>0</v>
      </c>
    </row>
    <row r="3098" spans="1:3" x14ac:dyDescent="0.2">
      <c r="A3098" s="21" t="s">
        <v>6433</v>
      </c>
      <c r="B3098" s="3">
        <v>1</v>
      </c>
      <c r="C3098" s="3">
        <v>0</v>
      </c>
    </row>
    <row r="3099" spans="1:3" x14ac:dyDescent="0.2">
      <c r="A3099" s="21" t="s">
        <v>9206</v>
      </c>
      <c r="B3099" s="3">
        <v>1</v>
      </c>
      <c r="C3099" s="3">
        <v>0</v>
      </c>
    </row>
    <row r="3100" spans="1:3" x14ac:dyDescent="0.2">
      <c r="A3100" s="21" t="s">
        <v>6508</v>
      </c>
      <c r="B3100" s="3">
        <v>2</v>
      </c>
      <c r="C3100" s="3">
        <v>0</v>
      </c>
    </row>
    <row r="3101" spans="1:3" x14ac:dyDescent="0.2">
      <c r="A3101" s="21" t="s">
        <v>8646</v>
      </c>
      <c r="B3101" s="3">
        <v>4</v>
      </c>
      <c r="C3101" s="3">
        <v>0</v>
      </c>
    </row>
    <row r="3102" spans="1:3" x14ac:dyDescent="0.2">
      <c r="A3102" s="21" t="s">
        <v>7888</v>
      </c>
      <c r="B3102" s="3">
        <v>3</v>
      </c>
      <c r="C3102" s="3">
        <v>0</v>
      </c>
    </row>
    <row r="3103" spans="1:3" x14ac:dyDescent="0.2">
      <c r="A3103" s="21" t="s">
        <v>9581</v>
      </c>
      <c r="B3103" s="3">
        <v>2</v>
      </c>
      <c r="C3103" s="3">
        <v>0</v>
      </c>
    </row>
    <row r="3104" spans="1:3" x14ac:dyDescent="0.2">
      <c r="A3104" s="21" t="s">
        <v>9887</v>
      </c>
      <c r="B3104" s="3">
        <v>3</v>
      </c>
      <c r="C3104" s="3">
        <v>0</v>
      </c>
    </row>
    <row r="3105" spans="1:3" x14ac:dyDescent="0.2">
      <c r="A3105" s="21" t="s">
        <v>10057</v>
      </c>
      <c r="B3105" s="3">
        <v>2</v>
      </c>
      <c r="C3105" s="3">
        <v>0</v>
      </c>
    </row>
    <row r="3106" spans="1:3" x14ac:dyDescent="0.2">
      <c r="A3106" s="21" t="s">
        <v>6033</v>
      </c>
      <c r="B3106" s="3">
        <v>1</v>
      </c>
      <c r="C3106" s="3">
        <v>0</v>
      </c>
    </row>
    <row r="3107" spans="1:3" x14ac:dyDescent="0.2">
      <c r="A3107" s="21" t="s">
        <v>7928</v>
      </c>
      <c r="B3107" s="3">
        <v>2</v>
      </c>
      <c r="C3107" s="3">
        <v>0</v>
      </c>
    </row>
    <row r="3108" spans="1:3" x14ac:dyDescent="0.2">
      <c r="A3108" s="21" t="s">
        <v>6314</v>
      </c>
      <c r="B3108" s="3">
        <v>1</v>
      </c>
      <c r="C3108" s="3">
        <v>0</v>
      </c>
    </row>
    <row r="3109" spans="1:3" x14ac:dyDescent="0.2">
      <c r="A3109" s="21" t="s">
        <v>6034</v>
      </c>
      <c r="B3109" s="3">
        <v>2</v>
      </c>
      <c r="C3109" s="3">
        <v>0</v>
      </c>
    </row>
    <row r="3110" spans="1:3" x14ac:dyDescent="0.2">
      <c r="A3110" s="21" t="s">
        <v>10702</v>
      </c>
      <c r="B3110" s="3">
        <v>2</v>
      </c>
      <c r="C3110" s="3">
        <v>0</v>
      </c>
    </row>
    <row r="3111" spans="1:3" x14ac:dyDescent="0.2">
      <c r="A3111" s="21" t="s">
        <v>10710</v>
      </c>
      <c r="B3111" s="3">
        <v>1</v>
      </c>
      <c r="C3111" s="3">
        <v>0</v>
      </c>
    </row>
    <row r="3112" spans="1:3" x14ac:dyDescent="0.2">
      <c r="A3112" s="21" t="s">
        <v>8935</v>
      </c>
      <c r="B3112" s="3">
        <v>1</v>
      </c>
      <c r="C3112" s="3">
        <v>0</v>
      </c>
    </row>
    <row r="3113" spans="1:3" x14ac:dyDescent="0.2">
      <c r="A3113" s="21" t="s">
        <v>6704</v>
      </c>
      <c r="B3113" s="3">
        <v>1</v>
      </c>
      <c r="C3113" s="3">
        <v>0</v>
      </c>
    </row>
    <row r="3114" spans="1:3" x14ac:dyDescent="0.2">
      <c r="A3114" s="21" t="s">
        <v>6035</v>
      </c>
      <c r="B3114" s="3">
        <v>1</v>
      </c>
      <c r="C3114" s="3">
        <v>0</v>
      </c>
    </row>
    <row r="3115" spans="1:3" x14ac:dyDescent="0.2">
      <c r="A3115" s="21" t="s">
        <v>10574</v>
      </c>
      <c r="B3115" s="3">
        <v>1</v>
      </c>
      <c r="C3115" s="3">
        <v>0</v>
      </c>
    </row>
    <row r="3116" spans="1:3" x14ac:dyDescent="0.2">
      <c r="A3116" s="21" t="s">
        <v>10332</v>
      </c>
      <c r="B3116" s="3">
        <v>2</v>
      </c>
      <c r="C3116" s="3">
        <v>0</v>
      </c>
    </row>
    <row r="3117" spans="1:3" x14ac:dyDescent="0.2">
      <c r="A3117" s="21" t="s">
        <v>9674</v>
      </c>
      <c r="B3117" s="3">
        <v>10</v>
      </c>
      <c r="C3117" s="3">
        <v>0</v>
      </c>
    </row>
    <row r="3118" spans="1:3" x14ac:dyDescent="0.2">
      <c r="A3118" s="21" t="s">
        <v>9984</v>
      </c>
      <c r="B3118" s="3">
        <v>1</v>
      </c>
      <c r="C3118" s="3">
        <v>0</v>
      </c>
    </row>
    <row r="3119" spans="1:3" x14ac:dyDescent="0.2">
      <c r="A3119" s="21" t="s">
        <v>10823</v>
      </c>
      <c r="B3119" s="3">
        <v>2</v>
      </c>
      <c r="C3119" s="3">
        <v>0</v>
      </c>
    </row>
    <row r="3120" spans="1:3" x14ac:dyDescent="0.2">
      <c r="A3120" s="21" t="s">
        <v>6253</v>
      </c>
      <c r="B3120" s="3">
        <v>2</v>
      </c>
      <c r="C3120" s="3">
        <v>0</v>
      </c>
    </row>
    <row r="3121" spans="1:3" x14ac:dyDescent="0.2">
      <c r="A3121" s="21" t="s">
        <v>7948</v>
      </c>
      <c r="B3121" s="3">
        <v>1</v>
      </c>
      <c r="C3121" s="3">
        <v>0</v>
      </c>
    </row>
    <row r="3122" spans="1:3" x14ac:dyDescent="0.2">
      <c r="A3122" s="21" t="s">
        <v>7103</v>
      </c>
      <c r="B3122" s="3">
        <v>1</v>
      </c>
      <c r="C3122" s="3">
        <v>0</v>
      </c>
    </row>
    <row r="3123" spans="1:3" x14ac:dyDescent="0.2">
      <c r="A3123" s="21" t="s">
        <v>6258</v>
      </c>
      <c r="B3123" s="3">
        <v>1</v>
      </c>
      <c r="C3123" s="3">
        <v>0</v>
      </c>
    </row>
    <row r="3124" spans="1:3" x14ac:dyDescent="0.2">
      <c r="A3124" s="21" t="s">
        <v>9463</v>
      </c>
      <c r="B3124" s="3">
        <v>1</v>
      </c>
      <c r="C3124" s="3">
        <v>0</v>
      </c>
    </row>
    <row r="3125" spans="1:3" x14ac:dyDescent="0.2">
      <c r="A3125" s="21" t="s">
        <v>10353</v>
      </c>
      <c r="B3125" s="3">
        <v>2</v>
      </c>
      <c r="C3125" s="3">
        <v>0</v>
      </c>
    </row>
    <row r="3126" spans="1:3" x14ac:dyDescent="0.2">
      <c r="A3126" s="21" t="s">
        <v>7283</v>
      </c>
      <c r="B3126" s="3">
        <v>1</v>
      </c>
      <c r="C3126" s="3">
        <v>0</v>
      </c>
    </row>
    <row r="3127" spans="1:3" x14ac:dyDescent="0.2">
      <c r="A3127" s="21" t="s">
        <v>9818</v>
      </c>
      <c r="B3127" s="3">
        <v>1</v>
      </c>
      <c r="C3127" s="3">
        <v>0</v>
      </c>
    </row>
    <row r="3128" spans="1:3" x14ac:dyDescent="0.2">
      <c r="A3128" s="21" t="s">
        <v>6037</v>
      </c>
      <c r="B3128" s="3">
        <v>6</v>
      </c>
      <c r="C3128" s="3">
        <v>0</v>
      </c>
    </row>
    <row r="3129" spans="1:3" x14ac:dyDescent="0.2">
      <c r="A3129" s="21" t="s">
        <v>10784</v>
      </c>
      <c r="B3129" s="3">
        <v>4</v>
      </c>
      <c r="C3129" s="3">
        <v>0</v>
      </c>
    </row>
    <row r="3130" spans="1:3" x14ac:dyDescent="0.2">
      <c r="A3130" s="21" t="s">
        <v>7338</v>
      </c>
      <c r="B3130" s="3">
        <v>1</v>
      </c>
      <c r="C3130" s="3">
        <v>0</v>
      </c>
    </row>
    <row r="3131" spans="1:3" x14ac:dyDescent="0.2">
      <c r="A3131" s="21" t="s">
        <v>7852</v>
      </c>
      <c r="B3131" s="3">
        <v>3</v>
      </c>
      <c r="C3131" s="3">
        <v>0</v>
      </c>
    </row>
    <row r="3132" spans="1:3" x14ac:dyDescent="0.2">
      <c r="A3132" s="21" t="s">
        <v>10746</v>
      </c>
      <c r="B3132" s="3">
        <v>1</v>
      </c>
      <c r="C3132" s="3">
        <v>0</v>
      </c>
    </row>
    <row r="3133" spans="1:3" x14ac:dyDescent="0.2">
      <c r="A3133" s="21" t="s">
        <v>8735</v>
      </c>
      <c r="B3133" s="3">
        <v>1</v>
      </c>
      <c r="C3133" s="3">
        <v>0</v>
      </c>
    </row>
    <row r="3134" spans="1:3" x14ac:dyDescent="0.2">
      <c r="A3134" s="21" t="s">
        <v>10614</v>
      </c>
      <c r="B3134" s="3">
        <v>1</v>
      </c>
      <c r="C3134" s="3">
        <v>0</v>
      </c>
    </row>
    <row r="3135" spans="1:3" x14ac:dyDescent="0.2">
      <c r="A3135" s="21" t="s">
        <v>10497</v>
      </c>
      <c r="B3135" s="3">
        <v>2</v>
      </c>
      <c r="C3135" s="3">
        <v>0</v>
      </c>
    </row>
    <row r="3136" spans="1:3" x14ac:dyDescent="0.2">
      <c r="A3136" s="21" t="s">
        <v>9848</v>
      </c>
      <c r="B3136" s="3">
        <v>3</v>
      </c>
      <c r="C3136" s="3">
        <v>0</v>
      </c>
    </row>
    <row r="3137" spans="1:3" x14ac:dyDescent="0.2">
      <c r="A3137" s="21" t="s">
        <v>9857</v>
      </c>
      <c r="B3137" s="3">
        <v>1</v>
      </c>
      <c r="C3137" s="3">
        <v>0</v>
      </c>
    </row>
    <row r="3138" spans="1:3" x14ac:dyDescent="0.2">
      <c r="A3138" s="21" t="s">
        <v>7932</v>
      </c>
      <c r="B3138" s="3">
        <v>1</v>
      </c>
      <c r="C3138" s="3">
        <v>0</v>
      </c>
    </row>
    <row r="3139" spans="1:3" x14ac:dyDescent="0.2">
      <c r="A3139" s="21" t="s">
        <v>7122</v>
      </c>
      <c r="B3139" s="3">
        <v>2</v>
      </c>
      <c r="C3139" s="3">
        <v>0</v>
      </c>
    </row>
    <row r="3140" spans="1:3" x14ac:dyDescent="0.2">
      <c r="A3140" s="21" t="s">
        <v>7853</v>
      </c>
      <c r="B3140" s="3">
        <v>3</v>
      </c>
      <c r="C3140" s="3">
        <v>0</v>
      </c>
    </row>
    <row r="3141" spans="1:3" x14ac:dyDescent="0.2">
      <c r="A3141" s="21" t="s">
        <v>8074</v>
      </c>
      <c r="B3141" s="3">
        <v>1</v>
      </c>
      <c r="C3141" s="3">
        <v>0</v>
      </c>
    </row>
    <row r="3142" spans="1:3" x14ac:dyDescent="0.2">
      <c r="A3142" s="21" t="s">
        <v>8270</v>
      </c>
      <c r="B3142" s="3">
        <v>2</v>
      </c>
      <c r="C3142" s="3">
        <v>0</v>
      </c>
    </row>
    <row r="3143" spans="1:3" x14ac:dyDescent="0.2">
      <c r="A3143" s="21" t="s">
        <v>8880</v>
      </c>
      <c r="B3143" s="3">
        <v>2</v>
      </c>
      <c r="C3143" s="3">
        <v>0</v>
      </c>
    </row>
    <row r="3144" spans="1:3" x14ac:dyDescent="0.2">
      <c r="A3144" s="21" t="s">
        <v>7718</v>
      </c>
      <c r="B3144" s="3">
        <v>2</v>
      </c>
      <c r="C3144" s="3">
        <v>0</v>
      </c>
    </row>
    <row r="3145" spans="1:3" x14ac:dyDescent="0.2">
      <c r="A3145" s="21" t="s">
        <v>6939</v>
      </c>
      <c r="B3145" s="3">
        <v>1</v>
      </c>
      <c r="C3145" s="3">
        <v>0</v>
      </c>
    </row>
    <row r="3146" spans="1:3" x14ac:dyDescent="0.2">
      <c r="A3146" s="21" t="s">
        <v>6925</v>
      </c>
      <c r="B3146" s="3">
        <v>2</v>
      </c>
      <c r="C3146" s="3">
        <v>0</v>
      </c>
    </row>
    <row r="3147" spans="1:3" x14ac:dyDescent="0.2">
      <c r="A3147" s="21" t="s">
        <v>8308</v>
      </c>
      <c r="B3147" s="3">
        <v>7</v>
      </c>
      <c r="C3147" s="3">
        <v>0</v>
      </c>
    </row>
    <row r="3148" spans="1:3" x14ac:dyDescent="0.2">
      <c r="A3148" s="21" t="s">
        <v>10207</v>
      </c>
      <c r="B3148" s="3">
        <v>1</v>
      </c>
      <c r="C3148" s="3">
        <v>0</v>
      </c>
    </row>
    <row r="3149" spans="1:3" x14ac:dyDescent="0.2">
      <c r="A3149" s="21" t="s">
        <v>9711</v>
      </c>
      <c r="B3149" s="3">
        <v>1</v>
      </c>
      <c r="C3149" s="3">
        <v>0</v>
      </c>
    </row>
    <row r="3150" spans="1:3" x14ac:dyDescent="0.2">
      <c r="A3150" s="21" t="s">
        <v>9539</v>
      </c>
      <c r="B3150" s="3">
        <v>7</v>
      </c>
      <c r="C3150" s="3">
        <v>0</v>
      </c>
    </row>
    <row r="3151" spans="1:3" x14ac:dyDescent="0.2">
      <c r="A3151" s="21" t="s">
        <v>7909</v>
      </c>
      <c r="B3151" s="3">
        <v>2</v>
      </c>
      <c r="C3151" s="3">
        <v>0</v>
      </c>
    </row>
    <row r="3152" spans="1:3" x14ac:dyDescent="0.2">
      <c r="A3152" s="21" t="s">
        <v>6038</v>
      </c>
      <c r="B3152" s="3">
        <v>3</v>
      </c>
      <c r="C3152" s="3">
        <v>0</v>
      </c>
    </row>
    <row r="3153" spans="1:3" x14ac:dyDescent="0.2">
      <c r="A3153" s="21" t="s">
        <v>9391</v>
      </c>
      <c r="B3153" s="3">
        <v>5</v>
      </c>
      <c r="C3153" s="3">
        <v>0</v>
      </c>
    </row>
    <row r="3154" spans="1:3" x14ac:dyDescent="0.2">
      <c r="A3154" s="21" t="s">
        <v>6039</v>
      </c>
      <c r="B3154" s="3">
        <v>5</v>
      </c>
      <c r="C3154" s="3">
        <v>0</v>
      </c>
    </row>
    <row r="3155" spans="1:3" x14ac:dyDescent="0.2">
      <c r="A3155" s="21" t="s">
        <v>6943</v>
      </c>
      <c r="B3155" s="3">
        <v>1</v>
      </c>
      <c r="C3155" s="3">
        <v>0</v>
      </c>
    </row>
    <row r="3156" spans="1:3" x14ac:dyDescent="0.2">
      <c r="A3156" s="21" t="s">
        <v>9590</v>
      </c>
      <c r="B3156" s="3">
        <v>3</v>
      </c>
      <c r="C3156" s="3">
        <v>0</v>
      </c>
    </row>
    <row r="3157" spans="1:3" x14ac:dyDescent="0.2">
      <c r="A3157" s="21" t="s">
        <v>9681</v>
      </c>
      <c r="B3157" s="3">
        <v>2</v>
      </c>
      <c r="C3157" s="3">
        <v>0</v>
      </c>
    </row>
    <row r="3158" spans="1:3" x14ac:dyDescent="0.2">
      <c r="A3158" s="21" t="s">
        <v>10766</v>
      </c>
      <c r="B3158" s="3">
        <v>1</v>
      </c>
      <c r="C3158" s="3">
        <v>0</v>
      </c>
    </row>
    <row r="3159" spans="1:3" x14ac:dyDescent="0.2">
      <c r="A3159" s="21" t="s">
        <v>7023</v>
      </c>
      <c r="B3159" s="3">
        <v>4</v>
      </c>
      <c r="C3159" s="3">
        <v>0</v>
      </c>
    </row>
    <row r="3160" spans="1:3" x14ac:dyDescent="0.2">
      <c r="A3160" s="21" t="s">
        <v>10442</v>
      </c>
      <c r="B3160" s="3">
        <v>4</v>
      </c>
      <c r="C3160" s="3">
        <v>0</v>
      </c>
    </row>
    <row r="3161" spans="1:3" x14ac:dyDescent="0.2">
      <c r="A3161" s="21" t="s">
        <v>9678</v>
      </c>
      <c r="B3161" s="3">
        <v>2</v>
      </c>
      <c r="C3161" s="3">
        <v>0</v>
      </c>
    </row>
    <row r="3162" spans="1:3" x14ac:dyDescent="0.2">
      <c r="A3162" s="21" t="s">
        <v>6346</v>
      </c>
      <c r="B3162" s="3">
        <v>1</v>
      </c>
      <c r="C3162" s="3">
        <v>0</v>
      </c>
    </row>
    <row r="3163" spans="1:3" x14ac:dyDescent="0.2">
      <c r="A3163" s="21" t="s">
        <v>8619</v>
      </c>
      <c r="B3163" s="3">
        <v>3</v>
      </c>
      <c r="C3163" s="3">
        <v>0</v>
      </c>
    </row>
    <row r="3164" spans="1:3" x14ac:dyDescent="0.2">
      <c r="A3164" s="21" t="s">
        <v>7962</v>
      </c>
      <c r="B3164" s="3">
        <v>1</v>
      </c>
      <c r="C3164" s="3">
        <v>0</v>
      </c>
    </row>
    <row r="3165" spans="1:3" x14ac:dyDescent="0.2">
      <c r="A3165" s="21" t="s">
        <v>8393</v>
      </c>
      <c r="B3165" s="3">
        <v>1</v>
      </c>
      <c r="C3165" s="3">
        <v>0</v>
      </c>
    </row>
    <row r="3166" spans="1:3" x14ac:dyDescent="0.2">
      <c r="A3166" s="21" t="s">
        <v>7766</v>
      </c>
      <c r="B3166" s="3">
        <v>1</v>
      </c>
      <c r="C3166" s="3">
        <v>0</v>
      </c>
    </row>
    <row r="3167" spans="1:3" x14ac:dyDescent="0.2">
      <c r="A3167" s="21" t="s">
        <v>10249</v>
      </c>
      <c r="B3167" s="3">
        <v>1</v>
      </c>
      <c r="C3167" s="3">
        <v>0</v>
      </c>
    </row>
    <row r="3168" spans="1:3" x14ac:dyDescent="0.2">
      <c r="A3168" s="21" t="s">
        <v>9227</v>
      </c>
      <c r="B3168" s="3">
        <v>2</v>
      </c>
      <c r="C3168" s="3">
        <v>0</v>
      </c>
    </row>
    <row r="3169" spans="1:3" x14ac:dyDescent="0.2">
      <c r="A3169" s="21" t="s">
        <v>7217</v>
      </c>
      <c r="B3169" s="3">
        <v>1</v>
      </c>
      <c r="C3169" s="3">
        <v>0</v>
      </c>
    </row>
    <row r="3170" spans="1:3" x14ac:dyDescent="0.2">
      <c r="A3170" s="21" t="s">
        <v>8936</v>
      </c>
      <c r="B3170" s="3">
        <v>1</v>
      </c>
      <c r="C3170" s="3">
        <v>0</v>
      </c>
    </row>
    <row r="3171" spans="1:3" x14ac:dyDescent="0.2">
      <c r="A3171" s="21" t="s">
        <v>6729</v>
      </c>
      <c r="B3171" s="3">
        <v>3</v>
      </c>
      <c r="C3171" s="3">
        <v>0</v>
      </c>
    </row>
    <row r="3172" spans="1:3" x14ac:dyDescent="0.2">
      <c r="A3172" s="21" t="s">
        <v>7121</v>
      </c>
      <c r="B3172" s="3">
        <v>4</v>
      </c>
      <c r="C3172" s="3">
        <v>0</v>
      </c>
    </row>
    <row r="3173" spans="1:3" x14ac:dyDescent="0.2">
      <c r="A3173" s="21" t="s">
        <v>6041</v>
      </c>
      <c r="B3173" s="3">
        <v>3</v>
      </c>
      <c r="C3173" s="3">
        <v>0</v>
      </c>
    </row>
    <row r="3174" spans="1:3" x14ac:dyDescent="0.2">
      <c r="A3174" s="21" t="s">
        <v>9522</v>
      </c>
      <c r="B3174" s="3">
        <v>5</v>
      </c>
      <c r="C3174" s="3">
        <v>0</v>
      </c>
    </row>
    <row r="3175" spans="1:3" x14ac:dyDescent="0.2">
      <c r="A3175" s="21" t="s">
        <v>9346</v>
      </c>
      <c r="B3175" s="3">
        <v>1</v>
      </c>
      <c r="C3175" s="3">
        <v>0</v>
      </c>
    </row>
    <row r="3176" spans="1:3" x14ac:dyDescent="0.2">
      <c r="A3176" s="21" t="s">
        <v>6042</v>
      </c>
      <c r="B3176" s="3">
        <v>1</v>
      </c>
      <c r="C3176" s="3">
        <v>0</v>
      </c>
    </row>
    <row r="3177" spans="1:3" x14ac:dyDescent="0.2">
      <c r="A3177" s="21" t="s">
        <v>9878</v>
      </c>
      <c r="B3177" s="3">
        <v>1</v>
      </c>
      <c r="C3177" s="3">
        <v>0</v>
      </c>
    </row>
    <row r="3178" spans="1:3" x14ac:dyDescent="0.2">
      <c r="A3178" s="21" t="s">
        <v>6913</v>
      </c>
      <c r="B3178" s="3">
        <v>2</v>
      </c>
      <c r="C3178" s="3">
        <v>0</v>
      </c>
    </row>
    <row r="3179" spans="1:3" x14ac:dyDescent="0.2">
      <c r="A3179" s="21" t="s">
        <v>10335</v>
      </c>
      <c r="B3179" s="3">
        <v>2</v>
      </c>
      <c r="C3179" s="3">
        <v>0</v>
      </c>
    </row>
    <row r="3180" spans="1:3" x14ac:dyDescent="0.2">
      <c r="A3180" s="21" t="s">
        <v>10900</v>
      </c>
      <c r="B3180" s="3">
        <v>2</v>
      </c>
      <c r="C3180" s="3">
        <v>0</v>
      </c>
    </row>
    <row r="3181" spans="1:3" x14ac:dyDescent="0.2">
      <c r="A3181" s="21" t="s">
        <v>6541</v>
      </c>
      <c r="B3181" s="3">
        <v>1</v>
      </c>
      <c r="C3181" s="3">
        <v>0</v>
      </c>
    </row>
    <row r="3182" spans="1:3" x14ac:dyDescent="0.2">
      <c r="A3182" s="21" t="s">
        <v>6692</v>
      </c>
      <c r="B3182" s="3">
        <v>1</v>
      </c>
      <c r="C3182" s="3">
        <v>0</v>
      </c>
    </row>
    <row r="3183" spans="1:3" x14ac:dyDescent="0.2">
      <c r="A3183" s="21" t="s">
        <v>10360</v>
      </c>
      <c r="B3183" s="3">
        <v>1</v>
      </c>
      <c r="C3183" s="3">
        <v>0</v>
      </c>
    </row>
    <row r="3184" spans="1:3" x14ac:dyDescent="0.2">
      <c r="A3184" s="21" t="s">
        <v>9905</v>
      </c>
      <c r="B3184" s="3">
        <v>1</v>
      </c>
      <c r="C3184" s="3">
        <v>0</v>
      </c>
    </row>
    <row r="3185" spans="1:3" x14ac:dyDescent="0.2">
      <c r="A3185" s="21" t="s">
        <v>6878</v>
      </c>
      <c r="B3185" s="3">
        <v>2</v>
      </c>
      <c r="C3185" s="3">
        <v>0</v>
      </c>
    </row>
    <row r="3186" spans="1:3" x14ac:dyDescent="0.2">
      <c r="A3186" s="21" t="s">
        <v>6473</v>
      </c>
      <c r="B3186" s="3">
        <v>3</v>
      </c>
      <c r="C3186" s="3">
        <v>0</v>
      </c>
    </row>
    <row r="3187" spans="1:3" x14ac:dyDescent="0.2">
      <c r="A3187" s="21" t="s">
        <v>6043</v>
      </c>
      <c r="B3187" s="3">
        <v>1</v>
      </c>
      <c r="C3187" s="3">
        <v>0</v>
      </c>
    </row>
    <row r="3188" spans="1:3" x14ac:dyDescent="0.2">
      <c r="A3188" s="21" t="s">
        <v>10840</v>
      </c>
      <c r="B3188" s="3">
        <v>2</v>
      </c>
      <c r="C3188" s="3">
        <v>0</v>
      </c>
    </row>
    <row r="3189" spans="1:3" x14ac:dyDescent="0.2">
      <c r="A3189" s="21" t="s">
        <v>10708</v>
      </c>
      <c r="B3189" s="3">
        <v>2</v>
      </c>
      <c r="C3189" s="3">
        <v>0</v>
      </c>
    </row>
    <row r="3190" spans="1:3" x14ac:dyDescent="0.2">
      <c r="A3190" s="21" t="s">
        <v>6751</v>
      </c>
      <c r="B3190" s="3">
        <v>2</v>
      </c>
      <c r="C3190" s="3">
        <v>0</v>
      </c>
    </row>
    <row r="3191" spans="1:3" x14ac:dyDescent="0.2">
      <c r="A3191" s="21" t="s">
        <v>9625</v>
      </c>
      <c r="B3191" s="3">
        <v>1</v>
      </c>
      <c r="C3191" s="3">
        <v>0</v>
      </c>
    </row>
    <row r="3192" spans="1:3" x14ac:dyDescent="0.2">
      <c r="A3192" s="21" t="s">
        <v>10129</v>
      </c>
      <c r="B3192" s="3">
        <v>1</v>
      </c>
      <c r="C3192" s="3">
        <v>0</v>
      </c>
    </row>
    <row r="3193" spans="1:3" x14ac:dyDescent="0.2">
      <c r="A3193" s="21" t="s">
        <v>8916</v>
      </c>
      <c r="B3193" s="3">
        <v>3</v>
      </c>
      <c r="C3193" s="3">
        <v>0</v>
      </c>
    </row>
    <row r="3194" spans="1:3" x14ac:dyDescent="0.2">
      <c r="A3194" s="21" t="s">
        <v>6602</v>
      </c>
      <c r="B3194" s="3">
        <v>1</v>
      </c>
      <c r="C3194" s="3">
        <v>0</v>
      </c>
    </row>
    <row r="3195" spans="1:3" x14ac:dyDescent="0.2">
      <c r="A3195" s="21" t="s">
        <v>6305</v>
      </c>
      <c r="B3195" s="3">
        <v>1</v>
      </c>
      <c r="C3195" s="3">
        <v>0</v>
      </c>
    </row>
    <row r="3196" spans="1:3" x14ac:dyDescent="0.2">
      <c r="A3196" s="21" t="s">
        <v>8702</v>
      </c>
      <c r="B3196" s="3">
        <v>3</v>
      </c>
      <c r="C3196" s="3">
        <v>0</v>
      </c>
    </row>
    <row r="3197" spans="1:3" x14ac:dyDescent="0.2">
      <c r="A3197" s="21" t="s">
        <v>9259</v>
      </c>
      <c r="B3197" s="3">
        <v>3</v>
      </c>
      <c r="C3197" s="3">
        <v>0</v>
      </c>
    </row>
    <row r="3198" spans="1:3" x14ac:dyDescent="0.2">
      <c r="A3198" s="21" t="s">
        <v>9816</v>
      </c>
      <c r="B3198" s="3">
        <v>3</v>
      </c>
      <c r="C3198" s="3">
        <v>0</v>
      </c>
    </row>
    <row r="3199" spans="1:3" x14ac:dyDescent="0.2">
      <c r="A3199" s="21" t="s">
        <v>6301</v>
      </c>
      <c r="B3199" s="3">
        <v>2</v>
      </c>
      <c r="C3199" s="3">
        <v>0</v>
      </c>
    </row>
    <row r="3200" spans="1:3" x14ac:dyDescent="0.2">
      <c r="A3200" s="21" t="s">
        <v>9519</v>
      </c>
      <c r="B3200" s="3">
        <v>2</v>
      </c>
      <c r="C3200" s="3">
        <v>0</v>
      </c>
    </row>
    <row r="3201" spans="1:3" x14ac:dyDescent="0.2">
      <c r="A3201" s="21" t="s">
        <v>6044</v>
      </c>
      <c r="B3201" s="3">
        <v>4</v>
      </c>
      <c r="C3201" s="3">
        <v>0</v>
      </c>
    </row>
    <row r="3202" spans="1:3" x14ac:dyDescent="0.2">
      <c r="A3202" s="21" t="s">
        <v>10916</v>
      </c>
      <c r="B3202" s="3">
        <v>2</v>
      </c>
      <c r="C3202" s="3">
        <v>0</v>
      </c>
    </row>
    <row r="3203" spans="1:3" x14ac:dyDescent="0.2">
      <c r="A3203" s="21" t="s">
        <v>6296</v>
      </c>
      <c r="B3203" s="3">
        <v>4</v>
      </c>
      <c r="C3203" s="3">
        <v>0</v>
      </c>
    </row>
    <row r="3204" spans="1:3" x14ac:dyDescent="0.2">
      <c r="A3204" s="21" t="s">
        <v>9805</v>
      </c>
      <c r="B3204" s="3">
        <v>5</v>
      </c>
      <c r="C3204" s="3">
        <v>0</v>
      </c>
    </row>
    <row r="3205" spans="1:3" x14ac:dyDescent="0.2">
      <c r="A3205" s="21" t="s">
        <v>6544</v>
      </c>
      <c r="B3205" s="3">
        <v>1</v>
      </c>
      <c r="C3205" s="3">
        <v>0</v>
      </c>
    </row>
    <row r="3206" spans="1:3" x14ac:dyDescent="0.2">
      <c r="A3206" s="21" t="s">
        <v>6045</v>
      </c>
      <c r="B3206" s="3">
        <v>5</v>
      </c>
      <c r="C3206" s="3">
        <v>0</v>
      </c>
    </row>
    <row r="3207" spans="1:3" x14ac:dyDescent="0.2">
      <c r="A3207" s="21" t="s">
        <v>9662</v>
      </c>
      <c r="B3207" s="3">
        <v>2</v>
      </c>
      <c r="C3207" s="3">
        <v>0</v>
      </c>
    </row>
    <row r="3208" spans="1:3" x14ac:dyDescent="0.2">
      <c r="A3208" s="21" t="s">
        <v>10620</v>
      </c>
      <c r="B3208" s="3">
        <v>2</v>
      </c>
      <c r="C3208" s="3">
        <v>0</v>
      </c>
    </row>
    <row r="3209" spans="1:3" x14ac:dyDescent="0.2">
      <c r="A3209" s="21" t="s">
        <v>10796</v>
      </c>
      <c r="B3209" s="3">
        <v>2</v>
      </c>
      <c r="C3209" s="3">
        <v>0</v>
      </c>
    </row>
    <row r="3210" spans="1:3" x14ac:dyDescent="0.2">
      <c r="A3210" s="21" t="s">
        <v>9024</v>
      </c>
      <c r="B3210" s="3">
        <v>1</v>
      </c>
      <c r="C3210" s="3">
        <v>0</v>
      </c>
    </row>
    <row r="3211" spans="1:3" x14ac:dyDescent="0.2">
      <c r="A3211" s="21" t="s">
        <v>10033</v>
      </c>
      <c r="B3211" s="3">
        <v>1</v>
      </c>
      <c r="C3211" s="3">
        <v>0</v>
      </c>
    </row>
    <row r="3212" spans="1:3" x14ac:dyDescent="0.2">
      <c r="A3212" s="21" t="s">
        <v>8058</v>
      </c>
      <c r="B3212" s="3">
        <v>1</v>
      </c>
      <c r="C3212" s="3">
        <v>0</v>
      </c>
    </row>
    <row r="3213" spans="1:3" x14ac:dyDescent="0.2">
      <c r="A3213" s="21" t="s">
        <v>6579</v>
      </c>
      <c r="B3213" s="3">
        <v>1</v>
      </c>
      <c r="C3213" s="3">
        <v>0</v>
      </c>
    </row>
    <row r="3214" spans="1:3" x14ac:dyDescent="0.2">
      <c r="A3214" s="21" t="s">
        <v>7630</v>
      </c>
      <c r="B3214" s="3">
        <v>1</v>
      </c>
      <c r="C3214" s="3">
        <v>0</v>
      </c>
    </row>
    <row r="3215" spans="1:3" x14ac:dyDescent="0.2">
      <c r="A3215" s="21" t="s">
        <v>6046</v>
      </c>
      <c r="B3215" s="3">
        <v>2</v>
      </c>
      <c r="C3215" s="3">
        <v>0</v>
      </c>
    </row>
    <row r="3216" spans="1:3" x14ac:dyDescent="0.2">
      <c r="A3216" s="21" t="s">
        <v>8394</v>
      </c>
      <c r="B3216" s="3">
        <v>2</v>
      </c>
      <c r="C3216" s="3">
        <v>0</v>
      </c>
    </row>
    <row r="3217" spans="1:3" x14ac:dyDescent="0.2">
      <c r="A3217" s="21" t="s">
        <v>10053</v>
      </c>
      <c r="B3217" s="3">
        <v>2</v>
      </c>
      <c r="C3217" s="3">
        <v>0</v>
      </c>
    </row>
    <row r="3218" spans="1:3" x14ac:dyDescent="0.2">
      <c r="A3218" s="21" t="s">
        <v>7822</v>
      </c>
      <c r="B3218" s="3">
        <v>1</v>
      </c>
      <c r="C3218" s="3">
        <v>0</v>
      </c>
    </row>
    <row r="3219" spans="1:3" x14ac:dyDescent="0.2">
      <c r="A3219" s="21" t="s">
        <v>10818</v>
      </c>
      <c r="B3219" s="3">
        <v>1</v>
      </c>
      <c r="C3219" s="3">
        <v>0</v>
      </c>
    </row>
    <row r="3220" spans="1:3" x14ac:dyDescent="0.2">
      <c r="A3220" s="21" t="s">
        <v>9481</v>
      </c>
      <c r="B3220" s="3">
        <v>6</v>
      </c>
      <c r="C3220" s="3">
        <v>0</v>
      </c>
    </row>
    <row r="3221" spans="1:3" x14ac:dyDescent="0.2">
      <c r="A3221" s="21" t="s">
        <v>6047</v>
      </c>
      <c r="B3221" s="3">
        <v>2</v>
      </c>
      <c r="C3221" s="3">
        <v>0</v>
      </c>
    </row>
    <row r="3222" spans="1:3" x14ac:dyDescent="0.2">
      <c r="A3222" s="21" t="s">
        <v>8665</v>
      </c>
      <c r="B3222" s="3">
        <v>2</v>
      </c>
      <c r="C3222" s="3">
        <v>0</v>
      </c>
    </row>
    <row r="3223" spans="1:3" x14ac:dyDescent="0.2">
      <c r="A3223" s="21" t="s">
        <v>10723</v>
      </c>
      <c r="B3223" s="3">
        <v>4</v>
      </c>
      <c r="C3223" s="3">
        <v>0</v>
      </c>
    </row>
    <row r="3224" spans="1:3" x14ac:dyDescent="0.2">
      <c r="A3224" s="21" t="s">
        <v>9883</v>
      </c>
      <c r="B3224" s="3">
        <v>1</v>
      </c>
      <c r="C3224" s="3">
        <v>0</v>
      </c>
    </row>
    <row r="3225" spans="1:3" x14ac:dyDescent="0.2">
      <c r="A3225" s="21" t="s">
        <v>10005</v>
      </c>
      <c r="B3225" s="3">
        <v>3</v>
      </c>
      <c r="C3225" s="3">
        <v>0</v>
      </c>
    </row>
    <row r="3226" spans="1:3" x14ac:dyDescent="0.2">
      <c r="A3226" s="21" t="s">
        <v>6048</v>
      </c>
      <c r="B3226" s="3">
        <v>3</v>
      </c>
      <c r="C3226" s="3">
        <v>0</v>
      </c>
    </row>
    <row r="3227" spans="1:3" x14ac:dyDescent="0.2">
      <c r="A3227" s="21" t="s">
        <v>9602</v>
      </c>
      <c r="B3227" s="3">
        <v>1</v>
      </c>
      <c r="C3227" s="3">
        <v>0</v>
      </c>
    </row>
    <row r="3228" spans="1:3" x14ac:dyDescent="0.2">
      <c r="A3228" s="21" t="s">
        <v>10346</v>
      </c>
      <c r="B3228" s="3">
        <v>2</v>
      </c>
      <c r="C3228" s="3">
        <v>0</v>
      </c>
    </row>
    <row r="3229" spans="1:3" x14ac:dyDescent="0.2">
      <c r="A3229" s="21" t="s">
        <v>7517</v>
      </c>
      <c r="B3229" s="3">
        <v>1</v>
      </c>
      <c r="C3229" s="3">
        <v>0</v>
      </c>
    </row>
    <row r="3230" spans="1:3" x14ac:dyDescent="0.2">
      <c r="A3230" s="21" t="s">
        <v>10472</v>
      </c>
      <c r="B3230" s="3">
        <v>1</v>
      </c>
      <c r="C3230" s="3">
        <v>0</v>
      </c>
    </row>
    <row r="3231" spans="1:3" x14ac:dyDescent="0.2">
      <c r="A3231" s="21" t="s">
        <v>7204</v>
      </c>
      <c r="B3231" s="3">
        <v>1</v>
      </c>
      <c r="C3231" s="3">
        <v>0</v>
      </c>
    </row>
    <row r="3232" spans="1:3" x14ac:dyDescent="0.2">
      <c r="A3232" s="21" t="s">
        <v>8934</v>
      </c>
      <c r="B3232" s="3">
        <v>1</v>
      </c>
      <c r="C3232" s="3">
        <v>0</v>
      </c>
    </row>
    <row r="3233" spans="1:3" x14ac:dyDescent="0.2">
      <c r="A3233" s="21" t="s">
        <v>10759</v>
      </c>
      <c r="B3233" s="3">
        <v>1</v>
      </c>
      <c r="C3233" s="3">
        <v>0</v>
      </c>
    </row>
    <row r="3234" spans="1:3" x14ac:dyDescent="0.2">
      <c r="A3234" s="21" t="s">
        <v>10636</v>
      </c>
      <c r="B3234" s="3">
        <v>1</v>
      </c>
      <c r="C3234" s="3">
        <v>0</v>
      </c>
    </row>
    <row r="3235" spans="1:3" x14ac:dyDescent="0.2">
      <c r="A3235" s="21" t="s">
        <v>8438</v>
      </c>
      <c r="B3235" s="3">
        <v>2</v>
      </c>
      <c r="C3235" s="3">
        <v>0</v>
      </c>
    </row>
    <row r="3236" spans="1:3" x14ac:dyDescent="0.2">
      <c r="A3236" s="21" t="s">
        <v>8751</v>
      </c>
      <c r="B3236" s="3">
        <v>1</v>
      </c>
      <c r="C3236" s="3">
        <v>0</v>
      </c>
    </row>
    <row r="3237" spans="1:3" x14ac:dyDescent="0.2">
      <c r="A3237" s="21" t="s">
        <v>9052</v>
      </c>
      <c r="B3237" s="3">
        <v>1</v>
      </c>
      <c r="C3237" s="3">
        <v>0</v>
      </c>
    </row>
    <row r="3238" spans="1:3" x14ac:dyDescent="0.2">
      <c r="A3238" s="21" t="s">
        <v>7319</v>
      </c>
      <c r="B3238" s="3">
        <v>3</v>
      </c>
      <c r="C3238" s="3">
        <v>0</v>
      </c>
    </row>
    <row r="3239" spans="1:3" x14ac:dyDescent="0.2">
      <c r="A3239" s="21" t="s">
        <v>10013</v>
      </c>
      <c r="B3239" s="3">
        <v>1</v>
      </c>
      <c r="C3239" s="3">
        <v>0</v>
      </c>
    </row>
    <row r="3240" spans="1:3" x14ac:dyDescent="0.2">
      <c r="A3240" s="21" t="s">
        <v>10543</v>
      </c>
      <c r="B3240" s="3">
        <v>1</v>
      </c>
      <c r="C3240" s="3">
        <v>0</v>
      </c>
    </row>
    <row r="3241" spans="1:3" x14ac:dyDescent="0.2">
      <c r="A3241" s="21" t="s">
        <v>6049</v>
      </c>
      <c r="B3241" s="3">
        <v>1</v>
      </c>
      <c r="C3241" s="3">
        <v>0</v>
      </c>
    </row>
    <row r="3242" spans="1:3" x14ac:dyDescent="0.2">
      <c r="A3242" s="21" t="s">
        <v>9122</v>
      </c>
      <c r="B3242" s="3">
        <v>1</v>
      </c>
      <c r="C3242" s="3">
        <v>0</v>
      </c>
    </row>
    <row r="3243" spans="1:3" x14ac:dyDescent="0.2">
      <c r="A3243" s="21" t="s">
        <v>8920</v>
      </c>
      <c r="B3243" s="3">
        <v>1</v>
      </c>
      <c r="C3243" s="3">
        <v>0</v>
      </c>
    </row>
    <row r="3244" spans="1:3" x14ac:dyDescent="0.2">
      <c r="A3244" s="21" t="s">
        <v>7084</v>
      </c>
      <c r="B3244" s="3">
        <v>1</v>
      </c>
      <c r="C3244" s="3">
        <v>0</v>
      </c>
    </row>
    <row r="3245" spans="1:3" x14ac:dyDescent="0.2">
      <c r="A3245" s="21" t="s">
        <v>7400</v>
      </c>
      <c r="B3245" s="3">
        <v>1</v>
      </c>
      <c r="C3245" s="3">
        <v>0</v>
      </c>
    </row>
    <row r="3246" spans="1:3" x14ac:dyDescent="0.2">
      <c r="A3246" s="21" t="s">
        <v>9401</v>
      </c>
      <c r="B3246" s="3">
        <v>5</v>
      </c>
      <c r="C3246" s="3">
        <v>0</v>
      </c>
    </row>
    <row r="3247" spans="1:3" x14ac:dyDescent="0.2">
      <c r="A3247" s="21" t="s">
        <v>10126</v>
      </c>
      <c r="B3247" s="3">
        <v>1</v>
      </c>
      <c r="C3247" s="3">
        <v>0</v>
      </c>
    </row>
    <row r="3248" spans="1:3" x14ac:dyDescent="0.2">
      <c r="A3248" s="21" t="s">
        <v>7224</v>
      </c>
      <c r="B3248" s="3">
        <v>1</v>
      </c>
      <c r="C3248" s="3">
        <v>0</v>
      </c>
    </row>
    <row r="3249" spans="1:3" x14ac:dyDescent="0.2">
      <c r="A3249" s="21" t="s">
        <v>10536</v>
      </c>
      <c r="B3249" s="3">
        <v>2</v>
      </c>
      <c r="C3249" s="3">
        <v>0</v>
      </c>
    </row>
    <row r="3250" spans="1:3" x14ac:dyDescent="0.2">
      <c r="A3250" s="21" t="s">
        <v>9379</v>
      </c>
      <c r="B3250" s="3">
        <v>3</v>
      </c>
      <c r="C3250" s="3">
        <v>0</v>
      </c>
    </row>
    <row r="3251" spans="1:3" x14ac:dyDescent="0.2">
      <c r="A3251" s="21" t="s">
        <v>7304</v>
      </c>
      <c r="B3251" s="3">
        <v>1</v>
      </c>
      <c r="C3251" s="3">
        <v>0</v>
      </c>
    </row>
    <row r="3252" spans="1:3" x14ac:dyDescent="0.2">
      <c r="A3252" s="21" t="s">
        <v>10229</v>
      </c>
      <c r="B3252" s="3">
        <v>3</v>
      </c>
      <c r="C3252" s="3">
        <v>0</v>
      </c>
    </row>
    <row r="3253" spans="1:3" x14ac:dyDescent="0.2">
      <c r="A3253" s="21" t="s">
        <v>10619</v>
      </c>
      <c r="B3253" s="3">
        <v>1</v>
      </c>
      <c r="C3253" s="3">
        <v>0</v>
      </c>
    </row>
    <row r="3254" spans="1:3" x14ac:dyDescent="0.2">
      <c r="A3254" s="21" t="s">
        <v>7352</v>
      </c>
      <c r="B3254" s="3">
        <v>1</v>
      </c>
      <c r="C3254" s="3">
        <v>0</v>
      </c>
    </row>
    <row r="3255" spans="1:3" x14ac:dyDescent="0.2">
      <c r="A3255" s="21" t="s">
        <v>6788</v>
      </c>
      <c r="B3255" s="3">
        <v>1</v>
      </c>
      <c r="C3255" s="3">
        <v>0</v>
      </c>
    </row>
    <row r="3256" spans="1:3" x14ac:dyDescent="0.2">
      <c r="A3256" s="21" t="s">
        <v>10822</v>
      </c>
      <c r="B3256" s="3">
        <v>1</v>
      </c>
      <c r="C3256" s="3">
        <v>0</v>
      </c>
    </row>
    <row r="3257" spans="1:3" x14ac:dyDescent="0.2">
      <c r="A3257" s="21" t="s">
        <v>8659</v>
      </c>
      <c r="B3257" s="3">
        <v>3</v>
      </c>
      <c r="C3257" s="3">
        <v>0</v>
      </c>
    </row>
    <row r="3258" spans="1:3" x14ac:dyDescent="0.2">
      <c r="A3258" s="21" t="s">
        <v>8317</v>
      </c>
      <c r="B3258" s="3">
        <v>2</v>
      </c>
      <c r="C3258" s="3">
        <v>0</v>
      </c>
    </row>
    <row r="3259" spans="1:3" x14ac:dyDescent="0.2">
      <c r="A3259" s="21" t="s">
        <v>8053</v>
      </c>
      <c r="B3259" s="3">
        <v>4</v>
      </c>
      <c r="C3259" s="3">
        <v>0</v>
      </c>
    </row>
    <row r="3260" spans="1:3" x14ac:dyDescent="0.2">
      <c r="A3260" s="21" t="s">
        <v>8062</v>
      </c>
      <c r="B3260" s="3">
        <v>1</v>
      </c>
      <c r="C3260" s="3">
        <v>0</v>
      </c>
    </row>
    <row r="3261" spans="1:3" x14ac:dyDescent="0.2">
      <c r="A3261" s="21" t="s">
        <v>8252</v>
      </c>
      <c r="B3261" s="3">
        <v>2</v>
      </c>
      <c r="C3261" s="3">
        <v>0</v>
      </c>
    </row>
    <row r="3262" spans="1:3" x14ac:dyDescent="0.2">
      <c r="A3262" s="21" t="s">
        <v>8424</v>
      </c>
      <c r="B3262" s="3">
        <v>1</v>
      </c>
      <c r="C3262" s="3">
        <v>0</v>
      </c>
    </row>
    <row r="3263" spans="1:3" x14ac:dyDescent="0.2">
      <c r="A3263" s="21" t="s">
        <v>8578</v>
      </c>
      <c r="B3263" s="3">
        <v>1</v>
      </c>
      <c r="C3263" s="3">
        <v>0</v>
      </c>
    </row>
    <row r="3264" spans="1:3" x14ac:dyDescent="0.2">
      <c r="A3264" s="21" t="s">
        <v>10025</v>
      </c>
      <c r="B3264" s="3">
        <v>1</v>
      </c>
      <c r="C3264" s="3">
        <v>0</v>
      </c>
    </row>
    <row r="3265" spans="1:3" x14ac:dyDescent="0.2">
      <c r="A3265" s="21" t="s">
        <v>9169</v>
      </c>
      <c r="B3265" s="3">
        <v>1</v>
      </c>
      <c r="C3265" s="3">
        <v>0</v>
      </c>
    </row>
    <row r="3266" spans="1:3" x14ac:dyDescent="0.2">
      <c r="A3266" s="21" t="s">
        <v>8790</v>
      </c>
      <c r="B3266" s="3">
        <v>1</v>
      </c>
      <c r="C3266" s="3">
        <v>0</v>
      </c>
    </row>
    <row r="3267" spans="1:3" x14ac:dyDescent="0.2">
      <c r="A3267" s="21" t="s">
        <v>9636</v>
      </c>
      <c r="B3267" s="3">
        <v>1</v>
      </c>
      <c r="C3267" s="3">
        <v>0</v>
      </c>
    </row>
    <row r="3268" spans="1:3" x14ac:dyDescent="0.2">
      <c r="A3268" s="21" t="s">
        <v>7674</v>
      </c>
      <c r="B3268" s="3">
        <v>5</v>
      </c>
      <c r="C3268" s="3">
        <v>0</v>
      </c>
    </row>
    <row r="3269" spans="1:3" x14ac:dyDescent="0.2">
      <c r="A3269" s="21" t="s">
        <v>6880</v>
      </c>
      <c r="B3269" s="3">
        <v>1</v>
      </c>
      <c r="C3269" s="3">
        <v>0</v>
      </c>
    </row>
    <row r="3270" spans="1:3" x14ac:dyDescent="0.2">
      <c r="A3270" s="21" t="s">
        <v>8733</v>
      </c>
      <c r="B3270" s="3">
        <v>2</v>
      </c>
      <c r="C3270" s="3">
        <v>0</v>
      </c>
    </row>
    <row r="3271" spans="1:3" x14ac:dyDescent="0.2">
      <c r="A3271" s="21" t="s">
        <v>8955</v>
      </c>
      <c r="B3271" s="3">
        <v>2</v>
      </c>
      <c r="C3271" s="3">
        <v>0</v>
      </c>
    </row>
    <row r="3272" spans="1:3" x14ac:dyDescent="0.2">
      <c r="A3272" s="21" t="s">
        <v>6816</v>
      </c>
      <c r="B3272" s="3">
        <v>1</v>
      </c>
      <c r="C3272" s="3">
        <v>0</v>
      </c>
    </row>
    <row r="3273" spans="1:3" x14ac:dyDescent="0.2">
      <c r="A3273" s="21" t="s">
        <v>7251</v>
      </c>
      <c r="B3273" s="3">
        <v>1</v>
      </c>
      <c r="C3273" s="3">
        <v>0</v>
      </c>
    </row>
    <row r="3274" spans="1:3" x14ac:dyDescent="0.2">
      <c r="A3274" s="21" t="s">
        <v>6907</v>
      </c>
      <c r="B3274" s="3">
        <v>2</v>
      </c>
      <c r="C3274" s="3">
        <v>0</v>
      </c>
    </row>
    <row r="3275" spans="1:3" x14ac:dyDescent="0.2">
      <c r="A3275" s="21" t="s">
        <v>8784</v>
      </c>
      <c r="B3275" s="3">
        <v>1</v>
      </c>
      <c r="C3275" s="3">
        <v>0</v>
      </c>
    </row>
    <row r="3276" spans="1:3" x14ac:dyDescent="0.2">
      <c r="A3276" s="21" t="s">
        <v>10889</v>
      </c>
      <c r="B3276" s="3">
        <v>1</v>
      </c>
      <c r="C3276" s="3">
        <v>0</v>
      </c>
    </row>
    <row r="3277" spans="1:3" x14ac:dyDescent="0.2">
      <c r="A3277" s="21" t="s">
        <v>6983</v>
      </c>
      <c r="B3277" s="3">
        <v>2</v>
      </c>
      <c r="C3277" s="3">
        <v>0</v>
      </c>
    </row>
    <row r="3278" spans="1:3" x14ac:dyDescent="0.2">
      <c r="A3278" s="21" t="s">
        <v>8636</v>
      </c>
      <c r="B3278" s="3">
        <v>1</v>
      </c>
      <c r="C3278" s="3">
        <v>0</v>
      </c>
    </row>
    <row r="3279" spans="1:3" x14ac:dyDescent="0.2">
      <c r="A3279" s="21" t="s">
        <v>8717</v>
      </c>
      <c r="B3279" s="3">
        <v>3</v>
      </c>
      <c r="C3279" s="3">
        <v>0</v>
      </c>
    </row>
    <row r="3280" spans="1:3" x14ac:dyDescent="0.2">
      <c r="A3280" s="21" t="s">
        <v>6603</v>
      </c>
      <c r="B3280" s="3">
        <v>2</v>
      </c>
      <c r="C3280" s="3">
        <v>0</v>
      </c>
    </row>
    <row r="3281" spans="1:3" x14ac:dyDescent="0.2">
      <c r="A3281" s="21" t="s">
        <v>9610</v>
      </c>
      <c r="B3281" s="3">
        <v>2</v>
      </c>
      <c r="C3281" s="3">
        <v>0</v>
      </c>
    </row>
    <row r="3282" spans="1:3" x14ac:dyDescent="0.2">
      <c r="A3282" s="21" t="s">
        <v>9362</v>
      </c>
      <c r="B3282" s="3">
        <v>4</v>
      </c>
      <c r="C3282" s="3">
        <v>0</v>
      </c>
    </row>
    <row r="3283" spans="1:3" x14ac:dyDescent="0.2">
      <c r="A3283" s="21" t="s">
        <v>8707</v>
      </c>
      <c r="B3283" s="3">
        <v>2</v>
      </c>
      <c r="C3283" s="3">
        <v>0</v>
      </c>
    </row>
    <row r="3284" spans="1:3" x14ac:dyDescent="0.2">
      <c r="A3284" s="21" t="s">
        <v>10849</v>
      </c>
      <c r="B3284" s="3">
        <v>3</v>
      </c>
      <c r="C3284" s="3">
        <v>0</v>
      </c>
    </row>
    <row r="3285" spans="1:3" x14ac:dyDescent="0.2">
      <c r="A3285" s="21" t="s">
        <v>7547</v>
      </c>
      <c r="B3285" s="3">
        <v>1</v>
      </c>
      <c r="C3285" s="3">
        <v>0</v>
      </c>
    </row>
    <row r="3286" spans="1:3" x14ac:dyDescent="0.2">
      <c r="A3286" s="21" t="s">
        <v>6515</v>
      </c>
      <c r="B3286" s="3">
        <v>1</v>
      </c>
      <c r="C3286" s="3">
        <v>0</v>
      </c>
    </row>
    <row r="3287" spans="1:3" x14ac:dyDescent="0.2">
      <c r="A3287" s="21" t="s">
        <v>6867</v>
      </c>
      <c r="B3287" s="3">
        <v>1</v>
      </c>
      <c r="C3287" s="3">
        <v>0</v>
      </c>
    </row>
    <row r="3288" spans="1:3" x14ac:dyDescent="0.2">
      <c r="A3288" s="21" t="s">
        <v>8726</v>
      </c>
      <c r="B3288" s="3">
        <v>2</v>
      </c>
      <c r="C3288" s="3">
        <v>0</v>
      </c>
    </row>
    <row r="3289" spans="1:3" x14ac:dyDescent="0.2">
      <c r="A3289" s="21" t="s">
        <v>9411</v>
      </c>
      <c r="B3289" s="3">
        <v>4</v>
      </c>
      <c r="C3289" s="3">
        <v>0</v>
      </c>
    </row>
    <row r="3290" spans="1:3" x14ac:dyDescent="0.2">
      <c r="A3290" s="21" t="s">
        <v>9083</v>
      </c>
      <c r="B3290" s="3">
        <v>1</v>
      </c>
      <c r="C3290" s="3">
        <v>0</v>
      </c>
    </row>
    <row r="3291" spans="1:3" x14ac:dyDescent="0.2">
      <c r="A3291" s="21" t="s">
        <v>8175</v>
      </c>
      <c r="B3291" s="3">
        <v>1</v>
      </c>
      <c r="C3291" s="3">
        <v>0</v>
      </c>
    </row>
    <row r="3292" spans="1:3" x14ac:dyDescent="0.2">
      <c r="A3292" s="21" t="s">
        <v>10523</v>
      </c>
      <c r="B3292" s="3">
        <v>3</v>
      </c>
      <c r="C3292" s="3">
        <v>0</v>
      </c>
    </row>
    <row r="3293" spans="1:3" x14ac:dyDescent="0.2">
      <c r="A3293" s="21" t="s">
        <v>7387</v>
      </c>
      <c r="B3293" s="3">
        <v>6</v>
      </c>
      <c r="C3293" s="3">
        <v>0</v>
      </c>
    </row>
    <row r="3294" spans="1:3" x14ac:dyDescent="0.2">
      <c r="A3294" s="21" t="s">
        <v>7383</v>
      </c>
      <c r="B3294" s="3">
        <v>2</v>
      </c>
      <c r="C3294" s="3">
        <v>0</v>
      </c>
    </row>
    <row r="3295" spans="1:3" x14ac:dyDescent="0.2">
      <c r="A3295" s="21" t="s">
        <v>7670</v>
      </c>
      <c r="B3295" s="3">
        <v>1</v>
      </c>
      <c r="C3295" s="3">
        <v>0</v>
      </c>
    </row>
    <row r="3296" spans="1:3" x14ac:dyDescent="0.2">
      <c r="A3296" s="21" t="s">
        <v>9079</v>
      </c>
      <c r="B3296" s="3">
        <v>5</v>
      </c>
      <c r="C3296" s="3">
        <v>0</v>
      </c>
    </row>
    <row r="3297" spans="1:3" x14ac:dyDescent="0.2">
      <c r="A3297" s="21" t="s">
        <v>7029</v>
      </c>
      <c r="B3297" s="3">
        <v>2</v>
      </c>
      <c r="C3297" s="3">
        <v>0</v>
      </c>
    </row>
    <row r="3298" spans="1:3" x14ac:dyDescent="0.2">
      <c r="A3298" s="21" t="s">
        <v>8314</v>
      </c>
      <c r="B3298" s="3">
        <v>2</v>
      </c>
      <c r="C3298" s="3">
        <v>0</v>
      </c>
    </row>
    <row r="3299" spans="1:3" x14ac:dyDescent="0.2">
      <c r="A3299" s="21" t="s">
        <v>8947</v>
      </c>
      <c r="B3299" s="3">
        <v>1</v>
      </c>
      <c r="C3299" s="3">
        <v>0</v>
      </c>
    </row>
    <row r="3300" spans="1:3" x14ac:dyDescent="0.2">
      <c r="A3300" s="21" t="s">
        <v>9168</v>
      </c>
      <c r="B3300" s="3">
        <v>1</v>
      </c>
      <c r="C3300" s="3">
        <v>0</v>
      </c>
    </row>
    <row r="3301" spans="1:3" x14ac:dyDescent="0.2">
      <c r="A3301" s="21" t="s">
        <v>10175</v>
      </c>
      <c r="B3301" s="3">
        <v>3</v>
      </c>
      <c r="C3301" s="3">
        <v>0</v>
      </c>
    </row>
    <row r="3302" spans="1:3" x14ac:dyDescent="0.2">
      <c r="A3302" s="21" t="s">
        <v>9459</v>
      </c>
      <c r="B3302" s="3">
        <v>1</v>
      </c>
      <c r="C3302" s="3">
        <v>0</v>
      </c>
    </row>
    <row r="3303" spans="1:3" x14ac:dyDescent="0.2">
      <c r="A3303" s="21" t="s">
        <v>8487</v>
      </c>
      <c r="B3303" s="3">
        <v>2</v>
      </c>
      <c r="C3303" s="3">
        <v>0</v>
      </c>
    </row>
    <row r="3304" spans="1:3" x14ac:dyDescent="0.2">
      <c r="A3304" s="21" t="s">
        <v>10713</v>
      </c>
      <c r="B3304" s="3">
        <v>1</v>
      </c>
      <c r="C3304" s="3">
        <v>0</v>
      </c>
    </row>
    <row r="3305" spans="1:3" x14ac:dyDescent="0.2">
      <c r="A3305" s="21" t="s">
        <v>6343</v>
      </c>
      <c r="B3305" s="3">
        <v>1</v>
      </c>
      <c r="C3305" s="3">
        <v>0</v>
      </c>
    </row>
    <row r="3306" spans="1:3" x14ac:dyDescent="0.2">
      <c r="A3306" s="21" t="s">
        <v>10734</v>
      </c>
      <c r="B3306" s="3">
        <v>1</v>
      </c>
      <c r="C3306" s="3">
        <v>0</v>
      </c>
    </row>
    <row r="3307" spans="1:3" x14ac:dyDescent="0.2">
      <c r="A3307" s="21" t="s">
        <v>7219</v>
      </c>
      <c r="B3307" s="3">
        <v>4</v>
      </c>
      <c r="C3307" s="3">
        <v>0</v>
      </c>
    </row>
    <row r="3308" spans="1:3" x14ac:dyDescent="0.2">
      <c r="A3308" s="21" t="s">
        <v>10938</v>
      </c>
      <c r="B3308" s="3">
        <v>1</v>
      </c>
      <c r="C3308" s="3">
        <v>0</v>
      </c>
    </row>
    <row r="3309" spans="1:3" x14ac:dyDescent="0.2">
      <c r="A3309" s="21" t="s">
        <v>8919</v>
      </c>
      <c r="B3309" s="3">
        <v>2</v>
      </c>
      <c r="C3309" s="3">
        <v>0</v>
      </c>
    </row>
    <row r="3310" spans="1:3" x14ac:dyDescent="0.2">
      <c r="A3310" s="21" t="s">
        <v>10858</v>
      </c>
      <c r="B3310" s="3">
        <v>1</v>
      </c>
      <c r="C3310" s="3">
        <v>0</v>
      </c>
    </row>
    <row r="3311" spans="1:3" x14ac:dyDescent="0.2">
      <c r="A3311" s="21" t="s">
        <v>6444</v>
      </c>
      <c r="B3311" s="3">
        <v>4</v>
      </c>
      <c r="C3311" s="3">
        <v>0</v>
      </c>
    </row>
    <row r="3312" spans="1:3" x14ac:dyDescent="0.2">
      <c r="A3312" s="21" t="s">
        <v>10792</v>
      </c>
      <c r="B3312" s="3">
        <v>2</v>
      </c>
      <c r="C3312" s="3">
        <v>0</v>
      </c>
    </row>
    <row r="3313" spans="1:3" x14ac:dyDescent="0.2">
      <c r="A3313" s="21" t="s">
        <v>10197</v>
      </c>
      <c r="B3313" s="3">
        <v>1</v>
      </c>
      <c r="C3313" s="3">
        <v>0</v>
      </c>
    </row>
    <row r="3314" spans="1:3" x14ac:dyDescent="0.2">
      <c r="A3314" s="21" t="s">
        <v>6459</v>
      </c>
      <c r="B3314" s="3">
        <v>1</v>
      </c>
      <c r="C3314" s="3">
        <v>0</v>
      </c>
    </row>
    <row r="3315" spans="1:3" x14ac:dyDescent="0.2">
      <c r="A3315" s="21" t="s">
        <v>6056</v>
      </c>
      <c r="B3315" s="3">
        <v>6</v>
      </c>
      <c r="C3315" s="3">
        <v>0</v>
      </c>
    </row>
    <row r="3316" spans="1:3" x14ac:dyDescent="0.2">
      <c r="A3316" s="21" t="s">
        <v>6927</v>
      </c>
      <c r="B3316" s="3">
        <v>1</v>
      </c>
      <c r="C3316" s="3">
        <v>0</v>
      </c>
    </row>
    <row r="3317" spans="1:3" x14ac:dyDescent="0.2">
      <c r="A3317" s="21" t="s">
        <v>10688</v>
      </c>
      <c r="B3317" s="3">
        <v>1</v>
      </c>
      <c r="C3317" s="3">
        <v>0</v>
      </c>
    </row>
    <row r="3318" spans="1:3" x14ac:dyDescent="0.2">
      <c r="A3318" s="21" t="s">
        <v>7374</v>
      </c>
      <c r="B3318" s="3">
        <v>1</v>
      </c>
      <c r="C3318" s="3">
        <v>0</v>
      </c>
    </row>
    <row r="3319" spans="1:3" x14ac:dyDescent="0.2">
      <c r="A3319" s="21" t="s">
        <v>10042</v>
      </c>
      <c r="B3319" s="3">
        <v>1</v>
      </c>
      <c r="C3319" s="3">
        <v>0</v>
      </c>
    </row>
    <row r="3320" spans="1:3" x14ac:dyDescent="0.2">
      <c r="A3320" s="21" t="s">
        <v>9214</v>
      </c>
      <c r="B3320" s="3">
        <v>2</v>
      </c>
      <c r="C3320" s="3">
        <v>0</v>
      </c>
    </row>
    <row r="3321" spans="1:3" x14ac:dyDescent="0.2">
      <c r="A3321" s="21" t="s">
        <v>9665</v>
      </c>
      <c r="B3321" s="3">
        <v>5</v>
      </c>
      <c r="C3321" s="3">
        <v>0</v>
      </c>
    </row>
    <row r="3322" spans="1:3" x14ac:dyDescent="0.2">
      <c r="A3322" s="21" t="s">
        <v>6479</v>
      </c>
      <c r="B3322" s="3">
        <v>1</v>
      </c>
      <c r="C3322" s="3">
        <v>0</v>
      </c>
    </row>
    <row r="3323" spans="1:3" x14ac:dyDescent="0.2">
      <c r="A3323" s="21" t="s">
        <v>6695</v>
      </c>
      <c r="B3323" s="3">
        <v>1</v>
      </c>
      <c r="C3323" s="3">
        <v>0</v>
      </c>
    </row>
    <row r="3324" spans="1:3" x14ac:dyDescent="0.2">
      <c r="A3324" s="21" t="s">
        <v>10573</v>
      </c>
      <c r="B3324" s="3">
        <v>2</v>
      </c>
      <c r="C3324" s="3">
        <v>0</v>
      </c>
    </row>
    <row r="3325" spans="1:3" x14ac:dyDescent="0.2">
      <c r="A3325" s="21" t="s">
        <v>7323</v>
      </c>
      <c r="B3325" s="3">
        <v>1</v>
      </c>
      <c r="C3325" s="3">
        <v>0</v>
      </c>
    </row>
    <row r="3326" spans="1:3" x14ac:dyDescent="0.2">
      <c r="A3326" s="21" t="s">
        <v>8775</v>
      </c>
      <c r="B3326" s="3">
        <v>1</v>
      </c>
      <c r="C3326" s="3">
        <v>0</v>
      </c>
    </row>
    <row r="3327" spans="1:3" x14ac:dyDescent="0.2">
      <c r="A3327" s="21" t="s">
        <v>7225</v>
      </c>
      <c r="B3327" s="3">
        <v>5</v>
      </c>
      <c r="C3327" s="3">
        <v>0</v>
      </c>
    </row>
    <row r="3328" spans="1:3" x14ac:dyDescent="0.2">
      <c r="A3328" s="21" t="s">
        <v>6057</v>
      </c>
      <c r="B3328" s="3">
        <v>3</v>
      </c>
      <c r="C3328" s="3">
        <v>0</v>
      </c>
    </row>
    <row r="3329" spans="1:3" x14ac:dyDescent="0.2">
      <c r="A3329" s="21" t="s">
        <v>9886</v>
      </c>
      <c r="B3329" s="3">
        <v>1</v>
      </c>
      <c r="C3329" s="3">
        <v>0</v>
      </c>
    </row>
    <row r="3330" spans="1:3" x14ac:dyDescent="0.2">
      <c r="A3330" s="21" t="s">
        <v>6765</v>
      </c>
      <c r="B3330" s="3">
        <v>1</v>
      </c>
      <c r="C3330" s="3">
        <v>0</v>
      </c>
    </row>
    <row r="3331" spans="1:3" x14ac:dyDescent="0.2">
      <c r="A3331" s="21" t="s">
        <v>9356</v>
      </c>
      <c r="B3331" s="3">
        <v>3</v>
      </c>
      <c r="C3331" s="3">
        <v>0</v>
      </c>
    </row>
    <row r="3332" spans="1:3" x14ac:dyDescent="0.2">
      <c r="A3332" s="21" t="s">
        <v>7220</v>
      </c>
      <c r="B3332" s="3">
        <v>6</v>
      </c>
      <c r="C3332" s="3">
        <v>0</v>
      </c>
    </row>
    <row r="3333" spans="1:3" x14ac:dyDescent="0.2">
      <c r="A3333" s="21" t="s">
        <v>6281</v>
      </c>
      <c r="B3333" s="3">
        <v>2</v>
      </c>
      <c r="C3333" s="3">
        <v>0</v>
      </c>
    </row>
    <row r="3334" spans="1:3" x14ac:dyDescent="0.2">
      <c r="A3334" s="21" t="s">
        <v>7152</v>
      </c>
      <c r="B3334" s="3">
        <v>2</v>
      </c>
      <c r="C3334" s="3">
        <v>0</v>
      </c>
    </row>
    <row r="3335" spans="1:3" x14ac:dyDescent="0.2">
      <c r="A3335" s="21" t="s">
        <v>8616</v>
      </c>
      <c r="B3335" s="3">
        <v>1</v>
      </c>
      <c r="C3335" s="3">
        <v>0</v>
      </c>
    </row>
    <row r="3336" spans="1:3" x14ac:dyDescent="0.2">
      <c r="A3336" s="21" t="s">
        <v>9218</v>
      </c>
      <c r="B3336" s="3">
        <v>6</v>
      </c>
      <c r="C3336" s="3">
        <v>0</v>
      </c>
    </row>
    <row r="3337" spans="1:3" x14ac:dyDescent="0.2">
      <c r="A3337" s="21" t="s">
        <v>8104</v>
      </c>
      <c r="B3337" s="3">
        <v>1</v>
      </c>
      <c r="C3337" s="3">
        <v>0</v>
      </c>
    </row>
    <row r="3338" spans="1:3" x14ac:dyDescent="0.2">
      <c r="A3338" s="21" t="s">
        <v>8550</v>
      </c>
      <c r="B3338" s="3">
        <v>2</v>
      </c>
      <c r="C3338" s="3">
        <v>0</v>
      </c>
    </row>
    <row r="3339" spans="1:3" x14ac:dyDescent="0.2">
      <c r="A3339" s="21" t="s">
        <v>9270</v>
      </c>
      <c r="B3339" s="3">
        <v>4</v>
      </c>
      <c r="C3339" s="3">
        <v>0</v>
      </c>
    </row>
    <row r="3340" spans="1:3" x14ac:dyDescent="0.2">
      <c r="A3340" s="21" t="s">
        <v>7166</v>
      </c>
      <c r="B3340" s="3">
        <v>1</v>
      </c>
      <c r="C3340" s="3">
        <v>0</v>
      </c>
    </row>
    <row r="3341" spans="1:3" x14ac:dyDescent="0.2">
      <c r="A3341" s="21" t="s">
        <v>9685</v>
      </c>
      <c r="B3341" s="3">
        <v>1</v>
      </c>
      <c r="C3341" s="3">
        <v>0</v>
      </c>
    </row>
    <row r="3342" spans="1:3" x14ac:dyDescent="0.2">
      <c r="A3342" s="21" t="s">
        <v>10761</v>
      </c>
      <c r="B3342" s="3">
        <v>1</v>
      </c>
      <c r="C3342" s="3">
        <v>0</v>
      </c>
    </row>
    <row r="3343" spans="1:3" x14ac:dyDescent="0.2">
      <c r="A3343" s="21" t="s">
        <v>8361</v>
      </c>
      <c r="B3343" s="3">
        <v>6</v>
      </c>
      <c r="C3343" s="3">
        <v>0</v>
      </c>
    </row>
    <row r="3344" spans="1:3" x14ac:dyDescent="0.2">
      <c r="A3344" s="21" t="s">
        <v>6382</v>
      </c>
      <c r="B3344" s="3">
        <v>1</v>
      </c>
      <c r="C3344" s="3">
        <v>0</v>
      </c>
    </row>
    <row r="3345" spans="1:3" x14ac:dyDescent="0.2">
      <c r="A3345" s="21" t="s">
        <v>8677</v>
      </c>
      <c r="B3345" s="3">
        <v>1</v>
      </c>
      <c r="C3345" s="3">
        <v>0</v>
      </c>
    </row>
    <row r="3346" spans="1:3" x14ac:dyDescent="0.2">
      <c r="A3346" s="21" t="s">
        <v>6328</v>
      </c>
      <c r="B3346" s="3">
        <v>2</v>
      </c>
      <c r="C3346" s="3">
        <v>0</v>
      </c>
    </row>
    <row r="3347" spans="1:3" x14ac:dyDescent="0.2">
      <c r="A3347" s="21" t="s">
        <v>10932</v>
      </c>
      <c r="B3347" s="3">
        <v>1</v>
      </c>
      <c r="C3347" s="3">
        <v>0</v>
      </c>
    </row>
    <row r="3348" spans="1:3" x14ac:dyDescent="0.2">
      <c r="A3348" s="21" t="s">
        <v>7184</v>
      </c>
      <c r="B3348" s="3">
        <v>1</v>
      </c>
      <c r="C3348" s="3">
        <v>0</v>
      </c>
    </row>
    <row r="3349" spans="1:3" x14ac:dyDescent="0.2">
      <c r="A3349" s="21" t="s">
        <v>10208</v>
      </c>
      <c r="B3349" s="3">
        <v>3</v>
      </c>
      <c r="C3349" s="3">
        <v>0</v>
      </c>
    </row>
    <row r="3350" spans="1:3" x14ac:dyDescent="0.2">
      <c r="A3350" s="21" t="s">
        <v>6843</v>
      </c>
      <c r="B3350" s="3">
        <v>2</v>
      </c>
      <c r="C3350" s="3">
        <v>0</v>
      </c>
    </row>
    <row r="3351" spans="1:3" x14ac:dyDescent="0.2">
      <c r="A3351" s="21" t="s">
        <v>6058</v>
      </c>
      <c r="B3351" s="3">
        <v>3</v>
      </c>
      <c r="C3351" s="3">
        <v>0</v>
      </c>
    </row>
    <row r="3352" spans="1:3" x14ac:dyDescent="0.2">
      <c r="A3352" s="21" t="s">
        <v>8501</v>
      </c>
      <c r="B3352" s="3">
        <v>1</v>
      </c>
      <c r="C3352" s="3">
        <v>0</v>
      </c>
    </row>
    <row r="3353" spans="1:3" x14ac:dyDescent="0.2">
      <c r="A3353" s="21" t="s">
        <v>6060</v>
      </c>
      <c r="B3353" s="3">
        <v>1</v>
      </c>
      <c r="C3353" s="3">
        <v>0</v>
      </c>
    </row>
    <row r="3354" spans="1:3" x14ac:dyDescent="0.2">
      <c r="A3354" s="21" t="s">
        <v>10105</v>
      </c>
      <c r="B3354" s="3">
        <v>2</v>
      </c>
      <c r="C3354" s="3">
        <v>0</v>
      </c>
    </row>
    <row r="3355" spans="1:3" x14ac:dyDescent="0.2">
      <c r="A3355" s="21" t="s">
        <v>6756</v>
      </c>
      <c r="B3355" s="3">
        <v>3</v>
      </c>
      <c r="C3355" s="3">
        <v>0</v>
      </c>
    </row>
    <row r="3356" spans="1:3" x14ac:dyDescent="0.2">
      <c r="A3356" s="21" t="s">
        <v>9050</v>
      </c>
      <c r="B3356" s="3">
        <v>4</v>
      </c>
      <c r="C3356" s="3">
        <v>0</v>
      </c>
    </row>
    <row r="3357" spans="1:3" x14ac:dyDescent="0.2">
      <c r="A3357" s="21" t="s">
        <v>7845</v>
      </c>
      <c r="B3357" s="3">
        <v>3</v>
      </c>
      <c r="C3357" s="3">
        <v>0</v>
      </c>
    </row>
    <row r="3358" spans="1:3" x14ac:dyDescent="0.2">
      <c r="A3358" s="21" t="s">
        <v>10022</v>
      </c>
      <c r="B3358" s="3">
        <v>1</v>
      </c>
      <c r="C3358" s="3">
        <v>0</v>
      </c>
    </row>
    <row r="3359" spans="1:3" x14ac:dyDescent="0.2">
      <c r="A3359" s="21" t="s">
        <v>7507</v>
      </c>
      <c r="B3359" s="3">
        <v>1</v>
      </c>
      <c r="C3359" s="3">
        <v>0</v>
      </c>
    </row>
    <row r="3360" spans="1:3" x14ac:dyDescent="0.2">
      <c r="A3360" s="21" t="s">
        <v>10458</v>
      </c>
      <c r="B3360" s="3">
        <v>2</v>
      </c>
      <c r="C3360" s="3">
        <v>0</v>
      </c>
    </row>
    <row r="3361" spans="1:3" x14ac:dyDescent="0.2">
      <c r="A3361" s="21" t="s">
        <v>7158</v>
      </c>
      <c r="B3361" s="3">
        <v>3</v>
      </c>
      <c r="C3361" s="3">
        <v>0</v>
      </c>
    </row>
    <row r="3362" spans="1:3" x14ac:dyDescent="0.2">
      <c r="A3362" s="21" t="s">
        <v>8419</v>
      </c>
      <c r="B3362" s="3">
        <v>2</v>
      </c>
      <c r="C3362" s="3">
        <v>0</v>
      </c>
    </row>
    <row r="3363" spans="1:3" x14ac:dyDescent="0.2">
      <c r="A3363" s="21" t="s">
        <v>9638</v>
      </c>
      <c r="B3363" s="3">
        <v>1</v>
      </c>
      <c r="C3363" s="3">
        <v>0</v>
      </c>
    </row>
    <row r="3364" spans="1:3" x14ac:dyDescent="0.2">
      <c r="A3364" s="21" t="s">
        <v>8044</v>
      </c>
      <c r="B3364" s="3">
        <v>2</v>
      </c>
      <c r="C3364" s="3">
        <v>0</v>
      </c>
    </row>
    <row r="3365" spans="1:3" x14ac:dyDescent="0.2">
      <c r="A3365" s="21" t="s">
        <v>10485</v>
      </c>
      <c r="B3365" s="3">
        <v>1</v>
      </c>
      <c r="C3365" s="3">
        <v>0</v>
      </c>
    </row>
    <row r="3366" spans="1:3" x14ac:dyDescent="0.2">
      <c r="A3366" s="21" t="s">
        <v>7721</v>
      </c>
      <c r="B3366" s="3">
        <v>2</v>
      </c>
      <c r="C3366" s="3">
        <v>0</v>
      </c>
    </row>
    <row r="3367" spans="1:3" x14ac:dyDescent="0.2">
      <c r="A3367" s="21" t="s">
        <v>10117</v>
      </c>
      <c r="B3367" s="3">
        <v>1</v>
      </c>
      <c r="C3367" s="3">
        <v>0</v>
      </c>
    </row>
    <row r="3368" spans="1:3" x14ac:dyDescent="0.2">
      <c r="A3368" s="21" t="s">
        <v>6510</v>
      </c>
      <c r="B3368" s="3">
        <v>1</v>
      </c>
      <c r="C3368" s="3">
        <v>0</v>
      </c>
    </row>
    <row r="3369" spans="1:3" x14ac:dyDescent="0.2">
      <c r="A3369" s="21" t="s">
        <v>7864</v>
      </c>
      <c r="B3369" s="3">
        <v>1</v>
      </c>
      <c r="C3369" s="3">
        <v>0</v>
      </c>
    </row>
    <row r="3370" spans="1:3" x14ac:dyDescent="0.2">
      <c r="A3370" s="21" t="s">
        <v>10214</v>
      </c>
      <c r="B3370" s="3">
        <v>1</v>
      </c>
      <c r="C3370" s="3">
        <v>0</v>
      </c>
    </row>
    <row r="3371" spans="1:3" x14ac:dyDescent="0.2">
      <c r="A3371" s="21" t="s">
        <v>7454</v>
      </c>
      <c r="B3371" s="3">
        <v>2</v>
      </c>
      <c r="C3371" s="3">
        <v>0</v>
      </c>
    </row>
    <row r="3372" spans="1:3" x14ac:dyDescent="0.2">
      <c r="A3372" s="21" t="s">
        <v>6061</v>
      </c>
      <c r="B3372" s="3">
        <v>1</v>
      </c>
      <c r="C3372" s="3">
        <v>0</v>
      </c>
    </row>
    <row r="3373" spans="1:3" x14ac:dyDescent="0.2">
      <c r="A3373" s="21" t="s">
        <v>7957</v>
      </c>
      <c r="B3373" s="3">
        <v>3</v>
      </c>
      <c r="C3373" s="3">
        <v>0</v>
      </c>
    </row>
    <row r="3374" spans="1:3" x14ac:dyDescent="0.2">
      <c r="A3374" s="21" t="s">
        <v>6062</v>
      </c>
      <c r="B3374" s="3">
        <v>2</v>
      </c>
      <c r="C3374" s="3">
        <v>0</v>
      </c>
    </row>
    <row r="3375" spans="1:3" x14ac:dyDescent="0.2">
      <c r="A3375" s="21" t="s">
        <v>8396</v>
      </c>
      <c r="B3375" s="3">
        <v>4</v>
      </c>
      <c r="C3375" s="3">
        <v>0</v>
      </c>
    </row>
    <row r="3376" spans="1:3" x14ac:dyDescent="0.2">
      <c r="A3376" s="21" t="s">
        <v>9832</v>
      </c>
      <c r="B3376" s="3">
        <v>3</v>
      </c>
      <c r="C3376" s="3">
        <v>0</v>
      </c>
    </row>
    <row r="3377" spans="1:3" x14ac:dyDescent="0.2">
      <c r="A3377" s="21" t="s">
        <v>9123</v>
      </c>
      <c r="B3377" s="3">
        <v>1</v>
      </c>
      <c r="C3377" s="3">
        <v>0</v>
      </c>
    </row>
    <row r="3378" spans="1:3" x14ac:dyDescent="0.2">
      <c r="A3378" s="21" t="s">
        <v>6859</v>
      </c>
      <c r="B3378" s="3">
        <v>1</v>
      </c>
      <c r="C3378" s="3">
        <v>0</v>
      </c>
    </row>
    <row r="3379" spans="1:3" x14ac:dyDescent="0.2">
      <c r="A3379" s="21" t="s">
        <v>8563</v>
      </c>
      <c r="B3379" s="3">
        <v>3</v>
      </c>
      <c r="C3379" s="3">
        <v>0</v>
      </c>
    </row>
    <row r="3380" spans="1:3" x14ac:dyDescent="0.2">
      <c r="A3380" s="21" t="s">
        <v>6063</v>
      </c>
      <c r="B3380" s="3">
        <v>1</v>
      </c>
      <c r="C3380" s="3">
        <v>0</v>
      </c>
    </row>
    <row r="3381" spans="1:3" x14ac:dyDescent="0.2">
      <c r="A3381" s="21" t="s">
        <v>8979</v>
      </c>
      <c r="B3381" s="3">
        <v>3</v>
      </c>
      <c r="C3381" s="3">
        <v>0</v>
      </c>
    </row>
    <row r="3382" spans="1:3" x14ac:dyDescent="0.2">
      <c r="A3382" s="21" t="s">
        <v>10026</v>
      </c>
      <c r="B3382" s="3">
        <v>1</v>
      </c>
      <c r="C3382" s="3">
        <v>0</v>
      </c>
    </row>
    <row r="3383" spans="1:3" x14ac:dyDescent="0.2">
      <c r="A3383" s="21" t="s">
        <v>10432</v>
      </c>
      <c r="B3383" s="3">
        <v>2</v>
      </c>
      <c r="C3383" s="3">
        <v>0</v>
      </c>
    </row>
    <row r="3384" spans="1:3" x14ac:dyDescent="0.2">
      <c r="A3384" s="21" t="s">
        <v>6897</v>
      </c>
      <c r="B3384" s="3">
        <v>1</v>
      </c>
      <c r="C3384" s="3">
        <v>0</v>
      </c>
    </row>
    <row r="3385" spans="1:3" x14ac:dyDescent="0.2">
      <c r="A3385" s="21" t="s">
        <v>6712</v>
      </c>
      <c r="B3385" s="3">
        <v>3</v>
      </c>
      <c r="C3385" s="3">
        <v>0</v>
      </c>
    </row>
    <row r="3386" spans="1:3" x14ac:dyDescent="0.2">
      <c r="A3386" s="21" t="s">
        <v>7618</v>
      </c>
      <c r="B3386" s="3">
        <v>1</v>
      </c>
      <c r="C3386" s="3">
        <v>0</v>
      </c>
    </row>
    <row r="3387" spans="1:3" x14ac:dyDescent="0.2">
      <c r="A3387" s="21" t="s">
        <v>8849</v>
      </c>
      <c r="B3387" s="3">
        <v>2</v>
      </c>
      <c r="C3387" s="3">
        <v>0</v>
      </c>
    </row>
    <row r="3388" spans="1:3" x14ac:dyDescent="0.2">
      <c r="A3388" s="21" t="s">
        <v>8328</v>
      </c>
      <c r="B3388" s="3">
        <v>1</v>
      </c>
      <c r="C3388" s="3">
        <v>0</v>
      </c>
    </row>
    <row r="3389" spans="1:3" x14ac:dyDescent="0.2">
      <c r="A3389" s="21" t="s">
        <v>9352</v>
      </c>
      <c r="B3389" s="3">
        <v>3</v>
      </c>
      <c r="C3389" s="3">
        <v>0</v>
      </c>
    </row>
    <row r="3390" spans="1:3" x14ac:dyDescent="0.2">
      <c r="A3390" s="21" t="s">
        <v>6065</v>
      </c>
      <c r="B3390" s="3">
        <v>5</v>
      </c>
      <c r="C3390" s="3">
        <v>0</v>
      </c>
    </row>
    <row r="3391" spans="1:3" x14ac:dyDescent="0.2">
      <c r="A3391" s="21" t="s">
        <v>8822</v>
      </c>
      <c r="B3391" s="3">
        <v>3</v>
      </c>
      <c r="C3391" s="3">
        <v>0</v>
      </c>
    </row>
    <row r="3392" spans="1:3" x14ac:dyDescent="0.2">
      <c r="A3392" s="21" t="s">
        <v>9020</v>
      </c>
      <c r="B3392" s="3">
        <v>1</v>
      </c>
      <c r="C3392" s="3">
        <v>0</v>
      </c>
    </row>
    <row r="3393" spans="1:3" x14ac:dyDescent="0.2">
      <c r="A3393" s="21" t="s">
        <v>8499</v>
      </c>
      <c r="B3393" s="3">
        <v>7</v>
      </c>
      <c r="C3393" s="3">
        <v>0</v>
      </c>
    </row>
    <row r="3394" spans="1:3" x14ac:dyDescent="0.2">
      <c r="A3394" s="21" t="s">
        <v>8742</v>
      </c>
      <c r="B3394" s="3">
        <v>2</v>
      </c>
      <c r="C3394" s="3">
        <v>0</v>
      </c>
    </row>
    <row r="3395" spans="1:3" x14ac:dyDescent="0.2">
      <c r="A3395" s="21" t="s">
        <v>8475</v>
      </c>
      <c r="B3395" s="3">
        <v>1</v>
      </c>
      <c r="C3395" s="3">
        <v>0</v>
      </c>
    </row>
    <row r="3396" spans="1:3" x14ac:dyDescent="0.2">
      <c r="A3396" s="21" t="s">
        <v>8146</v>
      </c>
      <c r="B3396" s="3">
        <v>1</v>
      </c>
      <c r="C3396" s="3">
        <v>0</v>
      </c>
    </row>
    <row r="3397" spans="1:3" x14ac:dyDescent="0.2">
      <c r="A3397" s="21" t="s">
        <v>10862</v>
      </c>
      <c r="B3397" s="3">
        <v>2</v>
      </c>
      <c r="C3397" s="3">
        <v>0</v>
      </c>
    </row>
    <row r="3398" spans="1:3" x14ac:dyDescent="0.2">
      <c r="A3398" s="21" t="s">
        <v>6846</v>
      </c>
      <c r="B3398" s="3">
        <v>2</v>
      </c>
      <c r="C3398" s="3">
        <v>0</v>
      </c>
    </row>
    <row r="3399" spans="1:3" x14ac:dyDescent="0.2">
      <c r="A3399" s="21" t="s">
        <v>7160</v>
      </c>
      <c r="B3399" s="3">
        <v>1</v>
      </c>
      <c r="C3399" s="3">
        <v>0</v>
      </c>
    </row>
    <row r="3400" spans="1:3" x14ac:dyDescent="0.2">
      <c r="A3400" s="21" t="s">
        <v>6066</v>
      </c>
      <c r="B3400" s="3">
        <v>1</v>
      </c>
      <c r="C3400" s="3">
        <v>0</v>
      </c>
    </row>
    <row r="3401" spans="1:3" x14ac:dyDescent="0.2">
      <c r="A3401" s="21" t="s">
        <v>8832</v>
      </c>
      <c r="B3401" s="3">
        <v>2</v>
      </c>
      <c r="C3401" s="3">
        <v>0</v>
      </c>
    </row>
    <row r="3402" spans="1:3" x14ac:dyDescent="0.2">
      <c r="A3402" s="21" t="s">
        <v>10304</v>
      </c>
      <c r="B3402" s="3">
        <v>3</v>
      </c>
      <c r="C3402" s="3">
        <v>0</v>
      </c>
    </row>
    <row r="3403" spans="1:3" x14ac:dyDescent="0.2">
      <c r="A3403" s="21" t="s">
        <v>7380</v>
      </c>
      <c r="B3403" s="3">
        <v>1</v>
      </c>
      <c r="C3403" s="3">
        <v>0</v>
      </c>
    </row>
    <row r="3404" spans="1:3" x14ac:dyDescent="0.2">
      <c r="A3404" s="21" t="s">
        <v>9896</v>
      </c>
      <c r="B3404" s="3">
        <v>1</v>
      </c>
      <c r="C3404" s="3">
        <v>0</v>
      </c>
    </row>
    <row r="3405" spans="1:3" x14ac:dyDescent="0.2">
      <c r="A3405" s="21" t="s">
        <v>10835</v>
      </c>
      <c r="B3405" s="3">
        <v>1</v>
      </c>
      <c r="C3405" s="3">
        <v>0</v>
      </c>
    </row>
    <row r="3406" spans="1:3" x14ac:dyDescent="0.2">
      <c r="A3406" s="21" t="s">
        <v>7426</v>
      </c>
      <c r="B3406" s="3">
        <v>1</v>
      </c>
      <c r="C3406" s="3">
        <v>0</v>
      </c>
    </row>
    <row r="3407" spans="1:3" x14ac:dyDescent="0.2">
      <c r="A3407" s="21" t="s">
        <v>6512</v>
      </c>
      <c r="B3407" s="3">
        <v>3</v>
      </c>
      <c r="C3407" s="3">
        <v>0</v>
      </c>
    </row>
    <row r="3408" spans="1:3" x14ac:dyDescent="0.2">
      <c r="A3408" s="21" t="s">
        <v>6238</v>
      </c>
      <c r="B3408" s="3">
        <v>2</v>
      </c>
      <c r="C3408" s="3">
        <v>0</v>
      </c>
    </row>
    <row r="3409" spans="1:3" x14ac:dyDescent="0.2">
      <c r="A3409" s="21" t="s">
        <v>9594</v>
      </c>
      <c r="B3409" s="3">
        <v>3</v>
      </c>
      <c r="C3409" s="3">
        <v>0</v>
      </c>
    </row>
    <row r="3410" spans="1:3" x14ac:dyDescent="0.2">
      <c r="A3410" s="21" t="s">
        <v>10798</v>
      </c>
      <c r="B3410" s="3">
        <v>1</v>
      </c>
      <c r="C3410" s="3">
        <v>0</v>
      </c>
    </row>
    <row r="3411" spans="1:3" x14ac:dyDescent="0.2">
      <c r="A3411" s="21" t="s">
        <v>7863</v>
      </c>
      <c r="B3411" s="3">
        <v>1</v>
      </c>
      <c r="C3411" s="3">
        <v>0</v>
      </c>
    </row>
    <row r="3412" spans="1:3" x14ac:dyDescent="0.2">
      <c r="A3412" s="21" t="s">
        <v>7417</v>
      </c>
      <c r="B3412" s="3">
        <v>2</v>
      </c>
      <c r="C3412" s="3">
        <v>0</v>
      </c>
    </row>
    <row r="3413" spans="1:3" x14ac:dyDescent="0.2">
      <c r="A3413" s="21" t="s">
        <v>7301</v>
      </c>
      <c r="B3413" s="3">
        <v>1</v>
      </c>
      <c r="C3413" s="3">
        <v>0</v>
      </c>
    </row>
    <row r="3414" spans="1:3" x14ac:dyDescent="0.2">
      <c r="A3414" s="21" t="s">
        <v>9703</v>
      </c>
      <c r="B3414" s="3">
        <v>2</v>
      </c>
      <c r="C3414" s="3">
        <v>0</v>
      </c>
    </row>
    <row r="3415" spans="1:3" x14ac:dyDescent="0.2">
      <c r="A3415" s="21" t="s">
        <v>7958</v>
      </c>
      <c r="B3415" s="3">
        <v>3</v>
      </c>
      <c r="C3415" s="3">
        <v>0</v>
      </c>
    </row>
    <row r="3416" spans="1:3" x14ac:dyDescent="0.2">
      <c r="A3416" s="21" t="s">
        <v>8729</v>
      </c>
      <c r="B3416" s="3">
        <v>1</v>
      </c>
      <c r="C3416" s="3">
        <v>0</v>
      </c>
    </row>
    <row r="3417" spans="1:3" x14ac:dyDescent="0.2">
      <c r="A3417" s="21" t="s">
        <v>7459</v>
      </c>
      <c r="B3417" s="3">
        <v>1</v>
      </c>
      <c r="C3417" s="3">
        <v>0</v>
      </c>
    </row>
    <row r="3418" spans="1:3" x14ac:dyDescent="0.2">
      <c r="A3418" s="21" t="s">
        <v>10266</v>
      </c>
      <c r="B3418" s="3">
        <v>1</v>
      </c>
      <c r="C3418" s="3">
        <v>0</v>
      </c>
    </row>
    <row r="3419" spans="1:3" x14ac:dyDescent="0.2">
      <c r="A3419" s="21" t="s">
        <v>6068</v>
      </c>
      <c r="B3419" s="3">
        <v>1</v>
      </c>
      <c r="C3419" s="3">
        <v>0</v>
      </c>
    </row>
    <row r="3420" spans="1:3" x14ac:dyDescent="0.2">
      <c r="A3420" s="21" t="s">
        <v>6381</v>
      </c>
      <c r="B3420" s="3">
        <v>4</v>
      </c>
      <c r="C3420" s="3">
        <v>0</v>
      </c>
    </row>
    <row r="3421" spans="1:3" x14ac:dyDescent="0.2">
      <c r="A3421" s="21" t="s">
        <v>10195</v>
      </c>
      <c r="B3421" s="3">
        <v>1</v>
      </c>
      <c r="C3421" s="3">
        <v>0</v>
      </c>
    </row>
    <row r="3422" spans="1:3" x14ac:dyDescent="0.2">
      <c r="A3422" s="21" t="s">
        <v>7697</v>
      </c>
      <c r="B3422" s="3">
        <v>2</v>
      </c>
      <c r="C3422" s="3">
        <v>0</v>
      </c>
    </row>
    <row r="3423" spans="1:3" x14ac:dyDescent="0.2">
      <c r="A3423" s="21" t="s">
        <v>7244</v>
      </c>
      <c r="B3423" s="3">
        <v>1</v>
      </c>
      <c r="C3423" s="3">
        <v>0</v>
      </c>
    </row>
    <row r="3424" spans="1:3" x14ac:dyDescent="0.2">
      <c r="A3424" s="21" t="s">
        <v>7783</v>
      </c>
      <c r="B3424" s="3">
        <v>2</v>
      </c>
      <c r="C3424" s="3">
        <v>0</v>
      </c>
    </row>
    <row r="3425" spans="1:3" x14ac:dyDescent="0.2">
      <c r="A3425" s="21" t="s">
        <v>6069</v>
      </c>
      <c r="B3425" s="3">
        <v>3</v>
      </c>
      <c r="C3425" s="3">
        <v>0</v>
      </c>
    </row>
    <row r="3426" spans="1:3" x14ac:dyDescent="0.2">
      <c r="A3426" s="21" t="s">
        <v>9851</v>
      </c>
      <c r="B3426" s="3">
        <v>2</v>
      </c>
      <c r="C3426" s="3">
        <v>0</v>
      </c>
    </row>
    <row r="3427" spans="1:3" x14ac:dyDescent="0.2">
      <c r="A3427" s="21" t="s">
        <v>8352</v>
      </c>
      <c r="B3427" s="3">
        <v>4</v>
      </c>
      <c r="C3427" s="3">
        <v>0</v>
      </c>
    </row>
    <row r="3428" spans="1:3" x14ac:dyDescent="0.2">
      <c r="A3428" s="21" t="s">
        <v>10078</v>
      </c>
      <c r="B3428" s="3">
        <v>1</v>
      </c>
      <c r="C3428" s="3">
        <v>0</v>
      </c>
    </row>
    <row r="3429" spans="1:3" x14ac:dyDescent="0.2">
      <c r="A3429" s="21" t="s">
        <v>8386</v>
      </c>
      <c r="B3429" s="3">
        <v>1</v>
      </c>
      <c r="C3429" s="3">
        <v>0</v>
      </c>
    </row>
    <row r="3430" spans="1:3" x14ac:dyDescent="0.2">
      <c r="A3430" s="21" t="s">
        <v>8151</v>
      </c>
      <c r="B3430" s="3">
        <v>2</v>
      </c>
      <c r="C3430" s="3">
        <v>0</v>
      </c>
    </row>
    <row r="3431" spans="1:3" x14ac:dyDescent="0.2">
      <c r="A3431" s="21" t="s">
        <v>9951</v>
      </c>
      <c r="B3431" s="3">
        <v>1</v>
      </c>
      <c r="C3431" s="3">
        <v>0</v>
      </c>
    </row>
    <row r="3432" spans="1:3" x14ac:dyDescent="0.2">
      <c r="A3432" s="21" t="s">
        <v>7515</v>
      </c>
      <c r="B3432" s="3">
        <v>1</v>
      </c>
      <c r="C3432" s="3">
        <v>0</v>
      </c>
    </row>
    <row r="3433" spans="1:3" x14ac:dyDescent="0.2">
      <c r="A3433" s="21" t="s">
        <v>6911</v>
      </c>
      <c r="B3433" s="3">
        <v>1</v>
      </c>
      <c r="C3433" s="3">
        <v>0</v>
      </c>
    </row>
    <row r="3434" spans="1:3" x14ac:dyDescent="0.2">
      <c r="A3434" s="21" t="s">
        <v>9554</v>
      </c>
      <c r="B3434" s="3">
        <v>2</v>
      </c>
      <c r="C3434" s="3">
        <v>0</v>
      </c>
    </row>
    <row r="3435" spans="1:3" x14ac:dyDescent="0.2">
      <c r="A3435" s="21" t="s">
        <v>8467</v>
      </c>
      <c r="B3435" s="3">
        <v>3</v>
      </c>
      <c r="C3435" s="3">
        <v>0</v>
      </c>
    </row>
    <row r="3436" spans="1:3" x14ac:dyDescent="0.2">
      <c r="A3436" s="21" t="s">
        <v>9453</v>
      </c>
      <c r="B3436" s="3">
        <v>1</v>
      </c>
      <c r="C3436" s="3">
        <v>0</v>
      </c>
    </row>
    <row r="3437" spans="1:3" x14ac:dyDescent="0.2">
      <c r="A3437" s="21" t="s">
        <v>6645</v>
      </c>
      <c r="B3437" s="3">
        <v>4</v>
      </c>
      <c r="C3437" s="3">
        <v>0</v>
      </c>
    </row>
    <row r="3438" spans="1:3" x14ac:dyDescent="0.2">
      <c r="A3438" s="21" t="s">
        <v>9228</v>
      </c>
      <c r="B3438" s="3">
        <v>4</v>
      </c>
      <c r="C3438" s="3">
        <v>0</v>
      </c>
    </row>
    <row r="3439" spans="1:3" x14ac:dyDescent="0.2">
      <c r="A3439" s="21" t="s">
        <v>7354</v>
      </c>
      <c r="B3439" s="3">
        <v>1</v>
      </c>
      <c r="C3439" s="3">
        <v>0</v>
      </c>
    </row>
    <row r="3440" spans="1:3" x14ac:dyDescent="0.2">
      <c r="A3440" s="21" t="s">
        <v>9438</v>
      </c>
      <c r="B3440" s="3">
        <v>1</v>
      </c>
      <c r="C3440" s="3">
        <v>0</v>
      </c>
    </row>
    <row r="3441" spans="1:3" x14ac:dyDescent="0.2">
      <c r="A3441" s="21" t="s">
        <v>10768</v>
      </c>
      <c r="B3441" s="3">
        <v>1</v>
      </c>
      <c r="C3441" s="3">
        <v>0</v>
      </c>
    </row>
    <row r="3442" spans="1:3" x14ac:dyDescent="0.2">
      <c r="A3442" s="21" t="s">
        <v>8115</v>
      </c>
      <c r="B3442" s="3">
        <v>2</v>
      </c>
      <c r="C3442" s="3">
        <v>0</v>
      </c>
    </row>
    <row r="3443" spans="1:3" x14ac:dyDescent="0.2">
      <c r="A3443" s="21" t="s">
        <v>7172</v>
      </c>
      <c r="B3443" s="3">
        <v>5</v>
      </c>
      <c r="C3443" s="3">
        <v>0</v>
      </c>
    </row>
    <row r="3444" spans="1:3" x14ac:dyDescent="0.2">
      <c r="A3444" s="21" t="s">
        <v>10540</v>
      </c>
      <c r="B3444" s="3">
        <v>2</v>
      </c>
      <c r="C3444" s="3">
        <v>0</v>
      </c>
    </row>
    <row r="3445" spans="1:3" x14ac:dyDescent="0.2">
      <c r="A3445" s="21" t="s">
        <v>8777</v>
      </c>
      <c r="B3445" s="3">
        <v>1</v>
      </c>
      <c r="C3445" s="3">
        <v>0</v>
      </c>
    </row>
    <row r="3446" spans="1:3" x14ac:dyDescent="0.2">
      <c r="A3446" s="21" t="s">
        <v>8020</v>
      </c>
      <c r="B3446" s="3">
        <v>1</v>
      </c>
      <c r="C3446" s="3">
        <v>0</v>
      </c>
    </row>
    <row r="3447" spans="1:3" x14ac:dyDescent="0.2">
      <c r="A3447" s="21" t="s">
        <v>7036</v>
      </c>
      <c r="B3447" s="3">
        <v>1</v>
      </c>
      <c r="C3447" s="3">
        <v>0</v>
      </c>
    </row>
    <row r="3448" spans="1:3" x14ac:dyDescent="0.2">
      <c r="A3448" s="21" t="s">
        <v>6556</v>
      </c>
      <c r="B3448" s="3">
        <v>1</v>
      </c>
      <c r="C3448" s="3">
        <v>0</v>
      </c>
    </row>
    <row r="3449" spans="1:3" x14ac:dyDescent="0.2">
      <c r="A3449" s="21" t="s">
        <v>6801</v>
      </c>
      <c r="B3449" s="3">
        <v>2</v>
      </c>
      <c r="C3449" s="3">
        <v>0</v>
      </c>
    </row>
    <row r="3450" spans="1:3" x14ac:dyDescent="0.2">
      <c r="A3450" s="21" t="s">
        <v>8889</v>
      </c>
      <c r="B3450" s="3">
        <v>2</v>
      </c>
      <c r="C3450" s="3">
        <v>0</v>
      </c>
    </row>
    <row r="3451" spans="1:3" x14ac:dyDescent="0.2">
      <c r="A3451" s="21" t="s">
        <v>10217</v>
      </c>
      <c r="B3451" s="3">
        <v>1</v>
      </c>
      <c r="C3451" s="3">
        <v>0</v>
      </c>
    </row>
    <row r="3452" spans="1:3" x14ac:dyDescent="0.2">
      <c r="A3452" s="21" t="s">
        <v>7935</v>
      </c>
      <c r="B3452" s="3">
        <v>3</v>
      </c>
      <c r="C3452" s="3">
        <v>0</v>
      </c>
    </row>
    <row r="3453" spans="1:3" x14ac:dyDescent="0.2">
      <c r="A3453" s="21" t="s">
        <v>6542</v>
      </c>
      <c r="B3453" s="3">
        <v>2</v>
      </c>
      <c r="C3453" s="3">
        <v>0</v>
      </c>
    </row>
    <row r="3454" spans="1:3" x14ac:dyDescent="0.2">
      <c r="A3454" s="21" t="s">
        <v>7947</v>
      </c>
      <c r="B3454" s="3">
        <v>2</v>
      </c>
      <c r="C3454" s="3">
        <v>0</v>
      </c>
    </row>
    <row r="3455" spans="1:3" x14ac:dyDescent="0.2">
      <c r="A3455" s="21" t="s">
        <v>6070</v>
      </c>
      <c r="B3455" s="3">
        <v>2</v>
      </c>
      <c r="C3455" s="3">
        <v>0</v>
      </c>
    </row>
    <row r="3456" spans="1:3" x14ac:dyDescent="0.2">
      <c r="A3456" s="21" t="s">
        <v>8882</v>
      </c>
      <c r="B3456" s="3">
        <v>3</v>
      </c>
      <c r="C3456" s="3">
        <v>0</v>
      </c>
    </row>
    <row r="3457" spans="1:3" x14ac:dyDescent="0.2">
      <c r="A3457" s="21" t="s">
        <v>10493</v>
      </c>
      <c r="B3457" s="3">
        <v>2</v>
      </c>
      <c r="C3457" s="3">
        <v>0</v>
      </c>
    </row>
    <row r="3458" spans="1:3" x14ac:dyDescent="0.2">
      <c r="A3458" s="21" t="s">
        <v>6358</v>
      </c>
      <c r="B3458" s="3">
        <v>5</v>
      </c>
      <c r="C3458" s="3">
        <v>0</v>
      </c>
    </row>
    <row r="3459" spans="1:3" x14ac:dyDescent="0.2">
      <c r="A3459" s="21" t="s">
        <v>9406</v>
      </c>
      <c r="B3459" s="3">
        <v>1</v>
      </c>
      <c r="C3459" s="3">
        <v>0</v>
      </c>
    </row>
    <row r="3460" spans="1:3" x14ac:dyDescent="0.2">
      <c r="A3460" s="21" t="s">
        <v>6812</v>
      </c>
      <c r="B3460" s="3">
        <v>1</v>
      </c>
      <c r="C3460" s="3">
        <v>0</v>
      </c>
    </row>
    <row r="3461" spans="1:3" x14ac:dyDescent="0.2">
      <c r="A3461" s="21" t="s">
        <v>8957</v>
      </c>
      <c r="B3461" s="3">
        <v>2</v>
      </c>
      <c r="C3461" s="3">
        <v>0</v>
      </c>
    </row>
    <row r="3462" spans="1:3" x14ac:dyDescent="0.2">
      <c r="A3462" s="21" t="s">
        <v>6649</v>
      </c>
      <c r="B3462" s="3">
        <v>2</v>
      </c>
      <c r="C3462" s="3">
        <v>0</v>
      </c>
    </row>
    <row r="3463" spans="1:3" x14ac:dyDescent="0.2">
      <c r="A3463" s="21" t="s">
        <v>10203</v>
      </c>
      <c r="B3463" s="3">
        <v>1</v>
      </c>
      <c r="C3463" s="3">
        <v>0</v>
      </c>
    </row>
    <row r="3464" spans="1:3" x14ac:dyDescent="0.2">
      <c r="A3464" s="21" t="s">
        <v>10501</v>
      </c>
      <c r="B3464" s="3">
        <v>2</v>
      </c>
      <c r="C3464" s="3">
        <v>0</v>
      </c>
    </row>
    <row r="3465" spans="1:3" x14ac:dyDescent="0.2">
      <c r="A3465" s="21" t="s">
        <v>9231</v>
      </c>
      <c r="B3465" s="3">
        <v>4</v>
      </c>
      <c r="C3465" s="3">
        <v>0</v>
      </c>
    </row>
    <row r="3466" spans="1:3" x14ac:dyDescent="0.2">
      <c r="A3466" s="21" t="s">
        <v>8384</v>
      </c>
      <c r="B3466" s="3">
        <v>1</v>
      </c>
      <c r="C3466" s="3">
        <v>0</v>
      </c>
    </row>
    <row r="3467" spans="1:3" x14ac:dyDescent="0.2">
      <c r="A3467" s="21" t="s">
        <v>8888</v>
      </c>
      <c r="B3467" s="3">
        <v>2</v>
      </c>
      <c r="C3467" s="3">
        <v>0</v>
      </c>
    </row>
    <row r="3468" spans="1:3" x14ac:dyDescent="0.2">
      <c r="A3468" s="21" t="s">
        <v>10029</v>
      </c>
      <c r="B3468" s="3">
        <v>1</v>
      </c>
      <c r="C3468" s="3">
        <v>0</v>
      </c>
    </row>
    <row r="3469" spans="1:3" x14ac:dyDescent="0.2">
      <c r="A3469" s="21" t="s">
        <v>7982</v>
      </c>
      <c r="B3469" s="3">
        <v>1</v>
      </c>
      <c r="C3469" s="3">
        <v>0</v>
      </c>
    </row>
    <row r="3470" spans="1:3" x14ac:dyDescent="0.2">
      <c r="A3470" s="21" t="s">
        <v>9770</v>
      </c>
      <c r="B3470" s="3">
        <v>2</v>
      </c>
      <c r="C3470" s="3">
        <v>0</v>
      </c>
    </row>
    <row r="3471" spans="1:3" x14ac:dyDescent="0.2">
      <c r="A3471" s="21" t="s">
        <v>9140</v>
      </c>
      <c r="B3471" s="3">
        <v>1</v>
      </c>
      <c r="C3471" s="3">
        <v>0</v>
      </c>
    </row>
    <row r="3472" spans="1:3" x14ac:dyDescent="0.2">
      <c r="A3472" s="21" t="s">
        <v>8370</v>
      </c>
      <c r="B3472" s="3">
        <v>2</v>
      </c>
      <c r="C3472" s="3">
        <v>0</v>
      </c>
    </row>
    <row r="3473" spans="1:3" x14ac:dyDescent="0.2">
      <c r="A3473" s="21" t="s">
        <v>7652</v>
      </c>
      <c r="B3473" s="3">
        <v>1</v>
      </c>
      <c r="C3473" s="3">
        <v>0</v>
      </c>
    </row>
    <row r="3474" spans="1:3" x14ac:dyDescent="0.2">
      <c r="A3474" s="21" t="s">
        <v>10211</v>
      </c>
      <c r="B3474" s="3">
        <v>1</v>
      </c>
      <c r="C3474" s="3">
        <v>0</v>
      </c>
    </row>
    <row r="3475" spans="1:3" x14ac:dyDescent="0.2">
      <c r="A3475" s="21" t="s">
        <v>7509</v>
      </c>
      <c r="B3475" s="3">
        <v>1</v>
      </c>
      <c r="C3475" s="3">
        <v>0</v>
      </c>
    </row>
    <row r="3476" spans="1:3" x14ac:dyDescent="0.2">
      <c r="A3476" s="21" t="s">
        <v>9374</v>
      </c>
      <c r="B3476" s="3">
        <v>3</v>
      </c>
      <c r="C3476" s="3">
        <v>0</v>
      </c>
    </row>
    <row r="3477" spans="1:3" x14ac:dyDescent="0.2">
      <c r="A3477" s="21" t="s">
        <v>10800</v>
      </c>
      <c r="B3477" s="3">
        <v>2</v>
      </c>
      <c r="C3477" s="3">
        <v>0</v>
      </c>
    </row>
    <row r="3478" spans="1:3" x14ac:dyDescent="0.2">
      <c r="A3478" s="21" t="s">
        <v>7394</v>
      </c>
      <c r="B3478" s="3">
        <v>1</v>
      </c>
      <c r="C3478" s="3">
        <v>0</v>
      </c>
    </row>
    <row r="3479" spans="1:3" x14ac:dyDescent="0.2">
      <c r="A3479" s="21" t="s">
        <v>6667</v>
      </c>
      <c r="B3479" s="3">
        <v>1</v>
      </c>
      <c r="C3479" s="3">
        <v>0</v>
      </c>
    </row>
    <row r="3480" spans="1:3" x14ac:dyDescent="0.2">
      <c r="A3480" s="21" t="s">
        <v>7915</v>
      </c>
      <c r="B3480" s="3">
        <v>9</v>
      </c>
      <c r="C3480" s="3">
        <v>0</v>
      </c>
    </row>
    <row r="3481" spans="1:3" x14ac:dyDescent="0.2">
      <c r="A3481" s="21" t="s">
        <v>6072</v>
      </c>
      <c r="B3481" s="3">
        <v>1</v>
      </c>
      <c r="C3481" s="3">
        <v>0</v>
      </c>
    </row>
    <row r="3482" spans="1:3" x14ac:dyDescent="0.2">
      <c r="A3482" s="21" t="s">
        <v>9503</v>
      </c>
      <c r="B3482" s="3">
        <v>6</v>
      </c>
      <c r="C3482" s="3">
        <v>0</v>
      </c>
    </row>
    <row r="3483" spans="1:3" x14ac:dyDescent="0.2">
      <c r="A3483" s="21" t="s">
        <v>6073</v>
      </c>
      <c r="B3483" s="3">
        <v>7</v>
      </c>
      <c r="C3483" s="3">
        <v>0</v>
      </c>
    </row>
    <row r="3484" spans="1:3" x14ac:dyDescent="0.2">
      <c r="A3484" s="21" t="s">
        <v>9969</v>
      </c>
      <c r="B3484" s="3">
        <v>1</v>
      </c>
      <c r="C3484" s="3">
        <v>0</v>
      </c>
    </row>
    <row r="3485" spans="1:3" x14ac:dyDescent="0.2">
      <c r="A3485" s="21" t="s">
        <v>6337</v>
      </c>
      <c r="B3485" s="3">
        <v>2</v>
      </c>
      <c r="C3485" s="3">
        <v>0</v>
      </c>
    </row>
    <row r="3486" spans="1:3" x14ac:dyDescent="0.2">
      <c r="A3486" s="21" t="s">
        <v>10412</v>
      </c>
      <c r="B3486" s="3">
        <v>2</v>
      </c>
      <c r="C3486" s="3">
        <v>0</v>
      </c>
    </row>
    <row r="3487" spans="1:3" x14ac:dyDescent="0.2">
      <c r="A3487" s="21" t="s">
        <v>8083</v>
      </c>
      <c r="B3487" s="3">
        <v>3</v>
      </c>
      <c r="C3487" s="3">
        <v>0</v>
      </c>
    </row>
    <row r="3488" spans="1:3" x14ac:dyDescent="0.2">
      <c r="A3488" s="21" t="s">
        <v>7145</v>
      </c>
      <c r="B3488" s="3">
        <v>3</v>
      </c>
      <c r="C3488" s="3">
        <v>0</v>
      </c>
    </row>
    <row r="3489" spans="1:3" x14ac:dyDescent="0.2">
      <c r="A3489" s="21" t="s">
        <v>6074</v>
      </c>
      <c r="B3489" s="3">
        <v>3</v>
      </c>
      <c r="C3489" s="3">
        <v>0</v>
      </c>
    </row>
    <row r="3490" spans="1:3" x14ac:dyDescent="0.2">
      <c r="A3490" s="21" t="s">
        <v>7838</v>
      </c>
      <c r="B3490" s="3">
        <v>1</v>
      </c>
      <c r="C3490" s="3">
        <v>0</v>
      </c>
    </row>
    <row r="3491" spans="1:3" x14ac:dyDescent="0.2">
      <c r="A3491" s="21" t="s">
        <v>10031</v>
      </c>
      <c r="B3491" s="3">
        <v>1</v>
      </c>
      <c r="C3491" s="3">
        <v>0</v>
      </c>
    </row>
    <row r="3492" spans="1:3" x14ac:dyDescent="0.2">
      <c r="A3492" s="21" t="s">
        <v>8985</v>
      </c>
      <c r="B3492" s="3">
        <v>3</v>
      </c>
      <c r="C3492" s="3">
        <v>0</v>
      </c>
    </row>
    <row r="3493" spans="1:3" x14ac:dyDescent="0.2">
      <c r="A3493" s="21" t="s">
        <v>7499</v>
      </c>
      <c r="B3493" s="3">
        <v>2</v>
      </c>
      <c r="C3493" s="3">
        <v>0</v>
      </c>
    </row>
    <row r="3494" spans="1:3" x14ac:dyDescent="0.2">
      <c r="A3494" s="21" t="s">
        <v>8885</v>
      </c>
      <c r="B3494" s="3">
        <v>1</v>
      </c>
      <c r="C3494" s="3">
        <v>0</v>
      </c>
    </row>
    <row r="3495" spans="1:3" x14ac:dyDescent="0.2">
      <c r="A3495" s="21" t="s">
        <v>10843</v>
      </c>
      <c r="B3495" s="3">
        <v>1</v>
      </c>
      <c r="C3495" s="3">
        <v>0</v>
      </c>
    </row>
    <row r="3496" spans="1:3" x14ac:dyDescent="0.2">
      <c r="A3496" s="21" t="s">
        <v>7350</v>
      </c>
      <c r="B3496" s="3">
        <v>6</v>
      </c>
      <c r="C3496" s="3">
        <v>0</v>
      </c>
    </row>
    <row r="3497" spans="1:3" x14ac:dyDescent="0.2">
      <c r="A3497" s="21" t="s">
        <v>6503</v>
      </c>
      <c r="B3497" s="3">
        <v>1</v>
      </c>
      <c r="C3497" s="3">
        <v>0</v>
      </c>
    </row>
    <row r="3498" spans="1:3" x14ac:dyDescent="0.2">
      <c r="A3498" s="21" t="s">
        <v>10155</v>
      </c>
      <c r="B3498" s="3">
        <v>2</v>
      </c>
      <c r="C3498" s="3">
        <v>0</v>
      </c>
    </row>
    <row r="3499" spans="1:3" x14ac:dyDescent="0.2">
      <c r="A3499" s="21" t="s">
        <v>8855</v>
      </c>
      <c r="B3499" s="3">
        <v>1</v>
      </c>
      <c r="C3499" s="3">
        <v>0</v>
      </c>
    </row>
    <row r="3500" spans="1:3" x14ac:dyDescent="0.2">
      <c r="A3500" s="21" t="s">
        <v>9518</v>
      </c>
      <c r="B3500" s="3">
        <v>1</v>
      </c>
      <c r="C3500" s="3">
        <v>0</v>
      </c>
    </row>
    <row r="3501" spans="1:3" x14ac:dyDescent="0.2">
      <c r="A3501" s="21" t="s">
        <v>7779</v>
      </c>
      <c r="B3501" s="3">
        <v>1</v>
      </c>
      <c r="C3501" s="3">
        <v>0</v>
      </c>
    </row>
    <row r="3502" spans="1:3" x14ac:dyDescent="0.2">
      <c r="A3502" s="21" t="s">
        <v>6986</v>
      </c>
      <c r="B3502" s="3">
        <v>1</v>
      </c>
      <c r="C3502" s="3">
        <v>0</v>
      </c>
    </row>
    <row r="3503" spans="1:3" x14ac:dyDescent="0.2">
      <c r="A3503" s="21" t="s">
        <v>9579</v>
      </c>
      <c r="B3503" s="3">
        <v>1</v>
      </c>
      <c r="C3503" s="3">
        <v>0</v>
      </c>
    </row>
    <row r="3504" spans="1:3" x14ac:dyDescent="0.2">
      <c r="A3504" s="21" t="s">
        <v>9137</v>
      </c>
      <c r="B3504" s="3">
        <v>2</v>
      </c>
      <c r="C3504" s="3">
        <v>0</v>
      </c>
    </row>
    <row r="3505" spans="1:3" x14ac:dyDescent="0.2">
      <c r="A3505" s="21" t="s">
        <v>9294</v>
      </c>
      <c r="B3505" s="3">
        <v>1</v>
      </c>
      <c r="C3505" s="3">
        <v>0</v>
      </c>
    </row>
    <row r="3506" spans="1:3" x14ac:dyDescent="0.2">
      <c r="A3506" s="21" t="s">
        <v>9906</v>
      </c>
      <c r="B3506" s="3">
        <v>4</v>
      </c>
      <c r="C3506" s="3">
        <v>0</v>
      </c>
    </row>
    <row r="3507" spans="1:3" x14ac:dyDescent="0.2">
      <c r="A3507" s="21" t="s">
        <v>6783</v>
      </c>
      <c r="B3507" s="3">
        <v>1</v>
      </c>
      <c r="C3507" s="3">
        <v>0</v>
      </c>
    </row>
    <row r="3508" spans="1:3" x14ac:dyDescent="0.2">
      <c r="A3508" s="21" t="s">
        <v>8272</v>
      </c>
      <c r="B3508" s="3">
        <v>1</v>
      </c>
      <c r="C3508" s="3">
        <v>0</v>
      </c>
    </row>
    <row r="3509" spans="1:3" x14ac:dyDescent="0.2">
      <c r="A3509" s="21" t="s">
        <v>6077</v>
      </c>
      <c r="B3509" s="3">
        <v>1</v>
      </c>
      <c r="C3509" s="3">
        <v>0</v>
      </c>
    </row>
    <row r="3510" spans="1:3" x14ac:dyDescent="0.2">
      <c r="A3510" s="21" t="s">
        <v>9303</v>
      </c>
      <c r="B3510" s="3">
        <v>5</v>
      </c>
      <c r="C3510" s="3">
        <v>0</v>
      </c>
    </row>
    <row r="3511" spans="1:3" x14ac:dyDescent="0.2">
      <c r="A3511" s="21" t="s">
        <v>6274</v>
      </c>
      <c r="B3511" s="3">
        <v>1</v>
      </c>
      <c r="C3511" s="3">
        <v>0</v>
      </c>
    </row>
    <row r="3512" spans="1:3" x14ac:dyDescent="0.2">
      <c r="A3512" s="21" t="s">
        <v>10705</v>
      </c>
      <c r="B3512" s="3">
        <v>1</v>
      </c>
      <c r="C3512" s="3">
        <v>0</v>
      </c>
    </row>
    <row r="3513" spans="1:3" x14ac:dyDescent="0.2">
      <c r="A3513" s="21" t="s">
        <v>10909</v>
      </c>
      <c r="B3513" s="3">
        <v>2</v>
      </c>
      <c r="C3513" s="3">
        <v>0</v>
      </c>
    </row>
    <row r="3514" spans="1:3" x14ac:dyDescent="0.2">
      <c r="A3514" s="21" t="s">
        <v>8544</v>
      </c>
      <c r="B3514" s="3">
        <v>3</v>
      </c>
      <c r="C3514" s="3">
        <v>0</v>
      </c>
    </row>
    <row r="3515" spans="1:3" x14ac:dyDescent="0.2">
      <c r="A3515" s="21" t="s">
        <v>6586</v>
      </c>
      <c r="B3515" s="3">
        <v>1</v>
      </c>
      <c r="C3515" s="3">
        <v>0</v>
      </c>
    </row>
    <row r="3516" spans="1:3" x14ac:dyDescent="0.2">
      <c r="A3516" s="21" t="s">
        <v>7040</v>
      </c>
      <c r="B3516" s="3">
        <v>1</v>
      </c>
      <c r="C3516" s="3">
        <v>0</v>
      </c>
    </row>
    <row r="3517" spans="1:3" x14ac:dyDescent="0.2">
      <c r="A3517" s="21" t="s">
        <v>7376</v>
      </c>
      <c r="B3517" s="3">
        <v>1</v>
      </c>
      <c r="C3517" s="3">
        <v>0</v>
      </c>
    </row>
    <row r="3518" spans="1:3" x14ac:dyDescent="0.2">
      <c r="A3518" s="21" t="s">
        <v>10632</v>
      </c>
      <c r="B3518" s="3">
        <v>1</v>
      </c>
      <c r="C3518" s="3">
        <v>0</v>
      </c>
    </row>
    <row r="3519" spans="1:3" x14ac:dyDescent="0.2">
      <c r="A3519" s="21" t="s">
        <v>8929</v>
      </c>
      <c r="B3519" s="3">
        <v>1</v>
      </c>
      <c r="C3519" s="3">
        <v>0</v>
      </c>
    </row>
    <row r="3520" spans="1:3" x14ac:dyDescent="0.2">
      <c r="A3520" s="21" t="s">
        <v>9913</v>
      </c>
      <c r="B3520" s="3">
        <v>4</v>
      </c>
      <c r="C3520" s="3">
        <v>0</v>
      </c>
    </row>
    <row r="3521" spans="1:3" x14ac:dyDescent="0.2">
      <c r="A3521" s="21" t="s">
        <v>6640</v>
      </c>
      <c r="B3521" s="3">
        <v>1</v>
      </c>
      <c r="C3521" s="3">
        <v>0</v>
      </c>
    </row>
    <row r="3522" spans="1:3" x14ac:dyDescent="0.2">
      <c r="A3522" s="21" t="s">
        <v>8064</v>
      </c>
      <c r="B3522" s="3">
        <v>1</v>
      </c>
      <c r="C3522" s="3">
        <v>0</v>
      </c>
    </row>
    <row r="3523" spans="1:3" x14ac:dyDescent="0.2">
      <c r="A3523" s="21" t="s">
        <v>9621</v>
      </c>
      <c r="B3523" s="3">
        <v>2</v>
      </c>
      <c r="C3523" s="3">
        <v>0</v>
      </c>
    </row>
    <row r="3524" spans="1:3" x14ac:dyDescent="0.2">
      <c r="A3524" s="21" t="s">
        <v>8804</v>
      </c>
      <c r="B3524" s="3">
        <v>1</v>
      </c>
      <c r="C3524" s="3">
        <v>0</v>
      </c>
    </row>
    <row r="3525" spans="1:3" x14ac:dyDescent="0.2">
      <c r="A3525" s="21" t="s">
        <v>9078</v>
      </c>
      <c r="B3525" s="3">
        <v>2</v>
      </c>
      <c r="C3525" s="3">
        <v>0</v>
      </c>
    </row>
    <row r="3526" spans="1:3" x14ac:dyDescent="0.2">
      <c r="A3526" s="21" t="s">
        <v>6078</v>
      </c>
      <c r="B3526" s="3">
        <v>1</v>
      </c>
      <c r="C3526" s="3">
        <v>0</v>
      </c>
    </row>
    <row r="3527" spans="1:3" x14ac:dyDescent="0.2">
      <c r="A3527" s="21" t="s">
        <v>7443</v>
      </c>
      <c r="B3527" s="3">
        <v>1</v>
      </c>
      <c r="C3527" s="3">
        <v>0</v>
      </c>
    </row>
    <row r="3528" spans="1:3" x14ac:dyDescent="0.2">
      <c r="A3528" s="21" t="s">
        <v>7675</v>
      </c>
      <c r="B3528" s="3">
        <v>6</v>
      </c>
      <c r="C3528" s="3">
        <v>0</v>
      </c>
    </row>
    <row r="3529" spans="1:3" x14ac:dyDescent="0.2">
      <c r="A3529" s="21" t="s">
        <v>10404</v>
      </c>
      <c r="B3529" s="3">
        <v>4</v>
      </c>
      <c r="C3529" s="3">
        <v>0</v>
      </c>
    </row>
    <row r="3530" spans="1:3" x14ac:dyDescent="0.2">
      <c r="A3530" s="21" t="s">
        <v>8607</v>
      </c>
      <c r="B3530" s="3">
        <v>1</v>
      </c>
      <c r="C3530" s="3">
        <v>0</v>
      </c>
    </row>
    <row r="3531" spans="1:3" x14ac:dyDescent="0.2">
      <c r="A3531" s="21" t="s">
        <v>9006</v>
      </c>
      <c r="B3531" s="3">
        <v>1</v>
      </c>
      <c r="C3531" s="3">
        <v>0</v>
      </c>
    </row>
    <row r="3532" spans="1:3" x14ac:dyDescent="0.2">
      <c r="A3532" s="21" t="s">
        <v>7949</v>
      </c>
      <c r="B3532" s="3">
        <v>2</v>
      </c>
      <c r="C3532" s="3">
        <v>0</v>
      </c>
    </row>
    <row r="3533" spans="1:3" x14ac:dyDescent="0.2">
      <c r="A3533" s="21" t="s">
        <v>7847</v>
      </c>
      <c r="B3533" s="3">
        <v>1</v>
      </c>
      <c r="C3533" s="3">
        <v>0</v>
      </c>
    </row>
    <row r="3534" spans="1:3" x14ac:dyDescent="0.2">
      <c r="A3534" s="21" t="s">
        <v>6079</v>
      </c>
      <c r="B3534" s="3">
        <v>1</v>
      </c>
      <c r="C3534" s="3">
        <v>0</v>
      </c>
    </row>
    <row r="3535" spans="1:3" x14ac:dyDescent="0.2">
      <c r="A3535" s="21" t="s">
        <v>7953</v>
      </c>
      <c r="B3535" s="3">
        <v>1</v>
      </c>
      <c r="C3535" s="3">
        <v>0</v>
      </c>
    </row>
    <row r="3536" spans="1:3" x14ac:dyDescent="0.2">
      <c r="A3536" s="21" t="s">
        <v>9069</v>
      </c>
      <c r="B3536" s="3">
        <v>4</v>
      </c>
      <c r="C3536" s="3">
        <v>0</v>
      </c>
    </row>
    <row r="3537" spans="1:3" x14ac:dyDescent="0.2">
      <c r="A3537" s="21" t="s">
        <v>9659</v>
      </c>
      <c r="B3537" s="3">
        <v>1</v>
      </c>
      <c r="C3537" s="3">
        <v>0</v>
      </c>
    </row>
    <row r="3538" spans="1:3" x14ac:dyDescent="0.2">
      <c r="A3538" s="21" t="s">
        <v>7564</v>
      </c>
      <c r="B3538" s="3">
        <v>3</v>
      </c>
      <c r="C3538" s="3">
        <v>0</v>
      </c>
    </row>
    <row r="3539" spans="1:3" x14ac:dyDescent="0.2">
      <c r="A3539" s="21" t="s">
        <v>8972</v>
      </c>
      <c r="B3539" s="3">
        <v>1</v>
      </c>
      <c r="C3539" s="3">
        <v>0</v>
      </c>
    </row>
    <row r="3540" spans="1:3" x14ac:dyDescent="0.2">
      <c r="A3540" s="21" t="s">
        <v>9264</v>
      </c>
      <c r="B3540" s="3">
        <v>1</v>
      </c>
      <c r="C3540" s="3">
        <v>0</v>
      </c>
    </row>
    <row r="3541" spans="1:3" x14ac:dyDescent="0.2">
      <c r="A3541" s="21" t="s">
        <v>8470</v>
      </c>
      <c r="B3541" s="3">
        <v>1</v>
      </c>
      <c r="C3541" s="3">
        <v>0</v>
      </c>
    </row>
    <row r="3542" spans="1:3" x14ac:dyDescent="0.2">
      <c r="A3542" s="21" t="s">
        <v>9603</v>
      </c>
      <c r="B3542" s="3">
        <v>1</v>
      </c>
      <c r="C3542" s="3">
        <v>0</v>
      </c>
    </row>
    <row r="3543" spans="1:3" x14ac:dyDescent="0.2">
      <c r="A3543" s="21" t="s">
        <v>9762</v>
      </c>
      <c r="B3543" s="3">
        <v>1</v>
      </c>
      <c r="C3543" s="3">
        <v>0</v>
      </c>
    </row>
    <row r="3544" spans="1:3" x14ac:dyDescent="0.2">
      <c r="A3544" s="21" t="s">
        <v>6434</v>
      </c>
      <c r="B3544" s="3">
        <v>1</v>
      </c>
      <c r="C3544" s="3">
        <v>0</v>
      </c>
    </row>
    <row r="3545" spans="1:3" x14ac:dyDescent="0.2">
      <c r="A3545" s="21" t="s">
        <v>10559</v>
      </c>
      <c r="B3545" s="3">
        <v>1</v>
      </c>
      <c r="C3545" s="3">
        <v>0</v>
      </c>
    </row>
    <row r="3546" spans="1:3" x14ac:dyDescent="0.2">
      <c r="A3546" s="21" t="s">
        <v>9604</v>
      </c>
      <c r="B3546" s="3">
        <v>8</v>
      </c>
      <c r="C3546" s="3">
        <v>0</v>
      </c>
    </row>
    <row r="3547" spans="1:3" x14ac:dyDescent="0.2">
      <c r="A3547" s="21" t="s">
        <v>6081</v>
      </c>
      <c r="B3547" s="3">
        <v>1</v>
      </c>
      <c r="C3547" s="3">
        <v>0</v>
      </c>
    </row>
    <row r="3548" spans="1:3" x14ac:dyDescent="0.2">
      <c r="A3548" s="21" t="s">
        <v>10852</v>
      </c>
      <c r="B3548" s="3">
        <v>2</v>
      </c>
      <c r="C3548" s="3">
        <v>0</v>
      </c>
    </row>
    <row r="3549" spans="1:3" x14ac:dyDescent="0.2">
      <c r="A3549" s="21" t="s">
        <v>10286</v>
      </c>
      <c r="B3549" s="3">
        <v>1</v>
      </c>
      <c r="C3549" s="3">
        <v>0</v>
      </c>
    </row>
    <row r="3550" spans="1:3" x14ac:dyDescent="0.2">
      <c r="A3550" s="21" t="s">
        <v>7602</v>
      </c>
      <c r="B3550" s="3">
        <v>1</v>
      </c>
      <c r="C3550" s="3">
        <v>0</v>
      </c>
    </row>
    <row r="3551" spans="1:3" x14ac:dyDescent="0.2">
      <c r="A3551" s="21" t="s">
        <v>7580</v>
      </c>
      <c r="B3551" s="3">
        <v>2</v>
      </c>
      <c r="C3551" s="3">
        <v>0</v>
      </c>
    </row>
    <row r="3552" spans="1:3" x14ac:dyDescent="0.2">
      <c r="A3552" s="21" t="s">
        <v>10551</v>
      </c>
      <c r="B3552" s="3">
        <v>2</v>
      </c>
      <c r="C3552" s="3">
        <v>0</v>
      </c>
    </row>
    <row r="3553" spans="1:3" x14ac:dyDescent="0.2">
      <c r="A3553" s="21" t="s">
        <v>7213</v>
      </c>
      <c r="B3553" s="3">
        <v>5</v>
      </c>
      <c r="C3553" s="3">
        <v>0</v>
      </c>
    </row>
    <row r="3554" spans="1:3" x14ac:dyDescent="0.2">
      <c r="A3554" s="21" t="s">
        <v>7424</v>
      </c>
      <c r="B3554" s="3">
        <v>1</v>
      </c>
      <c r="C3554" s="3">
        <v>0</v>
      </c>
    </row>
    <row r="3555" spans="1:3" x14ac:dyDescent="0.2">
      <c r="A3555" s="21" t="s">
        <v>8709</v>
      </c>
      <c r="B3555" s="3">
        <v>1</v>
      </c>
      <c r="C3555" s="3">
        <v>0</v>
      </c>
    </row>
    <row r="3556" spans="1:3" x14ac:dyDescent="0.2">
      <c r="A3556" s="21" t="s">
        <v>10149</v>
      </c>
      <c r="B3556" s="3">
        <v>1</v>
      </c>
      <c r="C3556" s="3">
        <v>0</v>
      </c>
    </row>
    <row r="3557" spans="1:3" x14ac:dyDescent="0.2">
      <c r="A3557" s="21" t="s">
        <v>10176</v>
      </c>
      <c r="B3557" s="3">
        <v>1</v>
      </c>
      <c r="C3557" s="3">
        <v>0</v>
      </c>
    </row>
    <row r="3558" spans="1:3" x14ac:dyDescent="0.2">
      <c r="A3558" s="21" t="s">
        <v>8974</v>
      </c>
      <c r="B3558" s="3">
        <v>1</v>
      </c>
      <c r="C3558" s="3">
        <v>0</v>
      </c>
    </row>
    <row r="3559" spans="1:3" x14ac:dyDescent="0.2">
      <c r="A3559" s="21" t="s">
        <v>6940</v>
      </c>
      <c r="B3559" s="3">
        <v>1</v>
      </c>
      <c r="C3559" s="3">
        <v>0</v>
      </c>
    </row>
    <row r="3560" spans="1:3" x14ac:dyDescent="0.2">
      <c r="A3560" s="21" t="s">
        <v>6304</v>
      </c>
      <c r="B3560" s="3">
        <v>1</v>
      </c>
      <c r="C3560" s="3">
        <v>0</v>
      </c>
    </row>
    <row r="3561" spans="1:3" x14ac:dyDescent="0.2">
      <c r="A3561" s="21" t="s">
        <v>7908</v>
      </c>
      <c r="B3561" s="3">
        <v>1</v>
      </c>
      <c r="C3561" s="3">
        <v>0</v>
      </c>
    </row>
    <row r="3562" spans="1:3" x14ac:dyDescent="0.2">
      <c r="A3562" s="21" t="s">
        <v>9055</v>
      </c>
      <c r="B3562" s="3">
        <v>1</v>
      </c>
      <c r="C3562" s="3">
        <v>0</v>
      </c>
    </row>
    <row r="3563" spans="1:3" x14ac:dyDescent="0.2">
      <c r="A3563" s="21" t="s">
        <v>6790</v>
      </c>
      <c r="B3563" s="3">
        <v>3</v>
      </c>
      <c r="C3563" s="3">
        <v>0</v>
      </c>
    </row>
    <row r="3564" spans="1:3" x14ac:dyDescent="0.2">
      <c r="A3564" s="21" t="s">
        <v>7002</v>
      </c>
      <c r="B3564" s="3">
        <v>1</v>
      </c>
      <c r="C3564" s="3">
        <v>0</v>
      </c>
    </row>
    <row r="3565" spans="1:3" x14ac:dyDescent="0.2">
      <c r="A3565" s="21" t="s">
        <v>8553</v>
      </c>
      <c r="B3565" s="3">
        <v>1</v>
      </c>
      <c r="C3565" s="3">
        <v>0</v>
      </c>
    </row>
    <row r="3566" spans="1:3" x14ac:dyDescent="0.2">
      <c r="A3566" s="21" t="s">
        <v>8591</v>
      </c>
      <c r="B3566" s="3">
        <v>2</v>
      </c>
      <c r="C3566" s="3">
        <v>0</v>
      </c>
    </row>
    <row r="3567" spans="1:3" x14ac:dyDescent="0.2">
      <c r="A3567" s="21" t="s">
        <v>8567</v>
      </c>
      <c r="B3567" s="3">
        <v>2</v>
      </c>
      <c r="C3567" s="3">
        <v>0</v>
      </c>
    </row>
    <row r="3568" spans="1:3" x14ac:dyDescent="0.2">
      <c r="A3568" s="21" t="s">
        <v>8994</v>
      </c>
      <c r="B3568" s="3">
        <v>1</v>
      </c>
      <c r="C3568" s="3">
        <v>0</v>
      </c>
    </row>
    <row r="3569" spans="1:3" x14ac:dyDescent="0.2">
      <c r="A3569" s="21" t="s">
        <v>7399</v>
      </c>
      <c r="B3569" s="3">
        <v>1</v>
      </c>
      <c r="C3569" s="3">
        <v>0</v>
      </c>
    </row>
    <row r="3570" spans="1:3" x14ac:dyDescent="0.2">
      <c r="A3570" s="21" t="s">
        <v>10300</v>
      </c>
      <c r="B3570" s="3">
        <v>1</v>
      </c>
      <c r="C3570" s="3">
        <v>0</v>
      </c>
    </row>
    <row r="3571" spans="1:3" x14ac:dyDescent="0.2">
      <c r="A3571" s="21" t="s">
        <v>7741</v>
      </c>
      <c r="B3571" s="3">
        <v>2</v>
      </c>
      <c r="C3571" s="3">
        <v>0</v>
      </c>
    </row>
    <row r="3572" spans="1:3" x14ac:dyDescent="0.2">
      <c r="A3572" s="21" t="s">
        <v>7198</v>
      </c>
      <c r="B3572" s="3">
        <v>3</v>
      </c>
      <c r="C3572" s="3">
        <v>0</v>
      </c>
    </row>
    <row r="3573" spans="1:3" x14ac:dyDescent="0.2">
      <c r="A3573" s="21" t="s">
        <v>6676</v>
      </c>
      <c r="B3573" s="3">
        <v>1</v>
      </c>
      <c r="C3573" s="3">
        <v>0</v>
      </c>
    </row>
    <row r="3574" spans="1:3" x14ac:dyDescent="0.2">
      <c r="A3574" s="21" t="s">
        <v>7970</v>
      </c>
      <c r="B3574" s="3">
        <v>1</v>
      </c>
      <c r="C3574" s="3">
        <v>0</v>
      </c>
    </row>
    <row r="3575" spans="1:3" x14ac:dyDescent="0.2">
      <c r="A3575" s="21" t="s">
        <v>7340</v>
      </c>
      <c r="B3575" s="3">
        <v>2</v>
      </c>
      <c r="C3575" s="3">
        <v>0</v>
      </c>
    </row>
    <row r="3576" spans="1:3" x14ac:dyDescent="0.2">
      <c r="A3576" s="21" t="s">
        <v>9903</v>
      </c>
      <c r="B3576" s="3">
        <v>1</v>
      </c>
      <c r="C3576" s="3">
        <v>0</v>
      </c>
    </row>
    <row r="3577" spans="1:3" x14ac:dyDescent="0.2">
      <c r="A3577" s="21" t="s">
        <v>8915</v>
      </c>
      <c r="B3577" s="3">
        <v>1</v>
      </c>
      <c r="C3577" s="3">
        <v>0</v>
      </c>
    </row>
    <row r="3578" spans="1:3" x14ac:dyDescent="0.2">
      <c r="A3578" s="21" t="s">
        <v>7335</v>
      </c>
      <c r="B3578" s="3">
        <v>1</v>
      </c>
      <c r="C3578" s="3">
        <v>0</v>
      </c>
    </row>
    <row r="3579" spans="1:3" x14ac:dyDescent="0.2">
      <c r="A3579" s="21" t="s">
        <v>7991</v>
      </c>
      <c r="B3579" s="3">
        <v>6</v>
      </c>
      <c r="C3579" s="3">
        <v>0</v>
      </c>
    </row>
    <row r="3580" spans="1:3" x14ac:dyDescent="0.2">
      <c r="A3580" s="21" t="s">
        <v>8059</v>
      </c>
      <c r="B3580" s="3">
        <v>3</v>
      </c>
      <c r="C3580" s="3">
        <v>0</v>
      </c>
    </row>
    <row r="3581" spans="1:3" x14ac:dyDescent="0.2">
      <c r="A3581" s="21" t="s">
        <v>10222</v>
      </c>
      <c r="B3581" s="3">
        <v>4</v>
      </c>
      <c r="C3581" s="3">
        <v>0</v>
      </c>
    </row>
    <row r="3582" spans="1:3" x14ac:dyDescent="0.2">
      <c r="A3582" s="21" t="s">
        <v>8269</v>
      </c>
      <c r="B3582" s="3">
        <v>2</v>
      </c>
      <c r="C3582" s="3">
        <v>0</v>
      </c>
    </row>
    <row r="3583" spans="1:3" x14ac:dyDescent="0.2">
      <c r="A3583" s="21" t="s">
        <v>6316</v>
      </c>
      <c r="B3583" s="3">
        <v>2</v>
      </c>
      <c r="C3583" s="3">
        <v>0</v>
      </c>
    </row>
    <row r="3584" spans="1:3" x14ac:dyDescent="0.2">
      <c r="A3584" s="21" t="s">
        <v>6565</v>
      </c>
      <c r="B3584" s="3">
        <v>1</v>
      </c>
      <c r="C3584" s="3">
        <v>0</v>
      </c>
    </row>
    <row r="3585" spans="1:3" x14ac:dyDescent="0.2">
      <c r="A3585" s="21" t="s">
        <v>9116</v>
      </c>
      <c r="B3585" s="3">
        <v>1</v>
      </c>
      <c r="C3585" s="3">
        <v>0</v>
      </c>
    </row>
    <row r="3586" spans="1:3" x14ac:dyDescent="0.2">
      <c r="A3586" s="21" t="s">
        <v>6966</v>
      </c>
      <c r="B3586" s="3">
        <v>4</v>
      </c>
      <c r="C3586" s="3">
        <v>0</v>
      </c>
    </row>
    <row r="3587" spans="1:3" x14ac:dyDescent="0.2">
      <c r="A3587" s="21" t="s">
        <v>9470</v>
      </c>
      <c r="B3587" s="3">
        <v>2</v>
      </c>
      <c r="C3587" s="3">
        <v>0</v>
      </c>
    </row>
    <row r="3588" spans="1:3" x14ac:dyDescent="0.2">
      <c r="A3588" s="21" t="s">
        <v>7061</v>
      </c>
      <c r="B3588" s="3">
        <v>1</v>
      </c>
      <c r="C3588" s="3">
        <v>0</v>
      </c>
    </row>
    <row r="3589" spans="1:3" x14ac:dyDescent="0.2">
      <c r="A3589" s="21" t="s">
        <v>7738</v>
      </c>
      <c r="B3589" s="3">
        <v>1</v>
      </c>
      <c r="C3589" s="3">
        <v>0</v>
      </c>
    </row>
    <row r="3590" spans="1:3" x14ac:dyDescent="0.2">
      <c r="A3590" s="21" t="s">
        <v>8856</v>
      </c>
      <c r="B3590" s="3">
        <v>3</v>
      </c>
      <c r="C3590" s="3">
        <v>0</v>
      </c>
    </row>
    <row r="3591" spans="1:3" x14ac:dyDescent="0.2">
      <c r="A3591" s="21" t="s">
        <v>10877</v>
      </c>
      <c r="B3591" s="3">
        <v>4</v>
      </c>
      <c r="C3591" s="3">
        <v>0</v>
      </c>
    </row>
    <row r="3592" spans="1:3" x14ac:dyDescent="0.2">
      <c r="A3592" s="21" t="s">
        <v>8971</v>
      </c>
      <c r="B3592" s="3">
        <v>2</v>
      </c>
      <c r="C3592" s="3">
        <v>0</v>
      </c>
    </row>
    <row r="3593" spans="1:3" x14ac:dyDescent="0.2">
      <c r="A3593" s="21" t="s">
        <v>10389</v>
      </c>
      <c r="B3593" s="3">
        <v>1</v>
      </c>
      <c r="C3593" s="3">
        <v>0</v>
      </c>
    </row>
    <row r="3594" spans="1:3" x14ac:dyDescent="0.2">
      <c r="A3594" s="21" t="s">
        <v>10839</v>
      </c>
      <c r="B3594" s="3">
        <v>1</v>
      </c>
      <c r="C3594" s="3">
        <v>0</v>
      </c>
    </row>
    <row r="3595" spans="1:3" x14ac:dyDescent="0.2">
      <c r="A3595" s="21" t="s">
        <v>8786</v>
      </c>
      <c r="B3595" s="3">
        <v>1</v>
      </c>
      <c r="C3595" s="3">
        <v>0</v>
      </c>
    </row>
    <row r="3596" spans="1:3" x14ac:dyDescent="0.2">
      <c r="A3596" s="21" t="s">
        <v>6275</v>
      </c>
      <c r="B3596" s="3">
        <v>3</v>
      </c>
      <c r="C3596" s="3">
        <v>0</v>
      </c>
    </row>
    <row r="3597" spans="1:3" x14ac:dyDescent="0.2">
      <c r="A3597" s="21" t="s">
        <v>8264</v>
      </c>
      <c r="B3597" s="3">
        <v>1</v>
      </c>
      <c r="C3597" s="3">
        <v>0</v>
      </c>
    </row>
    <row r="3598" spans="1:3" x14ac:dyDescent="0.2">
      <c r="A3598" s="21" t="s">
        <v>10676</v>
      </c>
      <c r="B3598" s="3">
        <v>1</v>
      </c>
      <c r="C3598" s="3">
        <v>0</v>
      </c>
    </row>
    <row r="3599" spans="1:3" x14ac:dyDescent="0.2">
      <c r="A3599" s="21" t="s">
        <v>9758</v>
      </c>
      <c r="B3599" s="3">
        <v>4</v>
      </c>
      <c r="C3599" s="3">
        <v>0</v>
      </c>
    </row>
    <row r="3600" spans="1:3" x14ac:dyDescent="0.2">
      <c r="A3600" s="21" t="s">
        <v>9962</v>
      </c>
      <c r="B3600" s="3">
        <v>2</v>
      </c>
      <c r="C3600" s="3">
        <v>0</v>
      </c>
    </row>
    <row r="3601" spans="1:3" x14ac:dyDescent="0.2">
      <c r="A3601" s="21" t="s">
        <v>9840</v>
      </c>
      <c r="B3601" s="3">
        <v>1</v>
      </c>
      <c r="C3601" s="3">
        <v>0</v>
      </c>
    </row>
    <row r="3602" spans="1:3" x14ac:dyDescent="0.2">
      <c r="A3602" s="21" t="s">
        <v>10621</v>
      </c>
      <c r="B3602" s="3">
        <v>2</v>
      </c>
      <c r="C3602" s="3">
        <v>0</v>
      </c>
    </row>
    <row r="3603" spans="1:3" x14ac:dyDescent="0.2">
      <c r="A3603" s="21" t="s">
        <v>6084</v>
      </c>
      <c r="B3603" s="3">
        <v>2</v>
      </c>
      <c r="C3603" s="3">
        <v>0</v>
      </c>
    </row>
    <row r="3604" spans="1:3" x14ac:dyDescent="0.2">
      <c r="A3604" s="21" t="s">
        <v>6085</v>
      </c>
      <c r="B3604" s="3">
        <v>1</v>
      </c>
      <c r="C3604" s="3">
        <v>0</v>
      </c>
    </row>
    <row r="3605" spans="1:3" x14ac:dyDescent="0.2">
      <c r="A3605" s="21" t="s">
        <v>7305</v>
      </c>
      <c r="B3605" s="3">
        <v>3</v>
      </c>
      <c r="C3605" s="3">
        <v>0</v>
      </c>
    </row>
    <row r="3606" spans="1:3" x14ac:dyDescent="0.2">
      <c r="A3606" s="21" t="s">
        <v>8991</v>
      </c>
      <c r="B3606" s="3">
        <v>1</v>
      </c>
      <c r="C3606" s="3">
        <v>0</v>
      </c>
    </row>
    <row r="3607" spans="1:3" x14ac:dyDescent="0.2">
      <c r="A3607" s="21" t="s">
        <v>7737</v>
      </c>
      <c r="B3607" s="3">
        <v>2</v>
      </c>
      <c r="C3607" s="3">
        <v>0</v>
      </c>
    </row>
    <row r="3608" spans="1:3" x14ac:dyDescent="0.2">
      <c r="A3608" s="21" t="s">
        <v>7209</v>
      </c>
      <c r="B3608" s="3">
        <v>1</v>
      </c>
      <c r="C3608" s="3">
        <v>0</v>
      </c>
    </row>
    <row r="3609" spans="1:3" x14ac:dyDescent="0.2">
      <c r="A3609" s="21" t="s">
        <v>10334</v>
      </c>
      <c r="B3609" s="3">
        <v>2</v>
      </c>
      <c r="C3609" s="3">
        <v>0</v>
      </c>
    </row>
    <row r="3610" spans="1:3" x14ac:dyDescent="0.2">
      <c r="A3610" s="21" t="s">
        <v>8401</v>
      </c>
      <c r="B3610" s="3">
        <v>4</v>
      </c>
      <c r="C3610" s="3">
        <v>0</v>
      </c>
    </row>
    <row r="3611" spans="1:3" x14ac:dyDescent="0.2">
      <c r="A3611" s="21" t="s">
        <v>8431</v>
      </c>
      <c r="B3611" s="3">
        <v>1</v>
      </c>
      <c r="C3611" s="3">
        <v>0</v>
      </c>
    </row>
    <row r="3612" spans="1:3" x14ac:dyDescent="0.2">
      <c r="A3612" s="21" t="s">
        <v>10537</v>
      </c>
      <c r="B3612" s="3">
        <v>2</v>
      </c>
      <c r="C3612" s="3">
        <v>0</v>
      </c>
    </row>
    <row r="3613" spans="1:3" x14ac:dyDescent="0.2">
      <c r="A3613" s="21" t="s">
        <v>9509</v>
      </c>
      <c r="B3613" s="3">
        <v>1</v>
      </c>
      <c r="C3613" s="3">
        <v>0</v>
      </c>
    </row>
    <row r="3614" spans="1:3" x14ac:dyDescent="0.2">
      <c r="A3614" s="21" t="s">
        <v>9132</v>
      </c>
      <c r="B3614" s="3">
        <v>3</v>
      </c>
      <c r="C3614" s="3">
        <v>0</v>
      </c>
    </row>
    <row r="3615" spans="1:3" x14ac:dyDescent="0.2">
      <c r="A3615" s="21" t="s">
        <v>10851</v>
      </c>
      <c r="B3615" s="3">
        <v>1</v>
      </c>
      <c r="C3615" s="3">
        <v>0</v>
      </c>
    </row>
    <row r="3616" spans="1:3" x14ac:dyDescent="0.2">
      <c r="A3616" s="21" t="s">
        <v>8509</v>
      </c>
      <c r="B3616" s="3">
        <v>2</v>
      </c>
      <c r="C3616" s="3">
        <v>0</v>
      </c>
    </row>
    <row r="3617" spans="1:3" x14ac:dyDescent="0.2">
      <c r="A3617" s="21" t="s">
        <v>6737</v>
      </c>
      <c r="B3617" s="3">
        <v>2</v>
      </c>
      <c r="C3617" s="3">
        <v>0</v>
      </c>
    </row>
    <row r="3618" spans="1:3" x14ac:dyDescent="0.2">
      <c r="A3618" s="21" t="s">
        <v>10661</v>
      </c>
      <c r="B3618" s="3">
        <v>1</v>
      </c>
      <c r="C3618" s="3">
        <v>0</v>
      </c>
    </row>
    <row r="3619" spans="1:3" x14ac:dyDescent="0.2">
      <c r="A3619" s="21" t="s">
        <v>10591</v>
      </c>
      <c r="B3619" s="3">
        <v>1</v>
      </c>
      <c r="C3619" s="3">
        <v>0</v>
      </c>
    </row>
    <row r="3620" spans="1:3" x14ac:dyDescent="0.2">
      <c r="A3620" s="21" t="s">
        <v>9290</v>
      </c>
      <c r="B3620" s="3">
        <v>2</v>
      </c>
      <c r="C3620" s="3">
        <v>0</v>
      </c>
    </row>
    <row r="3621" spans="1:3" x14ac:dyDescent="0.2">
      <c r="A3621" s="21" t="s">
        <v>10788</v>
      </c>
      <c r="B3621" s="3">
        <v>3</v>
      </c>
      <c r="C3621" s="3">
        <v>0</v>
      </c>
    </row>
    <row r="3622" spans="1:3" x14ac:dyDescent="0.2">
      <c r="A3622" s="21" t="s">
        <v>9284</v>
      </c>
      <c r="B3622" s="3">
        <v>2</v>
      </c>
      <c r="C3622" s="3">
        <v>0</v>
      </c>
    </row>
    <row r="3623" spans="1:3" x14ac:dyDescent="0.2">
      <c r="A3623" s="21" t="s">
        <v>9104</v>
      </c>
      <c r="B3623" s="3">
        <v>1</v>
      </c>
      <c r="C3623" s="3">
        <v>0</v>
      </c>
    </row>
    <row r="3624" spans="1:3" x14ac:dyDescent="0.2">
      <c r="A3624" s="21" t="s">
        <v>8835</v>
      </c>
      <c r="B3624" s="3">
        <v>1</v>
      </c>
      <c r="C3624" s="3">
        <v>0</v>
      </c>
    </row>
    <row r="3625" spans="1:3" x14ac:dyDescent="0.2">
      <c r="A3625" s="21" t="s">
        <v>6749</v>
      </c>
      <c r="B3625" s="3">
        <v>1</v>
      </c>
      <c r="C3625" s="3">
        <v>0</v>
      </c>
    </row>
    <row r="3626" spans="1:3" x14ac:dyDescent="0.2">
      <c r="A3626" s="21" t="s">
        <v>6234</v>
      </c>
      <c r="B3626" s="3">
        <v>1</v>
      </c>
      <c r="C3626" s="3">
        <v>0</v>
      </c>
    </row>
    <row r="3627" spans="1:3" x14ac:dyDescent="0.2">
      <c r="A3627" s="21" t="s">
        <v>8120</v>
      </c>
      <c r="B3627" s="3">
        <v>3</v>
      </c>
      <c r="C3627" s="3">
        <v>0</v>
      </c>
    </row>
    <row r="3628" spans="1:3" x14ac:dyDescent="0.2">
      <c r="A3628" s="21" t="s">
        <v>9289</v>
      </c>
      <c r="B3628" s="3">
        <v>1</v>
      </c>
      <c r="C3628" s="3">
        <v>0</v>
      </c>
    </row>
    <row r="3629" spans="1:3" x14ac:dyDescent="0.2">
      <c r="A3629" s="21" t="s">
        <v>7924</v>
      </c>
      <c r="B3629" s="3">
        <v>1</v>
      </c>
      <c r="C3629" s="3">
        <v>0</v>
      </c>
    </row>
    <row r="3630" spans="1:3" x14ac:dyDescent="0.2">
      <c r="A3630" s="21" t="s">
        <v>6086</v>
      </c>
      <c r="B3630" s="3">
        <v>4</v>
      </c>
      <c r="C3630" s="3">
        <v>0</v>
      </c>
    </row>
    <row r="3631" spans="1:3" x14ac:dyDescent="0.2">
      <c r="A3631" s="21" t="s">
        <v>10607</v>
      </c>
      <c r="B3631" s="3">
        <v>2</v>
      </c>
      <c r="C3631" s="3">
        <v>0</v>
      </c>
    </row>
    <row r="3632" spans="1:3" x14ac:dyDescent="0.2">
      <c r="A3632" s="21" t="s">
        <v>9414</v>
      </c>
      <c r="B3632" s="3">
        <v>1</v>
      </c>
      <c r="C3632" s="3">
        <v>0</v>
      </c>
    </row>
    <row r="3633" spans="1:3" x14ac:dyDescent="0.2">
      <c r="A3633" s="21" t="s">
        <v>6087</v>
      </c>
      <c r="B3633" s="3">
        <v>2</v>
      </c>
      <c r="C3633" s="3">
        <v>0</v>
      </c>
    </row>
    <row r="3634" spans="1:3" x14ac:dyDescent="0.2">
      <c r="A3634" s="21" t="s">
        <v>9387</v>
      </c>
      <c r="B3634" s="3">
        <v>1</v>
      </c>
      <c r="C3634" s="3">
        <v>0</v>
      </c>
    </row>
    <row r="3635" spans="1:3" x14ac:dyDescent="0.2">
      <c r="A3635" s="21" t="s">
        <v>9728</v>
      </c>
      <c r="B3635" s="3">
        <v>3</v>
      </c>
      <c r="C3635" s="3">
        <v>0</v>
      </c>
    </row>
    <row r="3636" spans="1:3" x14ac:dyDescent="0.2">
      <c r="A3636" s="21" t="s">
        <v>10242</v>
      </c>
      <c r="B3636" s="3">
        <v>3</v>
      </c>
      <c r="C3636" s="3">
        <v>0</v>
      </c>
    </row>
    <row r="3637" spans="1:3" x14ac:dyDescent="0.2">
      <c r="A3637" s="21" t="s">
        <v>8193</v>
      </c>
      <c r="B3637" s="3">
        <v>1</v>
      </c>
      <c r="C3637" s="3">
        <v>0</v>
      </c>
    </row>
    <row r="3638" spans="1:3" x14ac:dyDescent="0.2">
      <c r="A3638" s="21" t="s">
        <v>7826</v>
      </c>
      <c r="B3638" s="3">
        <v>1</v>
      </c>
      <c r="C3638" s="3">
        <v>0</v>
      </c>
    </row>
    <row r="3639" spans="1:3" x14ac:dyDescent="0.2">
      <c r="A3639" s="21" t="s">
        <v>8293</v>
      </c>
      <c r="B3639" s="3">
        <v>2</v>
      </c>
      <c r="C3639" s="3">
        <v>0</v>
      </c>
    </row>
    <row r="3640" spans="1:3" x14ac:dyDescent="0.2">
      <c r="A3640" s="21" t="s">
        <v>10136</v>
      </c>
      <c r="B3640" s="3">
        <v>1</v>
      </c>
      <c r="C3640" s="3">
        <v>0</v>
      </c>
    </row>
    <row r="3641" spans="1:3" x14ac:dyDescent="0.2">
      <c r="A3641" s="21" t="s">
        <v>7967</v>
      </c>
      <c r="B3641" s="3">
        <v>2</v>
      </c>
      <c r="C3641" s="3">
        <v>0</v>
      </c>
    </row>
    <row r="3642" spans="1:3" x14ac:dyDescent="0.2">
      <c r="A3642" s="21" t="s">
        <v>10121</v>
      </c>
      <c r="B3642" s="3">
        <v>1</v>
      </c>
      <c r="C3642" s="3">
        <v>0</v>
      </c>
    </row>
    <row r="3643" spans="1:3" x14ac:dyDescent="0.2">
      <c r="A3643" s="21" t="s">
        <v>8750</v>
      </c>
      <c r="B3643" s="3">
        <v>1</v>
      </c>
      <c r="C3643" s="3">
        <v>0</v>
      </c>
    </row>
    <row r="3644" spans="1:3" x14ac:dyDescent="0.2">
      <c r="A3644" s="21" t="s">
        <v>8292</v>
      </c>
      <c r="B3644" s="3">
        <v>3</v>
      </c>
      <c r="C3644" s="3">
        <v>0</v>
      </c>
    </row>
    <row r="3645" spans="1:3" x14ac:dyDescent="0.2">
      <c r="A3645" s="21" t="s">
        <v>9026</v>
      </c>
      <c r="B3645" s="3">
        <v>6</v>
      </c>
      <c r="C3645" s="3">
        <v>0</v>
      </c>
    </row>
    <row r="3646" spans="1:3" x14ac:dyDescent="0.2">
      <c r="A3646" s="21" t="s">
        <v>9249</v>
      </c>
      <c r="B3646" s="3">
        <v>3</v>
      </c>
      <c r="C3646" s="3">
        <v>0</v>
      </c>
    </row>
    <row r="3647" spans="1:3" x14ac:dyDescent="0.2">
      <c r="A3647" s="21" t="s">
        <v>10127</v>
      </c>
      <c r="B3647" s="3">
        <v>1</v>
      </c>
      <c r="C3647" s="3">
        <v>0</v>
      </c>
    </row>
    <row r="3648" spans="1:3" x14ac:dyDescent="0.2">
      <c r="A3648" s="21" t="s">
        <v>7505</v>
      </c>
      <c r="B3648" s="3">
        <v>1</v>
      </c>
      <c r="C3648" s="3">
        <v>0</v>
      </c>
    </row>
    <row r="3649" spans="1:3" x14ac:dyDescent="0.2">
      <c r="A3649" s="21" t="s">
        <v>7579</v>
      </c>
      <c r="B3649" s="3">
        <v>1</v>
      </c>
      <c r="C3649" s="3">
        <v>0</v>
      </c>
    </row>
    <row r="3650" spans="1:3" x14ac:dyDescent="0.2">
      <c r="A3650" s="21" t="s">
        <v>7257</v>
      </c>
      <c r="B3650" s="3">
        <v>2</v>
      </c>
      <c r="C3650" s="3">
        <v>0</v>
      </c>
    </row>
    <row r="3651" spans="1:3" x14ac:dyDescent="0.2">
      <c r="A3651" s="21" t="s">
        <v>7896</v>
      </c>
      <c r="B3651" s="3">
        <v>2</v>
      </c>
      <c r="C3651" s="3">
        <v>0</v>
      </c>
    </row>
    <row r="3652" spans="1:3" x14ac:dyDescent="0.2">
      <c r="A3652" s="21" t="s">
        <v>7568</v>
      </c>
      <c r="B3652" s="3">
        <v>1</v>
      </c>
      <c r="C3652" s="3">
        <v>0</v>
      </c>
    </row>
    <row r="3653" spans="1:3" x14ac:dyDescent="0.2">
      <c r="A3653" s="21" t="s">
        <v>6523</v>
      </c>
      <c r="B3653" s="3">
        <v>3</v>
      </c>
      <c r="C3653" s="3">
        <v>0</v>
      </c>
    </row>
    <row r="3654" spans="1:3" x14ac:dyDescent="0.2">
      <c r="A3654" s="21" t="s">
        <v>10284</v>
      </c>
      <c r="B3654" s="3">
        <v>2</v>
      </c>
      <c r="C3654" s="3">
        <v>0</v>
      </c>
    </row>
    <row r="3655" spans="1:3" x14ac:dyDescent="0.2">
      <c r="A3655" s="21" t="s">
        <v>8182</v>
      </c>
      <c r="B3655" s="3">
        <v>1</v>
      </c>
      <c r="C3655" s="3">
        <v>0</v>
      </c>
    </row>
    <row r="3656" spans="1:3" x14ac:dyDescent="0.2">
      <c r="A3656" s="21" t="s">
        <v>8536</v>
      </c>
      <c r="B3656" s="3">
        <v>1</v>
      </c>
      <c r="C3656" s="3">
        <v>0</v>
      </c>
    </row>
    <row r="3657" spans="1:3" x14ac:dyDescent="0.2">
      <c r="A3657" s="21" t="s">
        <v>7954</v>
      </c>
      <c r="B3657" s="3">
        <v>3</v>
      </c>
      <c r="C3657" s="3">
        <v>0</v>
      </c>
    </row>
    <row r="3658" spans="1:3" x14ac:dyDescent="0.2">
      <c r="A3658" s="21" t="s">
        <v>6637</v>
      </c>
      <c r="B3658" s="3">
        <v>2</v>
      </c>
      <c r="C3658" s="3">
        <v>0</v>
      </c>
    </row>
    <row r="3659" spans="1:3" x14ac:dyDescent="0.2">
      <c r="A3659" s="21" t="s">
        <v>6592</v>
      </c>
      <c r="B3659" s="3">
        <v>3</v>
      </c>
      <c r="C3659" s="3">
        <v>0</v>
      </c>
    </row>
    <row r="3660" spans="1:3" x14ac:dyDescent="0.2">
      <c r="A3660" s="21" t="s">
        <v>7835</v>
      </c>
      <c r="B3660" s="3">
        <v>1</v>
      </c>
      <c r="C3660" s="3">
        <v>0</v>
      </c>
    </row>
    <row r="3661" spans="1:3" x14ac:dyDescent="0.2">
      <c r="A3661" s="21" t="s">
        <v>7044</v>
      </c>
      <c r="B3661" s="3">
        <v>2</v>
      </c>
      <c r="C3661" s="3">
        <v>0</v>
      </c>
    </row>
    <row r="3662" spans="1:3" x14ac:dyDescent="0.2">
      <c r="A3662" s="21" t="s">
        <v>9145</v>
      </c>
      <c r="B3662" s="3">
        <v>1</v>
      </c>
      <c r="C3662" s="3">
        <v>0</v>
      </c>
    </row>
    <row r="3663" spans="1:3" x14ac:dyDescent="0.2">
      <c r="A3663" s="21" t="s">
        <v>8908</v>
      </c>
      <c r="B3663" s="3">
        <v>1</v>
      </c>
      <c r="C3663" s="3">
        <v>0</v>
      </c>
    </row>
    <row r="3664" spans="1:3" x14ac:dyDescent="0.2">
      <c r="A3664" s="21" t="s">
        <v>9358</v>
      </c>
      <c r="B3664" s="3">
        <v>1</v>
      </c>
      <c r="C3664" s="3">
        <v>0</v>
      </c>
    </row>
    <row r="3665" spans="1:3" x14ac:dyDescent="0.2">
      <c r="A3665" s="21" t="s">
        <v>10267</v>
      </c>
      <c r="B3665" s="3">
        <v>4</v>
      </c>
      <c r="C3665" s="3">
        <v>0</v>
      </c>
    </row>
    <row r="3666" spans="1:3" x14ac:dyDescent="0.2">
      <c r="A3666" s="21" t="s">
        <v>9192</v>
      </c>
      <c r="B3666" s="3">
        <v>2</v>
      </c>
      <c r="C3666" s="3">
        <v>0</v>
      </c>
    </row>
    <row r="3667" spans="1:3" x14ac:dyDescent="0.2">
      <c r="A3667" s="21" t="s">
        <v>8530</v>
      </c>
      <c r="B3667" s="3">
        <v>2</v>
      </c>
      <c r="C3667" s="3">
        <v>0</v>
      </c>
    </row>
    <row r="3668" spans="1:3" x14ac:dyDescent="0.2">
      <c r="A3668" s="21" t="s">
        <v>8407</v>
      </c>
      <c r="B3668" s="3">
        <v>1</v>
      </c>
      <c r="C3668" s="3">
        <v>0</v>
      </c>
    </row>
    <row r="3669" spans="1:3" x14ac:dyDescent="0.2">
      <c r="A3669" s="21" t="s">
        <v>9548</v>
      </c>
      <c r="B3669" s="3">
        <v>2</v>
      </c>
      <c r="C3669" s="3">
        <v>0</v>
      </c>
    </row>
    <row r="3670" spans="1:3" x14ac:dyDescent="0.2">
      <c r="A3670" s="21" t="s">
        <v>9961</v>
      </c>
      <c r="B3670" s="3">
        <v>1</v>
      </c>
      <c r="C3670" s="3">
        <v>0</v>
      </c>
    </row>
    <row r="3671" spans="1:3" x14ac:dyDescent="0.2">
      <c r="A3671" s="21" t="s">
        <v>10090</v>
      </c>
      <c r="B3671" s="3">
        <v>2</v>
      </c>
      <c r="C3671" s="3">
        <v>0</v>
      </c>
    </row>
    <row r="3672" spans="1:3" x14ac:dyDescent="0.2">
      <c r="A3672" s="21" t="s">
        <v>10036</v>
      </c>
      <c r="B3672" s="3">
        <v>1</v>
      </c>
      <c r="C3672" s="3">
        <v>0</v>
      </c>
    </row>
    <row r="3673" spans="1:3" x14ac:dyDescent="0.2">
      <c r="A3673" s="21" t="s">
        <v>7831</v>
      </c>
      <c r="B3673" s="3">
        <v>1</v>
      </c>
      <c r="C3673" s="3">
        <v>0</v>
      </c>
    </row>
    <row r="3674" spans="1:3" x14ac:dyDescent="0.2">
      <c r="A3674" s="21" t="s">
        <v>10544</v>
      </c>
      <c r="B3674" s="3">
        <v>2</v>
      </c>
      <c r="C3674" s="3">
        <v>0</v>
      </c>
    </row>
    <row r="3675" spans="1:3" x14ac:dyDescent="0.2">
      <c r="A3675" s="21" t="s">
        <v>10589</v>
      </c>
      <c r="B3675" s="3">
        <v>1</v>
      </c>
      <c r="C3675" s="3">
        <v>0</v>
      </c>
    </row>
    <row r="3676" spans="1:3" x14ac:dyDescent="0.2">
      <c r="A3676" s="21" t="s">
        <v>8771</v>
      </c>
      <c r="B3676" s="3">
        <v>1</v>
      </c>
      <c r="C3676" s="3">
        <v>0</v>
      </c>
    </row>
    <row r="3677" spans="1:3" x14ac:dyDescent="0.2">
      <c r="A3677" s="21" t="s">
        <v>10402</v>
      </c>
      <c r="B3677" s="3">
        <v>4</v>
      </c>
      <c r="C3677" s="3">
        <v>0</v>
      </c>
    </row>
    <row r="3678" spans="1:3" x14ac:dyDescent="0.2">
      <c r="A3678" s="21" t="s">
        <v>7759</v>
      </c>
      <c r="B3678" s="3">
        <v>1</v>
      </c>
      <c r="C3678" s="3">
        <v>0</v>
      </c>
    </row>
    <row r="3679" spans="1:3" x14ac:dyDescent="0.2">
      <c r="A3679" s="21" t="s">
        <v>9523</v>
      </c>
      <c r="B3679" s="3">
        <v>1</v>
      </c>
      <c r="C3679" s="3">
        <v>0</v>
      </c>
    </row>
    <row r="3680" spans="1:3" x14ac:dyDescent="0.2">
      <c r="A3680" s="21" t="s">
        <v>7052</v>
      </c>
      <c r="B3680" s="3">
        <v>3</v>
      </c>
      <c r="C3680" s="3">
        <v>0</v>
      </c>
    </row>
    <row r="3681" spans="1:3" x14ac:dyDescent="0.2">
      <c r="A3681" s="21" t="s">
        <v>8068</v>
      </c>
      <c r="B3681" s="3">
        <v>4</v>
      </c>
      <c r="C3681" s="3">
        <v>0</v>
      </c>
    </row>
    <row r="3682" spans="1:3" x14ac:dyDescent="0.2">
      <c r="A3682" s="21" t="s">
        <v>8988</v>
      </c>
      <c r="B3682" s="3">
        <v>2</v>
      </c>
      <c r="C3682" s="3">
        <v>0</v>
      </c>
    </row>
    <row r="3683" spans="1:3" x14ac:dyDescent="0.2">
      <c r="A3683" s="21" t="s">
        <v>10414</v>
      </c>
      <c r="B3683" s="3">
        <v>3</v>
      </c>
      <c r="C3683" s="3">
        <v>0</v>
      </c>
    </row>
    <row r="3684" spans="1:3" x14ac:dyDescent="0.2">
      <c r="A3684" s="21" t="s">
        <v>10285</v>
      </c>
      <c r="B3684" s="3">
        <v>1</v>
      </c>
      <c r="C3684" s="3">
        <v>0</v>
      </c>
    </row>
    <row r="3685" spans="1:3" x14ac:dyDescent="0.2">
      <c r="A3685" s="21" t="s">
        <v>7858</v>
      </c>
      <c r="B3685" s="3">
        <v>1</v>
      </c>
      <c r="C3685" s="3">
        <v>0</v>
      </c>
    </row>
    <row r="3686" spans="1:3" x14ac:dyDescent="0.2">
      <c r="A3686" s="21" t="s">
        <v>9972</v>
      </c>
      <c r="B3686" s="3">
        <v>1</v>
      </c>
      <c r="C3686" s="3">
        <v>0</v>
      </c>
    </row>
    <row r="3687" spans="1:3" x14ac:dyDescent="0.2">
      <c r="A3687" s="21" t="s">
        <v>10185</v>
      </c>
      <c r="B3687" s="3">
        <v>1</v>
      </c>
      <c r="C3687" s="3">
        <v>0</v>
      </c>
    </row>
    <row r="3688" spans="1:3" x14ac:dyDescent="0.2">
      <c r="A3688" s="21" t="s">
        <v>10323</v>
      </c>
      <c r="B3688" s="3">
        <v>1</v>
      </c>
      <c r="C3688" s="3">
        <v>0</v>
      </c>
    </row>
    <row r="3689" spans="1:3" x14ac:dyDescent="0.2">
      <c r="A3689" s="21" t="s">
        <v>10476</v>
      </c>
      <c r="B3689" s="3">
        <v>1</v>
      </c>
      <c r="C3689" s="3">
        <v>0</v>
      </c>
    </row>
    <row r="3690" spans="1:3" x14ac:dyDescent="0.2">
      <c r="A3690" s="21" t="s">
        <v>10775</v>
      </c>
      <c r="B3690" s="3">
        <v>2</v>
      </c>
      <c r="C3690" s="3">
        <v>0</v>
      </c>
    </row>
    <row r="3691" spans="1:3" x14ac:dyDescent="0.2">
      <c r="A3691" s="21" t="s">
        <v>7051</v>
      </c>
      <c r="B3691" s="3">
        <v>4</v>
      </c>
      <c r="C3691" s="3">
        <v>0</v>
      </c>
    </row>
    <row r="3692" spans="1:3" x14ac:dyDescent="0.2">
      <c r="A3692" s="21" t="s">
        <v>7711</v>
      </c>
      <c r="B3692" s="3">
        <v>1</v>
      </c>
      <c r="C3692" s="3">
        <v>0</v>
      </c>
    </row>
    <row r="3693" spans="1:3" x14ac:dyDescent="0.2">
      <c r="A3693" s="21" t="s">
        <v>6699</v>
      </c>
      <c r="B3693" s="3">
        <v>2</v>
      </c>
      <c r="C3693" s="3">
        <v>0</v>
      </c>
    </row>
    <row r="3694" spans="1:3" x14ac:dyDescent="0.2">
      <c r="A3694" s="21" t="s">
        <v>6441</v>
      </c>
      <c r="B3694" s="3">
        <v>1</v>
      </c>
      <c r="C3694" s="3">
        <v>0</v>
      </c>
    </row>
    <row r="3695" spans="1:3" x14ac:dyDescent="0.2">
      <c r="A3695" s="21" t="s">
        <v>6251</v>
      </c>
      <c r="B3695" s="3">
        <v>2</v>
      </c>
      <c r="C3695" s="3">
        <v>0</v>
      </c>
    </row>
    <row r="3696" spans="1:3" x14ac:dyDescent="0.2">
      <c r="A3696" s="21" t="s">
        <v>10077</v>
      </c>
      <c r="B3696" s="3">
        <v>1</v>
      </c>
      <c r="C3696" s="3">
        <v>0</v>
      </c>
    </row>
    <row r="3697" spans="1:3" x14ac:dyDescent="0.2">
      <c r="A3697" s="21" t="s">
        <v>10919</v>
      </c>
      <c r="B3697" s="3">
        <v>3</v>
      </c>
      <c r="C3697" s="3">
        <v>0</v>
      </c>
    </row>
    <row r="3698" spans="1:3" x14ac:dyDescent="0.2">
      <c r="A3698" s="21" t="s">
        <v>9800</v>
      </c>
      <c r="B3698" s="3">
        <v>3</v>
      </c>
      <c r="C3698" s="3">
        <v>0</v>
      </c>
    </row>
    <row r="3699" spans="1:3" x14ac:dyDescent="0.2">
      <c r="A3699" s="21" t="s">
        <v>7342</v>
      </c>
      <c r="B3699" s="3">
        <v>3</v>
      </c>
      <c r="C3699" s="3">
        <v>0</v>
      </c>
    </row>
    <row r="3700" spans="1:3" x14ac:dyDescent="0.2">
      <c r="A3700" s="21" t="s">
        <v>7003</v>
      </c>
      <c r="B3700" s="3">
        <v>5</v>
      </c>
      <c r="C3700" s="3">
        <v>0</v>
      </c>
    </row>
    <row r="3701" spans="1:3" x14ac:dyDescent="0.2">
      <c r="A3701" s="21" t="s">
        <v>8094</v>
      </c>
      <c r="B3701" s="3">
        <v>3</v>
      </c>
      <c r="C3701" s="3">
        <v>0</v>
      </c>
    </row>
    <row r="3702" spans="1:3" x14ac:dyDescent="0.2">
      <c r="A3702" s="21" t="s">
        <v>7983</v>
      </c>
      <c r="B3702" s="3">
        <v>2</v>
      </c>
      <c r="C3702" s="3">
        <v>0</v>
      </c>
    </row>
    <row r="3703" spans="1:3" x14ac:dyDescent="0.2">
      <c r="A3703" s="21" t="s">
        <v>6761</v>
      </c>
      <c r="B3703" s="3">
        <v>3</v>
      </c>
      <c r="C3703" s="3">
        <v>0</v>
      </c>
    </row>
    <row r="3704" spans="1:3" x14ac:dyDescent="0.2">
      <c r="A3704" s="21" t="s">
        <v>10521</v>
      </c>
      <c r="B3704" s="3">
        <v>2</v>
      </c>
      <c r="C3704" s="3">
        <v>0</v>
      </c>
    </row>
    <row r="3705" spans="1:3" x14ac:dyDescent="0.2">
      <c r="A3705" s="21" t="s">
        <v>6093</v>
      </c>
      <c r="B3705" s="3">
        <v>14</v>
      </c>
      <c r="C3705" s="3">
        <v>0</v>
      </c>
    </row>
    <row r="3706" spans="1:3" x14ac:dyDescent="0.2">
      <c r="A3706" s="21" t="s">
        <v>8150</v>
      </c>
      <c r="B3706" s="3">
        <v>3</v>
      </c>
      <c r="C3706" s="3">
        <v>0</v>
      </c>
    </row>
    <row r="3707" spans="1:3" x14ac:dyDescent="0.2">
      <c r="A3707" s="21" t="s">
        <v>8191</v>
      </c>
      <c r="B3707" s="3">
        <v>5</v>
      </c>
      <c r="C3707" s="3">
        <v>0</v>
      </c>
    </row>
    <row r="3708" spans="1:3" x14ac:dyDescent="0.2">
      <c r="A3708" s="21" t="s">
        <v>9368</v>
      </c>
      <c r="B3708" s="3">
        <v>3</v>
      </c>
      <c r="C3708" s="3">
        <v>0</v>
      </c>
    </row>
    <row r="3709" spans="1:3" x14ac:dyDescent="0.2">
      <c r="A3709" s="21" t="s">
        <v>9806</v>
      </c>
      <c r="B3709" s="3">
        <v>1</v>
      </c>
      <c r="C3709" s="3">
        <v>0</v>
      </c>
    </row>
    <row r="3710" spans="1:3" x14ac:dyDescent="0.2">
      <c r="A3710" s="21" t="s">
        <v>6669</v>
      </c>
      <c r="B3710" s="3">
        <v>3</v>
      </c>
      <c r="C3710" s="3">
        <v>0</v>
      </c>
    </row>
    <row r="3711" spans="1:3" x14ac:dyDescent="0.2">
      <c r="A3711" s="21" t="s">
        <v>7782</v>
      </c>
      <c r="B3711" s="3">
        <v>1</v>
      </c>
      <c r="C3711" s="3">
        <v>0</v>
      </c>
    </row>
    <row r="3712" spans="1:3" x14ac:dyDescent="0.2">
      <c r="A3712" s="21" t="s">
        <v>8099</v>
      </c>
      <c r="B3712" s="3">
        <v>1</v>
      </c>
      <c r="C3712" s="3">
        <v>0</v>
      </c>
    </row>
    <row r="3713" spans="1:3" x14ac:dyDescent="0.2">
      <c r="A3713" s="21" t="s">
        <v>6899</v>
      </c>
      <c r="B3713" s="3">
        <v>2</v>
      </c>
      <c r="C3713" s="3">
        <v>0</v>
      </c>
    </row>
    <row r="3714" spans="1:3" x14ac:dyDescent="0.2">
      <c r="A3714" s="21" t="s">
        <v>9556</v>
      </c>
      <c r="B3714" s="3">
        <v>1</v>
      </c>
      <c r="C3714" s="3">
        <v>0</v>
      </c>
    </row>
    <row r="3715" spans="1:3" x14ac:dyDescent="0.2">
      <c r="A3715" s="21" t="s">
        <v>6780</v>
      </c>
      <c r="B3715" s="3">
        <v>1</v>
      </c>
      <c r="C3715" s="3">
        <v>0</v>
      </c>
    </row>
    <row r="3716" spans="1:3" x14ac:dyDescent="0.2">
      <c r="A3716" s="21" t="s">
        <v>10638</v>
      </c>
      <c r="B3716" s="3">
        <v>1</v>
      </c>
      <c r="C3716" s="3">
        <v>0</v>
      </c>
    </row>
    <row r="3717" spans="1:3" x14ac:dyDescent="0.2">
      <c r="A3717" s="21" t="s">
        <v>9670</v>
      </c>
      <c r="B3717" s="3">
        <v>1</v>
      </c>
      <c r="C3717" s="3">
        <v>0</v>
      </c>
    </row>
    <row r="3718" spans="1:3" x14ac:dyDescent="0.2">
      <c r="A3718" s="21" t="s">
        <v>8160</v>
      </c>
      <c r="B3718" s="3">
        <v>1</v>
      </c>
      <c r="C3718" s="3">
        <v>0</v>
      </c>
    </row>
    <row r="3719" spans="1:3" x14ac:dyDescent="0.2">
      <c r="A3719" s="21" t="s">
        <v>9375</v>
      </c>
      <c r="B3719" s="3">
        <v>3</v>
      </c>
      <c r="C3719" s="3">
        <v>0</v>
      </c>
    </row>
    <row r="3720" spans="1:3" x14ac:dyDescent="0.2">
      <c r="A3720" s="21" t="s">
        <v>10366</v>
      </c>
      <c r="B3720" s="3">
        <v>4</v>
      </c>
      <c r="C3720" s="3">
        <v>0</v>
      </c>
    </row>
    <row r="3721" spans="1:3" x14ac:dyDescent="0.2">
      <c r="A3721" s="21" t="s">
        <v>9372</v>
      </c>
      <c r="B3721" s="3">
        <v>1</v>
      </c>
      <c r="C3721" s="3">
        <v>0</v>
      </c>
    </row>
    <row r="3722" spans="1:3" x14ac:dyDescent="0.2">
      <c r="A3722" s="21" t="s">
        <v>7343</v>
      </c>
      <c r="B3722" s="3">
        <v>1</v>
      </c>
      <c r="C3722" s="3">
        <v>0</v>
      </c>
    </row>
    <row r="3723" spans="1:3" x14ac:dyDescent="0.2">
      <c r="A3723" s="21" t="s">
        <v>8986</v>
      </c>
      <c r="B3723" s="3">
        <v>1</v>
      </c>
      <c r="C3723" s="3">
        <v>0</v>
      </c>
    </row>
    <row r="3724" spans="1:3" x14ac:dyDescent="0.2">
      <c r="A3724" s="21" t="s">
        <v>9838</v>
      </c>
      <c r="B3724" s="3">
        <v>2</v>
      </c>
      <c r="C3724" s="3">
        <v>0</v>
      </c>
    </row>
    <row r="3725" spans="1:3" x14ac:dyDescent="0.2">
      <c r="A3725" s="21" t="s">
        <v>10001</v>
      </c>
      <c r="B3725" s="3">
        <v>1</v>
      </c>
      <c r="C3725" s="3">
        <v>0</v>
      </c>
    </row>
    <row r="3726" spans="1:3" x14ac:dyDescent="0.2">
      <c r="A3726" s="21" t="s">
        <v>7398</v>
      </c>
      <c r="B3726" s="3">
        <v>2</v>
      </c>
      <c r="C3726" s="3">
        <v>0</v>
      </c>
    </row>
    <row r="3727" spans="1:3" x14ac:dyDescent="0.2">
      <c r="A3727" s="21" t="s">
        <v>7119</v>
      </c>
      <c r="B3727" s="3">
        <v>2</v>
      </c>
      <c r="C3727" s="3">
        <v>0</v>
      </c>
    </row>
    <row r="3728" spans="1:3" x14ac:dyDescent="0.2">
      <c r="A3728" s="21" t="s">
        <v>8070</v>
      </c>
      <c r="B3728" s="3">
        <v>2</v>
      </c>
      <c r="C3728" s="3">
        <v>0</v>
      </c>
    </row>
    <row r="3729" spans="1:3" x14ac:dyDescent="0.2">
      <c r="A3729" s="21" t="s">
        <v>6588</v>
      </c>
      <c r="B3729" s="3">
        <v>2</v>
      </c>
      <c r="C3729" s="3">
        <v>0</v>
      </c>
    </row>
    <row r="3730" spans="1:3" x14ac:dyDescent="0.2">
      <c r="A3730" s="21" t="s">
        <v>6095</v>
      </c>
      <c r="B3730" s="3">
        <v>1</v>
      </c>
      <c r="C3730" s="3">
        <v>0</v>
      </c>
    </row>
    <row r="3731" spans="1:3" x14ac:dyDescent="0.2">
      <c r="A3731" s="21" t="s">
        <v>8228</v>
      </c>
      <c r="B3731" s="3">
        <v>1</v>
      </c>
      <c r="C3731" s="3">
        <v>0</v>
      </c>
    </row>
    <row r="3732" spans="1:3" x14ac:dyDescent="0.2">
      <c r="A3732" s="21" t="s">
        <v>10299</v>
      </c>
      <c r="B3732" s="3">
        <v>1</v>
      </c>
      <c r="C3732" s="3">
        <v>0</v>
      </c>
    </row>
    <row r="3733" spans="1:3" x14ac:dyDescent="0.2">
      <c r="A3733" s="21" t="s">
        <v>8510</v>
      </c>
      <c r="B3733" s="3">
        <v>1</v>
      </c>
      <c r="C3733" s="3">
        <v>0</v>
      </c>
    </row>
    <row r="3734" spans="1:3" x14ac:dyDescent="0.2">
      <c r="A3734" s="21" t="s">
        <v>7642</v>
      </c>
      <c r="B3734" s="3">
        <v>1</v>
      </c>
      <c r="C3734" s="3">
        <v>0</v>
      </c>
    </row>
    <row r="3735" spans="1:3" x14ac:dyDescent="0.2">
      <c r="A3735" s="21" t="s">
        <v>6396</v>
      </c>
      <c r="B3735" s="3">
        <v>2</v>
      </c>
      <c r="C3735" s="3">
        <v>0</v>
      </c>
    </row>
    <row r="3736" spans="1:3" x14ac:dyDescent="0.2">
      <c r="A3736" s="21" t="s">
        <v>6097</v>
      </c>
      <c r="B3736" s="3">
        <v>3</v>
      </c>
      <c r="C3736" s="3">
        <v>0</v>
      </c>
    </row>
    <row r="3737" spans="1:3" x14ac:dyDescent="0.2">
      <c r="A3737" s="21" t="s">
        <v>6470</v>
      </c>
      <c r="B3737" s="3">
        <v>1</v>
      </c>
      <c r="C3737" s="3">
        <v>0</v>
      </c>
    </row>
    <row r="3738" spans="1:3" x14ac:dyDescent="0.2">
      <c r="A3738" s="21" t="s">
        <v>10847</v>
      </c>
      <c r="B3738" s="3">
        <v>2</v>
      </c>
      <c r="C3738" s="3">
        <v>0</v>
      </c>
    </row>
    <row r="3739" spans="1:3" x14ac:dyDescent="0.2">
      <c r="A3739" s="21" t="s">
        <v>9021</v>
      </c>
      <c r="B3739" s="3">
        <v>2</v>
      </c>
      <c r="C3739" s="3">
        <v>0</v>
      </c>
    </row>
    <row r="3740" spans="1:3" x14ac:dyDescent="0.2">
      <c r="A3740" s="21" t="s">
        <v>9266</v>
      </c>
      <c r="B3740" s="3">
        <v>3</v>
      </c>
      <c r="C3740" s="3">
        <v>0</v>
      </c>
    </row>
    <row r="3741" spans="1:3" x14ac:dyDescent="0.2">
      <c r="A3741" s="21" t="s">
        <v>10062</v>
      </c>
      <c r="B3741" s="3">
        <v>3</v>
      </c>
      <c r="C3741" s="3">
        <v>0</v>
      </c>
    </row>
    <row r="3742" spans="1:3" x14ac:dyDescent="0.2">
      <c r="A3742" s="21" t="s">
        <v>8031</v>
      </c>
      <c r="B3742" s="3">
        <v>1</v>
      </c>
      <c r="C3742" s="3">
        <v>0</v>
      </c>
    </row>
    <row r="3743" spans="1:3" x14ac:dyDescent="0.2">
      <c r="A3743" s="21" t="s">
        <v>9162</v>
      </c>
      <c r="B3743" s="3">
        <v>3</v>
      </c>
      <c r="C3743" s="3">
        <v>0</v>
      </c>
    </row>
    <row r="3744" spans="1:3" x14ac:dyDescent="0.2">
      <c r="A3744" s="21" t="s">
        <v>7825</v>
      </c>
      <c r="B3744" s="3">
        <v>1</v>
      </c>
      <c r="C3744" s="3">
        <v>0</v>
      </c>
    </row>
    <row r="3745" spans="1:3" x14ac:dyDescent="0.2">
      <c r="A3745" s="21" t="s">
        <v>10409</v>
      </c>
      <c r="B3745" s="3">
        <v>4</v>
      </c>
      <c r="C3745" s="3">
        <v>0</v>
      </c>
    </row>
    <row r="3746" spans="1:3" x14ac:dyDescent="0.2">
      <c r="A3746" s="21" t="s">
        <v>10848</v>
      </c>
      <c r="B3746" s="3">
        <v>1</v>
      </c>
      <c r="C3746" s="3">
        <v>0</v>
      </c>
    </row>
    <row r="3747" spans="1:3" x14ac:dyDescent="0.2">
      <c r="A3747" s="21" t="s">
        <v>10722</v>
      </c>
      <c r="B3747" s="3">
        <v>1</v>
      </c>
      <c r="C3747" s="3">
        <v>0</v>
      </c>
    </row>
    <row r="3748" spans="1:3" x14ac:dyDescent="0.2">
      <c r="A3748" s="21" t="s">
        <v>10047</v>
      </c>
      <c r="B3748" s="3">
        <v>3</v>
      </c>
      <c r="C3748" s="3">
        <v>0</v>
      </c>
    </row>
    <row r="3749" spans="1:3" x14ac:dyDescent="0.2">
      <c r="A3749" s="21" t="s">
        <v>7200</v>
      </c>
      <c r="B3749" s="3">
        <v>1</v>
      </c>
      <c r="C3749" s="3">
        <v>0</v>
      </c>
    </row>
    <row r="3750" spans="1:3" x14ac:dyDescent="0.2">
      <c r="A3750" s="21" t="s">
        <v>10631</v>
      </c>
      <c r="B3750" s="3">
        <v>1</v>
      </c>
      <c r="C3750" s="3">
        <v>0</v>
      </c>
    </row>
    <row r="3751" spans="1:3" x14ac:dyDescent="0.2">
      <c r="A3751" s="21" t="s">
        <v>7113</v>
      </c>
      <c r="B3751" s="3">
        <v>1</v>
      </c>
      <c r="C3751" s="3">
        <v>0</v>
      </c>
    </row>
    <row r="3752" spans="1:3" x14ac:dyDescent="0.2">
      <c r="A3752" s="21" t="s">
        <v>6399</v>
      </c>
      <c r="B3752" s="3">
        <v>1</v>
      </c>
      <c r="C3752" s="3">
        <v>0</v>
      </c>
    </row>
    <row r="3753" spans="1:3" x14ac:dyDescent="0.2">
      <c r="A3753" s="21" t="s">
        <v>8823</v>
      </c>
      <c r="B3753" s="3">
        <v>1</v>
      </c>
      <c r="C3753" s="3">
        <v>0</v>
      </c>
    </row>
    <row r="3754" spans="1:3" x14ac:dyDescent="0.2">
      <c r="A3754" s="21" t="s">
        <v>9354</v>
      </c>
      <c r="B3754" s="3">
        <v>3</v>
      </c>
      <c r="C3754" s="3">
        <v>0</v>
      </c>
    </row>
    <row r="3755" spans="1:3" x14ac:dyDescent="0.2">
      <c r="A3755" s="21" t="s">
        <v>6099</v>
      </c>
      <c r="B3755" s="3">
        <v>5</v>
      </c>
      <c r="C3755" s="3">
        <v>0</v>
      </c>
    </row>
    <row r="3756" spans="1:3" x14ac:dyDescent="0.2">
      <c r="A3756" s="21" t="s">
        <v>9734</v>
      </c>
      <c r="B3756" s="3">
        <v>1</v>
      </c>
      <c r="C3756" s="3">
        <v>0</v>
      </c>
    </row>
    <row r="3757" spans="1:3" x14ac:dyDescent="0.2">
      <c r="A3757" s="21" t="s">
        <v>9507</v>
      </c>
      <c r="B3757" s="3">
        <v>3</v>
      </c>
      <c r="C3757" s="3">
        <v>0</v>
      </c>
    </row>
    <row r="3758" spans="1:3" x14ac:dyDescent="0.2">
      <c r="A3758" s="21" t="s">
        <v>8432</v>
      </c>
      <c r="B3758" s="3">
        <v>1</v>
      </c>
      <c r="C3758" s="3">
        <v>0</v>
      </c>
    </row>
    <row r="3759" spans="1:3" x14ac:dyDescent="0.2">
      <c r="A3759" s="21" t="s">
        <v>9157</v>
      </c>
      <c r="B3759" s="3">
        <v>1</v>
      </c>
      <c r="C3759" s="3">
        <v>0</v>
      </c>
    </row>
    <row r="3760" spans="1:3" x14ac:dyDescent="0.2">
      <c r="A3760" s="21" t="s">
        <v>10560</v>
      </c>
      <c r="B3760" s="3">
        <v>1</v>
      </c>
      <c r="C3760" s="3">
        <v>0</v>
      </c>
    </row>
    <row r="3761" spans="1:3" x14ac:dyDescent="0.2">
      <c r="A3761" s="21" t="s">
        <v>7881</v>
      </c>
      <c r="B3761" s="3">
        <v>1</v>
      </c>
      <c r="C3761" s="3">
        <v>0</v>
      </c>
    </row>
    <row r="3762" spans="1:3" x14ac:dyDescent="0.2">
      <c r="A3762" s="21" t="s">
        <v>10398</v>
      </c>
      <c r="B3762" s="3">
        <v>1</v>
      </c>
      <c r="C3762" s="3">
        <v>0</v>
      </c>
    </row>
    <row r="3763" spans="1:3" x14ac:dyDescent="0.2">
      <c r="A3763" s="21" t="s">
        <v>7001</v>
      </c>
      <c r="B3763" s="3">
        <v>1</v>
      </c>
      <c r="C3763" s="3">
        <v>0</v>
      </c>
    </row>
    <row r="3764" spans="1:3" x14ac:dyDescent="0.2">
      <c r="A3764" s="21" t="s">
        <v>7249</v>
      </c>
      <c r="B3764" s="3">
        <v>1</v>
      </c>
      <c r="C3764" s="3">
        <v>0</v>
      </c>
    </row>
    <row r="3765" spans="1:3" x14ac:dyDescent="0.2">
      <c r="A3765" s="21" t="s">
        <v>8496</v>
      </c>
      <c r="B3765" s="3">
        <v>2</v>
      </c>
      <c r="C3765" s="3">
        <v>0</v>
      </c>
    </row>
    <row r="3766" spans="1:3" x14ac:dyDescent="0.2">
      <c r="A3766" s="21" t="s">
        <v>9337</v>
      </c>
      <c r="B3766" s="3">
        <v>1</v>
      </c>
      <c r="C3766" s="3">
        <v>0</v>
      </c>
    </row>
    <row r="3767" spans="1:3" x14ac:dyDescent="0.2">
      <c r="A3767" s="21" t="s">
        <v>6566</v>
      </c>
      <c r="B3767" s="3">
        <v>6</v>
      </c>
      <c r="C3767" s="3">
        <v>0</v>
      </c>
    </row>
    <row r="3768" spans="1:3" x14ac:dyDescent="0.2">
      <c r="A3768" s="21" t="s">
        <v>10270</v>
      </c>
      <c r="B3768" s="3">
        <v>1</v>
      </c>
      <c r="C3768" s="3">
        <v>0</v>
      </c>
    </row>
    <row r="3769" spans="1:3" x14ac:dyDescent="0.2">
      <c r="A3769" s="21" t="s">
        <v>7624</v>
      </c>
      <c r="B3769" s="3">
        <v>1</v>
      </c>
      <c r="C3769" s="3">
        <v>0</v>
      </c>
    </row>
    <row r="3770" spans="1:3" x14ac:dyDescent="0.2">
      <c r="A3770" s="21" t="s">
        <v>7964</v>
      </c>
      <c r="B3770" s="3">
        <v>1</v>
      </c>
      <c r="C3770" s="3">
        <v>0</v>
      </c>
    </row>
    <row r="3771" spans="1:3" x14ac:dyDescent="0.2">
      <c r="A3771" s="21" t="s">
        <v>10755</v>
      </c>
      <c r="B3771" s="3">
        <v>3</v>
      </c>
      <c r="C3771" s="3">
        <v>0</v>
      </c>
    </row>
    <row r="3772" spans="1:3" x14ac:dyDescent="0.2">
      <c r="A3772" s="21" t="s">
        <v>7724</v>
      </c>
      <c r="B3772" s="3">
        <v>2</v>
      </c>
      <c r="C3772" s="3">
        <v>0</v>
      </c>
    </row>
    <row r="3773" spans="1:3" x14ac:dyDescent="0.2">
      <c r="A3773" s="21" t="s">
        <v>7170</v>
      </c>
      <c r="B3773" s="3">
        <v>1</v>
      </c>
      <c r="C3773" s="3">
        <v>0</v>
      </c>
    </row>
    <row r="3774" spans="1:3" x14ac:dyDescent="0.2">
      <c r="A3774" s="21" t="s">
        <v>9295</v>
      </c>
      <c r="B3774" s="3">
        <v>7</v>
      </c>
      <c r="C3774" s="3">
        <v>0</v>
      </c>
    </row>
    <row r="3775" spans="1:3" x14ac:dyDescent="0.2">
      <c r="A3775" s="21" t="s">
        <v>6387</v>
      </c>
      <c r="B3775" s="3">
        <v>2</v>
      </c>
      <c r="C3775" s="3">
        <v>0</v>
      </c>
    </row>
    <row r="3776" spans="1:3" x14ac:dyDescent="0.2">
      <c r="A3776" s="21" t="s">
        <v>7482</v>
      </c>
      <c r="B3776" s="3">
        <v>3</v>
      </c>
      <c r="C3776" s="3">
        <v>0</v>
      </c>
    </row>
    <row r="3777" spans="1:3" x14ac:dyDescent="0.2">
      <c r="A3777" s="21" t="s">
        <v>9820</v>
      </c>
      <c r="B3777" s="3">
        <v>1</v>
      </c>
      <c r="C3777" s="3">
        <v>0</v>
      </c>
    </row>
    <row r="3778" spans="1:3" x14ac:dyDescent="0.2">
      <c r="A3778" s="21" t="s">
        <v>9778</v>
      </c>
      <c r="B3778" s="3">
        <v>4</v>
      </c>
      <c r="C3778" s="3">
        <v>0</v>
      </c>
    </row>
    <row r="3779" spans="1:3" x14ac:dyDescent="0.2">
      <c r="A3779" s="21" t="s">
        <v>9542</v>
      </c>
      <c r="B3779" s="3">
        <v>1</v>
      </c>
      <c r="C3779" s="3">
        <v>0</v>
      </c>
    </row>
    <row r="3780" spans="1:3" x14ac:dyDescent="0.2">
      <c r="A3780" s="21" t="s">
        <v>8917</v>
      </c>
      <c r="B3780" s="3">
        <v>1</v>
      </c>
      <c r="C3780" s="3">
        <v>0</v>
      </c>
    </row>
    <row r="3781" spans="1:3" x14ac:dyDescent="0.2">
      <c r="A3781" s="21" t="s">
        <v>9118</v>
      </c>
      <c r="B3781" s="3">
        <v>3</v>
      </c>
      <c r="C3781" s="3">
        <v>0</v>
      </c>
    </row>
    <row r="3782" spans="1:3" x14ac:dyDescent="0.2">
      <c r="A3782" s="21" t="s">
        <v>6322</v>
      </c>
      <c r="B3782" s="3">
        <v>1</v>
      </c>
      <c r="C3782" s="3">
        <v>0</v>
      </c>
    </row>
    <row r="3783" spans="1:3" x14ac:dyDescent="0.2">
      <c r="A3783" s="21" t="s">
        <v>9097</v>
      </c>
      <c r="B3783" s="3">
        <v>2</v>
      </c>
      <c r="C3783" s="3">
        <v>0</v>
      </c>
    </row>
    <row r="3784" spans="1:3" x14ac:dyDescent="0.2">
      <c r="A3784" s="21" t="s">
        <v>6845</v>
      </c>
      <c r="B3784" s="3">
        <v>1</v>
      </c>
      <c r="C3784" s="3">
        <v>0</v>
      </c>
    </row>
    <row r="3785" spans="1:3" x14ac:dyDescent="0.2">
      <c r="A3785" s="21" t="s">
        <v>8850</v>
      </c>
      <c r="B3785" s="3">
        <v>1</v>
      </c>
      <c r="C3785" s="3">
        <v>0</v>
      </c>
    </row>
    <row r="3786" spans="1:3" x14ac:dyDescent="0.2">
      <c r="A3786" s="21" t="s">
        <v>7703</v>
      </c>
      <c r="B3786" s="3">
        <v>3</v>
      </c>
      <c r="C3786" s="3">
        <v>0</v>
      </c>
    </row>
    <row r="3787" spans="1:3" x14ac:dyDescent="0.2">
      <c r="A3787" s="21" t="s">
        <v>9831</v>
      </c>
      <c r="B3787" s="3">
        <v>1</v>
      </c>
      <c r="C3787" s="3">
        <v>0</v>
      </c>
    </row>
    <row r="3788" spans="1:3" x14ac:dyDescent="0.2">
      <c r="A3788" s="21" t="s">
        <v>8837</v>
      </c>
      <c r="B3788" s="3">
        <v>3</v>
      </c>
      <c r="C3788" s="3">
        <v>0</v>
      </c>
    </row>
    <row r="3789" spans="1:3" x14ac:dyDescent="0.2">
      <c r="A3789" s="21" t="s">
        <v>7265</v>
      </c>
      <c r="B3789" s="3">
        <v>2</v>
      </c>
      <c r="C3789" s="3">
        <v>0</v>
      </c>
    </row>
    <row r="3790" spans="1:3" x14ac:dyDescent="0.2">
      <c r="A3790" s="21" t="s">
        <v>8792</v>
      </c>
      <c r="B3790" s="3">
        <v>4</v>
      </c>
      <c r="C3790" s="3">
        <v>0</v>
      </c>
    </row>
    <row r="3791" spans="1:3" x14ac:dyDescent="0.2">
      <c r="A3791" s="21" t="s">
        <v>10468</v>
      </c>
      <c r="B3791" s="3">
        <v>1</v>
      </c>
      <c r="C3791" s="3">
        <v>0</v>
      </c>
    </row>
    <row r="3792" spans="1:3" x14ac:dyDescent="0.2">
      <c r="A3792" s="21" t="s">
        <v>8300</v>
      </c>
      <c r="B3792" s="3">
        <v>1</v>
      </c>
      <c r="C3792" s="3">
        <v>0</v>
      </c>
    </row>
    <row r="3793" spans="1:3" x14ac:dyDescent="0.2">
      <c r="A3793" s="21" t="s">
        <v>7102</v>
      </c>
      <c r="B3793" s="3">
        <v>1</v>
      </c>
      <c r="C3793" s="3">
        <v>0</v>
      </c>
    </row>
    <row r="3794" spans="1:3" x14ac:dyDescent="0.2">
      <c r="A3794" s="21" t="s">
        <v>8142</v>
      </c>
      <c r="B3794" s="3">
        <v>2</v>
      </c>
      <c r="C3794" s="3">
        <v>0</v>
      </c>
    </row>
    <row r="3795" spans="1:3" x14ac:dyDescent="0.2">
      <c r="A3795" s="21" t="s">
        <v>8310</v>
      </c>
      <c r="B3795" s="3">
        <v>1</v>
      </c>
      <c r="C3795" s="3">
        <v>0</v>
      </c>
    </row>
    <row r="3796" spans="1:3" x14ac:dyDescent="0.2">
      <c r="A3796" s="21" t="s">
        <v>10454</v>
      </c>
      <c r="B3796" s="3">
        <v>1</v>
      </c>
      <c r="C3796" s="3">
        <v>0</v>
      </c>
    </row>
    <row r="3797" spans="1:3" x14ac:dyDescent="0.2">
      <c r="A3797" s="21" t="s">
        <v>8149</v>
      </c>
      <c r="B3797" s="3">
        <v>4</v>
      </c>
      <c r="C3797" s="3">
        <v>0</v>
      </c>
    </row>
    <row r="3798" spans="1:3" x14ac:dyDescent="0.2">
      <c r="A3798" s="21" t="s">
        <v>6505</v>
      </c>
      <c r="B3798" s="3">
        <v>1</v>
      </c>
      <c r="C3798" s="3">
        <v>0</v>
      </c>
    </row>
    <row r="3799" spans="1:3" x14ac:dyDescent="0.2">
      <c r="A3799" s="21" t="s">
        <v>6292</v>
      </c>
      <c r="B3799" s="3">
        <v>3</v>
      </c>
      <c r="C3799" s="3">
        <v>0</v>
      </c>
    </row>
    <row r="3800" spans="1:3" x14ac:dyDescent="0.2">
      <c r="A3800" s="21" t="s">
        <v>8634</v>
      </c>
      <c r="B3800" s="3">
        <v>2</v>
      </c>
      <c r="C3800" s="3">
        <v>0</v>
      </c>
    </row>
    <row r="3801" spans="1:3" x14ac:dyDescent="0.2">
      <c r="A3801" s="21" t="s">
        <v>7556</v>
      </c>
      <c r="B3801" s="3">
        <v>1</v>
      </c>
      <c r="C3801" s="3">
        <v>0</v>
      </c>
    </row>
    <row r="3802" spans="1:3" x14ac:dyDescent="0.2">
      <c r="A3802" s="21" t="s">
        <v>10431</v>
      </c>
      <c r="B3802" s="3">
        <v>1</v>
      </c>
      <c r="C3802" s="3">
        <v>0</v>
      </c>
    </row>
    <row r="3803" spans="1:3" x14ac:dyDescent="0.2">
      <c r="A3803" s="21" t="s">
        <v>8522</v>
      </c>
      <c r="B3803" s="3">
        <v>1</v>
      </c>
      <c r="C3803" s="3">
        <v>0</v>
      </c>
    </row>
    <row r="3804" spans="1:3" x14ac:dyDescent="0.2">
      <c r="A3804" s="21" t="s">
        <v>10201</v>
      </c>
      <c r="B3804" s="3">
        <v>1</v>
      </c>
      <c r="C3804" s="3">
        <v>0</v>
      </c>
    </row>
    <row r="3805" spans="1:3" x14ac:dyDescent="0.2">
      <c r="A3805" s="21" t="s">
        <v>6854</v>
      </c>
      <c r="B3805" s="3">
        <v>2</v>
      </c>
      <c r="C3805" s="3">
        <v>0</v>
      </c>
    </row>
    <row r="3806" spans="1:3" x14ac:dyDescent="0.2">
      <c r="A3806" s="21" t="s">
        <v>6711</v>
      </c>
      <c r="B3806" s="3">
        <v>1</v>
      </c>
      <c r="C3806" s="3">
        <v>0</v>
      </c>
    </row>
    <row r="3807" spans="1:3" x14ac:dyDescent="0.2">
      <c r="A3807" s="21" t="s">
        <v>8524</v>
      </c>
      <c r="B3807" s="3">
        <v>2</v>
      </c>
      <c r="C3807" s="3">
        <v>0</v>
      </c>
    </row>
    <row r="3808" spans="1:3" x14ac:dyDescent="0.2">
      <c r="A3808" s="21" t="s">
        <v>9460</v>
      </c>
      <c r="B3808" s="3">
        <v>4</v>
      </c>
      <c r="C3808" s="3">
        <v>0</v>
      </c>
    </row>
    <row r="3809" spans="1:3" x14ac:dyDescent="0.2">
      <c r="A3809" s="21" t="s">
        <v>8323</v>
      </c>
      <c r="B3809" s="3">
        <v>1</v>
      </c>
      <c r="C3809" s="3">
        <v>0</v>
      </c>
    </row>
    <row r="3810" spans="1:3" x14ac:dyDescent="0.2">
      <c r="A3810" s="21" t="s">
        <v>10030</v>
      </c>
      <c r="B3810" s="3">
        <v>3</v>
      </c>
      <c r="C3810" s="3">
        <v>0</v>
      </c>
    </row>
    <row r="3811" spans="1:3" x14ac:dyDescent="0.2">
      <c r="A3811" s="21" t="s">
        <v>9032</v>
      </c>
      <c r="B3811" s="3">
        <v>1</v>
      </c>
      <c r="C3811" s="3">
        <v>0</v>
      </c>
    </row>
    <row r="3812" spans="1:3" x14ac:dyDescent="0.2">
      <c r="A3812" s="21" t="s">
        <v>10156</v>
      </c>
      <c r="B3812" s="3">
        <v>1</v>
      </c>
      <c r="C3812" s="3">
        <v>0</v>
      </c>
    </row>
    <row r="3813" spans="1:3" x14ac:dyDescent="0.2">
      <c r="A3813" s="21" t="s">
        <v>8545</v>
      </c>
      <c r="B3813" s="3">
        <v>2</v>
      </c>
      <c r="C3813" s="3">
        <v>0</v>
      </c>
    </row>
    <row r="3814" spans="1:3" x14ac:dyDescent="0.2">
      <c r="A3814" s="21" t="s">
        <v>7549</v>
      </c>
      <c r="B3814" s="3">
        <v>1</v>
      </c>
      <c r="C3814" s="3">
        <v>0</v>
      </c>
    </row>
    <row r="3815" spans="1:3" x14ac:dyDescent="0.2">
      <c r="A3815" s="21" t="s">
        <v>6599</v>
      </c>
      <c r="B3815" s="3">
        <v>1</v>
      </c>
      <c r="C3815" s="3">
        <v>0</v>
      </c>
    </row>
    <row r="3816" spans="1:3" x14ac:dyDescent="0.2">
      <c r="A3816" s="21" t="s">
        <v>9409</v>
      </c>
      <c r="B3816" s="3">
        <v>2</v>
      </c>
      <c r="C3816" s="3">
        <v>0</v>
      </c>
    </row>
    <row r="3817" spans="1:3" x14ac:dyDescent="0.2">
      <c r="A3817" s="21" t="s">
        <v>9921</v>
      </c>
      <c r="B3817" s="3">
        <v>1</v>
      </c>
      <c r="C3817" s="3">
        <v>0</v>
      </c>
    </row>
    <row r="3818" spans="1:3" x14ac:dyDescent="0.2">
      <c r="A3818" s="21" t="s">
        <v>6320</v>
      </c>
      <c r="B3818" s="3">
        <v>1</v>
      </c>
      <c r="C3818" s="3">
        <v>0</v>
      </c>
    </row>
    <row r="3819" spans="1:3" x14ac:dyDescent="0.2">
      <c r="A3819" s="21" t="s">
        <v>10668</v>
      </c>
      <c r="B3819" s="3">
        <v>1</v>
      </c>
      <c r="C3819" s="3">
        <v>0</v>
      </c>
    </row>
    <row r="3820" spans="1:3" x14ac:dyDescent="0.2">
      <c r="A3820" s="21" t="s">
        <v>7236</v>
      </c>
      <c r="B3820" s="3">
        <v>1</v>
      </c>
      <c r="C3820" s="3">
        <v>0</v>
      </c>
    </row>
    <row r="3821" spans="1:3" x14ac:dyDescent="0.2">
      <c r="A3821" s="21" t="s">
        <v>8244</v>
      </c>
      <c r="B3821" s="3">
        <v>2</v>
      </c>
      <c r="C3821" s="3">
        <v>0</v>
      </c>
    </row>
    <row r="3822" spans="1:3" x14ac:dyDescent="0.2">
      <c r="A3822" s="21" t="s">
        <v>8989</v>
      </c>
      <c r="B3822" s="3">
        <v>1</v>
      </c>
      <c r="C3822" s="3">
        <v>0</v>
      </c>
    </row>
    <row r="3823" spans="1:3" x14ac:dyDescent="0.2">
      <c r="A3823" s="21" t="s">
        <v>9675</v>
      </c>
      <c r="B3823" s="3">
        <v>2</v>
      </c>
      <c r="C3823" s="3">
        <v>0</v>
      </c>
    </row>
    <row r="3824" spans="1:3" x14ac:dyDescent="0.2">
      <c r="A3824" s="21" t="s">
        <v>7397</v>
      </c>
      <c r="B3824" s="3">
        <v>2</v>
      </c>
      <c r="C3824" s="3">
        <v>0</v>
      </c>
    </row>
    <row r="3825" spans="1:3" x14ac:dyDescent="0.2">
      <c r="A3825" s="21" t="s">
        <v>8447</v>
      </c>
      <c r="B3825" s="3">
        <v>1</v>
      </c>
      <c r="C3825" s="3">
        <v>0</v>
      </c>
    </row>
    <row r="3826" spans="1:3" x14ac:dyDescent="0.2">
      <c r="A3826" s="21" t="s">
        <v>8112</v>
      </c>
      <c r="B3826" s="3">
        <v>2</v>
      </c>
      <c r="C3826" s="3">
        <v>0</v>
      </c>
    </row>
    <row r="3827" spans="1:3" x14ac:dyDescent="0.2">
      <c r="A3827" s="21" t="s">
        <v>7512</v>
      </c>
      <c r="B3827" s="3">
        <v>2</v>
      </c>
      <c r="C3827" s="3">
        <v>0</v>
      </c>
    </row>
    <row r="3828" spans="1:3" x14ac:dyDescent="0.2">
      <c r="A3828" s="21" t="s">
        <v>6325</v>
      </c>
      <c r="B3828" s="3">
        <v>1</v>
      </c>
      <c r="C3828" s="3">
        <v>0</v>
      </c>
    </row>
    <row r="3829" spans="1:3" x14ac:dyDescent="0.2">
      <c r="A3829" s="21" t="s">
        <v>7436</v>
      </c>
      <c r="B3829" s="3">
        <v>4</v>
      </c>
      <c r="C3829" s="3">
        <v>0</v>
      </c>
    </row>
    <row r="3830" spans="1:3" x14ac:dyDescent="0.2">
      <c r="A3830" s="21" t="s">
        <v>7421</v>
      </c>
      <c r="B3830" s="3">
        <v>2</v>
      </c>
      <c r="C3830" s="3">
        <v>0</v>
      </c>
    </row>
    <row r="3831" spans="1:3" x14ac:dyDescent="0.2">
      <c r="A3831" s="21" t="s">
        <v>6959</v>
      </c>
      <c r="B3831" s="3">
        <v>4</v>
      </c>
      <c r="C3831" s="3">
        <v>0</v>
      </c>
    </row>
    <row r="3832" spans="1:3" x14ac:dyDescent="0.2">
      <c r="A3832" s="21" t="s">
        <v>7329</v>
      </c>
      <c r="B3832" s="3">
        <v>3</v>
      </c>
      <c r="C3832" s="3">
        <v>0</v>
      </c>
    </row>
    <row r="3833" spans="1:3" x14ac:dyDescent="0.2">
      <c r="A3833" s="21" t="s">
        <v>10634</v>
      </c>
      <c r="B3833" s="3">
        <v>1</v>
      </c>
      <c r="C3833" s="3">
        <v>0</v>
      </c>
    </row>
    <row r="3834" spans="1:3" x14ac:dyDescent="0.2">
      <c r="A3834" s="21" t="s">
        <v>8700</v>
      </c>
      <c r="B3834" s="3">
        <v>2</v>
      </c>
      <c r="C3834" s="3">
        <v>0</v>
      </c>
    </row>
    <row r="3835" spans="1:3" x14ac:dyDescent="0.2">
      <c r="A3835" s="21" t="s">
        <v>8755</v>
      </c>
      <c r="B3835" s="3">
        <v>4</v>
      </c>
      <c r="C3835" s="3">
        <v>0</v>
      </c>
    </row>
    <row r="3836" spans="1:3" x14ac:dyDescent="0.2">
      <c r="A3836" s="21" t="s">
        <v>6539</v>
      </c>
      <c r="B3836" s="3">
        <v>1</v>
      </c>
      <c r="C3836" s="3">
        <v>0</v>
      </c>
    </row>
    <row r="3837" spans="1:3" x14ac:dyDescent="0.2">
      <c r="A3837" s="21" t="s">
        <v>6102</v>
      </c>
      <c r="B3837" s="3">
        <v>2</v>
      </c>
      <c r="C3837" s="3">
        <v>0</v>
      </c>
    </row>
    <row r="3838" spans="1:3" x14ac:dyDescent="0.2">
      <c r="A3838" s="21" t="s">
        <v>8878</v>
      </c>
      <c r="B3838" s="3">
        <v>1</v>
      </c>
      <c r="C3838" s="3">
        <v>0</v>
      </c>
    </row>
    <row r="3839" spans="1:3" x14ac:dyDescent="0.2">
      <c r="A3839" s="21" t="s">
        <v>9624</v>
      </c>
      <c r="B3839" s="3">
        <v>1</v>
      </c>
      <c r="C3839" s="3">
        <v>0</v>
      </c>
    </row>
    <row r="3840" spans="1:3" x14ac:dyDescent="0.2">
      <c r="A3840" s="21" t="s">
        <v>9450</v>
      </c>
      <c r="B3840" s="3">
        <v>1</v>
      </c>
      <c r="C3840" s="3">
        <v>0</v>
      </c>
    </row>
    <row r="3841" spans="1:3" x14ac:dyDescent="0.2">
      <c r="A3841" s="21" t="s">
        <v>8180</v>
      </c>
      <c r="B3841" s="3">
        <v>1</v>
      </c>
      <c r="C3841" s="3">
        <v>0</v>
      </c>
    </row>
    <row r="3842" spans="1:3" x14ac:dyDescent="0.2">
      <c r="A3842" s="21" t="s">
        <v>7712</v>
      </c>
      <c r="B3842" s="3">
        <v>1</v>
      </c>
      <c r="C3842" s="3">
        <v>0</v>
      </c>
    </row>
    <row r="3843" spans="1:3" x14ac:dyDescent="0.2">
      <c r="A3843" s="21" t="s">
        <v>7411</v>
      </c>
      <c r="B3843" s="3">
        <v>1</v>
      </c>
      <c r="C3843" s="3">
        <v>0</v>
      </c>
    </row>
    <row r="3844" spans="1:3" x14ac:dyDescent="0.2">
      <c r="A3844" s="21" t="s">
        <v>6905</v>
      </c>
      <c r="B3844" s="3">
        <v>1</v>
      </c>
      <c r="C3844" s="3">
        <v>0</v>
      </c>
    </row>
    <row r="3845" spans="1:3" x14ac:dyDescent="0.2">
      <c r="A3845" s="21" t="s">
        <v>8029</v>
      </c>
      <c r="B3845" s="3">
        <v>1</v>
      </c>
      <c r="C3845" s="3">
        <v>0</v>
      </c>
    </row>
    <row r="3846" spans="1:3" x14ac:dyDescent="0.2">
      <c r="A3846" s="21" t="s">
        <v>10570</v>
      </c>
      <c r="B3846" s="3">
        <v>3</v>
      </c>
      <c r="C3846" s="3">
        <v>0</v>
      </c>
    </row>
    <row r="3847" spans="1:3" x14ac:dyDescent="0.2">
      <c r="A3847" s="21" t="s">
        <v>6777</v>
      </c>
      <c r="B3847" s="3">
        <v>1</v>
      </c>
      <c r="C3847" s="3">
        <v>0</v>
      </c>
    </row>
    <row r="3848" spans="1:3" x14ac:dyDescent="0.2">
      <c r="A3848" s="21" t="s">
        <v>8211</v>
      </c>
      <c r="B3848" s="3">
        <v>1</v>
      </c>
      <c r="C3848" s="3">
        <v>0</v>
      </c>
    </row>
    <row r="3849" spans="1:3" x14ac:dyDescent="0.2">
      <c r="A3849" s="21" t="s">
        <v>9204</v>
      </c>
      <c r="B3849" s="3">
        <v>3</v>
      </c>
      <c r="C3849" s="3">
        <v>0</v>
      </c>
    </row>
    <row r="3850" spans="1:3" x14ac:dyDescent="0.2">
      <c r="A3850" s="21" t="s">
        <v>6410</v>
      </c>
      <c r="B3850" s="3">
        <v>2</v>
      </c>
      <c r="C3850" s="3">
        <v>0</v>
      </c>
    </row>
    <row r="3851" spans="1:3" x14ac:dyDescent="0.2">
      <c r="A3851" s="21" t="s">
        <v>10143</v>
      </c>
      <c r="B3851" s="3">
        <v>1</v>
      </c>
      <c r="C3851" s="3">
        <v>0</v>
      </c>
    </row>
    <row r="3852" spans="1:3" x14ac:dyDescent="0.2">
      <c r="A3852" s="21" t="s">
        <v>7538</v>
      </c>
      <c r="B3852" s="3">
        <v>3</v>
      </c>
      <c r="C3852" s="3">
        <v>0</v>
      </c>
    </row>
    <row r="3853" spans="1:3" x14ac:dyDescent="0.2">
      <c r="A3853" s="21" t="s">
        <v>8503</v>
      </c>
      <c r="B3853" s="3">
        <v>2</v>
      </c>
      <c r="C3853" s="3">
        <v>0</v>
      </c>
    </row>
    <row r="3854" spans="1:3" x14ac:dyDescent="0.2">
      <c r="A3854" s="21" t="s">
        <v>8143</v>
      </c>
      <c r="B3854" s="3">
        <v>1</v>
      </c>
      <c r="C3854" s="3">
        <v>0</v>
      </c>
    </row>
    <row r="3855" spans="1:3" x14ac:dyDescent="0.2">
      <c r="A3855" s="21" t="s">
        <v>10752</v>
      </c>
      <c r="B3855" s="3">
        <v>1</v>
      </c>
      <c r="C3855" s="3">
        <v>0</v>
      </c>
    </row>
    <row r="3856" spans="1:3" x14ac:dyDescent="0.2">
      <c r="A3856" s="21" t="s">
        <v>6520</v>
      </c>
      <c r="B3856" s="3">
        <v>1</v>
      </c>
      <c r="C3856" s="3">
        <v>0</v>
      </c>
    </row>
    <row r="3857" spans="1:3" x14ac:dyDescent="0.2">
      <c r="A3857" s="21" t="s">
        <v>9435</v>
      </c>
      <c r="B3857" s="3">
        <v>3</v>
      </c>
      <c r="C3857" s="3">
        <v>0</v>
      </c>
    </row>
    <row r="3858" spans="1:3" x14ac:dyDescent="0.2">
      <c r="A3858" s="21" t="s">
        <v>7135</v>
      </c>
      <c r="B3858" s="3">
        <v>1</v>
      </c>
      <c r="C3858" s="3">
        <v>0</v>
      </c>
    </row>
    <row r="3859" spans="1:3" x14ac:dyDescent="0.2">
      <c r="A3859" s="21" t="s">
        <v>8720</v>
      </c>
      <c r="B3859" s="3">
        <v>1</v>
      </c>
      <c r="C3859" s="3">
        <v>0</v>
      </c>
    </row>
    <row r="3860" spans="1:3" x14ac:dyDescent="0.2">
      <c r="A3860" s="21" t="s">
        <v>10625</v>
      </c>
      <c r="B3860" s="3">
        <v>4</v>
      </c>
      <c r="C3860" s="3">
        <v>0</v>
      </c>
    </row>
    <row r="3861" spans="1:3" x14ac:dyDescent="0.2">
      <c r="A3861" s="21" t="s">
        <v>6980</v>
      </c>
      <c r="B3861" s="3">
        <v>1</v>
      </c>
      <c r="C3861" s="3">
        <v>0</v>
      </c>
    </row>
    <row r="3862" spans="1:3" x14ac:dyDescent="0.2">
      <c r="A3862" s="21" t="s">
        <v>10422</v>
      </c>
      <c r="B3862" s="3">
        <v>1</v>
      </c>
      <c r="C3862" s="3">
        <v>0</v>
      </c>
    </row>
    <row r="3863" spans="1:3" x14ac:dyDescent="0.2">
      <c r="A3863" s="21" t="s">
        <v>10700</v>
      </c>
      <c r="B3863" s="3">
        <v>2</v>
      </c>
      <c r="C3863" s="3">
        <v>0</v>
      </c>
    </row>
    <row r="3864" spans="1:3" x14ac:dyDescent="0.2">
      <c r="A3864" s="21" t="s">
        <v>10721</v>
      </c>
      <c r="B3864" s="3">
        <v>1</v>
      </c>
      <c r="C3864" s="3">
        <v>0</v>
      </c>
    </row>
    <row r="3865" spans="1:3" x14ac:dyDescent="0.2">
      <c r="A3865" s="21" t="s">
        <v>7609</v>
      </c>
      <c r="B3865" s="3">
        <v>1</v>
      </c>
      <c r="C3865" s="3">
        <v>0</v>
      </c>
    </row>
    <row r="3866" spans="1:3" x14ac:dyDescent="0.2">
      <c r="A3866" s="21" t="s">
        <v>7842</v>
      </c>
      <c r="B3866" s="3">
        <v>2</v>
      </c>
      <c r="C3866" s="3">
        <v>0</v>
      </c>
    </row>
    <row r="3867" spans="1:3" x14ac:dyDescent="0.2">
      <c r="A3867" s="21" t="s">
        <v>7080</v>
      </c>
      <c r="B3867" s="3">
        <v>1</v>
      </c>
      <c r="C3867" s="3">
        <v>0</v>
      </c>
    </row>
    <row r="3868" spans="1:3" x14ac:dyDescent="0.2">
      <c r="A3868" s="21" t="s">
        <v>8075</v>
      </c>
      <c r="B3868" s="3">
        <v>2</v>
      </c>
      <c r="C3868" s="3">
        <v>0</v>
      </c>
    </row>
    <row r="3869" spans="1:3" x14ac:dyDescent="0.2">
      <c r="A3869" s="21" t="s">
        <v>10518</v>
      </c>
      <c r="B3869" s="3">
        <v>1</v>
      </c>
      <c r="C3869" s="3">
        <v>0</v>
      </c>
    </row>
    <row r="3870" spans="1:3" x14ac:dyDescent="0.2">
      <c r="A3870" s="21" t="s">
        <v>7981</v>
      </c>
      <c r="B3870" s="3">
        <v>1</v>
      </c>
      <c r="C3870" s="3">
        <v>0</v>
      </c>
    </row>
    <row r="3871" spans="1:3" x14ac:dyDescent="0.2">
      <c r="A3871" s="21" t="s">
        <v>8170</v>
      </c>
      <c r="B3871" s="3">
        <v>3</v>
      </c>
      <c r="C3871" s="3">
        <v>0</v>
      </c>
    </row>
    <row r="3872" spans="1:3" x14ac:dyDescent="0.2">
      <c r="A3872" s="21" t="s">
        <v>6105</v>
      </c>
      <c r="B3872" s="3">
        <v>3</v>
      </c>
      <c r="C3872" s="3">
        <v>0</v>
      </c>
    </row>
    <row r="3873" spans="1:3" x14ac:dyDescent="0.2">
      <c r="A3873" s="21" t="s">
        <v>6106</v>
      </c>
      <c r="B3873" s="3">
        <v>2</v>
      </c>
      <c r="C3873" s="3">
        <v>0</v>
      </c>
    </row>
    <row r="3874" spans="1:3" x14ac:dyDescent="0.2">
      <c r="A3874" s="21" t="s">
        <v>6900</v>
      </c>
      <c r="B3874" s="3">
        <v>3</v>
      </c>
      <c r="C3874" s="3">
        <v>0</v>
      </c>
    </row>
    <row r="3875" spans="1:3" x14ac:dyDescent="0.2">
      <c r="A3875" s="21" t="s">
        <v>6107</v>
      </c>
      <c r="B3875" s="3">
        <v>1</v>
      </c>
      <c r="C3875" s="3">
        <v>0</v>
      </c>
    </row>
    <row r="3876" spans="1:3" x14ac:dyDescent="0.2">
      <c r="A3876" s="21" t="s">
        <v>7901</v>
      </c>
      <c r="B3876" s="3">
        <v>3</v>
      </c>
      <c r="C3876" s="3">
        <v>0</v>
      </c>
    </row>
    <row r="3877" spans="1:3" x14ac:dyDescent="0.2">
      <c r="A3877" s="21" t="s">
        <v>9589</v>
      </c>
      <c r="B3877" s="3">
        <v>1</v>
      </c>
      <c r="C3877" s="3">
        <v>0</v>
      </c>
    </row>
    <row r="3878" spans="1:3" x14ac:dyDescent="0.2">
      <c r="A3878" s="21" t="s">
        <v>8868</v>
      </c>
      <c r="B3878" s="3">
        <v>1</v>
      </c>
      <c r="C3878" s="3">
        <v>0</v>
      </c>
    </row>
    <row r="3879" spans="1:3" x14ac:dyDescent="0.2">
      <c r="A3879" s="21" t="s">
        <v>10881</v>
      </c>
      <c r="B3879" s="3">
        <v>8</v>
      </c>
      <c r="C3879" s="3">
        <v>0</v>
      </c>
    </row>
    <row r="3880" spans="1:3" x14ac:dyDescent="0.2">
      <c r="A3880" s="21" t="s">
        <v>7735</v>
      </c>
      <c r="B3880" s="3">
        <v>2</v>
      </c>
      <c r="C3880" s="3">
        <v>0</v>
      </c>
    </row>
    <row r="3881" spans="1:3" x14ac:dyDescent="0.2">
      <c r="A3881" s="21" t="s">
        <v>9119</v>
      </c>
      <c r="B3881" s="3">
        <v>2</v>
      </c>
      <c r="C3881" s="3">
        <v>0</v>
      </c>
    </row>
    <row r="3882" spans="1:3" x14ac:dyDescent="0.2">
      <c r="A3882" s="21" t="s">
        <v>6454</v>
      </c>
      <c r="B3882" s="3">
        <v>2</v>
      </c>
      <c r="C3882" s="3">
        <v>0</v>
      </c>
    </row>
    <row r="3883" spans="1:3" x14ac:dyDescent="0.2">
      <c r="A3883" s="21" t="s">
        <v>10109</v>
      </c>
      <c r="B3883" s="3">
        <v>1</v>
      </c>
      <c r="C3883" s="3">
        <v>0</v>
      </c>
    </row>
    <row r="3884" spans="1:3" x14ac:dyDescent="0.2">
      <c r="A3884" s="21" t="s">
        <v>8945</v>
      </c>
      <c r="B3884" s="3">
        <v>2</v>
      </c>
      <c r="C3884" s="3">
        <v>0</v>
      </c>
    </row>
    <row r="3885" spans="1:3" x14ac:dyDescent="0.2">
      <c r="A3885" s="21" t="s">
        <v>9255</v>
      </c>
      <c r="B3885" s="3">
        <v>3</v>
      </c>
      <c r="C3885" s="3">
        <v>0</v>
      </c>
    </row>
    <row r="3886" spans="1:3" x14ac:dyDescent="0.2">
      <c r="A3886" s="21" t="s">
        <v>6644</v>
      </c>
      <c r="B3886" s="3">
        <v>1</v>
      </c>
      <c r="C3886" s="3">
        <v>0</v>
      </c>
    </row>
    <row r="3887" spans="1:3" x14ac:dyDescent="0.2">
      <c r="A3887" s="21" t="s">
        <v>6233</v>
      </c>
      <c r="B3887" s="3">
        <v>1</v>
      </c>
      <c r="C3887" s="3">
        <v>0</v>
      </c>
    </row>
    <row r="3888" spans="1:3" x14ac:dyDescent="0.2">
      <c r="A3888" s="21" t="s">
        <v>6530</v>
      </c>
      <c r="B3888" s="3">
        <v>1</v>
      </c>
      <c r="C3888" s="3">
        <v>0</v>
      </c>
    </row>
    <row r="3889" spans="1:3" x14ac:dyDescent="0.2">
      <c r="A3889" s="21" t="s">
        <v>6614</v>
      </c>
      <c r="B3889" s="3">
        <v>1</v>
      </c>
      <c r="C3889" s="3">
        <v>0</v>
      </c>
    </row>
    <row r="3890" spans="1:3" x14ac:dyDescent="0.2">
      <c r="A3890" s="21" t="s">
        <v>9018</v>
      </c>
      <c r="B3890" s="3">
        <v>1</v>
      </c>
      <c r="C3890" s="3">
        <v>0</v>
      </c>
    </row>
    <row r="3891" spans="1:3" x14ac:dyDescent="0.2">
      <c r="A3891" s="21" t="s">
        <v>9646</v>
      </c>
      <c r="B3891" s="3">
        <v>2</v>
      </c>
      <c r="C3891" s="3">
        <v>0</v>
      </c>
    </row>
    <row r="3892" spans="1:3" x14ac:dyDescent="0.2">
      <c r="A3892" s="21" t="s">
        <v>8299</v>
      </c>
      <c r="B3892" s="3">
        <v>1</v>
      </c>
      <c r="C3892" s="3">
        <v>0</v>
      </c>
    </row>
    <row r="3893" spans="1:3" x14ac:dyDescent="0.2">
      <c r="A3893" s="21" t="s">
        <v>6621</v>
      </c>
      <c r="B3893" s="3">
        <v>1</v>
      </c>
      <c r="C3893" s="3">
        <v>0</v>
      </c>
    </row>
    <row r="3894" spans="1:3" x14ac:dyDescent="0.2">
      <c r="A3894" s="21" t="s">
        <v>6109</v>
      </c>
      <c r="B3894" s="3">
        <v>2</v>
      </c>
      <c r="C3894" s="3">
        <v>0</v>
      </c>
    </row>
    <row r="3895" spans="1:3" x14ac:dyDescent="0.2">
      <c r="A3895" s="21" t="s">
        <v>8155</v>
      </c>
      <c r="B3895" s="3">
        <v>2</v>
      </c>
      <c r="C3895" s="3">
        <v>0</v>
      </c>
    </row>
    <row r="3896" spans="1:3" x14ac:dyDescent="0.2">
      <c r="A3896" s="21" t="s">
        <v>6769</v>
      </c>
      <c r="B3896" s="3">
        <v>4</v>
      </c>
      <c r="C3896" s="3">
        <v>0</v>
      </c>
    </row>
    <row r="3897" spans="1:3" x14ac:dyDescent="0.2">
      <c r="A3897" s="21" t="s">
        <v>9230</v>
      </c>
      <c r="B3897" s="3">
        <v>1</v>
      </c>
      <c r="C3897" s="3">
        <v>0</v>
      </c>
    </row>
    <row r="3898" spans="1:3" x14ac:dyDescent="0.2">
      <c r="A3898" s="21" t="s">
        <v>7429</v>
      </c>
      <c r="B3898" s="3">
        <v>4</v>
      </c>
      <c r="C3898" s="3">
        <v>0</v>
      </c>
    </row>
    <row r="3899" spans="1:3" x14ac:dyDescent="0.2">
      <c r="A3899" s="21" t="s">
        <v>7287</v>
      </c>
      <c r="B3899" s="3">
        <v>1</v>
      </c>
      <c r="C3899" s="3">
        <v>0</v>
      </c>
    </row>
    <row r="3900" spans="1:3" x14ac:dyDescent="0.2">
      <c r="A3900" s="21" t="s">
        <v>8379</v>
      </c>
      <c r="B3900" s="3">
        <v>1</v>
      </c>
      <c r="C3900" s="3">
        <v>0</v>
      </c>
    </row>
    <row r="3901" spans="1:3" x14ac:dyDescent="0.2">
      <c r="A3901" s="21" t="s">
        <v>7753</v>
      </c>
      <c r="B3901" s="3">
        <v>2</v>
      </c>
      <c r="C3901" s="3">
        <v>0</v>
      </c>
    </row>
    <row r="3902" spans="1:3" x14ac:dyDescent="0.2">
      <c r="A3902" s="21" t="s">
        <v>10804</v>
      </c>
      <c r="B3902" s="3">
        <v>1</v>
      </c>
      <c r="C3902" s="3">
        <v>0</v>
      </c>
    </row>
    <row r="3903" spans="1:3" x14ac:dyDescent="0.2">
      <c r="A3903" s="21" t="s">
        <v>6953</v>
      </c>
      <c r="B3903" s="3">
        <v>1</v>
      </c>
      <c r="C3903" s="3">
        <v>0</v>
      </c>
    </row>
    <row r="3904" spans="1:3" x14ac:dyDescent="0.2">
      <c r="A3904" s="21" t="s">
        <v>7638</v>
      </c>
      <c r="B3904" s="3">
        <v>1</v>
      </c>
      <c r="C3904" s="3">
        <v>0</v>
      </c>
    </row>
    <row r="3905" spans="1:3" x14ac:dyDescent="0.2">
      <c r="A3905" s="21" t="s">
        <v>8905</v>
      </c>
      <c r="B3905" s="3">
        <v>1</v>
      </c>
      <c r="C3905" s="3">
        <v>0</v>
      </c>
    </row>
    <row r="3906" spans="1:3" x14ac:dyDescent="0.2">
      <c r="A3906" s="21" t="s">
        <v>8787</v>
      </c>
      <c r="B3906" s="3">
        <v>3</v>
      </c>
      <c r="C3906" s="3">
        <v>0</v>
      </c>
    </row>
    <row r="3907" spans="1:3" x14ac:dyDescent="0.2">
      <c r="A3907" s="21" t="s">
        <v>10481</v>
      </c>
      <c r="B3907" s="3">
        <v>1</v>
      </c>
      <c r="C3907" s="3">
        <v>0</v>
      </c>
    </row>
    <row r="3908" spans="1:3" x14ac:dyDescent="0.2">
      <c r="A3908" s="21" t="s">
        <v>7885</v>
      </c>
      <c r="B3908" s="3">
        <v>2</v>
      </c>
      <c r="C3908" s="3">
        <v>0</v>
      </c>
    </row>
    <row r="3909" spans="1:3" x14ac:dyDescent="0.2">
      <c r="A3909" s="21" t="s">
        <v>6773</v>
      </c>
      <c r="B3909" s="3">
        <v>1</v>
      </c>
      <c r="C3909" s="3">
        <v>0</v>
      </c>
    </row>
    <row r="3910" spans="1:3" x14ac:dyDescent="0.2">
      <c r="A3910" s="21" t="s">
        <v>9876</v>
      </c>
      <c r="B3910" s="3">
        <v>2</v>
      </c>
      <c r="C3910" s="3">
        <v>0</v>
      </c>
    </row>
    <row r="3911" spans="1:3" x14ac:dyDescent="0.2">
      <c r="A3911" s="21" t="s">
        <v>8852</v>
      </c>
      <c r="B3911" s="3">
        <v>1</v>
      </c>
      <c r="C3911" s="3">
        <v>0</v>
      </c>
    </row>
    <row r="3912" spans="1:3" x14ac:dyDescent="0.2">
      <c r="A3912" s="21" t="s">
        <v>6558</v>
      </c>
      <c r="B3912" s="3">
        <v>1</v>
      </c>
      <c r="C3912" s="3">
        <v>0</v>
      </c>
    </row>
    <row r="3913" spans="1:3" x14ac:dyDescent="0.2">
      <c r="A3913" s="21" t="s">
        <v>8230</v>
      </c>
      <c r="B3913" s="3">
        <v>1</v>
      </c>
      <c r="C3913" s="3">
        <v>0</v>
      </c>
    </row>
    <row r="3914" spans="1:3" x14ac:dyDescent="0.2">
      <c r="A3914" s="21" t="s">
        <v>8912</v>
      </c>
      <c r="B3914" s="3">
        <v>5</v>
      </c>
      <c r="C3914" s="3">
        <v>0</v>
      </c>
    </row>
    <row r="3915" spans="1:3" x14ac:dyDescent="0.2">
      <c r="A3915" s="21" t="s">
        <v>8132</v>
      </c>
      <c r="B3915" s="3">
        <v>1</v>
      </c>
      <c r="C3915" s="3">
        <v>0</v>
      </c>
    </row>
    <row r="3916" spans="1:3" x14ac:dyDescent="0.2">
      <c r="A3916" s="21" t="s">
        <v>8768</v>
      </c>
      <c r="B3916" s="3">
        <v>3</v>
      </c>
      <c r="C3916" s="3">
        <v>0</v>
      </c>
    </row>
    <row r="3917" spans="1:3" x14ac:dyDescent="0.2">
      <c r="A3917" s="21" t="s">
        <v>8464</v>
      </c>
      <c r="B3917" s="3">
        <v>1</v>
      </c>
      <c r="C3917" s="3">
        <v>0</v>
      </c>
    </row>
    <row r="3918" spans="1:3" x14ac:dyDescent="0.2">
      <c r="A3918" s="21" t="s">
        <v>6406</v>
      </c>
      <c r="B3918" s="3">
        <v>9</v>
      </c>
      <c r="C3918" s="3">
        <v>0</v>
      </c>
    </row>
    <row r="3919" spans="1:3" x14ac:dyDescent="0.2">
      <c r="A3919" s="21" t="s">
        <v>7126</v>
      </c>
      <c r="B3919" s="3">
        <v>1</v>
      </c>
      <c r="C3919" s="3">
        <v>0</v>
      </c>
    </row>
    <row r="3920" spans="1:3" x14ac:dyDescent="0.2">
      <c r="A3920" s="21" t="s">
        <v>6112</v>
      </c>
      <c r="B3920" s="3">
        <v>1</v>
      </c>
      <c r="C3920" s="3">
        <v>0</v>
      </c>
    </row>
    <row r="3921" spans="1:3" x14ac:dyDescent="0.2">
      <c r="A3921" s="21" t="s">
        <v>8952</v>
      </c>
      <c r="B3921" s="3">
        <v>4</v>
      </c>
      <c r="C3921" s="3">
        <v>0</v>
      </c>
    </row>
    <row r="3922" spans="1:3" x14ac:dyDescent="0.2">
      <c r="A3922" s="21" t="s">
        <v>10902</v>
      </c>
      <c r="B3922" s="3">
        <v>3</v>
      </c>
      <c r="C3922" s="3">
        <v>0</v>
      </c>
    </row>
    <row r="3923" spans="1:3" x14ac:dyDescent="0.2">
      <c r="A3923" s="21" t="s">
        <v>8513</v>
      </c>
      <c r="B3923" s="3">
        <v>1</v>
      </c>
      <c r="C3923" s="3">
        <v>0</v>
      </c>
    </row>
    <row r="3924" spans="1:3" x14ac:dyDescent="0.2">
      <c r="A3924" s="21" t="s">
        <v>8810</v>
      </c>
      <c r="B3924" s="3">
        <v>5</v>
      </c>
      <c r="C3924" s="3">
        <v>0</v>
      </c>
    </row>
    <row r="3925" spans="1:3" x14ac:dyDescent="0.2">
      <c r="A3925" s="21" t="s">
        <v>8200</v>
      </c>
      <c r="B3925" s="3">
        <v>3</v>
      </c>
      <c r="C3925" s="3">
        <v>0</v>
      </c>
    </row>
    <row r="3926" spans="1:3" x14ac:dyDescent="0.2">
      <c r="A3926" s="21" t="s">
        <v>7889</v>
      </c>
      <c r="B3926" s="3">
        <v>1</v>
      </c>
      <c r="C3926" s="3">
        <v>0</v>
      </c>
    </row>
    <row r="3927" spans="1:3" x14ac:dyDescent="0.2">
      <c r="A3927" s="21" t="s">
        <v>8800</v>
      </c>
      <c r="B3927" s="3">
        <v>1</v>
      </c>
      <c r="C3927" s="3">
        <v>0</v>
      </c>
    </row>
    <row r="3928" spans="1:3" x14ac:dyDescent="0.2">
      <c r="A3928" s="21" t="s">
        <v>8048</v>
      </c>
      <c r="B3928" s="3">
        <v>2</v>
      </c>
      <c r="C3928" s="3">
        <v>0</v>
      </c>
    </row>
    <row r="3929" spans="1:3" x14ac:dyDescent="0.2">
      <c r="A3929" s="21" t="s">
        <v>6405</v>
      </c>
      <c r="B3929" s="3">
        <v>1</v>
      </c>
      <c r="C3929" s="3">
        <v>0</v>
      </c>
    </row>
    <row r="3930" spans="1:3" x14ac:dyDescent="0.2">
      <c r="A3930" s="21" t="s">
        <v>10216</v>
      </c>
      <c r="B3930" s="3">
        <v>3</v>
      </c>
      <c r="C3930" s="3">
        <v>0</v>
      </c>
    </row>
    <row r="3931" spans="1:3" x14ac:dyDescent="0.2">
      <c r="A3931" s="21" t="s">
        <v>6114</v>
      </c>
      <c r="B3931" s="3">
        <v>1</v>
      </c>
      <c r="C3931" s="3">
        <v>0</v>
      </c>
    </row>
    <row r="3932" spans="1:3" x14ac:dyDescent="0.2">
      <c r="A3932" s="21" t="s">
        <v>8242</v>
      </c>
      <c r="B3932" s="3">
        <v>1</v>
      </c>
      <c r="C3932" s="3">
        <v>0</v>
      </c>
    </row>
    <row r="3933" spans="1:3" x14ac:dyDescent="0.2">
      <c r="A3933" s="21" t="s">
        <v>8476</v>
      </c>
      <c r="B3933" s="3">
        <v>1</v>
      </c>
      <c r="C3933" s="3">
        <v>0</v>
      </c>
    </row>
    <row r="3934" spans="1:3" x14ac:dyDescent="0.2">
      <c r="A3934" s="21" t="s">
        <v>7976</v>
      </c>
      <c r="B3934" s="3">
        <v>1</v>
      </c>
      <c r="C3934" s="3">
        <v>0</v>
      </c>
    </row>
    <row r="3935" spans="1:3" x14ac:dyDescent="0.2">
      <c r="A3935" s="21" t="s">
        <v>6115</v>
      </c>
      <c r="B3935" s="3">
        <v>2</v>
      </c>
      <c r="C3935" s="3">
        <v>0</v>
      </c>
    </row>
    <row r="3936" spans="1:3" x14ac:dyDescent="0.2">
      <c r="A3936" s="21" t="s">
        <v>10108</v>
      </c>
      <c r="B3936" s="3">
        <v>2</v>
      </c>
      <c r="C3936" s="3">
        <v>0</v>
      </c>
    </row>
    <row r="3937" spans="1:3" x14ac:dyDescent="0.2">
      <c r="A3937" s="21" t="s">
        <v>6481</v>
      </c>
      <c r="B3937" s="3">
        <v>2</v>
      </c>
      <c r="C3937" s="3">
        <v>0</v>
      </c>
    </row>
    <row r="3938" spans="1:3" x14ac:dyDescent="0.2">
      <c r="A3938" s="21" t="s">
        <v>7665</v>
      </c>
      <c r="B3938" s="3">
        <v>4</v>
      </c>
      <c r="C3938" s="3">
        <v>0</v>
      </c>
    </row>
    <row r="3939" spans="1:3" x14ac:dyDescent="0.2">
      <c r="A3939" s="21" t="s">
        <v>7081</v>
      </c>
      <c r="B3939" s="3">
        <v>2</v>
      </c>
      <c r="C3939" s="3">
        <v>0</v>
      </c>
    </row>
    <row r="3940" spans="1:3" x14ac:dyDescent="0.2">
      <c r="A3940" s="21" t="s">
        <v>6278</v>
      </c>
      <c r="B3940" s="3">
        <v>3</v>
      </c>
      <c r="C3940" s="3">
        <v>0</v>
      </c>
    </row>
    <row r="3941" spans="1:3" x14ac:dyDescent="0.2">
      <c r="A3941" s="21" t="s">
        <v>9016</v>
      </c>
      <c r="B3941" s="3">
        <v>3</v>
      </c>
      <c r="C3941" s="3">
        <v>0</v>
      </c>
    </row>
    <row r="3942" spans="1:3" x14ac:dyDescent="0.2">
      <c r="A3942" s="21" t="s">
        <v>6116</v>
      </c>
      <c r="B3942" s="3">
        <v>7</v>
      </c>
      <c r="C3942" s="3">
        <v>0</v>
      </c>
    </row>
    <row r="3943" spans="1:3" x14ac:dyDescent="0.2">
      <c r="A3943" s="21" t="s">
        <v>6654</v>
      </c>
      <c r="B3943" s="3">
        <v>1</v>
      </c>
      <c r="C3943" s="3">
        <v>0</v>
      </c>
    </row>
    <row r="3944" spans="1:3" x14ac:dyDescent="0.2">
      <c r="A3944" s="21" t="s">
        <v>8289</v>
      </c>
      <c r="B3944" s="3">
        <v>1</v>
      </c>
      <c r="C3944" s="3">
        <v>0</v>
      </c>
    </row>
    <row r="3945" spans="1:3" x14ac:dyDescent="0.2">
      <c r="A3945" s="21" t="s">
        <v>9504</v>
      </c>
      <c r="B3945" s="3">
        <v>1</v>
      </c>
      <c r="C3945" s="3">
        <v>0</v>
      </c>
    </row>
    <row r="3946" spans="1:3" x14ac:dyDescent="0.2">
      <c r="A3946" s="21" t="s">
        <v>8072</v>
      </c>
      <c r="B3946" s="3">
        <v>1</v>
      </c>
      <c r="C3946" s="3">
        <v>0</v>
      </c>
    </row>
    <row r="3947" spans="1:3" x14ac:dyDescent="0.2">
      <c r="A3947" s="21" t="s">
        <v>9759</v>
      </c>
      <c r="B3947" s="3">
        <v>2</v>
      </c>
      <c r="C3947" s="3">
        <v>0</v>
      </c>
    </row>
    <row r="3948" spans="1:3" x14ac:dyDescent="0.2">
      <c r="A3948" s="21" t="s">
        <v>7316</v>
      </c>
      <c r="B3948" s="3">
        <v>1</v>
      </c>
      <c r="C3948" s="3">
        <v>0</v>
      </c>
    </row>
    <row r="3949" spans="1:3" x14ac:dyDescent="0.2">
      <c r="A3949" s="21" t="s">
        <v>8446</v>
      </c>
      <c r="B3949" s="3">
        <v>3</v>
      </c>
      <c r="C3949" s="3">
        <v>0</v>
      </c>
    </row>
    <row r="3950" spans="1:3" x14ac:dyDescent="0.2">
      <c r="A3950" s="21" t="s">
        <v>9127</v>
      </c>
      <c r="B3950" s="3">
        <v>3</v>
      </c>
      <c r="C3950" s="3">
        <v>0</v>
      </c>
    </row>
    <row r="3951" spans="1:3" x14ac:dyDescent="0.2">
      <c r="A3951" s="21" t="s">
        <v>9184</v>
      </c>
      <c r="B3951" s="3">
        <v>2</v>
      </c>
      <c r="C3951" s="3">
        <v>0</v>
      </c>
    </row>
    <row r="3952" spans="1:3" x14ac:dyDescent="0.2">
      <c r="A3952" s="21" t="s">
        <v>9429</v>
      </c>
      <c r="B3952" s="3">
        <v>2</v>
      </c>
      <c r="C3952" s="3">
        <v>0</v>
      </c>
    </row>
    <row r="3953" spans="1:3" x14ac:dyDescent="0.2">
      <c r="A3953" s="21" t="s">
        <v>8189</v>
      </c>
      <c r="B3953" s="3">
        <v>1</v>
      </c>
      <c r="C3953" s="3">
        <v>0</v>
      </c>
    </row>
    <row r="3954" spans="1:3" x14ac:dyDescent="0.2">
      <c r="A3954" s="21" t="s">
        <v>10362</v>
      </c>
      <c r="B3954" s="3">
        <v>1</v>
      </c>
      <c r="C3954" s="3">
        <v>0</v>
      </c>
    </row>
    <row r="3955" spans="1:3" x14ac:dyDescent="0.2">
      <c r="A3955" s="21" t="s">
        <v>7849</v>
      </c>
      <c r="B3955" s="3">
        <v>1</v>
      </c>
      <c r="C3955" s="3">
        <v>0</v>
      </c>
    </row>
    <row r="3956" spans="1:3" x14ac:dyDescent="0.2">
      <c r="A3956" s="21" t="s">
        <v>6924</v>
      </c>
      <c r="B3956" s="3">
        <v>1</v>
      </c>
      <c r="C3956" s="3">
        <v>0</v>
      </c>
    </row>
    <row r="3957" spans="1:3" x14ac:dyDescent="0.2">
      <c r="A3957" s="21" t="s">
        <v>9985</v>
      </c>
      <c r="B3957" s="3">
        <v>1</v>
      </c>
      <c r="C3957" s="3">
        <v>0</v>
      </c>
    </row>
    <row r="3958" spans="1:3" x14ac:dyDescent="0.2">
      <c r="A3958" s="21" t="s">
        <v>8502</v>
      </c>
      <c r="B3958" s="3">
        <v>2</v>
      </c>
      <c r="C3958" s="3">
        <v>0</v>
      </c>
    </row>
    <row r="3959" spans="1:3" x14ac:dyDescent="0.2">
      <c r="A3959" s="21" t="s">
        <v>6246</v>
      </c>
      <c r="B3959" s="3">
        <v>1</v>
      </c>
      <c r="C3959" s="3">
        <v>0</v>
      </c>
    </row>
    <row r="3960" spans="1:3" x14ac:dyDescent="0.2">
      <c r="A3960" s="21" t="s">
        <v>8854</v>
      </c>
      <c r="B3960" s="3">
        <v>2</v>
      </c>
      <c r="C3960" s="3">
        <v>0</v>
      </c>
    </row>
    <row r="3961" spans="1:3" x14ac:dyDescent="0.2">
      <c r="A3961" s="21" t="s">
        <v>9721</v>
      </c>
      <c r="B3961" s="3">
        <v>7</v>
      </c>
      <c r="C3961" s="3">
        <v>0</v>
      </c>
    </row>
    <row r="3962" spans="1:3" x14ac:dyDescent="0.2">
      <c r="A3962" s="21" t="s">
        <v>9094</v>
      </c>
      <c r="B3962" s="3">
        <v>4</v>
      </c>
      <c r="C3962" s="3">
        <v>0</v>
      </c>
    </row>
    <row r="3963" spans="1:3" x14ac:dyDescent="0.2">
      <c r="A3963" s="21" t="s">
        <v>9688</v>
      </c>
      <c r="B3963" s="3">
        <v>3</v>
      </c>
      <c r="C3963" s="3">
        <v>0</v>
      </c>
    </row>
    <row r="3964" spans="1:3" x14ac:dyDescent="0.2">
      <c r="A3964" s="21" t="s">
        <v>6117</v>
      </c>
      <c r="B3964" s="3">
        <v>3</v>
      </c>
      <c r="C3964" s="3">
        <v>0</v>
      </c>
    </row>
    <row r="3965" spans="1:3" x14ac:dyDescent="0.2">
      <c r="A3965" s="21" t="s">
        <v>9068</v>
      </c>
      <c r="B3965" s="3">
        <v>2</v>
      </c>
      <c r="C3965" s="3">
        <v>0</v>
      </c>
    </row>
    <row r="3966" spans="1:3" x14ac:dyDescent="0.2">
      <c r="A3966" s="21" t="s">
        <v>6779</v>
      </c>
      <c r="B3966" s="3">
        <v>1</v>
      </c>
      <c r="C3966" s="3">
        <v>0</v>
      </c>
    </row>
    <row r="3967" spans="1:3" x14ac:dyDescent="0.2">
      <c r="A3967" s="21" t="s">
        <v>9147</v>
      </c>
      <c r="B3967" s="3">
        <v>4</v>
      </c>
      <c r="C3967" s="3">
        <v>0</v>
      </c>
    </row>
    <row r="3968" spans="1:3" x14ac:dyDescent="0.2">
      <c r="A3968" s="21" t="s">
        <v>7582</v>
      </c>
      <c r="B3968" s="3">
        <v>3</v>
      </c>
      <c r="C3968" s="3">
        <v>0</v>
      </c>
    </row>
    <row r="3969" spans="1:3" x14ac:dyDescent="0.2">
      <c r="A3969" s="21" t="s">
        <v>9449</v>
      </c>
      <c r="B3969" s="3">
        <v>1</v>
      </c>
      <c r="C3969" s="3">
        <v>0</v>
      </c>
    </row>
    <row r="3970" spans="1:3" x14ac:dyDescent="0.2">
      <c r="A3970" s="21" t="s">
        <v>10076</v>
      </c>
      <c r="B3970" s="3">
        <v>4</v>
      </c>
      <c r="C3970" s="3">
        <v>0</v>
      </c>
    </row>
    <row r="3971" spans="1:3" x14ac:dyDescent="0.2">
      <c r="A3971" s="21" t="s">
        <v>6805</v>
      </c>
      <c r="B3971" s="3">
        <v>1</v>
      </c>
      <c r="C3971" s="3">
        <v>0</v>
      </c>
    </row>
    <row r="3972" spans="1:3" x14ac:dyDescent="0.2">
      <c r="A3972" s="21" t="s">
        <v>7892</v>
      </c>
      <c r="B3972" s="3">
        <v>1</v>
      </c>
      <c r="C3972" s="3">
        <v>0</v>
      </c>
    </row>
    <row r="3973" spans="1:3" x14ac:dyDescent="0.2">
      <c r="A3973" s="21" t="s">
        <v>6118</v>
      </c>
      <c r="B3973" s="3">
        <v>3</v>
      </c>
      <c r="C3973" s="3">
        <v>0</v>
      </c>
    </row>
    <row r="3974" spans="1:3" x14ac:dyDescent="0.2">
      <c r="A3974" s="21" t="s">
        <v>7241</v>
      </c>
      <c r="B3974" s="3">
        <v>1</v>
      </c>
      <c r="C3974" s="3">
        <v>0</v>
      </c>
    </row>
    <row r="3975" spans="1:3" x14ac:dyDescent="0.2">
      <c r="A3975" s="21" t="s">
        <v>9431</v>
      </c>
      <c r="B3975" s="3">
        <v>1</v>
      </c>
      <c r="C3975" s="3">
        <v>0</v>
      </c>
    </row>
    <row r="3976" spans="1:3" x14ac:dyDescent="0.2">
      <c r="A3976" s="21" t="s">
        <v>7289</v>
      </c>
      <c r="B3976" s="3">
        <v>6</v>
      </c>
      <c r="C3976" s="3">
        <v>0</v>
      </c>
    </row>
    <row r="3977" spans="1:3" x14ac:dyDescent="0.2">
      <c r="A3977" s="21" t="s">
        <v>9607</v>
      </c>
      <c r="B3977" s="3">
        <v>1</v>
      </c>
      <c r="C3977" s="3">
        <v>0</v>
      </c>
    </row>
    <row r="3978" spans="1:3" x14ac:dyDescent="0.2">
      <c r="A3978" s="21" t="s">
        <v>9004</v>
      </c>
      <c r="B3978" s="3">
        <v>2</v>
      </c>
      <c r="C3978" s="3">
        <v>0</v>
      </c>
    </row>
    <row r="3979" spans="1:3" x14ac:dyDescent="0.2">
      <c r="A3979" s="21" t="s">
        <v>6408</v>
      </c>
      <c r="B3979" s="3">
        <v>1</v>
      </c>
      <c r="C3979" s="3">
        <v>0</v>
      </c>
    </row>
    <row r="3980" spans="1:3" x14ac:dyDescent="0.2">
      <c r="A3980" s="21" t="s">
        <v>9898</v>
      </c>
      <c r="B3980" s="3">
        <v>1</v>
      </c>
      <c r="C3980" s="3">
        <v>0</v>
      </c>
    </row>
    <row r="3981" spans="1:3" x14ac:dyDescent="0.2">
      <c r="A3981" s="21" t="s">
        <v>10435</v>
      </c>
      <c r="B3981" s="3">
        <v>1</v>
      </c>
      <c r="C3981" s="3">
        <v>0</v>
      </c>
    </row>
    <row r="3982" spans="1:3" x14ac:dyDescent="0.2">
      <c r="A3982" s="21" t="s">
        <v>9051</v>
      </c>
      <c r="B3982" s="3">
        <v>2</v>
      </c>
      <c r="C3982" s="3">
        <v>0</v>
      </c>
    </row>
    <row r="3983" spans="1:3" x14ac:dyDescent="0.2">
      <c r="A3983" s="21" t="s">
        <v>8489</v>
      </c>
      <c r="B3983" s="3">
        <v>4</v>
      </c>
      <c r="C3983" s="3">
        <v>0</v>
      </c>
    </row>
    <row r="3984" spans="1:3" x14ac:dyDescent="0.2">
      <c r="A3984" s="21" t="s">
        <v>10588</v>
      </c>
      <c r="B3984" s="3">
        <v>3</v>
      </c>
      <c r="C3984" s="3">
        <v>0</v>
      </c>
    </row>
    <row r="3985" spans="1:3" x14ac:dyDescent="0.2">
      <c r="A3985" s="21" t="s">
        <v>7775</v>
      </c>
      <c r="B3985" s="3">
        <v>3</v>
      </c>
      <c r="C3985" s="3">
        <v>0</v>
      </c>
    </row>
    <row r="3986" spans="1:3" x14ac:dyDescent="0.2">
      <c r="A3986" s="21" t="s">
        <v>7841</v>
      </c>
      <c r="B3986" s="3">
        <v>2</v>
      </c>
      <c r="C3986" s="3">
        <v>0</v>
      </c>
    </row>
    <row r="3987" spans="1:3" x14ac:dyDescent="0.2">
      <c r="A3987" s="21" t="s">
        <v>6851</v>
      </c>
      <c r="B3987" s="3">
        <v>1</v>
      </c>
      <c r="C3987" s="3">
        <v>0</v>
      </c>
    </row>
    <row r="3988" spans="1:3" x14ac:dyDescent="0.2">
      <c r="A3988" s="21" t="s">
        <v>10802</v>
      </c>
      <c r="B3988" s="3">
        <v>4</v>
      </c>
      <c r="C3988" s="3">
        <v>0</v>
      </c>
    </row>
    <row r="3989" spans="1:3" x14ac:dyDescent="0.2">
      <c r="A3989" s="21" t="s">
        <v>9993</v>
      </c>
      <c r="B3989" s="3">
        <v>2</v>
      </c>
      <c r="C3989" s="3">
        <v>0</v>
      </c>
    </row>
    <row r="3990" spans="1:3" x14ac:dyDescent="0.2">
      <c r="A3990" s="21" t="s">
        <v>9756</v>
      </c>
      <c r="B3990" s="3">
        <v>1</v>
      </c>
      <c r="C3990" s="3">
        <v>0</v>
      </c>
    </row>
    <row r="3991" spans="1:3" x14ac:dyDescent="0.2">
      <c r="A3991" s="21" t="s">
        <v>8045</v>
      </c>
      <c r="B3991" s="3">
        <v>3</v>
      </c>
      <c r="C3991" s="3">
        <v>0</v>
      </c>
    </row>
    <row r="3992" spans="1:3" x14ac:dyDescent="0.2">
      <c r="A3992" s="21" t="s">
        <v>8867</v>
      </c>
      <c r="B3992" s="3">
        <v>2</v>
      </c>
      <c r="C3992" s="3">
        <v>0</v>
      </c>
    </row>
    <row r="3993" spans="1:3" x14ac:dyDescent="0.2">
      <c r="A3993" s="21" t="s">
        <v>9428</v>
      </c>
      <c r="B3993" s="3">
        <v>2</v>
      </c>
      <c r="C3993" s="3">
        <v>0</v>
      </c>
    </row>
    <row r="3994" spans="1:3" x14ac:dyDescent="0.2">
      <c r="A3994" s="21" t="s">
        <v>8753</v>
      </c>
      <c r="B3994" s="3">
        <v>2</v>
      </c>
      <c r="C3994" s="3">
        <v>0</v>
      </c>
    </row>
    <row r="3995" spans="1:3" x14ac:dyDescent="0.2">
      <c r="A3995" s="21" t="s">
        <v>6121</v>
      </c>
      <c r="B3995" s="3">
        <v>2</v>
      </c>
      <c r="C3995" s="3">
        <v>0</v>
      </c>
    </row>
    <row r="3996" spans="1:3" x14ac:dyDescent="0.2">
      <c r="A3996" s="21" t="s">
        <v>7386</v>
      </c>
      <c r="B3996" s="3">
        <v>1</v>
      </c>
      <c r="C3996" s="3">
        <v>0</v>
      </c>
    </row>
    <row r="3997" spans="1:3" x14ac:dyDescent="0.2">
      <c r="A3997" s="21" t="s">
        <v>8210</v>
      </c>
      <c r="B3997" s="3">
        <v>1</v>
      </c>
      <c r="C3997" s="3">
        <v>0</v>
      </c>
    </row>
    <row r="3998" spans="1:3" x14ac:dyDescent="0.2">
      <c r="A3998" s="21" t="s">
        <v>7445</v>
      </c>
      <c r="B3998" s="3">
        <v>2</v>
      </c>
      <c r="C3998" s="3">
        <v>0</v>
      </c>
    </row>
    <row r="3999" spans="1:3" x14ac:dyDescent="0.2">
      <c r="A3999" s="21" t="s">
        <v>6122</v>
      </c>
      <c r="B3999" s="3">
        <v>6</v>
      </c>
      <c r="C3999" s="3">
        <v>0</v>
      </c>
    </row>
    <row r="4000" spans="1:3" x14ac:dyDescent="0.2">
      <c r="A4000" s="21" t="s">
        <v>7603</v>
      </c>
      <c r="B4000" s="3">
        <v>1</v>
      </c>
      <c r="C4000" s="3">
        <v>0</v>
      </c>
    </row>
    <row r="4001" spans="1:3" x14ac:dyDescent="0.2">
      <c r="A4001" s="21" t="s">
        <v>7791</v>
      </c>
      <c r="B4001" s="3">
        <v>2</v>
      </c>
      <c r="C4001" s="3">
        <v>0</v>
      </c>
    </row>
    <row r="4002" spans="1:3" x14ac:dyDescent="0.2">
      <c r="A4002" s="21" t="s">
        <v>7708</v>
      </c>
      <c r="B4002" s="3">
        <v>1</v>
      </c>
      <c r="C4002" s="3">
        <v>0</v>
      </c>
    </row>
    <row r="4003" spans="1:3" x14ac:dyDescent="0.2">
      <c r="A4003" s="21" t="s">
        <v>6912</v>
      </c>
      <c r="B4003" s="3">
        <v>1</v>
      </c>
      <c r="C4003" s="3">
        <v>0</v>
      </c>
    </row>
    <row r="4004" spans="1:3" x14ac:dyDescent="0.2">
      <c r="A4004" s="21" t="s">
        <v>9370</v>
      </c>
      <c r="B4004" s="3">
        <v>4</v>
      </c>
      <c r="C4004" s="3">
        <v>0</v>
      </c>
    </row>
    <row r="4005" spans="1:3" x14ac:dyDescent="0.2">
      <c r="A4005" s="21" t="s">
        <v>10828</v>
      </c>
      <c r="B4005" s="3">
        <v>1</v>
      </c>
      <c r="C4005" s="3">
        <v>0</v>
      </c>
    </row>
    <row r="4006" spans="1:3" x14ac:dyDescent="0.2">
      <c r="A4006" s="21" t="s">
        <v>8093</v>
      </c>
      <c r="B4006" s="3">
        <v>2</v>
      </c>
      <c r="C4006" s="3">
        <v>0</v>
      </c>
    </row>
    <row r="4007" spans="1:3" x14ac:dyDescent="0.2">
      <c r="A4007" s="21" t="s">
        <v>6123</v>
      </c>
      <c r="B4007" s="3">
        <v>2</v>
      </c>
      <c r="C4007" s="3">
        <v>0</v>
      </c>
    </row>
    <row r="4008" spans="1:3" x14ac:dyDescent="0.2">
      <c r="A4008" s="21" t="s">
        <v>7106</v>
      </c>
      <c r="B4008" s="3">
        <v>3</v>
      </c>
      <c r="C4008" s="3">
        <v>0</v>
      </c>
    </row>
    <row r="4009" spans="1:3" x14ac:dyDescent="0.2">
      <c r="A4009" s="21" t="s">
        <v>7634</v>
      </c>
      <c r="B4009" s="3">
        <v>1</v>
      </c>
      <c r="C4009" s="3">
        <v>0</v>
      </c>
    </row>
    <row r="4010" spans="1:3" x14ac:dyDescent="0.2">
      <c r="A4010" s="21" t="s">
        <v>10199</v>
      </c>
      <c r="B4010" s="3">
        <v>3</v>
      </c>
      <c r="C4010" s="3">
        <v>0</v>
      </c>
    </row>
    <row r="4011" spans="1:3" x14ac:dyDescent="0.2">
      <c r="A4011" s="21" t="s">
        <v>9908</v>
      </c>
      <c r="B4011" s="3">
        <v>3</v>
      </c>
      <c r="C4011" s="3">
        <v>0</v>
      </c>
    </row>
    <row r="4012" spans="1:3" x14ac:dyDescent="0.2">
      <c r="A4012" s="21" t="s">
        <v>10287</v>
      </c>
      <c r="B4012" s="3">
        <v>1</v>
      </c>
      <c r="C4012" s="3">
        <v>0</v>
      </c>
    </row>
    <row r="4013" spans="1:3" x14ac:dyDescent="0.2">
      <c r="A4013" s="21" t="s">
        <v>7578</v>
      </c>
      <c r="B4013" s="3">
        <v>1</v>
      </c>
      <c r="C4013" s="3">
        <v>0</v>
      </c>
    </row>
    <row r="4014" spans="1:3" x14ac:dyDescent="0.2">
      <c r="A4014" s="21" t="s">
        <v>10608</v>
      </c>
      <c r="B4014" s="3">
        <v>1</v>
      </c>
      <c r="C4014" s="3">
        <v>0</v>
      </c>
    </row>
    <row r="4015" spans="1:3" x14ac:dyDescent="0.2">
      <c r="A4015" s="21" t="s">
        <v>6829</v>
      </c>
      <c r="B4015" s="3">
        <v>3</v>
      </c>
      <c r="C4015" s="3">
        <v>0</v>
      </c>
    </row>
    <row r="4016" spans="1:3" x14ac:dyDescent="0.2">
      <c r="A4016" s="21" t="s">
        <v>10048</v>
      </c>
      <c r="B4016" s="3">
        <v>2</v>
      </c>
      <c r="C4016" s="3">
        <v>0</v>
      </c>
    </row>
    <row r="4017" spans="1:3" x14ac:dyDescent="0.2">
      <c r="A4017" s="21" t="s">
        <v>9907</v>
      </c>
      <c r="B4017" s="3">
        <v>1</v>
      </c>
      <c r="C4017" s="3">
        <v>0</v>
      </c>
    </row>
    <row r="4018" spans="1:3" x14ac:dyDescent="0.2">
      <c r="A4018" s="21" t="s">
        <v>6412</v>
      </c>
      <c r="B4018" s="3">
        <v>2</v>
      </c>
      <c r="C4018" s="3">
        <v>0</v>
      </c>
    </row>
    <row r="4019" spans="1:3" x14ac:dyDescent="0.2">
      <c r="A4019" s="21" t="s">
        <v>8608</v>
      </c>
      <c r="B4019" s="3">
        <v>1</v>
      </c>
      <c r="C4019" s="3">
        <v>0</v>
      </c>
    </row>
    <row r="4020" spans="1:3" x14ac:dyDescent="0.2">
      <c r="A4020" s="21" t="s">
        <v>8857</v>
      </c>
      <c r="B4020" s="3">
        <v>1</v>
      </c>
      <c r="C4020" s="3">
        <v>0</v>
      </c>
    </row>
    <row r="4021" spans="1:3" x14ac:dyDescent="0.2">
      <c r="A4021" s="21" t="s">
        <v>7980</v>
      </c>
      <c r="B4021" s="3">
        <v>1</v>
      </c>
      <c r="C4021" s="3">
        <v>0</v>
      </c>
    </row>
    <row r="4022" spans="1:3" x14ac:dyDescent="0.2">
      <c r="A4022" s="21" t="s">
        <v>7966</v>
      </c>
      <c r="B4022" s="3">
        <v>1</v>
      </c>
      <c r="C4022" s="3">
        <v>0</v>
      </c>
    </row>
    <row r="4023" spans="1:3" x14ac:dyDescent="0.2">
      <c r="A4023" s="21" t="s">
        <v>10816</v>
      </c>
      <c r="B4023" s="3">
        <v>1</v>
      </c>
      <c r="C4023" s="3">
        <v>0</v>
      </c>
    </row>
    <row r="4024" spans="1:3" x14ac:dyDescent="0.2">
      <c r="A4024" s="21" t="s">
        <v>6561</v>
      </c>
      <c r="B4024" s="3">
        <v>1</v>
      </c>
      <c r="C4024" s="3">
        <v>0</v>
      </c>
    </row>
    <row r="4025" spans="1:3" x14ac:dyDescent="0.2">
      <c r="A4025" s="21" t="s">
        <v>7366</v>
      </c>
      <c r="B4025" s="3">
        <v>4</v>
      </c>
      <c r="C4025" s="3">
        <v>0</v>
      </c>
    </row>
    <row r="4026" spans="1:3" x14ac:dyDescent="0.2">
      <c r="A4026" s="21" t="s">
        <v>6553</v>
      </c>
      <c r="B4026" s="3">
        <v>4</v>
      </c>
      <c r="C4026" s="3">
        <v>0</v>
      </c>
    </row>
    <row r="4027" spans="1:3" x14ac:dyDescent="0.2">
      <c r="A4027" s="21" t="s">
        <v>8896</v>
      </c>
      <c r="B4027" s="3">
        <v>2</v>
      </c>
      <c r="C4027" s="3">
        <v>0</v>
      </c>
    </row>
    <row r="4028" spans="1:3" x14ac:dyDescent="0.2">
      <c r="A4028" s="21" t="s">
        <v>10669</v>
      </c>
      <c r="B4028" s="3">
        <v>1</v>
      </c>
      <c r="C4028" s="3">
        <v>0</v>
      </c>
    </row>
    <row r="4029" spans="1:3" x14ac:dyDescent="0.2">
      <c r="A4029" s="21" t="s">
        <v>6507</v>
      </c>
      <c r="B4029" s="3">
        <v>1</v>
      </c>
      <c r="C4029" s="3">
        <v>0</v>
      </c>
    </row>
    <row r="4030" spans="1:3" x14ac:dyDescent="0.2">
      <c r="A4030" s="21" t="s">
        <v>7599</v>
      </c>
      <c r="B4030" s="3">
        <v>2</v>
      </c>
      <c r="C4030" s="3">
        <v>0</v>
      </c>
    </row>
    <row r="4031" spans="1:3" x14ac:dyDescent="0.2">
      <c r="A4031" s="21" t="s">
        <v>8434</v>
      </c>
      <c r="B4031" s="3">
        <v>2</v>
      </c>
      <c r="C4031" s="3">
        <v>0</v>
      </c>
    </row>
    <row r="4032" spans="1:3" x14ac:dyDescent="0.2">
      <c r="A4032" s="21" t="s">
        <v>6324</v>
      </c>
      <c r="B4032" s="3">
        <v>1</v>
      </c>
      <c r="C4032" s="3">
        <v>0</v>
      </c>
    </row>
    <row r="4033" spans="1:3" x14ac:dyDescent="0.2">
      <c r="A4033" s="21" t="s">
        <v>8351</v>
      </c>
      <c r="B4033" s="3">
        <v>1</v>
      </c>
      <c r="C4033" s="3">
        <v>0</v>
      </c>
    </row>
    <row r="4034" spans="1:3" x14ac:dyDescent="0.2">
      <c r="A4034" s="21" t="s">
        <v>9560</v>
      </c>
      <c r="B4034" s="3">
        <v>1</v>
      </c>
      <c r="C4034" s="3">
        <v>0</v>
      </c>
    </row>
    <row r="4035" spans="1:3" x14ac:dyDescent="0.2">
      <c r="A4035" s="21" t="s">
        <v>10349</v>
      </c>
      <c r="B4035" s="3">
        <v>2</v>
      </c>
      <c r="C4035" s="3">
        <v>0</v>
      </c>
    </row>
    <row r="4036" spans="1:3" x14ac:dyDescent="0.2">
      <c r="A4036" s="21" t="s">
        <v>10392</v>
      </c>
      <c r="B4036" s="3">
        <v>2</v>
      </c>
      <c r="C4036" s="3">
        <v>0</v>
      </c>
    </row>
    <row r="4037" spans="1:3" x14ac:dyDescent="0.2">
      <c r="A4037" s="21" t="s">
        <v>6590</v>
      </c>
      <c r="B4037" s="3">
        <v>3</v>
      </c>
      <c r="C4037" s="3">
        <v>0</v>
      </c>
    </row>
    <row r="4038" spans="1:3" x14ac:dyDescent="0.2">
      <c r="A4038" s="21" t="s">
        <v>7453</v>
      </c>
      <c r="B4038" s="3">
        <v>5</v>
      </c>
      <c r="C4038" s="3">
        <v>0</v>
      </c>
    </row>
    <row r="4039" spans="1:3" x14ac:dyDescent="0.2">
      <c r="A4039" s="21" t="s">
        <v>8875</v>
      </c>
      <c r="B4039" s="3">
        <v>1</v>
      </c>
      <c r="C4039" s="3">
        <v>0</v>
      </c>
    </row>
    <row r="4040" spans="1:3" x14ac:dyDescent="0.2">
      <c r="A4040" s="21" t="s">
        <v>6974</v>
      </c>
      <c r="B4040" s="3">
        <v>2</v>
      </c>
      <c r="C4040" s="3">
        <v>0</v>
      </c>
    </row>
    <row r="4041" spans="1:3" x14ac:dyDescent="0.2">
      <c r="A4041" s="21" t="s">
        <v>6124</v>
      </c>
      <c r="B4041" s="3">
        <v>5</v>
      </c>
      <c r="C4041" s="3">
        <v>0</v>
      </c>
    </row>
    <row r="4042" spans="1:3" x14ac:dyDescent="0.2">
      <c r="A4042" s="21" t="s">
        <v>9591</v>
      </c>
      <c r="B4042" s="3">
        <v>2</v>
      </c>
      <c r="C4042" s="3">
        <v>0</v>
      </c>
    </row>
    <row r="4043" spans="1:3" x14ac:dyDescent="0.2">
      <c r="A4043" s="21" t="s">
        <v>6450</v>
      </c>
      <c r="B4043" s="3">
        <v>4</v>
      </c>
      <c r="C4043" s="3">
        <v>0</v>
      </c>
    </row>
    <row r="4044" spans="1:3" x14ac:dyDescent="0.2">
      <c r="A4044" s="21" t="s">
        <v>7673</v>
      </c>
      <c r="B4044" s="3">
        <v>1</v>
      </c>
      <c r="C4044" s="3">
        <v>0</v>
      </c>
    </row>
    <row r="4045" spans="1:3" x14ac:dyDescent="0.2">
      <c r="A4045" s="21" t="s">
        <v>8224</v>
      </c>
      <c r="B4045" s="3">
        <v>1</v>
      </c>
      <c r="C4045" s="3">
        <v>0</v>
      </c>
    </row>
    <row r="4046" spans="1:3" x14ac:dyDescent="0.2">
      <c r="A4046" s="21" t="s">
        <v>7653</v>
      </c>
      <c r="B4046" s="3">
        <v>1</v>
      </c>
      <c r="C4046" s="3">
        <v>0</v>
      </c>
    </row>
    <row r="4047" spans="1:3" x14ac:dyDescent="0.2">
      <c r="A4047" s="21" t="s">
        <v>9138</v>
      </c>
      <c r="B4047" s="3">
        <v>1</v>
      </c>
      <c r="C4047" s="3">
        <v>0</v>
      </c>
    </row>
    <row r="4048" spans="1:3" x14ac:dyDescent="0.2">
      <c r="A4048" s="21" t="s">
        <v>6813</v>
      </c>
      <c r="B4048" s="3">
        <v>2</v>
      </c>
      <c r="C4048" s="3">
        <v>0</v>
      </c>
    </row>
    <row r="4049" spans="1:3" x14ac:dyDescent="0.2">
      <c r="A4049" s="21" t="s">
        <v>9515</v>
      </c>
      <c r="B4049" s="3">
        <v>1</v>
      </c>
      <c r="C4049" s="3">
        <v>0</v>
      </c>
    </row>
    <row r="4050" spans="1:3" x14ac:dyDescent="0.2">
      <c r="A4050" s="21" t="s">
        <v>8802</v>
      </c>
      <c r="B4050" s="3">
        <v>4</v>
      </c>
      <c r="C4050" s="3">
        <v>0</v>
      </c>
    </row>
    <row r="4051" spans="1:3" x14ac:dyDescent="0.2">
      <c r="A4051" s="21" t="s">
        <v>10455</v>
      </c>
      <c r="B4051" s="3">
        <v>1</v>
      </c>
      <c r="C4051" s="3">
        <v>0</v>
      </c>
    </row>
    <row r="4052" spans="1:3" x14ac:dyDescent="0.2">
      <c r="A4052" s="21" t="s">
        <v>8884</v>
      </c>
      <c r="B4052" s="3">
        <v>2</v>
      </c>
      <c r="C4052" s="3">
        <v>0</v>
      </c>
    </row>
    <row r="4053" spans="1:3" x14ac:dyDescent="0.2">
      <c r="A4053" s="21" t="s">
        <v>7280</v>
      </c>
      <c r="B4053" s="3">
        <v>1</v>
      </c>
      <c r="C4053" s="3">
        <v>0</v>
      </c>
    </row>
    <row r="4054" spans="1:3" x14ac:dyDescent="0.2">
      <c r="A4054" s="21" t="s">
        <v>10330</v>
      </c>
      <c r="B4054" s="3">
        <v>3</v>
      </c>
      <c r="C4054" s="3">
        <v>0</v>
      </c>
    </row>
    <row r="4055" spans="1:3" x14ac:dyDescent="0.2">
      <c r="A4055" s="21" t="s">
        <v>9316</v>
      </c>
      <c r="B4055" s="3">
        <v>3</v>
      </c>
      <c r="C4055" s="3">
        <v>0</v>
      </c>
    </row>
    <row r="4056" spans="1:3" x14ac:dyDescent="0.2">
      <c r="A4056" s="21" t="s">
        <v>8617</v>
      </c>
      <c r="B4056" s="3">
        <v>2</v>
      </c>
      <c r="C4056" s="3">
        <v>0</v>
      </c>
    </row>
    <row r="4057" spans="1:3" x14ac:dyDescent="0.2">
      <c r="A4057" s="21" t="s">
        <v>9909</v>
      </c>
      <c r="B4057" s="3">
        <v>7</v>
      </c>
      <c r="C4057" s="3">
        <v>0</v>
      </c>
    </row>
    <row r="4058" spans="1:3" x14ac:dyDescent="0.2">
      <c r="A4058" s="21" t="s">
        <v>8166</v>
      </c>
      <c r="B4058" s="3">
        <v>1</v>
      </c>
      <c r="C4058" s="3">
        <v>0</v>
      </c>
    </row>
    <row r="4059" spans="1:3" x14ac:dyDescent="0.2">
      <c r="A4059" s="21" t="s">
        <v>7473</v>
      </c>
      <c r="B4059" s="3">
        <v>1</v>
      </c>
      <c r="C4059" s="3">
        <v>0</v>
      </c>
    </row>
    <row r="4060" spans="1:3" x14ac:dyDescent="0.2">
      <c r="A4060" s="21" t="s">
        <v>8621</v>
      </c>
      <c r="B4060" s="3">
        <v>2</v>
      </c>
      <c r="C4060" s="3">
        <v>0</v>
      </c>
    </row>
    <row r="4061" spans="1:3" x14ac:dyDescent="0.2">
      <c r="A4061" s="21" t="s">
        <v>7359</v>
      </c>
      <c r="B4061" s="3">
        <v>4</v>
      </c>
      <c r="C4061" s="3">
        <v>0</v>
      </c>
    </row>
    <row r="4062" spans="1:3" x14ac:dyDescent="0.2">
      <c r="A4062" s="21" t="s">
        <v>10052</v>
      </c>
      <c r="B4062" s="3">
        <v>1</v>
      </c>
      <c r="C4062" s="3">
        <v>0</v>
      </c>
    </row>
    <row r="4063" spans="1:3" x14ac:dyDescent="0.2">
      <c r="A4063" s="21" t="s">
        <v>6125</v>
      </c>
      <c r="B4063" s="3">
        <v>6</v>
      </c>
      <c r="C4063" s="3">
        <v>0</v>
      </c>
    </row>
    <row r="4064" spans="1:3" x14ac:dyDescent="0.2">
      <c r="A4064" s="21" t="s">
        <v>10832</v>
      </c>
      <c r="B4064" s="3">
        <v>4</v>
      </c>
      <c r="C4064" s="3">
        <v>0</v>
      </c>
    </row>
    <row r="4065" spans="1:3" x14ac:dyDescent="0.2">
      <c r="A4065" s="21" t="s">
        <v>8387</v>
      </c>
      <c r="B4065" s="3">
        <v>2</v>
      </c>
      <c r="C4065" s="3">
        <v>0</v>
      </c>
    </row>
    <row r="4066" spans="1:3" x14ac:dyDescent="0.2">
      <c r="A4066" s="21" t="s">
        <v>8345</v>
      </c>
      <c r="B4066" s="3">
        <v>1</v>
      </c>
      <c r="C4066" s="3">
        <v>0</v>
      </c>
    </row>
    <row r="4067" spans="1:3" x14ac:dyDescent="0.2">
      <c r="A4067" s="21" t="s">
        <v>9034</v>
      </c>
      <c r="B4067" s="3">
        <v>1</v>
      </c>
      <c r="C4067" s="3">
        <v>0</v>
      </c>
    </row>
    <row r="4068" spans="1:3" x14ac:dyDescent="0.2">
      <c r="A4068" s="21" t="s">
        <v>6126</v>
      </c>
      <c r="B4068" s="3">
        <v>1</v>
      </c>
      <c r="C4068" s="3">
        <v>0</v>
      </c>
    </row>
    <row r="4069" spans="1:3" x14ac:dyDescent="0.2">
      <c r="A4069" s="21" t="s">
        <v>7344</v>
      </c>
      <c r="B4069" s="3">
        <v>1</v>
      </c>
      <c r="C4069" s="3">
        <v>0</v>
      </c>
    </row>
    <row r="4070" spans="1:3" x14ac:dyDescent="0.2">
      <c r="A4070" s="21" t="s">
        <v>6990</v>
      </c>
      <c r="B4070" s="3">
        <v>2</v>
      </c>
      <c r="C4070" s="3">
        <v>0</v>
      </c>
    </row>
    <row r="4071" spans="1:3" x14ac:dyDescent="0.2">
      <c r="A4071" s="21" t="s">
        <v>8975</v>
      </c>
      <c r="B4071" s="3">
        <v>1</v>
      </c>
      <c r="C4071" s="3">
        <v>0</v>
      </c>
    </row>
    <row r="4072" spans="1:3" x14ac:dyDescent="0.2">
      <c r="A4072" s="21" t="s">
        <v>6419</v>
      </c>
      <c r="B4072" s="3">
        <v>1</v>
      </c>
      <c r="C4072" s="3">
        <v>0</v>
      </c>
    </row>
    <row r="4073" spans="1:3" x14ac:dyDescent="0.2">
      <c r="A4073" s="21" t="s">
        <v>10572</v>
      </c>
      <c r="B4073" s="3">
        <v>2</v>
      </c>
      <c r="C4073" s="3">
        <v>0</v>
      </c>
    </row>
    <row r="4074" spans="1:3" x14ac:dyDescent="0.2">
      <c r="A4074" s="21" t="s">
        <v>10872</v>
      </c>
      <c r="B4074" s="3">
        <v>1</v>
      </c>
      <c r="C4074" s="3">
        <v>0</v>
      </c>
    </row>
    <row r="4075" spans="1:3" x14ac:dyDescent="0.2">
      <c r="A4075" s="21" t="s">
        <v>8250</v>
      </c>
      <c r="B4075" s="3">
        <v>1</v>
      </c>
      <c r="C4075" s="3">
        <v>0</v>
      </c>
    </row>
    <row r="4076" spans="1:3" x14ac:dyDescent="0.2">
      <c r="A4076" s="21" t="s">
        <v>6893</v>
      </c>
      <c r="B4076" s="3">
        <v>3</v>
      </c>
      <c r="C4076" s="3">
        <v>0</v>
      </c>
    </row>
    <row r="4077" spans="1:3" x14ac:dyDescent="0.2">
      <c r="A4077" s="21" t="s">
        <v>6127</v>
      </c>
      <c r="B4077" s="3">
        <v>2</v>
      </c>
      <c r="C4077" s="3">
        <v>0</v>
      </c>
    </row>
    <row r="4078" spans="1:3" x14ac:dyDescent="0.2">
      <c r="A4078" s="21" t="s">
        <v>10617</v>
      </c>
      <c r="B4078" s="3">
        <v>1</v>
      </c>
      <c r="C4078" s="3">
        <v>0</v>
      </c>
    </row>
    <row r="4079" spans="1:3" x14ac:dyDescent="0.2">
      <c r="A4079" s="21" t="s">
        <v>7243</v>
      </c>
      <c r="B4079" s="3">
        <v>2</v>
      </c>
      <c r="C4079" s="3">
        <v>0</v>
      </c>
    </row>
    <row r="4080" spans="1:3" x14ac:dyDescent="0.2">
      <c r="A4080" s="21" t="s">
        <v>7239</v>
      </c>
      <c r="B4080" s="3">
        <v>3</v>
      </c>
      <c r="C4080" s="3">
        <v>0</v>
      </c>
    </row>
    <row r="4081" spans="1:3" x14ac:dyDescent="0.2">
      <c r="A4081" s="21" t="s">
        <v>10101</v>
      </c>
      <c r="B4081" s="3">
        <v>2</v>
      </c>
      <c r="C4081" s="3">
        <v>0</v>
      </c>
    </row>
    <row r="4082" spans="1:3" x14ac:dyDescent="0.2">
      <c r="A4082" s="21" t="s">
        <v>8227</v>
      </c>
      <c r="B4082" s="3">
        <v>1</v>
      </c>
      <c r="C4082" s="3">
        <v>0</v>
      </c>
    </row>
    <row r="4083" spans="1:3" x14ac:dyDescent="0.2">
      <c r="A4083" s="21" t="s">
        <v>6653</v>
      </c>
      <c r="B4083" s="3">
        <v>1</v>
      </c>
      <c r="C4083" s="3">
        <v>0</v>
      </c>
    </row>
    <row r="4084" spans="1:3" x14ac:dyDescent="0.2">
      <c r="A4084" s="21" t="s">
        <v>7816</v>
      </c>
      <c r="B4084" s="3">
        <v>2</v>
      </c>
      <c r="C4084" s="3">
        <v>0</v>
      </c>
    </row>
    <row r="4085" spans="1:3" x14ac:dyDescent="0.2">
      <c r="A4085" s="21" t="s">
        <v>7668</v>
      </c>
      <c r="B4085" s="3">
        <v>2</v>
      </c>
      <c r="C4085" s="3">
        <v>0</v>
      </c>
    </row>
    <row r="4086" spans="1:3" x14ac:dyDescent="0.2">
      <c r="A4086" s="21" t="s">
        <v>10834</v>
      </c>
      <c r="B4086" s="3">
        <v>1</v>
      </c>
      <c r="C4086" s="3">
        <v>0</v>
      </c>
    </row>
    <row r="4087" spans="1:3" x14ac:dyDescent="0.2">
      <c r="A4087" s="21" t="s">
        <v>8490</v>
      </c>
      <c r="B4087" s="3">
        <v>2</v>
      </c>
      <c r="C4087" s="3">
        <v>0</v>
      </c>
    </row>
    <row r="4088" spans="1:3" x14ac:dyDescent="0.2">
      <c r="A4088" s="21" t="s">
        <v>9219</v>
      </c>
      <c r="B4088" s="3">
        <v>1</v>
      </c>
      <c r="C4088" s="3">
        <v>0</v>
      </c>
    </row>
    <row r="4089" spans="1:3" x14ac:dyDescent="0.2">
      <c r="A4089" s="21" t="s">
        <v>9501</v>
      </c>
      <c r="B4089" s="3">
        <v>1</v>
      </c>
      <c r="C4089" s="3">
        <v>0</v>
      </c>
    </row>
    <row r="4090" spans="1:3" x14ac:dyDescent="0.2">
      <c r="A4090" s="21" t="s">
        <v>7416</v>
      </c>
      <c r="B4090" s="3">
        <v>2</v>
      </c>
      <c r="C4090" s="3">
        <v>0</v>
      </c>
    </row>
    <row r="4091" spans="1:3" x14ac:dyDescent="0.2">
      <c r="A4091" s="21" t="s">
        <v>6130</v>
      </c>
      <c r="B4091" s="3">
        <v>6</v>
      </c>
      <c r="C4091" s="3">
        <v>0</v>
      </c>
    </row>
    <row r="4092" spans="1:3" x14ac:dyDescent="0.2">
      <c r="A4092" s="21" t="s">
        <v>6547</v>
      </c>
      <c r="B4092" s="3">
        <v>6</v>
      </c>
      <c r="C4092" s="3">
        <v>0</v>
      </c>
    </row>
    <row r="4093" spans="1:3" x14ac:dyDescent="0.2">
      <c r="A4093" s="21" t="s">
        <v>7247</v>
      </c>
      <c r="B4093" s="3">
        <v>1</v>
      </c>
      <c r="C4093" s="3">
        <v>0</v>
      </c>
    </row>
    <row r="4094" spans="1:3" x14ac:dyDescent="0.2">
      <c r="A4094" s="21" t="s">
        <v>7451</v>
      </c>
      <c r="B4094" s="3">
        <v>2</v>
      </c>
      <c r="C4094" s="3">
        <v>0</v>
      </c>
    </row>
    <row r="4095" spans="1:3" x14ac:dyDescent="0.2">
      <c r="A4095" s="21" t="s">
        <v>10120</v>
      </c>
      <c r="B4095" s="3">
        <v>5</v>
      </c>
      <c r="C4095" s="3">
        <v>0</v>
      </c>
    </row>
    <row r="4096" spans="1:3" x14ac:dyDescent="0.2">
      <c r="A4096" s="21" t="s">
        <v>10154</v>
      </c>
      <c r="B4096" s="3">
        <v>1</v>
      </c>
      <c r="C4096" s="3">
        <v>0</v>
      </c>
    </row>
    <row r="4097" spans="1:3" x14ac:dyDescent="0.2">
      <c r="A4097" s="21" t="s">
        <v>8280</v>
      </c>
      <c r="B4097" s="3">
        <v>1</v>
      </c>
      <c r="C4097" s="3">
        <v>0</v>
      </c>
    </row>
    <row r="4098" spans="1:3" x14ac:dyDescent="0.2">
      <c r="A4098" s="21" t="s">
        <v>6132</v>
      </c>
      <c r="B4098" s="3">
        <v>1</v>
      </c>
      <c r="C4098" s="3">
        <v>0</v>
      </c>
    </row>
    <row r="4099" spans="1:3" x14ac:dyDescent="0.2">
      <c r="A4099" s="21" t="s">
        <v>10789</v>
      </c>
      <c r="B4099" s="3">
        <v>1</v>
      </c>
      <c r="C4099" s="3">
        <v>0</v>
      </c>
    </row>
    <row r="4100" spans="1:3" x14ac:dyDescent="0.2">
      <c r="A4100" s="21" t="s">
        <v>8389</v>
      </c>
      <c r="B4100" s="3">
        <v>2</v>
      </c>
      <c r="C4100" s="3">
        <v>0</v>
      </c>
    </row>
    <row r="4101" spans="1:3" x14ac:dyDescent="0.2">
      <c r="A4101" s="21" t="s">
        <v>6624</v>
      </c>
      <c r="B4101" s="3">
        <v>2</v>
      </c>
      <c r="C4101" s="3">
        <v>0</v>
      </c>
    </row>
    <row r="4102" spans="1:3" x14ac:dyDescent="0.2">
      <c r="A4102" s="21" t="s">
        <v>10917</v>
      </c>
      <c r="B4102" s="3">
        <v>1</v>
      </c>
      <c r="C4102" s="3">
        <v>0</v>
      </c>
    </row>
    <row r="4103" spans="1:3" x14ac:dyDescent="0.2">
      <c r="A4103" s="21" t="s">
        <v>6351</v>
      </c>
      <c r="B4103" s="3">
        <v>4</v>
      </c>
      <c r="C4103" s="3">
        <v>0</v>
      </c>
    </row>
    <row r="4104" spans="1:3" x14ac:dyDescent="0.2">
      <c r="A4104" s="21" t="s">
        <v>7920</v>
      </c>
      <c r="B4104" s="3">
        <v>1</v>
      </c>
      <c r="C4104" s="3">
        <v>0</v>
      </c>
    </row>
    <row r="4105" spans="1:3" x14ac:dyDescent="0.2">
      <c r="A4105" s="21" t="s">
        <v>9570</v>
      </c>
      <c r="B4105" s="3">
        <v>2</v>
      </c>
      <c r="C4105" s="3">
        <v>0</v>
      </c>
    </row>
    <row r="4106" spans="1:3" x14ac:dyDescent="0.2">
      <c r="A4106" s="21" t="s">
        <v>10219</v>
      </c>
      <c r="B4106" s="3">
        <v>1</v>
      </c>
      <c r="C4106" s="3">
        <v>0</v>
      </c>
    </row>
    <row r="4107" spans="1:3" x14ac:dyDescent="0.2">
      <c r="A4107" s="21" t="s">
        <v>9575</v>
      </c>
      <c r="B4107" s="3">
        <v>5</v>
      </c>
      <c r="C4107" s="3">
        <v>0</v>
      </c>
    </row>
    <row r="4108" spans="1:3" x14ac:dyDescent="0.2">
      <c r="A4108" s="21" t="s">
        <v>8959</v>
      </c>
      <c r="B4108" s="3">
        <v>1</v>
      </c>
      <c r="C4108" s="3">
        <v>0</v>
      </c>
    </row>
    <row r="4109" spans="1:3" x14ac:dyDescent="0.2">
      <c r="A4109" s="21" t="s">
        <v>6559</v>
      </c>
      <c r="B4109" s="3">
        <v>1</v>
      </c>
      <c r="C4109" s="3">
        <v>0</v>
      </c>
    </row>
    <row r="4110" spans="1:3" x14ac:dyDescent="0.2">
      <c r="A4110" s="21" t="s">
        <v>6499</v>
      </c>
      <c r="B4110" s="3">
        <v>2</v>
      </c>
      <c r="C4110" s="3">
        <v>0</v>
      </c>
    </row>
    <row r="4111" spans="1:3" x14ac:dyDescent="0.2">
      <c r="A4111" s="21" t="s">
        <v>8248</v>
      </c>
      <c r="B4111" s="3">
        <v>1</v>
      </c>
      <c r="C4111" s="3">
        <v>0</v>
      </c>
    </row>
    <row r="4112" spans="1:3" x14ac:dyDescent="0.2">
      <c r="A4112" s="21" t="s">
        <v>10102</v>
      </c>
      <c r="B4112" s="3">
        <v>1</v>
      </c>
      <c r="C4112" s="3">
        <v>0</v>
      </c>
    </row>
    <row r="4113" spans="1:3" x14ac:dyDescent="0.2">
      <c r="A4113" s="21" t="s">
        <v>6767</v>
      </c>
      <c r="B4113" s="3">
        <v>1</v>
      </c>
      <c r="C4113" s="3">
        <v>0</v>
      </c>
    </row>
    <row r="4114" spans="1:3" x14ac:dyDescent="0.2">
      <c r="A4114" s="21" t="s">
        <v>7136</v>
      </c>
      <c r="B4114" s="3">
        <v>3</v>
      </c>
      <c r="C4114" s="3">
        <v>0</v>
      </c>
    </row>
    <row r="4115" spans="1:3" x14ac:dyDescent="0.2">
      <c r="A4115" s="21" t="s">
        <v>7752</v>
      </c>
      <c r="B4115" s="3">
        <v>1</v>
      </c>
      <c r="C4115" s="3">
        <v>0</v>
      </c>
    </row>
    <row r="4116" spans="1:3" x14ac:dyDescent="0.2">
      <c r="A4116" s="21" t="s">
        <v>10413</v>
      </c>
      <c r="B4116" s="3">
        <v>1</v>
      </c>
      <c r="C4116" s="3">
        <v>0</v>
      </c>
    </row>
    <row r="4117" spans="1:3" x14ac:dyDescent="0.2">
      <c r="A4117" s="21" t="s">
        <v>9922</v>
      </c>
      <c r="B4117" s="3">
        <v>2</v>
      </c>
      <c r="C4117" s="3">
        <v>0</v>
      </c>
    </row>
    <row r="4118" spans="1:3" x14ac:dyDescent="0.2">
      <c r="A4118" s="21" t="s">
        <v>8740</v>
      </c>
      <c r="B4118" s="3">
        <v>2</v>
      </c>
      <c r="C4118" s="3">
        <v>0</v>
      </c>
    </row>
    <row r="4119" spans="1:3" x14ac:dyDescent="0.2">
      <c r="A4119" s="21" t="s">
        <v>7640</v>
      </c>
      <c r="B4119" s="3">
        <v>1</v>
      </c>
      <c r="C4119" s="3">
        <v>0</v>
      </c>
    </row>
    <row r="4120" spans="1:3" x14ac:dyDescent="0.2">
      <c r="A4120" s="21" t="s">
        <v>6133</v>
      </c>
      <c r="B4120" s="3">
        <v>5</v>
      </c>
      <c r="C4120" s="3">
        <v>0</v>
      </c>
    </row>
    <row r="4121" spans="1:3" x14ac:dyDescent="0.2">
      <c r="A4121" s="21" t="s">
        <v>8030</v>
      </c>
      <c r="B4121" s="3">
        <v>2</v>
      </c>
      <c r="C4121" s="3">
        <v>0</v>
      </c>
    </row>
    <row r="4122" spans="1:3" x14ac:dyDescent="0.2">
      <c r="A4122" s="21" t="s">
        <v>6379</v>
      </c>
      <c r="B4122" s="3">
        <v>3</v>
      </c>
      <c r="C4122" s="3">
        <v>0</v>
      </c>
    </row>
    <row r="4123" spans="1:3" x14ac:dyDescent="0.2">
      <c r="A4123" s="21" t="s">
        <v>9824</v>
      </c>
      <c r="B4123" s="3">
        <v>1</v>
      </c>
      <c r="C4123" s="3">
        <v>0</v>
      </c>
    </row>
    <row r="4124" spans="1:3" x14ac:dyDescent="0.2">
      <c r="A4124" s="21" t="s">
        <v>9702</v>
      </c>
      <c r="B4124" s="3">
        <v>1</v>
      </c>
      <c r="C4124" s="3">
        <v>0</v>
      </c>
    </row>
    <row r="4125" spans="1:3" x14ac:dyDescent="0.2">
      <c r="A4125" s="21" t="s">
        <v>7631</v>
      </c>
      <c r="B4125" s="3">
        <v>5</v>
      </c>
      <c r="C4125" s="3">
        <v>0</v>
      </c>
    </row>
    <row r="4126" spans="1:3" x14ac:dyDescent="0.2">
      <c r="A4126" s="21" t="s">
        <v>10190</v>
      </c>
      <c r="B4126" s="3">
        <v>1</v>
      </c>
      <c r="C4126" s="3">
        <v>0</v>
      </c>
    </row>
    <row r="4127" spans="1:3" x14ac:dyDescent="0.2">
      <c r="A4127" s="21" t="s">
        <v>9690</v>
      </c>
      <c r="B4127" s="3">
        <v>2</v>
      </c>
      <c r="C4127" s="3">
        <v>0</v>
      </c>
    </row>
    <row r="4128" spans="1:3" x14ac:dyDescent="0.2">
      <c r="A4128" s="21" t="s">
        <v>10114</v>
      </c>
      <c r="B4128" s="3">
        <v>1</v>
      </c>
      <c r="C4128" s="3">
        <v>0</v>
      </c>
    </row>
    <row r="4129" spans="1:3" x14ac:dyDescent="0.2">
      <c r="A4129" s="21" t="s">
        <v>9716</v>
      </c>
      <c r="B4129" s="3">
        <v>2</v>
      </c>
      <c r="C4129" s="3">
        <v>0</v>
      </c>
    </row>
    <row r="4130" spans="1:3" x14ac:dyDescent="0.2">
      <c r="A4130" s="21" t="s">
        <v>7560</v>
      </c>
      <c r="B4130" s="3">
        <v>1</v>
      </c>
      <c r="C4130" s="3">
        <v>0</v>
      </c>
    </row>
    <row r="4131" spans="1:3" x14ac:dyDescent="0.2">
      <c r="A4131" s="21" t="s">
        <v>10343</v>
      </c>
      <c r="B4131" s="3">
        <v>1</v>
      </c>
      <c r="C4131" s="3">
        <v>0</v>
      </c>
    </row>
    <row r="4132" spans="1:3" x14ac:dyDescent="0.2">
      <c r="A4132" s="21" t="s">
        <v>10096</v>
      </c>
      <c r="B4132" s="3">
        <v>1</v>
      </c>
      <c r="C4132" s="3">
        <v>0</v>
      </c>
    </row>
    <row r="4133" spans="1:3" x14ac:dyDescent="0.2">
      <c r="A4133" s="21" t="s">
        <v>9890</v>
      </c>
      <c r="B4133" s="3">
        <v>2</v>
      </c>
      <c r="C4133" s="3">
        <v>0</v>
      </c>
    </row>
    <row r="4134" spans="1:3" x14ac:dyDescent="0.2">
      <c r="A4134" s="21" t="s">
        <v>7543</v>
      </c>
      <c r="B4134" s="3">
        <v>1</v>
      </c>
      <c r="C4134" s="3">
        <v>0</v>
      </c>
    </row>
    <row r="4135" spans="1:3" x14ac:dyDescent="0.2">
      <c r="A4135" s="21" t="s">
        <v>6134</v>
      </c>
      <c r="B4135" s="3">
        <v>2</v>
      </c>
      <c r="C4135" s="3">
        <v>0</v>
      </c>
    </row>
    <row r="4136" spans="1:3" x14ac:dyDescent="0.2">
      <c r="A4136" s="21" t="s">
        <v>6326</v>
      </c>
      <c r="B4136" s="3">
        <v>5</v>
      </c>
      <c r="C4136" s="3">
        <v>0</v>
      </c>
    </row>
    <row r="4137" spans="1:3" x14ac:dyDescent="0.2">
      <c r="A4137" s="21" t="s">
        <v>10384</v>
      </c>
      <c r="B4137" s="3">
        <v>3</v>
      </c>
      <c r="C4137" s="3">
        <v>0</v>
      </c>
    </row>
    <row r="4138" spans="1:3" x14ac:dyDescent="0.2">
      <c r="A4138" s="21" t="s">
        <v>9320</v>
      </c>
      <c r="B4138" s="3">
        <v>6</v>
      </c>
      <c r="C4138" s="3">
        <v>0</v>
      </c>
    </row>
    <row r="4139" spans="1:3" x14ac:dyDescent="0.2">
      <c r="A4139" s="21" t="s">
        <v>9042</v>
      </c>
      <c r="B4139" s="3">
        <v>2</v>
      </c>
      <c r="C4139" s="3">
        <v>0</v>
      </c>
    </row>
    <row r="4140" spans="1:3" x14ac:dyDescent="0.2">
      <c r="A4140" s="21" t="s">
        <v>8484</v>
      </c>
      <c r="B4140" s="3">
        <v>1</v>
      </c>
      <c r="C4140" s="3">
        <v>0</v>
      </c>
    </row>
    <row r="4141" spans="1:3" x14ac:dyDescent="0.2">
      <c r="A4141" s="21" t="s">
        <v>10024</v>
      </c>
      <c r="B4141" s="3">
        <v>1</v>
      </c>
      <c r="C4141" s="3">
        <v>0</v>
      </c>
    </row>
    <row r="4142" spans="1:3" x14ac:dyDescent="0.2">
      <c r="A4142" s="21" t="s">
        <v>7309</v>
      </c>
      <c r="B4142" s="3">
        <v>1</v>
      </c>
      <c r="C4142" s="3">
        <v>0</v>
      </c>
    </row>
    <row r="4143" spans="1:3" x14ac:dyDescent="0.2">
      <c r="A4143" s="21" t="s">
        <v>6136</v>
      </c>
      <c r="B4143" s="3">
        <v>2</v>
      </c>
      <c r="C4143" s="3">
        <v>0</v>
      </c>
    </row>
    <row r="4144" spans="1:3" x14ac:dyDescent="0.2">
      <c r="A4144" s="21" t="s">
        <v>8817</v>
      </c>
      <c r="B4144" s="3">
        <v>1</v>
      </c>
      <c r="C4144" s="3">
        <v>0</v>
      </c>
    </row>
    <row r="4145" spans="1:3" x14ac:dyDescent="0.2">
      <c r="A4145" s="21" t="s">
        <v>10314</v>
      </c>
      <c r="B4145" s="3">
        <v>2</v>
      </c>
      <c r="C4145" s="3">
        <v>0</v>
      </c>
    </row>
    <row r="4146" spans="1:3" x14ac:dyDescent="0.2">
      <c r="A4146" s="21" t="s">
        <v>6833</v>
      </c>
      <c r="B4146" s="3">
        <v>1</v>
      </c>
      <c r="C4146" s="3">
        <v>0</v>
      </c>
    </row>
    <row r="4147" spans="1:3" x14ac:dyDescent="0.2">
      <c r="A4147" s="21" t="s">
        <v>6345</v>
      </c>
      <c r="B4147" s="3">
        <v>1</v>
      </c>
      <c r="C4147" s="3">
        <v>0</v>
      </c>
    </row>
    <row r="4148" spans="1:3" x14ac:dyDescent="0.2">
      <c r="A4148" s="21" t="s">
        <v>10677</v>
      </c>
      <c r="B4148" s="3">
        <v>1</v>
      </c>
      <c r="C4148" s="3">
        <v>0</v>
      </c>
    </row>
    <row r="4149" spans="1:3" x14ac:dyDescent="0.2">
      <c r="A4149" s="21" t="s">
        <v>7561</v>
      </c>
      <c r="B4149" s="3">
        <v>1</v>
      </c>
      <c r="C4149" s="3">
        <v>0</v>
      </c>
    </row>
    <row r="4150" spans="1:3" x14ac:dyDescent="0.2">
      <c r="A4150" s="21" t="s">
        <v>6138</v>
      </c>
      <c r="B4150" s="3">
        <v>1</v>
      </c>
      <c r="C4150" s="3">
        <v>0</v>
      </c>
    </row>
    <row r="4151" spans="1:3" x14ac:dyDescent="0.2">
      <c r="A4151" s="21" t="s">
        <v>6140</v>
      </c>
      <c r="B4151" s="3">
        <v>2</v>
      </c>
      <c r="C4151" s="3">
        <v>0</v>
      </c>
    </row>
    <row r="4152" spans="1:3" x14ac:dyDescent="0.2">
      <c r="A4152" s="21" t="s">
        <v>10925</v>
      </c>
      <c r="B4152" s="3">
        <v>1</v>
      </c>
      <c r="C4152" s="3">
        <v>0</v>
      </c>
    </row>
    <row r="4153" spans="1:3" x14ac:dyDescent="0.2">
      <c r="A4153" s="21" t="s">
        <v>10138</v>
      </c>
      <c r="B4153" s="3">
        <v>1</v>
      </c>
      <c r="C4153" s="3">
        <v>0</v>
      </c>
    </row>
    <row r="4154" spans="1:3" x14ac:dyDescent="0.2">
      <c r="A4154" s="21" t="s">
        <v>6634</v>
      </c>
      <c r="B4154" s="3">
        <v>3</v>
      </c>
      <c r="C4154" s="3">
        <v>0</v>
      </c>
    </row>
    <row r="4155" spans="1:3" x14ac:dyDescent="0.2">
      <c r="A4155" s="21" t="s">
        <v>10221</v>
      </c>
      <c r="B4155" s="3">
        <v>1</v>
      </c>
      <c r="C4155" s="3">
        <v>0</v>
      </c>
    </row>
    <row r="4156" spans="1:3" x14ac:dyDescent="0.2">
      <c r="A4156" s="21" t="s">
        <v>10124</v>
      </c>
      <c r="B4156" s="3">
        <v>1</v>
      </c>
      <c r="C4156" s="3">
        <v>0</v>
      </c>
    </row>
    <row r="4157" spans="1:3" x14ac:dyDescent="0.2">
      <c r="A4157" s="21" t="s">
        <v>10450</v>
      </c>
      <c r="B4157" s="3">
        <v>1</v>
      </c>
      <c r="C4157" s="3">
        <v>0</v>
      </c>
    </row>
    <row r="4158" spans="1:3" x14ac:dyDescent="0.2">
      <c r="A4158" s="21" t="s">
        <v>8708</v>
      </c>
      <c r="B4158" s="3">
        <v>2</v>
      </c>
      <c r="C4158" s="3">
        <v>0</v>
      </c>
    </row>
    <row r="4159" spans="1:3" x14ac:dyDescent="0.2">
      <c r="A4159" s="21" t="s">
        <v>10860</v>
      </c>
      <c r="B4159" s="3">
        <v>1</v>
      </c>
      <c r="C4159" s="3">
        <v>0</v>
      </c>
    </row>
    <row r="4160" spans="1:3" x14ac:dyDescent="0.2">
      <c r="A4160" s="21" t="s">
        <v>7899</v>
      </c>
      <c r="B4160" s="3">
        <v>1</v>
      </c>
      <c r="C4160" s="3">
        <v>0</v>
      </c>
    </row>
    <row r="4161" spans="1:3" x14ac:dyDescent="0.2">
      <c r="A4161" s="21" t="s">
        <v>6955</v>
      </c>
      <c r="B4161" s="3">
        <v>1</v>
      </c>
      <c r="C4161" s="3">
        <v>0</v>
      </c>
    </row>
    <row r="4162" spans="1:3" x14ac:dyDescent="0.2">
      <c r="A4162" s="21" t="s">
        <v>8332</v>
      </c>
      <c r="B4162" s="3">
        <v>4</v>
      </c>
      <c r="C4162" s="3">
        <v>0</v>
      </c>
    </row>
    <row r="4163" spans="1:3" x14ac:dyDescent="0.2">
      <c r="A4163" s="21" t="s">
        <v>7356</v>
      </c>
      <c r="B4163" s="3">
        <v>1</v>
      </c>
      <c r="C4163" s="3">
        <v>0</v>
      </c>
    </row>
    <row r="4164" spans="1:3" x14ac:dyDescent="0.2">
      <c r="A4164" s="21" t="s">
        <v>9419</v>
      </c>
      <c r="B4164" s="3">
        <v>1</v>
      </c>
      <c r="C4164" s="3">
        <v>0</v>
      </c>
    </row>
    <row r="4165" spans="1:3" x14ac:dyDescent="0.2">
      <c r="A4165" s="21" t="s">
        <v>10878</v>
      </c>
      <c r="B4165" s="3">
        <v>2</v>
      </c>
      <c r="C4165" s="3">
        <v>0</v>
      </c>
    </row>
    <row r="4166" spans="1:3" x14ac:dyDescent="0.2">
      <c r="A4166" s="21" t="s">
        <v>7555</v>
      </c>
      <c r="B4166" s="3">
        <v>4</v>
      </c>
      <c r="C4166" s="3">
        <v>0</v>
      </c>
    </row>
    <row r="4167" spans="1:3" x14ac:dyDescent="0.2">
      <c r="A4167" s="21" t="s">
        <v>9201</v>
      </c>
      <c r="B4167" s="3">
        <v>4</v>
      </c>
      <c r="C4167" s="3">
        <v>0</v>
      </c>
    </row>
    <row r="4168" spans="1:3" x14ac:dyDescent="0.2">
      <c r="A4168" s="21" t="s">
        <v>6874</v>
      </c>
      <c r="B4168" s="3">
        <v>3</v>
      </c>
      <c r="C4168" s="3">
        <v>0</v>
      </c>
    </row>
    <row r="4169" spans="1:3" x14ac:dyDescent="0.2">
      <c r="A4169" s="21" t="s">
        <v>8566</v>
      </c>
      <c r="B4169" s="3">
        <v>3</v>
      </c>
      <c r="C4169" s="3">
        <v>0</v>
      </c>
    </row>
    <row r="4170" spans="1:3" x14ac:dyDescent="0.2">
      <c r="A4170" s="21" t="s">
        <v>9378</v>
      </c>
      <c r="B4170" s="3">
        <v>2</v>
      </c>
      <c r="C4170" s="3">
        <v>0</v>
      </c>
    </row>
    <row r="4171" spans="1:3" x14ac:dyDescent="0.2">
      <c r="A4171" s="21" t="s">
        <v>9101</v>
      </c>
      <c r="B4171" s="3">
        <v>1</v>
      </c>
      <c r="C4171" s="3">
        <v>0</v>
      </c>
    </row>
    <row r="4172" spans="1:3" x14ac:dyDescent="0.2">
      <c r="A4172" s="21" t="s">
        <v>9151</v>
      </c>
      <c r="B4172" s="3">
        <v>1</v>
      </c>
      <c r="C4172" s="3">
        <v>0</v>
      </c>
    </row>
    <row r="4173" spans="1:3" x14ac:dyDescent="0.2">
      <c r="A4173" s="21" t="s">
        <v>9791</v>
      </c>
      <c r="B4173" s="3">
        <v>1</v>
      </c>
      <c r="C4173" s="3">
        <v>0</v>
      </c>
    </row>
    <row r="4174" spans="1:3" x14ac:dyDescent="0.2">
      <c r="A4174" s="21" t="s">
        <v>6248</v>
      </c>
      <c r="B4174" s="3">
        <v>1</v>
      </c>
      <c r="C4174" s="3">
        <v>0</v>
      </c>
    </row>
    <row r="4175" spans="1:3" x14ac:dyDescent="0.2">
      <c r="A4175" s="21" t="s">
        <v>6889</v>
      </c>
      <c r="B4175" s="3">
        <v>1</v>
      </c>
      <c r="C4175" s="3">
        <v>0</v>
      </c>
    </row>
    <row r="4176" spans="1:3" x14ac:dyDescent="0.2">
      <c r="A4176" s="21" t="s">
        <v>9377</v>
      </c>
      <c r="B4176" s="3">
        <v>1</v>
      </c>
      <c r="C4176" s="3">
        <v>0</v>
      </c>
    </row>
    <row r="4177" spans="1:3" x14ac:dyDescent="0.2">
      <c r="A4177" s="21" t="s">
        <v>9920</v>
      </c>
      <c r="B4177" s="3">
        <v>2</v>
      </c>
      <c r="C4177" s="3">
        <v>0</v>
      </c>
    </row>
    <row r="4178" spans="1:3" x14ac:dyDescent="0.2">
      <c r="A4178" s="21" t="s">
        <v>7573</v>
      </c>
      <c r="B4178" s="3">
        <v>4</v>
      </c>
      <c r="C4178" s="3">
        <v>0</v>
      </c>
    </row>
    <row r="4179" spans="1:3" x14ac:dyDescent="0.2">
      <c r="A4179" s="21" t="s">
        <v>7349</v>
      </c>
      <c r="B4179" s="3">
        <v>1</v>
      </c>
      <c r="C4179" s="3">
        <v>0</v>
      </c>
    </row>
    <row r="4180" spans="1:3" x14ac:dyDescent="0.2">
      <c r="A4180" s="21" t="s">
        <v>6143</v>
      </c>
      <c r="B4180" s="3">
        <v>1</v>
      </c>
      <c r="C4180" s="3">
        <v>0</v>
      </c>
    </row>
    <row r="4181" spans="1:3" x14ac:dyDescent="0.2">
      <c r="A4181" s="21" t="s">
        <v>7127</v>
      </c>
      <c r="B4181" s="3">
        <v>2</v>
      </c>
      <c r="C4181" s="3">
        <v>0</v>
      </c>
    </row>
    <row r="4182" spans="1:3" x14ac:dyDescent="0.2">
      <c r="A4182" s="21" t="s">
        <v>8406</v>
      </c>
      <c r="B4182" s="3">
        <v>4</v>
      </c>
      <c r="C4182" s="3">
        <v>0</v>
      </c>
    </row>
    <row r="4183" spans="1:3" x14ac:dyDescent="0.2">
      <c r="A4183" s="21" t="s">
        <v>10150</v>
      </c>
      <c r="B4183" s="3">
        <v>5</v>
      </c>
      <c r="C4183" s="3">
        <v>0</v>
      </c>
    </row>
    <row r="4184" spans="1:3" x14ac:dyDescent="0.2">
      <c r="A4184" s="21" t="s">
        <v>10565</v>
      </c>
      <c r="B4184" s="3">
        <v>1</v>
      </c>
      <c r="C4184" s="3">
        <v>0</v>
      </c>
    </row>
    <row r="4185" spans="1:3" x14ac:dyDescent="0.2">
      <c r="A4185" s="21" t="s">
        <v>9134</v>
      </c>
      <c r="B4185" s="3">
        <v>3</v>
      </c>
      <c r="C4185" s="3">
        <v>0</v>
      </c>
    </row>
    <row r="4186" spans="1:3" x14ac:dyDescent="0.2">
      <c r="A4186" s="21" t="s">
        <v>10553</v>
      </c>
      <c r="B4186" s="3">
        <v>1</v>
      </c>
      <c r="C4186" s="3">
        <v>0</v>
      </c>
    </row>
    <row r="4187" spans="1:3" x14ac:dyDescent="0.2">
      <c r="A4187" s="21" t="s">
        <v>6511</v>
      </c>
      <c r="B4187" s="3">
        <v>2</v>
      </c>
      <c r="C4187" s="3">
        <v>0</v>
      </c>
    </row>
    <row r="4188" spans="1:3" x14ac:dyDescent="0.2">
      <c r="A4188" s="21" t="s">
        <v>9254</v>
      </c>
      <c r="B4188" s="3">
        <v>8</v>
      </c>
      <c r="C4188" s="3">
        <v>0</v>
      </c>
    </row>
    <row r="4189" spans="1:3" x14ac:dyDescent="0.2">
      <c r="A4189" s="21" t="s">
        <v>9828</v>
      </c>
      <c r="B4189" s="3">
        <v>1</v>
      </c>
      <c r="C4189" s="3">
        <v>0</v>
      </c>
    </row>
    <row r="4190" spans="1:3" x14ac:dyDescent="0.2">
      <c r="A4190" s="21" t="s">
        <v>8939</v>
      </c>
      <c r="B4190" s="3">
        <v>4</v>
      </c>
      <c r="C4190" s="3">
        <v>0</v>
      </c>
    </row>
    <row r="4191" spans="1:3" x14ac:dyDescent="0.2">
      <c r="A4191" s="21" t="s">
        <v>9657</v>
      </c>
      <c r="B4191" s="3">
        <v>1</v>
      </c>
      <c r="C4191" s="3">
        <v>0</v>
      </c>
    </row>
    <row r="4192" spans="1:3" x14ac:dyDescent="0.2">
      <c r="A4192" s="21" t="s">
        <v>9549</v>
      </c>
      <c r="B4192" s="3">
        <v>5</v>
      </c>
      <c r="C4192" s="3">
        <v>0</v>
      </c>
    </row>
    <row r="4193" spans="1:3" x14ac:dyDescent="0.2">
      <c r="A4193" s="21" t="s">
        <v>10212</v>
      </c>
      <c r="B4193" s="3">
        <v>1</v>
      </c>
      <c r="C4193" s="3">
        <v>0</v>
      </c>
    </row>
    <row r="4194" spans="1:3" x14ac:dyDescent="0.2">
      <c r="A4194" s="21" t="s">
        <v>10649</v>
      </c>
      <c r="B4194" s="3">
        <v>1</v>
      </c>
      <c r="C4194" s="3">
        <v>0</v>
      </c>
    </row>
    <row r="4195" spans="1:3" x14ac:dyDescent="0.2">
      <c r="A4195" s="21" t="s">
        <v>7998</v>
      </c>
      <c r="B4195" s="3">
        <v>4</v>
      </c>
      <c r="C4195" s="3">
        <v>0</v>
      </c>
    </row>
    <row r="4196" spans="1:3" x14ac:dyDescent="0.2">
      <c r="A4196" s="21" t="s">
        <v>10836</v>
      </c>
      <c r="B4196" s="3">
        <v>1</v>
      </c>
      <c r="C4196" s="3">
        <v>0</v>
      </c>
    </row>
    <row r="4197" spans="1:3" x14ac:dyDescent="0.2">
      <c r="A4197" s="21" t="s">
        <v>7996</v>
      </c>
      <c r="B4197" s="3">
        <v>4</v>
      </c>
      <c r="C4197" s="3">
        <v>0</v>
      </c>
    </row>
    <row r="4198" spans="1:3" x14ac:dyDescent="0.2">
      <c r="A4198" s="21" t="s">
        <v>6148</v>
      </c>
      <c r="B4198" s="3">
        <v>3</v>
      </c>
      <c r="C4198" s="3">
        <v>0</v>
      </c>
    </row>
    <row r="4199" spans="1:3" x14ac:dyDescent="0.2">
      <c r="A4199" s="21" t="s">
        <v>7364</v>
      </c>
      <c r="B4199" s="3">
        <v>2</v>
      </c>
      <c r="C4199" s="3">
        <v>0</v>
      </c>
    </row>
    <row r="4200" spans="1:3" x14ac:dyDescent="0.2">
      <c r="A4200" s="21" t="s">
        <v>7851</v>
      </c>
      <c r="B4200" s="3">
        <v>3</v>
      </c>
      <c r="C4200" s="3">
        <v>0</v>
      </c>
    </row>
    <row r="4201" spans="1:3" x14ac:dyDescent="0.2">
      <c r="A4201" s="21" t="s">
        <v>8582</v>
      </c>
      <c r="B4201" s="3">
        <v>2</v>
      </c>
      <c r="C4201" s="3">
        <v>0</v>
      </c>
    </row>
    <row r="4202" spans="1:3" x14ac:dyDescent="0.2">
      <c r="A4202" s="21" t="s">
        <v>9656</v>
      </c>
      <c r="B4202" s="3">
        <v>2</v>
      </c>
      <c r="C4202" s="3">
        <v>0</v>
      </c>
    </row>
    <row r="4203" spans="1:3" x14ac:dyDescent="0.2">
      <c r="A4203" s="21" t="s">
        <v>8699</v>
      </c>
      <c r="B4203" s="3">
        <v>1</v>
      </c>
      <c r="C4203" s="3">
        <v>0</v>
      </c>
    </row>
    <row r="4204" spans="1:3" x14ac:dyDescent="0.2">
      <c r="A4204" s="21" t="s">
        <v>6149</v>
      </c>
      <c r="B4204" s="3">
        <v>1</v>
      </c>
      <c r="C4204" s="3">
        <v>0</v>
      </c>
    </row>
    <row r="4205" spans="1:3" x14ac:dyDescent="0.2">
      <c r="A4205" s="21" t="s">
        <v>6407</v>
      </c>
      <c r="B4205" s="3">
        <v>2</v>
      </c>
      <c r="C4205" s="3">
        <v>0</v>
      </c>
    </row>
    <row r="4206" spans="1:3" x14ac:dyDescent="0.2">
      <c r="A4206" s="21" t="s">
        <v>9407</v>
      </c>
      <c r="B4206" s="3">
        <v>2</v>
      </c>
      <c r="C4206" s="3">
        <v>0</v>
      </c>
    </row>
    <row r="4207" spans="1:3" x14ac:dyDescent="0.2">
      <c r="A4207" s="21" t="s">
        <v>6151</v>
      </c>
      <c r="B4207" s="3">
        <v>2</v>
      </c>
      <c r="C4207" s="3">
        <v>0</v>
      </c>
    </row>
    <row r="4208" spans="1:3" x14ac:dyDescent="0.2">
      <c r="A4208" s="21" t="s">
        <v>6152</v>
      </c>
      <c r="B4208" s="3">
        <v>1</v>
      </c>
      <c r="C4208" s="3">
        <v>0</v>
      </c>
    </row>
    <row r="4209" spans="1:3" x14ac:dyDescent="0.2">
      <c r="A4209" s="21" t="s">
        <v>7223</v>
      </c>
      <c r="B4209" s="3">
        <v>3</v>
      </c>
      <c r="C4209" s="3">
        <v>0</v>
      </c>
    </row>
    <row r="4210" spans="1:3" x14ac:dyDescent="0.2">
      <c r="A4210" s="21" t="s">
        <v>6153</v>
      </c>
      <c r="B4210" s="3">
        <v>2</v>
      </c>
      <c r="C4210" s="3">
        <v>0</v>
      </c>
    </row>
    <row r="4211" spans="1:3" x14ac:dyDescent="0.2">
      <c r="A4211" s="21" t="s">
        <v>9193</v>
      </c>
      <c r="B4211" s="3">
        <v>3</v>
      </c>
      <c r="C4211" s="3">
        <v>0</v>
      </c>
    </row>
    <row r="4212" spans="1:3" x14ac:dyDescent="0.2">
      <c r="A4212" s="21" t="s">
        <v>8588</v>
      </c>
      <c r="B4212" s="3">
        <v>1</v>
      </c>
      <c r="C4212" s="3">
        <v>0</v>
      </c>
    </row>
    <row r="4213" spans="1:3" x14ac:dyDescent="0.2">
      <c r="A4213" s="21" t="s">
        <v>8514</v>
      </c>
      <c r="B4213" s="3">
        <v>2</v>
      </c>
      <c r="C4213" s="3">
        <v>0</v>
      </c>
    </row>
    <row r="4214" spans="1:3" x14ac:dyDescent="0.2">
      <c r="A4214" s="21" t="s">
        <v>10417</v>
      </c>
      <c r="B4214" s="3">
        <v>2</v>
      </c>
      <c r="C4214" s="3">
        <v>0</v>
      </c>
    </row>
    <row r="4215" spans="1:3" x14ac:dyDescent="0.2">
      <c r="A4215" s="21" t="s">
        <v>6633</v>
      </c>
      <c r="B4215" s="3">
        <v>3</v>
      </c>
      <c r="C4215" s="3">
        <v>0</v>
      </c>
    </row>
    <row r="4216" spans="1:3" x14ac:dyDescent="0.2">
      <c r="A4216" s="21" t="s">
        <v>9822</v>
      </c>
      <c r="B4216" s="3">
        <v>1</v>
      </c>
      <c r="C4216" s="3">
        <v>0</v>
      </c>
    </row>
    <row r="4217" spans="1:3" x14ac:dyDescent="0.2">
      <c r="A4217" s="21" t="s">
        <v>7525</v>
      </c>
      <c r="B4217" s="3">
        <v>1</v>
      </c>
      <c r="C4217" s="3">
        <v>0</v>
      </c>
    </row>
    <row r="4218" spans="1:3" x14ac:dyDescent="0.2">
      <c r="A4218" s="21" t="s">
        <v>9081</v>
      </c>
      <c r="B4218" s="3">
        <v>4</v>
      </c>
      <c r="C4218" s="3">
        <v>0</v>
      </c>
    </row>
    <row r="4219" spans="1:3" x14ac:dyDescent="0.2">
      <c r="A4219" s="21" t="s">
        <v>7596</v>
      </c>
      <c r="B4219" s="3">
        <v>1</v>
      </c>
      <c r="C4219" s="3">
        <v>0</v>
      </c>
    </row>
    <row r="4220" spans="1:3" x14ac:dyDescent="0.2">
      <c r="A4220" s="21" t="s">
        <v>7508</v>
      </c>
      <c r="B4220" s="3">
        <v>1</v>
      </c>
      <c r="C4220" s="3">
        <v>0</v>
      </c>
    </row>
    <row r="4221" spans="1:3" x14ac:dyDescent="0.2">
      <c r="A4221" s="21" t="s">
        <v>8516</v>
      </c>
      <c r="B4221" s="3">
        <v>1</v>
      </c>
      <c r="C4221" s="3">
        <v>0</v>
      </c>
    </row>
    <row r="4222" spans="1:3" x14ac:dyDescent="0.2">
      <c r="A4222" s="21" t="s">
        <v>7606</v>
      </c>
      <c r="B4222" s="3">
        <v>2</v>
      </c>
      <c r="C4222" s="3">
        <v>0</v>
      </c>
    </row>
    <row r="4223" spans="1:3" x14ac:dyDescent="0.2">
      <c r="A4223" s="21" t="s">
        <v>7558</v>
      </c>
      <c r="B4223" s="3">
        <v>1</v>
      </c>
      <c r="C4223" s="3">
        <v>0</v>
      </c>
    </row>
    <row r="4224" spans="1:3" x14ac:dyDescent="0.2">
      <c r="A4224" s="21" t="s">
        <v>7950</v>
      </c>
      <c r="B4224" s="3">
        <v>1</v>
      </c>
      <c r="C4224" s="3">
        <v>0</v>
      </c>
    </row>
    <row r="4225" spans="1:3" x14ac:dyDescent="0.2">
      <c r="A4225" s="21" t="s">
        <v>6545</v>
      </c>
      <c r="B4225" s="3">
        <v>2</v>
      </c>
      <c r="C4225" s="3">
        <v>0</v>
      </c>
    </row>
    <row r="4226" spans="1:3" x14ac:dyDescent="0.2">
      <c r="A4226" s="21" t="s">
        <v>10765</v>
      </c>
      <c r="B4226" s="3">
        <v>1</v>
      </c>
      <c r="C4226" s="3">
        <v>0</v>
      </c>
    </row>
    <row r="4227" spans="1:3" x14ac:dyDescent="0.2">
      <c r="A4227" s="21" t="s">
        <v>8086</v>
      </c>
      <c r="B4227" s="3">
        <v>1</v>
      </c>
      <c r="C4227" s="3">
        <v>0</v>
      </c>
    </row>
    <row r="4228" spans="1:3" x14ac:dyDescent="0.2">
      <c r="A4228" s="21" t="s">
        <v>10856</v>
      </c>
      <c r="B4228" s="3">
        <v>4</v>
      </c>
      <c r="C4228" s="3">
        <v>0</v>
      </c>
    </row>
    <row r="4229" spans="1:3" x14ac:dyDescent="0.2">
      <c r="A4229" s="21" t="s">
        <v>6975</v>
      </c>
      <c r="B4229" s="3">
        <v>2</v>
      </c>
      <c r="C4229" s="3">
        <v>0</v>
      </c>
    </row>
    <row r="4230" spans="1:3" x14ac:dyDescent="0.2">
      <c r="A4230" s="21" t="s">
        <v>7946</v>
      </c>
      <c r="B4230" s="3">
        <v>1</v>
      </c>
      <c r="C4230" s="3">
        <v>0</v>
      </c>
    </row>
    <row r="4231" spans="1:3" x14ac:dyDescent="0.2">
      <c r="A4231" s="21" t="s">
        <v>7330</v>
      </c>
      <c r="B4231" s="3">
        <v>2</v>
      </c>
      <c r="C4231" s="3">
        <v>0</v>
      </c>
    </row>
    <row r="4232" spans="1:3" x14ac:dyDescent="0.2">
      <c r="A4232" s="21" t="s">
        <v>9532</v>
      </c>
      <c r="B4232" s="3">
        <v>1</v>
      </c>
      <c r="C4232" s="3">
        <v>0</v>
      </c>
    </row>
    <row r="4233" spans="1:3" x14ac:dyDescent="0.2">
      <c r="A4233" s="21" t="s">
        <v>6771</v>
      </c>
      <c r="B4233" s="3">
        <v>4</v>
      </c>
      <c r="C4233" s="3">
        <v>0</v>
      </c>
    </row>
    <row r="4234" spans="1:3" x14ac:dyDescent="0.2">
      <c r="A4234" s="21" t="s">
        <v>7475</v>
      </c>
      <c r="B4234" s="3">
        <v>1</v>
      </c>
      <c r="C4234" s="3">
        <v>0</v>
      </c>
    </row>
    <row r="4235" spans="1:3" x14ac:dyDescent="0.2">
      <c r="A4235" s="21" t="s">
        <v>7189</v>
      </c>
      <c r="B4235" s="3">
        <v>2</v>
      </c>
      <c r="C4235" s="3">
        <v>0</v>
      </c>
    </row>
    <row r="4236" spans="1:3" x14ac:dyDescent="0.2">
      <c r="A4236" s="21" t="s">
        <v>8698</v>
      </c>
      <c r="B4236" s="3">
        <v>1</v>
      </c>
      <c r="C4236" s="3">
        <v>0</v>
      </c>
    </row>
    <row r="4237" spans="1:3" x14ac:dyDescent="0.2">
      <c r="A4237" s="21" t="s">
        <v>6384</v>
      </c>
      <c r="B4237" s="3">
        <v>4</v>
      </c>
      <c r="C4237" s="3">
        <v>0</v>
      </c>
    </row>
    <row r="4238" spans="1:3" x14ac:dyDescent="0.2">
      <c r="A4238" s="21" t="s">
        <v>10864</v>
      </c>
      <c r="B4238" s="3">
        <v>1</v>
      </c>
      <c r="C4238" s="3">
        <v>0</v>
      </c>
    </row>
    <row r="4239" spans="1:3" x14ac:dyDescent="0.2">
      <c r="A4239" s="21" t="s">
        <v>6155</v>
      </c>
      <c r="B4239" s="3">
        <v>1</v>
      </c>
      <c r="C4239" s="3">
        <v>0</v>
      </c>
    </row>
    <row r="4240" spans="1:3" x14ac:dyDescent="0.2">
      <c r="A4240" s="21" t="s">
        <v>6483</v>
      </c>
      <c r="B4240" s="3">
        <v>5</v>
      </c>
      <c r="C4240" s="3">
        <v>0</v>
      </c>
    </row>
    <row r="4241" spans="1:3" x14ac:dyDescent="0.2">
      <c r="A4241" s="21" t="s">
        <v>10793</v>
      </c>
      <c r="B4241" s="3">
        <v>1</v>
      </c>
      <c r="C4241" s="3">
        <v>0</v>
      </c>
    </row>
    <row r="4242" spans="1:3" x14ac:dyDescent="0.2">
      <c r="A4242" s="21" t="s">
        <v>9343</v>
      </c>
      <c r="B4242" s="3">
        <v>3</v>
      </c>
      <c r="C4242" s="3">
        <v>0</v>
      </c>
    </row>
    <row r="4243" spans="1:3" x14ac:dyDescent="0.2">
      <c r="A4243" s="21" t="s">
        <v>10679</v>
      </c>
      <c r="B4243" s="3">
        <v>1</v>
      </c>
      <c r="C4243" s="3">
        <v>0</v>
      </c>
    </row>
    <row r="4244" spans="1:3" x14ac:dyDescent="0.2">
      <c r="A4244" s="21" t="s">
        <v>9087</v>
      </c>
      <c r="B4244" s="3">
        <v>1</v>
      </c>
      <c r="C4244" s="3">
        <v>0</v>
      </c>
    </row>
    <row r="4245" spans="1:3" x14ac:dyDescent="0.2">
      <c r="A4245" s="21" t="s">
        <v>10348</v>
      </c>
      <c r="B4245" s="3">
        <v>3</v>
      </c>
      <c r="C4245" s="3">
        <v>0</v>
      </c>
    </row>
    <row r="4246" spans="1:3" x14ac:dyDescent="0.2">
      <c r="A4246" s="21" t="s">
        <v>6156</v>
      </c>
      <c r="B4246" s="3">
        <v>3</v>
      </c>
      <c r="C4246" s="3">
        <v>0</v>
      </c>
    </row>
    <row r="4247" spans="1:3" x14ac:dyDescent="0.2">
      <c r="A4247" s="21" t="s">
        <v>10171</v>
      </c>
      <c r="B4247" s="3">
        <v>1</v>
      </c>
      <c r="C4247" s="3">
        <v>0</v>
      </c>
    </row>
    <row r="4248" spans="1:3" x14ac:dyDescent="0.2">
      <c r="A4248" s="21" t="s">
        <v>9599</v>
      </c>
      <c r="B4248" s="3">
        <v>1</v>
      </c>
      <c r="C4248" s="3">
        <v>0</v>
      </c>
    </row>
    <row r="4249" spans="1:3" x14ac:dyDescent="0.2">
      <c r="A4249" s="21" t="s">
        <v>7025</v>
      </c>
      <c r="B4249" s="3">
        <v>2</v>
      </c>
      <c r="C4249" s="3">
        <v>0</v>
      </c>
    </row>
    <row r="4250" spans="1:3" x14ac:dyDescent="0.2">
      <c r="A4250" s="21" t="s">
        <v>6536</v>
      </c>
      <c r="B4250" s="3">
        <v>1</v>
      </c>
      <c r="C4250" s="3">
        <v>0</v>
      </c>
    </row>
    <row r="4251" spans="1:3" x14ac:dyDescent="0.2">
      <c r="A4251" s="21" t="s">
        <v>10248</v>
      </c>
      <c r="B4251" s="3">
        <v>2</v>
      </c>
      <c r="C4251" s="3">
        <v>0</v>
      </c>
    </row>
    <row r="4252" spans="1:3" x14ac:dyDescent="0.2">
      <c r="A4252" s="21" t="s">
        <v>9476</v>
      </c>
      <c r="B4252" s="3">
        <v>1</v>
      </c>
      <c r="C4252" s="3">
        <v>0</v>
      </c>
    </row>
    <row r="4253" spans="1:3" x14ac:dyDescent="0.2">
      <c r="A4253" s="21" t="s">
        <v>10083</v>
      </c>
      <c r="B4253" s="3">
        <v>1</v>
      </c>
      <c r="C4253" s="3">
        <v>0</v>
      </c>
    </row>
    <row r="4254" spans="1:3" x14ac:dyDescent="0.2">
      <c r="A4254" s="21" t="s">
        <v>8667</v>
      </c>
      <c r="B4254" s="3">
        <v>1</v>
      </c>
      <c r="C4254" s="3">
        <v>0</v>
      </c>
    </row>
    <row r="4255" spans="1:3" x14ac:dyDescent="0.2">
      <c r="A4255" s="21" t="s">
        <v>9788</v>
      </c>
      <c r="B4255" s="3">
        <v>1</v>
      </c>
      <c r="C4255" s="3">
        <v>0</v>
      </c>
    </row>
    <row r="4256" spans="1:3" x14ac:dyDescent="0.2">
      <c r="A4256" s="21" t="s">
        <v>7893</v>
      </c>
      <c r="B4256" s="3">
        <v>2</v>
      </c>
      <c r="C4256" s="3">
        <v>0</v>
      </c>
    </row>
    <row r="4257" spans="1:3" x14ac:dyDescent="0.2">
      <c r="A4257" s="21" t="s">
        <v>8612</v>
      </c>
      <c r="B4257" s="3">
        <v>1</v>
      </c>
      <c r="C4257" s="3">
        <v>0</v>
      </c>
    </row>
    <row r="4258" spans="1:3" x14ac:dyDescent="0.2">
      <c r="A4258" s="21" t="s">
        <v>7514</v>
      </c>
      <c r="B4258" s="3">
        <v>1</v>
      </c>
      <c r="C4258" s="3">
        <v>0</v>
      </c>
    </row>
    <row r="4259" spans="1:3" x14ac:dyDescent="0.2">
      <c r="A4259" s="21" t="s">
        <v>6280</v>
      </c>
      <c r="B4259" s="3">
        <v>1</v>
      </c>
      <c r="C4259" s="3">
        <v>0</v>
      </c>
    </row>
    <row r="4260" spans="1:3" x14ac:dyDescent="0.2">
      <c r="A4260" s="21" t="s">
        <v>8042</v>
      </c>
      <c r="B4260" s="3">
        <v>2</v>
      </c>
      <c r="C4260" s="3">
        <v>0</v>
      </c>
    </row>
    <row r="4261" spans="1:3" x14ac:dyDescent="0.2">
      <c r="A4261" s="21" t="s">
        <v>10585</v>
      </c>
      <c r="B4261" s="3">
        <v>1</v>
      </c>
      <c r="C4261" s="3">
        <v>0</v>
      </c>
    </row>
    <row r="4262" spans="1:3" x14ac:dyDescent="0.2">
      <c r="A4262" s="21" t="s">
        <v>10815</v>
      </c>
      <c r="B4262" s="3">
        <v>3</v>
      </c>
      <c r="C4262" s="3">
        <v>0</v>
      </c>
    </row>
    <row r="4263" spans="1:3" x14ac:dyDescent="0.2">
      <c r="A4263" s="21" t="s">
        <v>6740</v>
      </c>
      <c r="B4263" s="3">
        <v>2</v>
      </c>
      <c r="C4263" s="3">
        <v>0</v>
      </c>
    </row>
    <row r="4264" spans="1:3" x14ac:dyDescent="0.2">
      <c r="A4264" s="21" t="s">
        <v>8375</v>
      </c>
      <c r="B4264" s="3">
        <v>4</v>
      </c>
      <c r="C4264" s="3">
        <v>0</v>
      </c>
    </row>
    <row r="4265" spans="1:3" x14ac:dyDescent="0.2">
      <c r="A4265" s="21" t="s">
        <v>6423</v>
      </c>
      <c r="B4265" s="3">
        <v>2</v>
      </c>
      <c r="C4265" s="3">
        <v>0</v>
      </c>
    </row>
    <row r="4266" spans="1:3" x14ac:dyDescent="0.2">
      <c r="A4266" s="21" t="s">
        <v>7619</v>
      </c>
      <c r="B4266" s="3">
        <v>1</v>
      </c>
      <c r="C4266" s="3">
        <v>0</v>
      </c>
    </row>
    <row r="4267" spans="1:3" x14ac:dyDescent="0.2">
      <c r="A4267" s="21" t="s">
        <v>8687</v>
      </c>
      <c r="B4267" s="3">
        <v>2</v>
      </c>
      <c r="C4267" s="3">
        <v>0</v>
      </c>
    </row>
    <row r="4268" spans="1:3" x14ac:dyDescent="0.2">
      <c r="A4268" s="21" t="s">
        <v>10226</v>
      </c>
      <c r="B4268" s="3">
        <v>2</v>
      </c>
      <c r="C4268" s="3">
        <v>0</v>
      </c>
    </row>
    <row r="4269" spans="1:3" x14ac:dyDescent="0.2">
      <c r="A4269" s="21" t="s">
        <v>7326</v>
      </c>
      <c r="B4269" s="3">
        <v>2</v>
      </c>
      <c r="C4269" s="3">
        <v>0</v>
      </c>
    </row>
    <row r="4270" spans="1:3" x14ac:dyDescent="0.2">
      <c r="A4270" s="21" t="s">
        <v>9537</v>
      </c>
      <c r="B4270" s="3">
        <v>1</v>
      </c>
      <c r="C4270" s="3">
        <v>0</v>
      </c>
    </row>
    <row r="4271" spans="1:3" x14ac:dyDescent="0.2">
      <c r="A4271" s="21" t="s">
        <v>7678</v>
      </c>
      <c r="B4271" s="3">
        <v>1</v>
      </c>
      <c r="C4271" s="3">
        <v>0</v>
      </c>
    </row>
    <row r="4272" spans="1:3" x14ac:dyDescent="0.2">
      <c r="A4272" s="21" t="s">
        <v>9677</v>
      </c>
      <c r="B4272" s="3">
        <v>3</v>
      </c>
      <c r="C4272" s="3">
        <v>0</v>
      </c>
    </row>
    <row r="4273" spans="1:3" x14ac:dyDescent="0.2">
      <c r="A4273" s="21" t="s">
        <v>7428</v>
      </c>
      <c r="B4273" s="3">
        <v>2</v>
      </c>
      <c r="C4273" s="3">
        <v>0</v>
      </c>
    </row>
    <row r="4274" spans="1:3" x14ac:dyDescent="0.2">
      <c r="A4274" s="21" t="s">
        <v>7365</v>
      </c>
      <c r="B4274" s="3">
        <v>1</v>
      </c>
      <c r="C4274" s="3">
        <v>0</v>
      </c>
    </row>
    <row r="4275" spans="1:3" x14ac:dyDescent="0.2">
      <c r="A4275" s="21" t="s">
        <v>7897</v>
      </c>
      <c r="B4275" s="3">
        <v>1</v>
      </c>
      <c r="C4275" s="3">
        <v>0</v>
      </c>
    </row>
    <row r="4276" spans="1:3" x14ac:dyDescent="0.2">
      <c r="A4276" s="21" t="s">
        <v>8038</v>
      </c>
      <c r="B4276" s="3">
        <v>2</v>
      </c>
      <c r="C4276" s="3">
        <v>0</v>
      </c>
    </row>
    <row r="4277" spans="1:3" x14ac:dyDescent="0.2">
      <c r="A4277" s="21" t="s">
        <v>9126</v>
      </c>
      <c r="B4277" s="3">
        <v>1</v>
      </c>
      <c r="C4277" s="3">
        <v>0</v>
      </c>
    </row>
    <row r="4278" spans="1:3" x14ac:dyDescent="0.2">
      <c r="A4278" s="21" t="s">
        <v>10318</v>
      </c>
      <c r="B4278" s="3">
        <v>1</v>
      </c>
      <c r="C4278" s="3">
        <v>0</v>
      </c>
    </row>
    <row r="4279" spans="1:3" x14ac:dyDescent="0.2">
      <c r="A4279" s="21" t="s">
        <v>7208</v>
      </c>
      <c r="B4279" s="3">
        <v>1</v>
      </c>
      <c r="C4279" s="3">
        <v>0</v>
      </c>
    </row>
    <row r="4280" spans="1:3" x14ac:dyDescent="0.2">
      <c r="A4280" s="21" t="s">
        <v>8898</v>
      </c>
      <c r="B4280" s="3">
        <v>1</v>
      </c>
      <c r="C4280" s="3">
        <v>0</v>
      </c>
    </row>
    <row r="4281" spans="1:3" x14ac:dyDescent="0.2">
      <c r="A4281" s="21" t="s">
        <v>10425</v>
      </c>
      <c r="B4281" s="3">
        <v>2</v>
      </c>
      <c r="C4281" s="3">
        <v>0</v>
      </c>
    </row>
    <row r="4282" spans="1:3" x14ac:dyDescent="0.2">
      <c r="A4282" s="21" t="s">
        <v>7797</v>
      </c>
      <c r="B4282" s="3">
        <v>5</v>
      </c>
      <c r="C4282" s="3">
        <v>0</v>
      </c>
    </row>
    <row r="4283" spans="1:3" x14ac:dyDescent="0.2">
      <c r="A4283" s="21" t="s">
        <v>6865</v>
      </c>
      <c r="B4283" s="3">
        <v>2</v>
      </c>
      <c r="C4283" s="3">
        <v>0</v>
      </c>
    </row>
    <row r="4284" spans="1:3" x14ac:dyDescent="0.2">
      <c r="A4284" s="21" t="s">
        <v>10606</v>
      </c>
      <c r="B4284" s="3">
        <v>2</v>
      </c>
      <c r="C4284" s="3">
        <v>0</v>
      </c>
    </row>
    <row r="4285" spans="1:3" x14ac:dyDescent="0.2">
      <c r="A4285" s="21" t="s">
        <v>7358</v>
      </c>
      <c r="B4285" s="3">
        <v>4</v>
      </c>
      <c r="C4285" s="3">
        <v>0</v>
      </c>
    </row>
    <row r="4286" spans="1:3" x14ac:dyDescent="0.2">
      <c r="A4286" s="21" t="s">
        <v>8862</v>
      </c>
      <c r="B4286" s="3">
        <v>2</v>
      </c>
      <c r="C4286" s="3">
        <v>0</v>
      </c>
    </row>
    <row r="4287" spans="1:3" x14ac:dyDescent="0.2">
      <c r="A4287" s="21" t="s">
        <v>7409</v>
      </c>
      <c r="B4287" s="3">
        <v>1</v>
      </c>
      <c r="C4287" s="3">
        <v>0</v>
      </c>
    </row>
    <row r="4288" spans="1:3" x14ac:dyDescent="0.2">
      <c r="A4288" s="21" t="s">
        <v>10356</v>
      </c>
      <c r="B4288" s="3">
        <v>1</v>
      </c>
      <c r="C4288" s="3">
        <v>0</v>
      </c>
    </row>
    <row r="4289" spans="1:3" x14ac:dyDescent="0.2">
      <c r="A4289" s="21" t="s">
        <v>8793</v>
      </c>
      <c r="B4289" s="3">
        <v>1</v>
      </c>
      <c r="C4289" s="3">
        <v>0</v>
      </c>
    </row>
    <row r="4290" spans="1:3" x14ac:dyDescent="0.2">
      <c r="A4290" s="21" t="s">
        <v>7420</v>
      </c>
      <c r="B4290" s="3">
        <v>5</v>
      </c>
      <c r="C4290" s="3">
        <v>0</v>
      </c>
    </row>
    <row r="4291" spans="1:3" x14ac:dyDescent="0.2">
      <c r="A4291" s="21" t="s">
        <v>9479</v>
      </c>
      <c r="B4291" s="3">
        <v>1</v>
      </c>
      <c r="C4291" s="3">
        <v>0</v>
      </c>
    </row>
    <row r="4292" spans="1:3" x14ac:dyDescent="0.2">
      <c r="A4292" s="21" t="s">
        <v>6948</v>
      </c>
      <c r="B4292" s="3">
        <v>1</v>
      </c>
      <c r="C4292" s="3">
        <v>0</v>
      </c>
    </row>
    <row r="4293" spans="1:3" x14ac:dyDescent="0.2">
      <c r="A4293" s="21" t="s">
        <v>8243</v>
      </c>
      <c r="B4293" s="3">
        <v>2</v>
      </c>
      <c r="C4293" s="3">
        <v>0</v>
      </c>
    </row>
    <row r="4294" spans="1:3" x14ac:dyDescent="0.2">
      <c r="A4294" s="21" t="s">
        <v>7480</v>
      </c>
      <c r="B4294" s="3">
        <v>2</v>
      </c>
      <c r="C4294" s="3">
        <v>0</v>
      </c>
    </row>
    <row r="4295" spans="1:3" x14ac:dyDescent="0.2">
      <c r="A4295" s="21" t="s">
        <v>7677</v>
      </c>
      <c r="B4295" s="3">
        <v>1</v>
      </c>
      <c r="C4295" s="3">
        <v>0</v>
      </c>
    </row>
    <row r="4296" spans="1:3" x14ac:dyDescent="0.2">
      <c r="A4296" s="21" t="s">
        <v>10158</v>
      </c>
      <c r="B4296" s="3">
        <v>4</v>
      </c>
      <c r="C4296" s="3">
        <v>0</v>
      </c>
    </row>
    <row r="4297" spans="1:3" x14ac:dyDescent="0.2">
      <c r="A4297" s="21" t="s">
        <v>10430</v>
      </c>
      <c r="B4297" s="3">
        <v>4</v>
      </c>
      <c r="C4297" s="3">
        <v>0</v>
      </c>
    </row>
    <row r="4298" spans="1:3" x14ac:dyDescent="0.2">
      <c r="A4298" s="21" t="s">
        <v>8999</v>
      </c>
      <c r="B4298" s="3">
        <v>1</v>
      </c>
      <c r="C4298" s="3">
        <v>0</v>
      </c>
    </row>
    <row r="4299" spans="1:3" x14ac:dyDescent="0.2">
      <c r="A4299" s="21" t="s">
        <v>9870</v>
      </c>
      <c r="B4299" s="3">
        <v>1</v>
      </c>
      <c r="C4299" s="3">
        <v>0</v>
      </c>
    </row>
    <row r="4300" spans="1:3" x14ac:dyDescent="0.2">
      <c r="A4300" s="21" t="s">
        <v>7690</v>
      </c>
      <c r="B4300" s="3">
        <v>1</v>
      </c>
      <c r="C4300" s="3">
        <v>0</v>
      </c>
    </row>
    <row r="4301" spans="1:3" x14ac:dyDescent="0.2">
      <c r="A4301" s="21" t="s">
        <v>10692</v>
      </c>
      <c r="B4301" s="3">
        <v>1</v>
      </c>
      <c r="C4301" s="3">
        <v>0</v>
      </c>
    </row>
    <row r="4302" spans="1:3" x14ac:dyDescent="0.2">
      <c r="A4302" s="21" t="s">
        <v>7758</v>
      </c>
      <c r="B4302" s="3">
        <v>2</v>
      </c>
      <c r="C4302" s="3">
        <v>0</v>
      </c>
    </row>
    <row r="4303" spans="1:3" x14ac:dyDescent="0.2">
      <c r="A4303" s="21" t="s">
        <v>6158</v>
      </c>
      <c r="B4303" s="3">
        <v>1</v>
      </c>
      <c r="C4303" s="3">
        <v>0</v>
      </c>
    </row>
    <row r="4304" spans="1:3" x14ac:dyDescent="0.2">
      <c r="A4304" s="21" t="s">
        <v>9212</v>
      </c>
      <c r="B4304" s="3">
        <v>2</v>
      </c>
      <c r="C4304" s="3">
        <v>0</v>
      </c>
    </row>
    <row r="4305" spans="1:3" x14ac:dyDescent="0.2">
      <c r="A4305" s="21" t="s">
        <v>6622</v>
      </c>
      <c r="B4305" s="3">
        <v>1</v>
      </c>
      <c r="C4305" s="3">
        <v>0</v>
      </c>
    </row>
    <row r="4306" spans="1:3" x14ac:dyDescent="0.2">
      <c r="A4306" s="21" t="s">
        <v>6159</v>
      </c>
      <c r="B4306" s="3">
        <v>5</v>
      </c>
      <c r="C4306" s="3">
        <v>0</v>
      </c>
    </row>
    <row r="4307" spans="1:3" x14ac:dyDescent="0.2">
      <c r="A4307" s="21" t="s">
        <v>8519</v>
      </c>
      <c r="B4307" s="3">
        <v>1</v>
      </c>
      <c r="C4307" s="3">
        <v>0</v>
      </c>
    </row>
    <row r="4308" spans="1:3" x14ac:dyDescent="0.2">
      <c r="A4308" s="21" t="s">
        <v>8388</v>
      </c>
      <c r="B4308" s="3">
        <v>2</v>
      </c>
      <c r="C4308" s="3">
        <v>0</v>
      </c>
    </row>
    <row r="4309" spans="1:3" x14ac:dyDescent="0.2">
      <c r="A4309" s="21" t="s">
        <v>8845</v>
      </c>
      <c r="B4309" s="3">
        <v>2</v>
      </c>
      <c r="C4309" s="3">
        <v>0</v>
      </c>
    </row>
    <row r="4310" spans="1:3" x14ac:dyDescent="0.2">
      <c r="A4310" s="21" t="s">
        <v>9620</v>
      </c>
      <c r="B4310" s="3">
        <v>1</v>
      </c>
      <c r="C4310" s="3">
        <v>0</v>
      </c>
    </row>
    <row r="4311" spans="1:3" x14ac:dyDescent="0.2">
      <c r="A4311" s="21" t="s">
        <v>9095</v>
      </c>
      <c r="B4311" s="3">
        <v>1</v>
      </c>
      <c r="C4311" s="3">
        <v>0</v>
      </c>
    </row>
    <row r="4312" spans="1:3" x14ac:dyDescent="0.2">
      <c r="A4312" s="21" t="s">
        <v>9224</v>
      </c>
      <c r="B4312" s="3">
        <v>2</v>
      </c>
      <c r="C4312" s="3">
        <v>0</v>
      </c>
    </row>
    <row r="4313" spans="1:3" x14ac:dyDescent="0.2">
      <c r="A4313" s="21" t="s">
        <v>10277</v>
      </c>
      <c r="B4313" s="3">
        <v>1</v>
      </c>
      <c r="C4313" s="3">
        <v>0</v>
      </c>
    </row>
    <row r="4314" spans="1:3" x14ac:dyDescent="0.2">
      <c r="A4314" s="21" t="s">
        <v>8219</v>
      </c>
      <c r="B4314" s="3">
        <v>1</v>
      </c>
      <c r="C4314" s="3">
        <v>0</v>
      </c>
    </row>
    <row r="4315" spans="1:3" x14ac:dyDescent="0.2">
      <c r="A4315" s="21" t="s">
        <v>6575</v>
      </c>
      <c r="B4315" s="3">
        <v>1</v>
      </c>
      <c r="C4315" s="3">
        <v>0</v>
      </c>
    </row>
    <row r="4316" spans="1:3" x14ac:dyDescent="0.2">
      <c r="A4316" s="21" t="s">
        <v>9980</v>
      </c>
      <c r="B4316" s="3">
        <v>7</v>
      </c>
      <c r="C4316" s="3">
        <v>0</v>
      </c>
    </row>
    <row r="4317" spans="1:3" x14ac:dyDescent="0.2">
      <c r="A4317" s="21" t="s">
        <v>9804</v>
      </c>
      <c r="B4317" s="3">
        <v>5</v>
      </c>
      <c r="C4317" s="3">
        <v>0</v>
      </c>
    </row>
    <row r="4318" spans="1:3" x14ac:dyDescent="0.2">
      <c r="A4318" s="21" t="s">
        <v>10682</v>
      </c>
      <c r="B4318" s="3">
        <v>2</v>
      </c>
      <c r="C4318" s="3">
        <v>0</v>
      </c>
    </row>
    <row r="4319" spans="1:3" x14ac:dyDescent="0.2">
      <c r="A4319" s="21" t="s">
        <v>9220</v>
      </c>
      <c r="B4319" s="3">
        <v>3</v>
      </c>
      <c r="C4319" s="3">
        <v>0</v>
      </c>
    </row>
    <row r="4320" spans="1:3" x14ac:dyDescent="0.2">
      <c r="A4320" s="21" t="s">
        <v>7545</v>
      </c>
      <c r="B4320" s="3">
        <v>1</v>
      </c>
      <c r="C4320" s="3">
        <v>0</v>
      </c>
    </row>
    <row r="4321" spans="1:3" x14ac:dyDescent="0.2">
      <c r="A4321" s="21" t="s">
        <v>6657</v>
      </c>
      <c r="B4321" s="3">
        <v>1</v>
      </c>
      <c r="C4321" s="3">
        <v>0</v>
      </c>
    </row>
    <row r="4322" spans="1:3" x14ac:dyDescent="0.2">
      <c r="A4322" s="21" t="s">
        <v>9975</v>
      </c>
      <c r="B4322" s="3">
        <v>1</v>
      </c>
      <c r="C4322" s="3">
        <v>0</v>
      </c>
    </row>
    <row r="4323" spans="1:3" x14ac:dyDescent="0.2">
      <c r="A4323" s="21" t="s">
        <v>9165</v>
      </c>
      <c r="B4323" s="3">
        <v>1</v>
      </c>
      <c r="C4323" s="3">
        <v>0</v>
      </c>
    </row>
    <row r="4324" spans="1:3" x14ac:dyDescent="0.2">
      <c r="A4324" s="21" t="s">
        <v>9892</v>
      </c>
      <c r="B4324" s="3">
        <v>1</v>
      </c>
      <c r="C4324" s="3">
        <v>0</v>
      </c>
    </row>
    <row r="4325" spans="1:3" x14ac:dyDescent="0.2">
      <c r="A4325" s="21" t="s">
        <v>6416</v>
      </c>
      <c r="B4325" s="3">
        <v>1</v>
      </c>
      <c r="C4325" s="3">
        <v>0</v>
      </c>
    </row>
    <row r="4326" spans="1:3" x14ac:dyDescent="0.2">
      <c r="A4326" s="21" t="s">
        <v>10070</v>
      </c>
      <c r="B4326" s="3">
        <v>6</v>
      </c>
      <c r="C4326" s="3">
        <v>0</v>
      </c>
    </row>
    <row r="4327" spans="1:3" x14ac:dyDescent="0.2">
      <c r="A4327" s="21" t="s">
        <v>6891</v>
      </c>
      <c r="B4327" s="3">
        <v>3</v>
      </c>
      <c r="C4327" s="3">
        <v>0</v>
      </c>
    </row>
    <row r="4328" spans="1:3" x14ac:dyDescent="0.2">
      <c r="A4328" s="21" t="s">
        <v>6160</v>
      </c>
      <c r="B4328" s="3">
        <v>1</v>
      </c>
      <c r="C4328" s="3">
        <v>0</v>
      </c>
    </row>
    <row r="4329" spans="1:3" x14ac:dyDescent="0.2">
      <c r="A4329" s="21" t="s">
        <v>6698</v>
      </c>
      <c r="B4329" s="3">
        <v>1</v>
      </c>
      <c r="C4329" s="3">
        <v>0</v>
      </c>
    </row>
    <row r="4330" spans="1:3" x14ac:dyDescent="0.2">
      <c r="A4330" s="21" t="s">
        <v>8691</v>
      </c>
      <c r="B4330" s="3">
        <v>1</v>
      </c>
      <c r="C4330" s="3">
        <v>0</v>
      </c>
    </row>
    <row r="4331" spans="1:3" x14ac:dyDescent="0.2">
      <c r="A4331" s="21" t="s">
        <v>7878</v>
      </c>
      <c r="B4331" s="3">
        <v>2</v>
      </c>
      <c r="C4331" s="3">
        <v>0</v>
      </c>
    </row>
    <row r="4332" spans="1:3" x14ac:dyDescent="0.2">
      <c r="A4332" s="21" t="s">
        <v>8745</v>
      </c>
      <c r="B4332" s="3">
        <v>1</v>
      </c>
      <c r="C4332" s="3">
        <v>0</v>
      </c>
    </row>
    <row r="4333" spans="1:3" x14ac:dyDescent="0.2">
      <c r="A4333" s="21" t="s">
        <v>7012</v>
      </c>
      <c r="B4333" s="3">
        <v>4</v>
      </c>
      <c r="C4333" s="3">
        <v>0</v>
      </c>
    </row>
    <row r="4334" spans="1:3" x14ac:dyDescent="0.2">
      <c r="A4334" s="21" t="s">
        <v>10508</v>
      </c>
      <c r="B4334" s="3">
        <v>3</v>
      </c>
      <c r="C4334" s="3">
        <v>0</v>
      </c>
    </row>
    <row r="4335" spans="1:3" x14ac:dyDescent="0.2">
      <c r="A4335" s="21" t="s">
        <v>8056</v>
      </c>
      <c r="B4335" s="3">
        <v>1</v>
      </c>
      <c r="C4335" s="3">
        <v>0</v>
      </c>
    </row>
    <row r="4336" spans="1:3" x14ac:dyDescent="0.2">
      <c r="A4336" s="21" t="s">
        <v>10489</v>
      </c>
      <c r="B4336" s="3">
        <v>1</v>
      </c>
      <c r="C4336" s="3">
        <v>0</v>
      </c>
    </row>
    <row r="4337" spans="1:3" x14ac:dyDescent="0.2">
      <c r="A4337" s="21" t="s">
        <v>6498</v>
      </c>
      <c r="B4337" s="3">
        <v>1</v>
      </c>
      <c r="C4337" s="3">
        <v>0</v>
      </c>
    </row>
    <row r="4338" spans="1:3" x14ac:dyDescent="0.2">
      <c r="A4338" s="21" t="s">
        <v>6161</v>
      </c>
      <c r="B4338" s="3">
        <v>4</v>
      </c>
      <c r="C4338" s="3">
        <v>0</v>
      </c>
    </row>
    <row r="4339" spans="1:3" x14ac:dyDescent="0.2">
      <c r="A4339" s="21" t="s">
        <v>10930</v>
      </c>
      <c r="B4339" s="3">
        <v>3</v>
      </c>
      <c r="C4339" s="3">
        <v>0</v>
      </c>
    </row>
    <row r="4340" spans="1:3" x14ac:dyDescent="0.2">
      <c r="A4340" s="21" t="s">
        <v>10595</v>
      </c>
      <c r="B4340" s="3">
        <v>2</v>
      </c>
      <c r="C4340" s="3">
        <v>0</v>
      </c>
    </row>
    <row r="4341" spans="1:3" x14ac:dyDescent="0.2">
      <c r="A4341" s="21" t="s">
        <v>8012</v>
      </c>
      <c r="B4341" s="3">
        <v>2</v>
      </c>
      <c r="C4341" s="3">
        <v>0</v>
      </c>
    </row>
    <row r="4342" spans="1:3" x14ac:dyDescent="0.2">
      <c r="A4342" s="21" t="s">
        <v>9846</v>
      </c>
      <c r="B4342" s="3">
        <v>1</v>
      </c>
      <c r="C4342" s="3">
        <v>0</v>
      </c>
    </row>
    <row r="4343" spans="1:3" x14ac:dyDescent="0.2">
      <c r="A4343" s="21" t="s">
        <v>9660</v>
      </c>
      <c r="B4343" s="3">
        <v>1</v>
      </c>
      <c r="C4343" s="3">
        <v>0</v>
      </c>
    </row>
    <row r="4344" spans="1:3" x14ac:dyDescent="0.2">
      <c r="A4344" s="21" t="s">
        <v>7929</v>
      </c>
      <c r="B4344" s="3">
        <v>2</v>
      </c>
      <c r="C4344" s="3">
        <v>0</v>
      </c>
    </row>
    <row r="4345" spans="1:3" x14ac:dyDescent="0.2">
      <c r="A4345" s="21" t="s">
        <v>10814</v>
      </c>
      <c r="B4345" s="3">
        <v>3</v>
      </c>
      <c r="C4345" s="3">
        <v>0</v>
      </c>
    </row>
    <row r="4346" spans="1:3" x14ac:dyDescent="0.2">
      <c r="A4346" s="21" t="s">
        <v>8474</v>
      </c>
      <c r="B4346" s="3">
        <v>1</v>
      </c>
      <c r="C4346" s="3">
        <v>0</v>
      </c>
    </row>
    <row r="4347" spans="1:3" x14ac:dyDescent="0.2">
      <c r="A4347" s="21" t="s">
        <v>8609</v>
      </c>
      <c r="B4347" s="3">
        <v>1</v>
      </c>
      <c r="C4347" s="3">
        <v>0</v>
      </c>
    </row>
    <row r="4348" spans="1:3" x14ac:dyDescent="0.2">
      <c r="A4348" s="21" t="s">
        <v>8813</v>
      </c>
      <c r="B4348" s="3">
        <v>1</v>
      </c>
      <c r="C4348" s="3">
        <v>0</v>
      </c>
    </row>
    <row r="4349" spans="1:3" x14ac:dyDescent="0.2">
      <c r="A4349" s="21" t="s">
        <v>9587</v>
      </c>
      <c r="B4349" s="3">
        <v>1</v>
      </c>
      <c r="C4349" s="3">
        <v>0</v>
      </c>
    </row>
    <row r="4350" spans="1:3" x14ac:dyDescent="0.2">
      <c r="A4350" s="21" t="s">
        <v>10776</v>
      </c>
      <c r="B4350" s="3">
        <v>1</v>
      </c>
      <c r="C4350" s="3">
        <v>0</v>
      </c>
    </row>
    <row r="4351" spans="1:3" x14ac:dyDescent="0.2">
      <c r="A4351" s="21" t="s">
        <v>6409</v>
      </c>
      <c r="B4351" s="3">
        <v>1</v>
      </c>
      <c r="C4351" s="3">
        <v>0</v>
      </c>
    </row>
    <row r="4352" spans="1:3" x14ac:dyDescent="0.2">
      <c r="A4352" s="21" t="s">
        <v>6429</v>
      </c>
      <c r="B4352" s="3">
        <v>1</v>
      </c>
      <c r="C4352" s="3">
        <v>0</v>
      </c>
    </row>
    <row r="4353" spans="1:3" x14ac:dyDescent="0.2">
      <c r="A4353" s="21" t="s">
        <v>6896</v>
      </c>
      <c r="B4353" s="3">
        <v>1</v>
      </c>
      <c r="C4353" s="3">
        <v>0</v>
      </c>
    </row>
    <row r="4354" spans="1:3" x14ac:dyDescent="0.2">
      <c r="A4354" s="21" t="s">
        <v>6164</v>
      </c>
      <c r="B4354" s="3">
        <v>1</v>
      </c>
      <c r="C4354" s="3">
        <v>0</v>
      </c>
    </row>
    <row r="4355" spans="1:3" x14ac:dyDescent="0.2">
      <c r="A4355" s="21" t="s">
        <v>8312</v>
      </c>
      <c r="B4355" s="3">
        <v>1</v>
      </c>
      <c r="C4355" s="3">
        <v>0</v>
      </c>
    </row>
    <row r="4356" spans="1:3" x14ac:dyDescent="0.2">
      <c r="A4356" s="21" t="s">
        <v>7382</v>
      </c>
      <c r="B4356" s="3">
        <v>1</v>
      </c>
      <c r="C4356" s="3">
        <v>0</v>
      </c>
    </row>
    <row r="4357" spans="1:3" x14ac:dyDescent="0.2">
      <c r="A4357" s="21" t="s">
        <v>10635</v>
      </c>
      <c r="B4357" s="3">
        <v>1</v>
      </c>
      <c r="C4357" s="3">
        <v>0</v>
      </c>
    </row>
    <row r="4358" spans="1:3" x14ac:dyDescent="0.2">
      <c r="A4358" s="21" t="s">
        <v>6293</v>
      </c>
      <c r="B4358" s="3">
        <v>1</v>
      </c>
      <c r="C4358" s="3">
        <v>0</v>
      </c>
    </row>
    <row r="4359" spans="1:3" x14ac:dyDescent="0.2">
      <c r="A4359" s="21" t="s">
        <v>6268</v>
      </c>
      <c r="B4359" s="3">
        <v>2</v>
      </c>
      <c r="C4359" s="3">
        <v>0</v>
      </c>
    </row>
    <row r="4360" spans="1:3" x14ac:dyDescent="0.2">
      <c r="A4360" s="21" t="s">
        <v>8614</v>
      </c>
      <c r="B4360" s="3">
        <v>2</v>
      </c>
      <c r="C4360" s="3">
        <v>0</v>
      </c>
    </row>
    <row r="4361" spans="1:3" x14ac:dyDescent="0.2">
      <c r="A4361" s="21" t="s">
        <v>10165</v>
      </c>
      <c r="B4361" s="3">
        <v>1</v>
      </c>
      <c r="C4361" s="3">
        <v>0</v>
      </c>
    </row>
    <row r="4362" spans="1:3" x14ac:dyDescent="0.2">
      <c r="A4362" s="21" t="s">
        <v>10039</v>
      </c>
      <c r="B4362" s="3">
        <v>2</v>
      </c>
      <c r="C4362" s="3">
        <v>0</v>
      </c>
    </row>
    <row r="4363" spans="1:3" x14ac:dyDescent="0.2">
      <c r="A4363" s="21" t="s">
        <v>6165</v>
      </c>
      <c r="B4363" s="3">
        <v>1</v>
      </c>
      <c r="C4363" s="3">
        <v>0</v>
      </c>
    </row>
    <row r="4364" spans="1:3" x14ac:dyDescent="0.2">
      <c r="A4364" s="21" t="s">
        <v>8549</v>
      </c>
      <c r="B4364" s="3">
        <v>2</v>
      </c>
      <c r="C4364" s="3">
        <v>0</v>
      </c>
    </row>
    <row r="4365" spans="1:3" x14ac:dyDescent="0.2">
      <c r="A4365" s="21" t="s">
        <v>7465</v>
      </c>
      <c r="B4365" s="3">
        <v>3</v>
      </c>
      <c r="C4365" s="3">
        <v>0</v>
      </c>
    </row>
    <row r="4366" spans="1:3" x14ac:dyDescent="0.2">
      <c r="A4366" s="21" t="s">
        <v>7598</v>
      </c>
      <c r="B4366" s="3">
        <v>3</v>
      </c>
      <c r="C4366" s="3">
        <v>0</v>
      </c>
    </row>
    <row r="4367" spans="1:3" x14ac:dyDescent="0.2">
      <c r="A4367" s="21" t="s">
        <v>8773</v>
      </c>
      <c r="B4367" s="3">
        <v>1</v>
      </c>
      <c r="C4367" s="3">
        <v>0</v>
      </c>
    </row>
    <row r="4368" spans="1:3" x14ac:dyDescent="0.2">
      <c r="A4368" s="21" t="s">
        <v>9618</v>
      </c>
      <c r="B4368" s="3">
        <v>1</v>
      </c>
      <c r="C4368" s="3">
        <v>0</v>
      </c>
    </row>
    <row r="4369" spans="1:3" x14ac:dyDescent="0.2">
      <c r="A4369" s="21" t="s">
        <v>7913</v>
      </c>
      <c r="B4369" s="3">
        <v>2</v>
      </c>
      <c r="C4369" s="3">
        <v>0</v>
      </c>
    </row>
    <row r="4370" spans="1:3" x14ac:dyDescent="0.2">
      <c r="A4370" s="21" t="s">
        <v>10132</v>
      </c>
      <c r="B4370" s="3">
        <v>1</v>
      </c>
      <c r="C4370" s="3">
        <v>0</v>
      </c>
    </row>
    <row r="4371" spans="1:3" x14ac:dyDescent="0.2">
      <c r="A4371" s="21" t="s">
        <v>9606</v>
      </c>
      <c r="B4371" s="3">
        <v>2</v>
      </c>
      <c r="C4371" s="3">
        <v>0</v>
      </c>
    </row>
    <row r="4372" spans="1:3" x14ac:dyDescent="0.2">
      <c r="A4372" s="21" t="s">
        <v>7457</v>
      </c>
      <c r="B4372" s="3">
        <v>1</v>
      </c>
      <c r="C4372" s="3">
        <v>0</v>
      </c>
    </row>
    <row r="4373" spans="1:3" x14ac:dyDescent="0.2">
      <c r="A4373" s="21" t="s">
        <v>10379</v>
      </c>
      <c r="B4373" s="3">
        <v>4</v>
      </c>
      <c r="C4373" s="3">
        <v>0</v>
      </c>
    </row>
    <row r="4374" spans="1:3" x14ac:dyDescent="0.2">
      <c r="A4374" s="21" t="s">
        <v>8596</v>
      </c>
      <c r="B4374" s="3">
        <v>1</v>
      </c>
      <c r="C4374" s="3">
        <v>0</v>
      </c>
    </row>
    <row r="4375" spans="1:3" x14ac:dyDescent="0.2">
      <c r="A4375" s="21" t="s">
        <v>10545</v>
      </c>
      <c r="B4375" s="3">
        <v>8</v>
      </c>
      <c r="C4375" s="3">
        <v>0</v>
      </c>
    </row>
    <row r="4376" spans="1:3" x14ac:dyDescent="0.2">
      <c r="A4376" s="21" t="s">
        <v>8304</v>
      </c>
      <c r="B4376" s="3">
        <v>1</v>
      </c>
      <c r="C4376" s="3">
        <v>0</v>
      </c>
    </row>
    <row r="4377" spans="1:3" x14ac:dyDescent="0.2">
      <c r="A4377" s="21" t="s">
        <v>6477</v>
      </c>
      <c r="B4377" s="3">
        <v>4</v>
      </c>
      <c r="C4377" s="3">
        <v>0</v>
      </c>
    </row>
    <row r="4378" spans="1:3" x14ac:dyDescent="0.2">
      <c r="A4378" s="21" t="s">
        <v>7246</v>
      </c>
      <c r="B4378" s="3">
        <v>1</v>
      </c>
      <c r="C4378" s="3">
        <v>0</v>
      </c>
    </row>
    <row r="4379" spans="1:3" x14ac:dyDescent="0.2">
      <c r="A4379" s="21" t="s">
        <v>6168</v>
      </c>
      <c r="B4379" s="3">
        <v>1</v>
      </c>
      <c r="C4379" s="3">
        <v>0</v>
      </c>
    </row>
    <row r="4380" spans="1:3" x14ac:dyDescent="0.2">
      <c r="A4380" s="21" t="s">
        <v>10009</v>
      </c>
      <c r="B4380" s="3">
        <v>1</v>
      </c>
      <c r="C4380" s="3">
        <v>0</v>
      </c>
    </row>
    <row r="4381" spans="1:3" x14ac:dyDescent="0.2">
      <c r="A4381" s="21" t="s">
        <v>9863</v>
      </c>
      <c r="B4381" s="3">
        <v>1</v>
      </c>
      <c r="C4381" s="3">
        <v>0</v>
      </c>
    </row>
    <row r="4382" spans="1:3" x14ac:dyDescent="0.2">
      <c r="A4382" s="21" t="s">
        <v>10791</v>
      </c>
      <c r="B4382" s="3">
        <v>2</v>
      </c>
      <c r="C4382" s="3">
        <v>0</v>
      </c>
    </row>
    <row r="4383" spans="1:3" x14ac:dyDescent="0.2">
      <c r="A4383" s="21" t="s">
        <v>10434</v>
      </c>
      <c r="B4383" s="3">
        <v>2</v>
      </c>
      <c r="C4383" s="3">
        <v>0</v>
      </c>
    </row>
    <row r="4384" spans="1:3" x14ac:dyDescent="0.2">
      <c r="A4384" s="21" t="s">
        <v>7700</v>
      </c>
      <c r="B4384" s="3">
        <v>1</v>
      </c>
      <c r="C4384" s="3">
        <v>0</v>
      </c>
    </row>
    <row r="4385" spans="1:3" x14ac:dyDescent="0.2">
      <c r="A4385" s="21" t="s">
        <v>6803</v>
      </c>
      <c r="B4385" s="3">
        <v>1</v>
      </c>
      <c r="C4385" s="3">
        <v>0</v>
      </c>
    </row>
    <row r="4386" spans="1:3" x14ac:dyDescent="0.2">
      <c r="A4386" s="21" t="s">
        <v>7546</v>
      </c>
      <c r="B4386" s="3">
        <v>2</v>
      </c>
      <c r="C4386" s="3">
        <v>0</v>
      </c>
    </row>
    <row r="4387" spans="1:3" x14ac:dyDescent="0.2">
      <c r="A4387" s="21" t="s">
        <v>9115</v>
      </c>
      <c r="B4387" s="3">
        <v>1</v>
      </c>
      <c r="C4387" s="3">
        <v>0</v>
      </c>
    </row>
    <row r="4388" spans="1:3" x14ac:dyDescent="0.2">
      <c r="A4388" s="21" t="s">
        <v>7123</v>
      </c>
      <c r="B4388" s="3">
        <v>12</v>
      </c>
      <c r="C4388" s="3">
        <v>0</v>
      </c>
    </row>
    <row r="4389" spans="1:3" x14ac:dyDescent="0.2">
      <c r="A4389" s="21" t="s">
        <v>7922</v>
      </c>
      <c r="B4389" s="3">
        <v>1</v>
      </c>
      <c r="C4389" s="3">
        <v>0</v>
      </c>
    </row>
    <row r="4390" spans="1:3" x14ac:dyDescent="0.2">
      <c r="A4390" s="21" t="s">
        <v>8736</v>
      </c>
      <c r="B4390" s="3">
        <v>3</v>
      </c>
      <c r="C4390" s="3">
        <v>0</v>
      </c>
    </row>
    <row r="4391" spans="1:3" x14ac:dyDescent="0.2">
      <c r="A4391" s="21" t="s">
        <v>7594</v>
      </c>
      <c r="B4391" s="3">
        <v>1</v>
      </c>
      <c r="C4391" s="3">
        <v>0</v>
      </c>
    </row>
    <row r="4392" spans="1:3" x14ac:dyDescent="0.2">
      <c r="A4392" s="21" t="s">
        <v>9639</v>
      </c>
      <c r="B4392" s="3">
        <v>2</v>
      </c>
      <c r="C4392" s="3">
        <v>0</v>
      </c>
    </row>
    <row r="4393" spans="1:3" x14ac:dyDescent="0.2">
      <c r="A4393" s="21" t="s">
        <v>8209</v>
      </c>
      <c r="B4393" s="3">
        <v>1</v>
      </c>
      <c r="C4393" s="3">
        <v>0</v>
      </c>
    </row>
    <row r="4394" spans="1:3" x14ac:dyDescent="0.2">
      <c r="A4394" s="21" t="s">
        <v>6922</v>
      </c>
      <c r="B4394" s="3">
        <v>1</v>
      </c>
      <c r="C4394" s="3">
        <v>0</v>
      </c>
    </row>
    <row r="4395" spans="1:3" x14ac:dyDescent="0.2">
      <c r="A4395" s="21" t="s">
        <v>6719</v>
      </c>
      <c r="B4395" s="3">
        <v>2</v>
      </c>
      <c r="C4395" s="3">
        <v>0</v>
      </c>
    </row>
    <row r="4396" spans="1:3" x14ac:dyDescent="0.2">
      <c r="A4396" s="21" t="s">
        <v>8196</v>
      </c>
      <c r="B4396" s="3">
        <v>1</v>
      </c>
      <c r="C4396" s="3">
        <v>0</v>
      </c>
    </row>
    <row r="4397" spans="1:3" x14ac:dyDescent="0.2">
      <c r="A4397" s="21" t="s">
        <v>8680</v>
      </c>
      <c r="B4397" s="3">
        <v>1</v>
      </c>
      <c r="C4397" s="3">
        <v>0</v>
      </c>
    </row>
    <row r="4398" spans="1:3" x14ac:dyDescent="0.2">
      <c r="A4398" s="21" t="s">
        <v>10192</v>
      </c>
      <c r="B4398" s="3">
        <v>1</v>
      </c>
      <c r="C4398" s="3">
        <v>0</v>
      </c>
    </row>
    <row r="4399" spans="1:3" x14ac:dyDescent="0.2">
      <c r="A4399" s="21" t="s">
        <v>7522</v>
      </c>
      <c r="B4399" s="3">
        <v>3</v>
      </c>
      <c r="C4399" s="3">
        <v>0</v>
      </c>
    </row>
    <row r="4400" spans="1:3" x14ac:dyDescent="0.2">
      <c r="A4400" s="21" t="s">
        <v>7709</v>
      </c>
      <c r="B4400" s="3">
        <v>1</v>
      </c>
      <c r="C4400" s="3">
        <v>0</v>
      </c>
    </row>
    <row r="4401" spans="1:3" x14ac:dyDescent="0.2">
      <c r="A4401" s="21" t="s">
        <v>10446</v>
      </c>
      <c r="B4401" s="3">
        <v>2</v>
      </c>
      <c r="C4401" s="3">
        <v>0</v>
      </c>
    </row>
    <row r="4402" spans="1:3" x14ac:dyDescent="0.2">
      <c r="A4402" s="21" t="s">
        <v>10844</v>
      </c>
      <c r="B4402" s="3">
        <v>1</v>
      </c>
      <c r="C4402" s="3">
        <v>0</v>
      </c>
    </row>
    <row r="4403" spans="1:3" x14ac:dyDescent="0.2">
      <c r="A4403" s="21" t="s">
        <v>9617</v>
      </c>
      <c r="B4403" s="3">
        <v>1</v>
      </c>
      <c r="C4403" s="3">
        <v>0</v>
      </c>
    </row>
    <row r="4404" spans="1:3" x14ac:dyDescent="0.2">
      <c r="A4404" s="21" t="s">
        <v>7705</v>
      </c>
      <c r="B4404" s="3">
        <v>1</v>
      </c>
      <c r="C4404" s="3">
        <v>0</v>
      </c>
    </row>
    <row r="4405" spans="1:3" x14ac:dyDescent="0.2">
      <c r="A4405" s="21" t="s">
        <v>6978</v>
      </c>
      <c r="B4405" s="3">
        <v>1</v>
      </c>
      <c r="C4405" s="3">
        <v>0</v>
      </c>
    </row>
    <row r="4406" spans="1:3" x14ac:dyDescent="0.2">
      <c r="A4406" s="21" t="s">
        <v>9741</v>
      </c>
      <c r="B4406" s="3">
        <v>2</v>
      </c>
      <c r="C4406" s="3">
        <v>0</v>
      </c>
    </row>
    <row r="4407" spans="1:3" x14ac:dyDescent="0.2">
      <c r="A4407" s="21" t="s">
        <v>7339</v>
      </c>
      <c r="B4407" s="3">
        <v>2</v>
      </c>
      <c r="C4407" s="3">
        <v>0</v>
      </c>
    </row>
    <row r="4408" spans="1:3" x14ac:dyDescent="0.2">
      <c r="A4408" s="21" t="s">
        <v>10256</v>
      </c>
      <c r="B4408" s="3">
        <v>2</v>
      </c>
      <c r="C4408" s="3">
        <v>0</v>
      </c>
    </row>
    <row r="4409" spans="1:3" x14ac:dyDescent="0.2">
      <c r="A4409" s="21" t="s">
        <v>8551</v>
      </c>
      <c r="B4409" s="3">
        <v>1</v>
      </c>
      <c r="C4409" s="3">
        <v>0</v>
      </c>
    </row>
    <row r="4410" spans="1:3" x14ac:dyDescent="0.2">
      <c r="A4410" s="21" t="s">
        <v>10275</v>
      </c>
      <c r="B4410" s="3">
        <v>1</v>
      </c>
      <c r="C4410" s="3">
        <v>0</v>
      </c>
    </row>
    <row r="4411" spans="1:3" x14ac:dyDescent="0.2">
      <c r="A4411" s="21" t="s">
        <v>6910</v>
      </c>
      <c r="B4411" s="3">
        <v>2</v>
      </c>
      <c r="C4411" s="3">
        <v>0</v>
      </c>
    </row>
    <row r="4412" spans="1:3" x14ac:dyDescent="0.2">
      <c r="A4412" s="21" t="s">
        <v>6170</v>
      </c>
      <c r="B4412" s="3">
        <v>1</v>
      </c>
      <c r="C4412" s="3">
        <v>0</v>
      </c>
    </row>
    <row r="4413" spans="1:3" x14ac:dyDescent="0.2">
      <c r="A4413" s="21" t="s">
        <v>9185</v>
      </c>
      <c r="B4413" s="3">
        <v>1</v>
      </c>
      <c r="C4413" s="3">
        <v>0</v>
      </c>
    </row>
    <row r="4414" spans="1:3" x14ac:dyDescent="0.2">
      <c r="A4414" s="21" t="s">
        <v>7942</v>
      </c>
      <c r="B4414" s="3">
        <v>1</v>
      </c>
      <c r="C4414" s="3">
        <v>0</v>
      </c>
    </row>
    <row r="4415" spans="1:3" x14ac:dyDescent="0.2">
      <c r="A4415" s="21" t="s">
        <v>9998</v>
      </c>
      <c r="B4415" s="3">
        <v>2</v>
      </c>
      <c r="C4415" s="3">
        <v>0</v>
      </c>
    </row>
    <row r="4416" spans="1:3" x14ac:dyDescent="0.2">
      <c r="A4416" s="21" t="s">
        <v>6721</v>
      </c>
      <c r="B4416" s="3">
        <v>2</v>
      </c>
      <c r="C4416" s="3">
        <v>0</v>
      </c>
    </row>
    <row r="4417" spans="1:3" x14ac:dyDescent="0.2">
      <c r="A4417" s="21" t="s">
        <v>6333</v>
      </c>
      <c r="B4417" s="3">
        <v>1</v>
      </c>
      <c r="C4417" s="3">
        <v>0</v>
      </c>
    </row>
    <row r="4418" spans="1:3" x14ac:dyDescent="0.2">
      <c r="A4418" s="21" t="s">
        <v>10769</v>
      </c>
      <c r="B4418" s="3">
        <v>3</v>
      </c>
      <c r="C4418" s="3">
        <v>0</v>
      </c>
    </row>
    <row r="4419" spans="1:3" x14ac:dyDescent="0.2">
      <c r="A4419" s="21" t="s">
        <v>10408</v>
      </c>
      <c r="B4419" s="3">
        <v>1</v>
      </c>
      <c r="C4419" s="3">
        <v>0</v>
      </c>
    </row>
    <row r="4420" spans="1:3" x14ac:dyDescent="0.2">
      <c r="A4420" s="21" t="s">
        <v>9159</v>
      </c>
      <c r="B4420" s="3">
        <v>1</v>
      </c>
      <c r="C4420" s="3">
        <v>0</v>
      </c>
    </row>
    <row r="4421" spans="1:3" x14ac:dyDescent="0.2">
      <c r="A4421" s="21" t="s">
        <v>8818</v>
      </c>
      <c r="B4421" s="3">
        <v>1</v>
      </c>
      <c r="C4421" s="3">
        <v>0</v>
      </c>
    </row>
    <row r="4422" spans="1:3" x14ac:dyDescent="0.2">
      <c r="A4422" s="21" t="s">
        <v>8583</v>
      </c>
      <c r="B4422" s="3">
        <v>1</v>
      </c>
      <c r="C4422" s="3">
        <v>0</v>
      </c>
    </row>
    <row r="4423" spans="1:3" x14ac:dyDescent="0.2">
      <c r="A4423" s="21" t="s">
        <v>8779</v>
      </c>
      <c r="B4423" s="3">
        <v>2</v>
      </c>
      <c r="C4423" s="3">
        <v>0</v>
      </c>
    </row>
    <row r="4424" spans="1:3" x14ac:dyDescent="0.2">
      <c r="A4424" s="21" t="s">
        <v>9325</v>
      </c>
      <c r="B4424" s="3">
        <v>1</v>
      </c>
      <c r="C4424" s="3">
        <v>0</v>
      </c>
    </row>
    <row r="4425" spans="1:3" x14ac:dyDescent="0.2">
      <c r="A4425" s="21" t="s">
        <v>9197</v>
      </c>
      <c r="B4425" s="3">
        <v>1</v>
      </c>
      <c r="C4425" s="3">
        <v>0</v>
      </c>
    </row>
    <row r="4426" spans="1:3" x14ac:dyDescent="0.2">
      <c r="A4426" s="21" t="s">
        <v>8620</v>
      </c>
      <c r="B4426" s="3">
        <v>3</v>
      </c>
      <c r="C4426" s="3">
        <v>0</v>
      </c>
    </row>
    <row r="4427" spans="1:3" x14ac:dyDescent="0.2">
      <c r="A4427" s="21" t="s">
        <v>10601</v>
      </c>
      <c r="B4427" s="3">
        <v>2</v>
      </c>
      <c r="C4427" s="3">
        <v>0</v>
      </c>
    </row>
    <row r="4428" spans="1:3" x14ac:dyDescent="0.2">
      <c r="A4428" s="21" t="s">
        <v>8744</v>
      </c>
      <c r="B4428" s="3">
        <v>2</v>
      </c>
      <c r="C4428" s="3">
        <v>0</v>
      </c>
    </row>
    <row r="4429" spans="1:3" x14ac:dyDescent="0.2">
      <c r="A4429" s="21" t="s">
        <v>6526</v>
      </c>
      <c r="B4429" s="3">
        <v>1</v>
      </c>
      <c r="C4429" s="3">
        <v>0</v>
      </c>
    </row>
    <row r="4430" spans="1:3" x14ac:dyDescent="0.2">
      <c r="A4430" s="21" t="s">
        <v>6172</v>
      </c>
      <c r="B4430" s="3">
        <v>1</v>
      </c>
      <c r="C4430" s="3">
        <v>0</v>
      </c>
    </row>
    <row r="4431" spans="1:3" x14ac:dyDescent="0.2">
      <c r="A4431" s="21" t="s">
        <v>10324</v>
      </c>
      <c r="B4431" s="3">
        <v>1</v>
      </c>
      <c r="C4431" s="3">
        <v>0</v>
      </c>
    </row>
    <row r="4432" spans="1:3" x14ac:dyDescent="0.2">
      <c r="A4432" s="21" t="s">
        <v>6973</v>
      </c>
      <c r="B4432" s="3">
        <v>1</v>
      </c>
      <c r="C4432" s="3">
        <v>0</v>
      </c>
    </row>
    <row r="4433" spans="1:3" x14ac:dyDescent="0.2">
      <c r="A4433" s="21" t="s">
        <v>7891</v>
      </c>
      <c r="B4433" s="3">
        <v>1</v>
      </c>
      <c r="C4433" s="3">
        <v>0</v>
      </c>
    </row>
    <row r="4434" spans="1:3" x14ac:dyDescent="0.2">
      <c r="A4434" s="21" t="s">
        <v>10785</v>
      </c>
      <c r="B4434" s="3">
        <v>2</v>
      </c>
      <c r="C4434" s="3">
        <v>0</v>
      </c>
    </row>
    <row r="4435" spans="1:3" x14ac:dyDescent="0.2">
      <c r="A4435" s="21" t="s">
        <v>9506</v>
      </c>
      <c r="B4435" s="3">
        <v>2</v>
      </c>
      <c r="C4435" s="3">
        <v>0</v>
      </c>
    </row>
    <row r="4436" spans="1:3" x14ac:dyDescent="0.2">
      <c r="A4436" s="21" t="s">
        <v>6605</v>
      </c>
      <c r="B4436" s="3">
        <v>2</v>
      </c>
      <c r="C4436" s="3">
        <v>0</v>
      </c>
    </row>
    <row r="4437" spans="1:3" x14ac:dyDescent="0.2">
      <c r="A4437" s="21" t="s">
        <v>6174</v>
      </c>
      <c r="B4437" s="3">
        <v>2</v>
      </c>
      <c r="C4437" s="3">
        <v>0</v>
      </c>
    </row>
    <row r="4438" spans="1:3" x14ac:dyDescent="0.2">
      <c r="A4438" s="21" t="s">
        <v>9085</v>
      </c>
      <c r="B4438" s="3">
        <v>2</v>
      </c>
      <c r="C4438" s="3">
        <v>0</v>
      </c>
    </row>
    <row r="4439" spans="1:3" x14ac:dyDescent="0.2">
      <c r="A4439" s="21" t="s">
        <v>10351</v>
      </c>
      <c r="B4439" s="3">
        <v>1</v>
      </c>
      <c r="C4439" s="3">
        <v>0</v>
      </c>
    </row>
    <row r="4440" spans="1:3" x14ac:dyDescent="0.2">
      <c r="A4440" s="21" t="s">
        <v>9322</v>
      </c>
      <c r="B4440" s="3">
        <v>2</v>
      </c>
      <c r="C4440" s="3">
        <v>0</v>
      </c>
    </row>
    <row r="4441" spans="1:3" x14ac:dyDescent="0.2">
      <c r="A4441" s="21" t="s">
        <v>7153</v>
      </c>
      <c r="B4441" s="3">
        <v>2</v>
      </c>
      <c r="C4441" s="3">
        <v>0</v>
      </c>
    </row>
    <row r="4442" spans="1:3" x14ac:dyDescent="0.2">
      <c r="A4442" s="21" t="s">
        <v>7057</v>
      </c>
      <c r="B4442" s="3">
        <v>2</v>
      </c>
      <c r="C4442" s="3">
        <v>0</v>
      </c>
    </row>
    <row r="4443" spans="1:3" x14ac:dyDescent="0.2">
      <c r="A4443" s="21" t="s">
        <v>9394</v>
      </c>
      <c r="B4443" s="3">
        <v>1</v>
      </c>
      <c r="C4443" s="3">
        <v>0</v>
      </c>
    </row>
    <row r="4444" spans="1:3" x14ac:dyDescent="0.2">
      <c r="A4444" s="21" t="s">
        <v>10262</v>
      </c>
      <c r="B4444" s="3">
        <v>1</v>
      </c>
      <c r="C4444" s="3">
        <v>0</v>
      </c>
    </row>
    <row r="4445" spans="1:3" x14ac:dyDescent="0.2">
      <c r="A4445" s="21" t="s">
        <v>6824</v>
      </c>
      <c r="B4445" s="3">
        <v>3</v>
      </c>
      <c r="C4445" s="3">
        <v>0</v>
      </c>
    </row>
    <row r="4446" spans="1:3" x14ac:dyDescent="0.2">
      <c r="A4446" s="21" t="s">
        <v>6497</v>
      </c>
      <c r="B4446" s="3">
        <v>1</v>
      </c>
      <c r="C4446" s="3">
        <v>0</v>
      </c>
    </row>
    <row r="4447" spans="1:3" x14ac:dyDescent="0.2">
      <c r="A4447" s="21" t="s">
        <v>10639</v>
      </c>
      <c r="B4447" s="3">
        <v>1</v>
      </c>
      <c r="C4447" s="3">
        <v>0</v>
      </c>
    </row>
    <row r="4448" spans="1:3" x14ac:dyDescent="0.2">
      <c r="A4448" s="21" t="s">
        <v>9765</v>
      </c>
      <c r="B4448" s="3">
        <v>2</v>
      </c>
      <c r="C4448" s="3">
        <v>0</v>
      </c>
    </row>
    <row r="4449" spans="1:3" x14ac:dyDescent="0.2">
      <c r="A4449" s="21" t="s">
        <v>10294</v>
      </c>
      <c r="B4449" s="3">
        <v>5</v>
      </c>
      <c r="C4449" s="3">
        <v>0</v>
      </c>
    </row>
    <row r="4450" spans="1:3" x14ac:dyDescent="0.2">
      <c r="A4450" s="21" t="s">
        <v>6449</v>
      </c>
      <c r="B4450" s="3">
        <v>2</v>
      </c>
      <c r="C4450" s="3">
        <v>0</v>
      </c>
    </row>
    <row r="4451" spans="1:3" x14ac:dyDescent="0.2">
      <c r="A4451" s="21" t="s">
        <v>8488</v>
      </c>
      <c r="B4451" s="3">
        <v>1</v>
      </c>
      <c r="C4451" s="3">
        <v>0</v>
      </c>
    </row>
    <row r="4452" spans="1:3" x14ac:dyDescent="0.2">
      <c r="A4452" s="21" t="s">
        <v>10939</v>
      </c>
      <c r="B4452" s="3">
        <v>2</v>
      </c>
      <c r="C4452" s="3">
        <v>0</v>
      </c>
    </row>
    <row r="4453" spans="1:3" x14ac:dyDescent="0.2">
      <c r="A4453" s="21" t="s">
        <v>10383</v>
      </c>
      <c r="B4453" s="3">
        <v>1</v>
      </c>
      <c r="C4453" s="3">
        <v>0</v>
      </c>
    </row>
    <row r="4454" spans="1:3" x14ac:dyDescent="0.2">
      <c r="A4454" s="21" t="s">
        <v>8834</v>
      </c>
      <c r="B4454" s="3">
        <v>1</v>
      </c>
      <c r="C4454" s="3">
        <v>0</v>
      </c>
    </row>
    <row r="4455" spans="1:3" x14ac:dyDescent="0.2">
      <c r="A4455" s="21" t="s">
        <v>9398</v>
      </c>
      <c r="B4455" s="3">
        <v>4</v>
      </c>
      <c r="C4455" s="3">
        <v>0</v>
      </c>
    </row>
    <row r="4456" spans="1:3" x14ac:dyDescent="0.2">
      <c r="A4456" s="21" t="s">
        <v>7379</v>
      </c>
      <c r="B4456" s="3">
        <v>2</v>
      </c>
      <c r="C4456" s="3">
        <v>0</v>
      </c>
    </row>
    <row r="4457" spans="1:3" x14ac:dyDescent="0.2">
      <c r="A4457" s="21" t="s">
        <v>7715</v>
      </c>
      <c r="B4457" s="3">
        <v>1</v>
      </c>
      <c r="C4457" s="3">
        <v>0</v>
      </c>
    </row>
    <row r="4458" spans="1:3" x14ac:dyDescent="0.2">
      <c r="A4458" s="21" t="s">
        <v>10920</v>
      </c>
      <c r="B4458" s="3">
        <v>1</v>
      </c>
      <c r="C4458" s="3">
        <v>0</v>
      </c>
    </row>
    <row r="4459" spans="1:3" x14ac:dyDescent="0.2">
      <c r="A4459" s="21" t="s">
        <v>8491</v>
      </c>
      <c r="B4459" s="3">
        <v>4</v>
      </c>
      <c r="C4459" s="3">
        <v>0</v>
      </c>
    </row>
    <row r="4460" spans="1:3" x14ac:dyDescent="0.2">
      <c r="A4460" s="21" t="s">
        <v>7571</v>
      </c>
      <c r="B4460" s="3">
        <v>1</v>
      </c>
      <c r="C4460" s="3">
        <v>0</v>
      </c>
    </row>
    <row r="4461" spans="1:3" x14ac:dyDescent="0.2">
      <c r="A4461" s="21" t="s">
        <v>10080</v>
      </c>
      <c r="B4461" s="3">
        <v>1</v>
      </c>
      <c r="C4461" s="3">
        <v>0</v>
      </c>
    </row>
    <row r="4462" spans="1:3" x14ac:dyDescent="0.2">
      <c r="A4462" s="21" t="s">
        <v>7681</v>
      </c>
      <c r="B4462" s="3">
        <v>6</v>
      </c>
      <c r="C4462" s="3">
        <v>0</v>
      </c>
    </row>
    <row r="4463" spans="1:3" x14ac:dyDescent="0.2">
      <c r="A4463" s="21" t="s">
        <v>8427</v>
      </c>
      <c r="B4463" s="3">
        <v>3</v>
      </c>
      <c r="C4463" s="3">
        <v>0</v>
      </c>
    </row>
    <row r="4464" spans="1:3" x14ac:dyDescent="0.2">
      <c r="A4464" s="21" t="s">
        <v>9430</v>
      </c>
      <c r="B4464" s="3">
        <v>8</v>
      </c>
      <c r="C4464" s="3">
        <v>0</v>
      </c>
    </row>
    <row r="4465" spans="1:3" x14ac:dyDescent="0.2">
      <c r="A4465" s="21" t="s">
        <v>6478</v>
      </c>
      <c r="B4465" s="3">
        <v>4</v>
      </c>
      <c r="C4465" s="3">
        <v>0</v>
      </c>
    </row>
    <row r="4466" spans="1:3" x14ac:dyDescent="0.2">
      <c r="A4466" s="21" t="s">
        <v>7266</v>
      </c>
      <c r="B4466" s="3">
        <v>1</v>
      </c>
      <c r="C4466" s="3">
        <v>0</v>
      </c>
    </row>
    <row r="4467" spans="1:3" x14ac:dyDescent="0.2">
      <c r="A4467" s="21" t="s">
        <v>6876</v>
      </c>
      <c r="B4467" s="3">
        <v>1</v>
      </c>
      <c r="C4467" s="3">
        <v>0</v>
      </c>
    </row>
    <row r="4468" spans="1:3" x14ac:dyDescent="0.2">
      <c r="A4468" s="21" t="s">
        <v>6936</v>
      </c>
      <c r="B4468" s="3">
        <v>1</v>
      </c>
      <c r="C4468" s="3">
        <v>0</v>
      </c>
    </row>
    <row r="4469" spans="1:3" x14ac:dyDescent="0.2">
      <c r="A4469" s="21" t="s">
        <v>9916</v>
      </c>
      <c r="B4469" s="3">
        <v>2</v>
      </c>
      <c r="C4469" s="3">
        <v>0</v>
      </c>
    </row>
    <row r="4470" spans="1:3" x14ac:dyDescent="0.2">
      <c r="A4470" s="21" t="s">
        <v>6176</v>
      </c>
      <c r="B4470" s="3">
        <v>1</v>
      </c>
      <c r="C4470" s="3">
        <v>0</v>
      </c>
    </row>
    <row r="4471" spans="1:3" x14ac:dyDescent="0.2">
      <c r="A4471" s="21" t="s">
        <v>7275</v>
      </c>
      <c r="B4471" s="3">
        <v>1</v>
      </c>
      <c r="C4471" s="3">
        <v>0</v>
      </c>
    </row>
    <row r="4472" spans="1:3" x14ac:dyDescent="0.2">
      <c r="A4472" s="21" t="s">
        <v>9371</v>
      </c>
      <c r="B4472" s="3">
        <v>1</v>
      </c>
      <c r="C4472" s="3">
        <v>0</v>
      </c>
    </row>
    <row r="4473" spans="1:3" x14ac:dyDescent="0.2">
      <c r="A4473" s="21" t="s">
        <v>7502</v>
      </c>
      <c r="B4473" s="3">
        <v>3</v>
      </c>
      <c r="C4473" s="3">
        <v>0</v>
      </c>
    </row>
    <row r="4474" spans="1:3" x14ac:dyDescent="0.2">
      <c r="A4474" s="21" t="s">
        <v>7125</v>
      </c>
      <c r="B4474" s="3">
        <v>3</v>
      </c>
      <c r="C4474" s="3">
        <v>0</v>
      </c>
    </row>
    <row r="4475" spans="1:3" x14ac:dyDescent="0.2">
      <c r="A4475" s="21" t="s">
        <v>10673</v>
      </c>
      <c r="B4475" s="3">
        <v>2</v>
      </c>
      <c r="C4475" s="3">
        <v>0</v>
      </c>
    </row>
    <row r="4476" spans="1:3" x14ac:dyDescent="0.2">
      <c r="A4476" s="21" t="s">
        <v>6177</v>
      </c>
      <c r="B4476" s="3">
        <v>7</v>
      </c>
      <c r="C4476" s="3">
        <v>0</v>
      </c>
    </row>
    <row r="4477" spans="1:3" x14ac:dyDescent="0.2">
      <c r="A4477" s="21" t="s">
        <v>7139</v>
      </c>
      <c r="B4477" s="3">
        <v>2</v>
      </c>
      <c r="C4477" s="3">
        <v>0</v>
      </c>
    </row>
    <row r="4478" spans="1:3" x14ac:dyDescent="0.2">
      <c r="A4478" s="21" t="s">
        <v>6178</v>
      </c>
      <c r="B4478" s="3">
        <v>2</v>
      </c>
      <c r="C4478" s="3">
        <v>0</v>
      </c>
    </row>
    <row r="4479" spans="1:3" x14ac:dyDescent="0.2">
      <c r="A4479" s="21" t="s">
        <v>7212</v>
      </c>
      <c r="B4479" s="3">
        <v>1</v>
      </c>
      <c r="C4479" s="3">
        <v>0</v>
      </c>
    </row>
    <row r="4480" spans="1:3" x14ac:dyDescent="0.2">
      <c r="A4480" s="21" t="s">
        <v>7031</v>
      </c>
      <c r="B4480" s="3">
        <v>4</v>
      </c>
      <c r="C4480" s="3">
        <v>0</v>
      </c>
    </row>
    <row r="4481" spans="1:3" x14ac:dyDescent="0.2">
      <c r="A4481" s="21" t="s">
        <v>7583</v>
      </c>
      <c r="B4481" s="3">
        <v>1</v>
      </c>
      <c r="C4481" s="3">
        <v>0</v>
      </c>
    </row>
    <row r="4482" spans="1:3" x14ac:dyDescent="0.2">
      <c r="A4482" s="21" t="s">
        <v>6888</v>
      </c>
      <c r="B4482" s="3">
        <v>2</v>
      </c>
      <c r="C4482" s="3">
        <v>0</v>
      </c>
    </row>
    <row r="4483" spans="1:3" x14ac:dyDescent="0.2">
      <c r="A4483" s="21" t="s">
        <v>9065</v>
      </c>
      <c r="B4483" s="3">
        <v>3</v>
      </c>
      <c r="C4483" s="3">
        <v>0</v>
      </c>
    </row>
    <row r="4484" spans="1:3" x14ac:dyDescent="0.2">
      <c r="A4484" s="21" t="s">
        <v>8172</v>
      </c>
      <c r="B4484" s="3">
        <v>1</v>
      </c>
      <c r="C4484" s="3">
        <v>0</v>
      </c>
    </row>
    <row r="4485" spans="1:3" x14ac:dyDescent="0.2">
      <c r="A4485" s="21" t="s">
        <v>7252</v>
      </c>
      <c r="B4485" s="3">
        <v>1</v>
      </c>
      <c r="C4485" s="3">
        <v>0</v>
      </c>
    </row>
    <row r="4486" spans="1:3" x14ac:dyDescent="0.2">
      <c r="A4486" s="21" t="s">
        <v>8756</v>
      </c>
      <c r="B4486" s="3">
        <v>2</v>
      </c>
      <c r="C4486" s="3">
        <v>0</v>
      </c>
    </row>
    <row r="4487" spans="1:3" x14ac:dyDescent="0.2">
      <c r="A4487" s="21" t="s">
        <v>9179</v>
      </c>
      <c r="B4487" s="3">
        <v>1</v>
      </c>
      <c r="C4487" s="3">
        <v>0</v>
      </c>
    </row>
    <row r="4488" spans="1:3" x14ac:dyDescent="0.2">
      <c r="A4488" s="21" t="s">
        <v>9544</v>
      </c>
      <c r="B4488" s="3">
        <v>2</v>
      </c>
      <c r="C4488" s="3">
        <v>0</v>
      </c>
    </row>
    <row r="4489" spans="1:3" x14ac:dyDescent="0.2">
      <c r="A4489" s="21" t="s">
        <v>8814</v>
      </c>
      <c r="B4489" s="3">
        <v>1</v>
      </c>
      <c r="C4489" s="3">
        <v>0</v>
      </c>
    </row>
    <row r="4490" spans="1:3" x14ac:dyDescent="0.2">
      <c r="A4490" s="21" t="s">
        <v>6180</v>
      </c>
      <c r="B4490" s="3">
        <v>1</v>
      </c>
      <c r="C4490" s="3">
        <v>0</v>
      </c>
    </row>
    <row r="4491" spans="1:3" x14ac:dyDescent="0.2">
      <c r="A4491" s="21" t="s">
        <v>8654</v>
      </c>
      <c r="B4491" s="3">
        <v>1</v>
      </c>
      <c r="C4491" s="3">
        <v>0</v>
      </c>
    </row>
    <row r="4492" spans="1:3" x14ac:dyDescent="0.2">
      <c r="A4492" s="21" t="s">
        <v>6703</v>
      </c>
      <c r="B4492" s="3">
        <v>2</v>
      </c>
      <c r="C4492" s="3">
        <v>0</v>
      </c>
    </row>
    <row r="4493" spans="1:3" x14ac:dyDescent="0.2">
      <c r="A4493" s="21" t="s">
        <v>9066</v>
      </c>
      <c r="B4493" s="3">
        <v>1</v>
      </c>
      <c r="C4493" s="3">
        <v>0</v>
      </c>
    </row>
    <row r="4494" spans="1:3" x14ac:dyDescent="0.2">
      <c r="A4494" s="21" t="s">
        <v>9641</v>
      </c>
      <c r="B4494" s="3">
        <v>2</v>
      </c>
      <c r="C4494" s="3">
        <v>0</v>
      </c>
    </row>
    <row r="4495" spans="1:3" x14ac:dyDescent="0.2">
      <c r="A4495" s="21" t="s">
        <v>9267</v>
      </c>
      <c r="B4495" s="3">
        <v>4</v>
      </c>
      <c r="C4495" s="3">
        <v>0</v>
      </c>
    </row>
    <row r="4496" spans="1:3" x14ac:dyDescent="0.2">
      <c r="A4496" s="21" t="s">
        <v>8472</v>
      </c>
      <c r="B4496" s="3">
        <v>3</v>
      </c>
      <c r="C4496" s="3">
        <v>0</v>
      </c>
    </row>
    <row r="4497" spans="1:3" x14ac:dyDescent="0.2">
      <c r="A4497" s="21" t="s">
        <v>6804</v>
      </c>
      <c r="B4497" s="3">
        <v>2</v>
      </c>
      <c r="C4497" s="3">
        <v>0</v>
      </c>
    </row>
    <row r="4498" spans="1:3" x14ac:dyDescent="0.2">
      <c r="A4498" s="21" t="s">
        <v>8052</v>
      </c>
      <c r="B4498" s="3">
        <v>2</v>
      </c>
      <c r="C4498" s="3">
        <v>0</v>
      </c>
    </row>
    <row r="4499" spans="1:3" x14ac:dyDescent="0.2">
      <c r="A4499" s="21" t="s">
        <v>6671</v>
      </c>
      <c r="B4499" s="3">
        <v>2</v>
      </c>
      <c r="C4499" s="3">
        <v>0</v>
      </c>
    </row>
    <row r="4500" spans="1:3" x14ac:dyDescent="0.2">
      <c r="A4500" s="21" t="s">
        <v>7921</v>
      </c>
      <c r="B4500" s="3">
        <v>1</v>
      </c>
      <c r="C4500" s="3">
        <v>0</v>
      </c>
    </row>
    <row r="4501" spans="1:3" x14ac:dyDescent="0.2">
      <c r="A4501" s="21" t="s">
        <v>9682</v>
      </c>
      <c r="B4501" s="3">
        <v>1</v>
      </c>
      <c r="C4501" s="3">
        <v>0</v>
      </c>
    </row>
    <row r="4502" spans="1:3" x14ac:dyDescent="0.2">
      <c r="A4502" s="21" t="s">
        <v>8877</v>
      </c>
      <c r="B4502" s="3">
        <v>1</v>
      </c>
      <c r="C4502" s="3">
        <v>0</v>
      </c>
    </row>
    <row r="4503" spans="1:3" x14ac:dyDescent="0.2">
      <c r="A4503" s="21" t="s">
        <v>9654</v>
      </c>
      <c r="B4503" s="3">
        <v>4</v>
      </c>
      <c r="C4503" s="3">
        <v>0</v>
      </c>
    </row>
    <row r="4504" spans="1:3" x14ac:dyDescent="0.2">
      <c r="A4504" s="21" t="s">
        <v>9900</v>
      </c>
      <c r="B4504" s="3">
        <v>2</v>
      </c>
      <c r="C4504" s="3">
        <v>0</v>
      </c>
    </row>
    <row r="4505" spans="1:3" x14ac:dyDescent="0.2">
      <c r="A4505" s="21" t="s">
        <v>8303</v>
      </c>
      <c r="B4505" s="3">
        <v>4</v>
      </c>
      <c r="C4505" s="3">
        <v>0</v>
      </c>
    </row>
    <row r="4506" spans="1:3" x14ac:dyDescent="0.2">
      <c r="A4506" s="21" t="s">
        <v>7337</v>
      </c>
      <c r="B4506" s="3">
        <v>2</v>
      </c>
      <c r="C4506" s="3">
        <v>0</v>
      </c>
    </row>
    <row r="4507" spans="1:3" x14ac:dyDescent="0.2">
      <c r="A4507" s="21" t="s">
        <v>7805</v>
      </c>
      <c r="B4507" s="3">
        <v>1</v>
      </c>
      <c r="C4507" s="3">
        <v>0</v>
      </c>
    </row>
    <row r="4508" spans="1:3" x14ac:dyDescent="0.2">
      <c r="A4508" s="21" t="s">
        <v>7821</v>
      </c>
      <c r="B4508" s="3">
        <v>2</v>
      </c>
      <c r="C4508" s="3">
        <v>0</v>
      </c>
    </row>
    <row r="4509" spans="1:3" x14ac:dyDescent="0.2">
      <c r="A4509" s="21" t="s">
        <v>7604</v>
      </c>
      <c r="B4509" s="3">
        <v>1</v>
      </c>
      <c r="C4509" s="3">
        <v>0</v>
      </c>
    </row>
    <row r="4510" spans="1:3" x14ac:dyDescent="0.2">
      <c r="A4510" s="21" t="s">
        <v>10498</v>
      </c>
      <c r="B4510" s="3">
        <v>1</v>
      </c>
      <c r="C4510" s="3">
        <v>0</v>
      </c>
    </row>
    <row r="4511" spans="1:3" x14ac:dyDescent="0.2">
      <c r="A4511" s="21" t="s">
        <v>9965</v>
      </c>
      <c r="B4511" s="3">
        <v>1</v>
      </c>
      <c r="C4511" s="3">
        <v>0</v>
      </c>
    </row>
    <row r="4512" spans="1:3" x14ac:dyDescent="0.2">
      <c r="A4512" s="21" t="s">
        <v>7636</v>
      </c>
      <c r="B4512" s="3">
        <v>1</v>
      </c>
      <c r="C4512" s="3">
        <v>0</v>
      </c>
    </row>
    <row r="4513" spans="1:3" x14ac:dyDescent="0.2">
      <c r="A4513" s="21" t="s">
        <v>8229</v>
      </c>
      <c r="B4513" s="3">
        <v>1</v>
      </c>
      <c r="C4513" s="3">
        <v>0</v>
      </c>
    </row>
    <row r="4514" spans="1:3" x14ac:dyDescent="0.2">
      <c r="A4514" s="21" t="s">
        <v>7296</v>
      </c>
      <c r="B4514" s="3">
        <v>2</v>
      </c>
      <c r="C4514" s="3">
        <v>0</v>
      </c>
    </row>
    <row r="4515" spans="1:3" x14ac:dyDescent="0.2">
      <c r="A4515" s="21" t="s">
        <v>10189</v>
      </c>
      <c r="B4515" s="3">
        <v>2</v>
      </c>
      <c r="C4515" s="3">
        <v>0</v>
      </c>
    </row>
    <row r="4516" spans="1:3" x14ac:dyDescent="0.2">
      <c r="A4516" s="21" t="s">
        <v>7939</v>
      </c>
      <c r="B4516" s="3">
        <v>1</v>
      </c>
      <c r="C4516" s="3">
        <v>0</v>
      </c>
    </row>
    <row r="4517" spans="1:3" x14ac:dyDescent="0.2">
      <c r="A4517" s="21" t="s">
        <v>9619</v>
      </c>
      <c r="B4517" s="3">
        <v>2</v>
      </c>
      <c r="C4517" s="3">
        <v>0</v>
      </c>
    </row>
    <row r="4518" spans="1:3" x14ac:dyDescent="0.2">
      <c r="A4518" s="21" t="s">
        <v>9516</v>
      </c>
      <c r="B4518" s="3">
        <v>1</v>
      </c>
      <c r="C4518" s="3">
        <v>0</v>
      </c>
    </row>
    <row r="4519" spans="1:3" x14ac:dyDescent="0.2">
      <c r="A4519" s="21" t="s">
        <v>7552</v>
      </c>
      <c r="B4519" s="3">
        <v>1</v>
      </c>
      <c r="C4519" s="3">
        <v>0</v>
      </c>
    </row>
    <row r="4520" spans="1:3" x14ac:dyDescent="0.2">
      <c r="A4520" s="21" t="s">
        <v>8435</v>
      </c>
      <c r="B4520" s="3">
        <v>1</v>
      </c>
      <c r="C4520" s="3">
        <v>0</v>
      </c>
    </row>
    <row r="4521" spans="1:3" x14ac:dyDescent="0.2">
      <c r="A4521" s="21" t="s">
        <v>6184</v>
      </c>
      <c r="B4521" s="3">
        <v>3</v>
      </c>
      <c r="C4521" s="3">
        <v>0</v>
      </c>
    </row>
    <row r="4522" spans="1:3" x14ac:dyDescent="0.2">
      <c r="A4522" s="21" t="s">
        <v>6378</v>
      </c>
      <c r="B4522" s="3">
        <v>1</v>
      </c>
      <c r="C4522" s="3">
        <v>0</v>
      </c>
    </row>
    <row r="4523" spans="1:3" x14ac:dyDescent="0.2">
      <c r="A4523" s="21" t="s">
        <v>7769</v>
      </c>
      <c r="B4523" s="3">
        <v>2</v>
      </c>
      <c r="C4523" s="3">
        <v>0</v>
      </c>
    </row>
    <row r="4524" spans="1:3" x14ac:dyDescent="0.2">
      <c r="A4524" s="21" t="s">
        <v>10868</v>
      </c>
      <c r="B4524" s="3">
        <v>2</v>
      </c>
      <c r="C4524" s="3">
        <v>0</v>
      </c>
    </row>
    <row r="4525" spans="1:3" x14ac:dyDescent="0.2">
      <c r="A4525" s="21" t="s">
        <v>6745</v>
      </c>
      <c r="B4525" s="3">
        <v>1</v>
      </c>
      <c r="C4525" s="3">
        <v>0</v>
      </c>
    </row>
    <row r="4526" spans="1:3" x14ac:dyDescent="0.2">
      <c r="A4526" s="21" t="s">
        <v>6308</v>
      </c>
      <c r="B4526" s="3">
        <v>2</v>
      </c>
      <c r="C4526" s="3">
        <v>0</v>
      </c>
    </row>
    <row r="4527" spans="1:3" x14ac:dyDescent="0.2">
      <c r="A4527" s="21" t="s">
        <v>6589</v>
      </c>
      <c r="B4527" s="3">
        <v>2</v>
      </c>
      <c r="C4527" s="3">
        <v>0</v>
      </c>
    </row>
    <row r="4528" spans="1:3" x14ac:dyDescent="0.2">
      <c r="A4528" s="21" t="s">
        <v>8188</v>
      </c>
      <c r="B4528" s="3">
        <v>1</v>
      </c>
      <c r="C4528" s="3">
        <v>0</v>
      </c>
    </row>
    <row r="4529" spans="1:3" x14ac:dyDescent="0.2">
      <c r="A4529" s="21" t="s">
        <v>10092</v>
      </c>
      <c r="B4529" s="3">
        <v>1</v>
      </c>
      <c r="C4529" s="3">
        <v>0</v>
      </c>
    </row>
    <row r="4530" spans="1:3" x14ac:dyDescent="0.2">
      <c r="A4530" s="21" t="s">
        <v>7232</v>
      </c>
      <c r="B4530" s="3">
        <v>2</v>
      </c>
      <c r="C4530" s="3">
        <v>0</v>
      </c>
    </row>
    <row r="4531" spans="1:3" x14ac:dyDescent="0.2">
      <c r="A4531" s="21" t="s">
        <v>8573</v>
      </c>
      <c r="B4531" s="3">
        <v>2</v>
      </c>
      <c r="C4531" s="3">
        <v>0</v>
      </c>
    </row>
    <row r="4532" spans="1:3" x14ac:dyDescent="0.2">
      <c r="A4532" s="21" t="s">
        <v>6490</v>
      </c>
      <c r="B4532" s="3">
        <v>3</v>
      </c>
      <c r="C4532" s="3">
        <v>0</v>
      </c>
    </row>
    <row r="4533" spans="1:3" x14ac:dyDescent="0.2">
      <c r="A4533" s="21" t="s">
        <v>9110</v>
      </c>
      <c r="B4533" s="3">
        <v>3</v>
      </c>
      <c r="C4533" s="3">
        <v>0</v>
      </c>
    </row>
    <row r="4534" spans="1:3" x14ac:dyDescent="0.2">
      <c r="A4534" s="21" t="s">
        <v>8338</v>
      </c>
      <c r="B4534" s="3">
        <v>2</v>
      </c>
      <c r="C4534" s="3">
        <v>0</v>
      </c>
    </row>
    <row r="4535" spans="1:3" x14ac:dyDescent="0.2">
      <c r="A4535" s="21" t="s">
        <v>8781</v>
      </c>
      <c r="B4535" s="3">
        <v>1</v>
      </c>
      <c r="C4535" s="3">
        <v>0</v>
      </c>
    </row>
    <row r="4536" spans="1:3" x14ac:dyDescent="0.2">
      <c r="A4536" s="21" t="s">
        <v>8147</v>
      </c>
      <c r="B4536" s="3">
        <v>1</v>
      </c>
      <c r="C4536" s="3">
        <v>0</v>
      </c>
    </row>
    <row r="4537" spans="1:3" x14ac:dyDescent="0.2">
      <c r="A4537" s="21" t="s">
        <v>9203</v>
      </c>
      <c r="B4537" s="3">
        <v>1</v>
      </c>
      <c r="C4537" s="3">
        <v>0</v>
      </c>
    </row>
    <row r="4538" spans="1:3" x14ac:dyDescent="0.2">
      <c r="A4538" s="21" t="s">
        <v>7688</v>
      </c>
      <c r="B4538" s="3">
        <v>1</v>
      </c>
      <c r="C4538" s="3">
        <v>0</v>
      </c>
    </row>
    <row r="4539" spans="1:3" x14ac:dyDescent="0.2">
      <c r="A4539" s="21" t="s">
        <v>8003</v>
      </c>
      <c r="B4539" s="3">
        <v>1</v>
      </c>
      <c r="C4539" s="3">
        <v>0</v>
      </c>
    </row>
    <row r="4540" spans="1:3" x14ac:dyDescent="0.2">
      <c r="A4540" s="21" t="s">
        <v>6425</v>
      </c>
      <c r="B4540" s="3">
        <v>1</v>
      </c>
      <c r="C4540" s="3">
        <v>0</v>
      </c>
    </row>
    <row r="4541" spans="1:3" x14ac:dyDescent="0.2">
      <c r="A4541" s="21" t="s">
        <v>6495</v>
      </c>
      <c r="B4541" s="3">
        <v>1</v>
      </c>
      <c r="C4541" s="3">
        <v>0</v>
      </c>
    </row>
    <row r="4542" spans="1:3" x14ac:dyDescent="0.2">
      <c r="A4542" s="21" t="s">
        <v>9854</v>
      </c>
      <c r="B4542" s="3">
        <v>1</v>
      </c>
      <c r="C4542" s="3">
        <v>0</v>
      </c>
    </row>
    <row r="4543" spans="1:3" x14ac:dyDescent="0.2">
      <c r="A4543" s="21" t="s">
        <v>8028</v>
      </c>
      <c r="B4543" s="3">
        <v>1</v>
      </c>
      <c r="C4543" s="3">
        <v>0</v>
      </c>
    </row>
    <row r="4544" spans="1:3" x14ac:dyDescent="0.2">
      <c r="A4544" s="21" t="s">
        <v>7534</v>
      </c>
      <c r="B4544" s="3">
        <v>4</v>
      </c>
      <c r="C4544" s="3">
        <v>0</v>
      </c>
    </row>
    <row r="4545" spans="1:3" x14ac:dyDescent="0.2">
      <c r="A4545" s="21" t="s">
        <v>10017</v>
      </c>
      <c r="B4545" s="3">
        <v>2</v>
      </c>
      <c r="C4545" s="3">
        <v>0</v>
      </c>
    </row>
    <row r="4546" spans="1:3" x14ac:dyDescent="0.2">
      <c r="A4546" s="21" t="s">
        <v>9029</v>
      </c>
      <c r="B4546" s="3">
        <v>3</v>
      </c>
      <c r="C4546" s="3">
        <v>0</v>
      </c>
    </row>
    <row r="4547" spans="1:3" x14ac:dyDescent="0.2">
      <c r="A4547" s="21" t="s">
        <v>10164</v>
      </c>
      <c r="B4547" s="3">
        <v>1</v>
      </c>
      <c r="C4547" s="3">
        <v>0</v>
      </c>
    </row>
    <row r="4548" spans="1:3" x14ac:dyDescent="0.2">
      <c r="A4548" s="21" t="s">
        <v>9780</v>
      </c>
      <c r="B4548" s="3">
        <v>1</v>
      </c>
      <c r="C4548" s="3">
        <v>0</v>
      </c>
    </row>
    <row r="4549" spans="1:3" x14ac:dyDescent="0.2">
      <c r="A4549" s="21" t="s">
        <v>9873</v>
      </c>
      <c r="B4549" s="3">
        <v>2</v>
      </c>
      <c r="C4549" s="3">
        <v>0</v>
      </c>
    </row>
    <row r="4550" spans="1:3" x14ac:dyDescent="0.2">
      <c r="A4550" s="21" t="s">
        <v>7988</v>
      </c>
      <c r="B4550" s="3">
        <v>3</v>
      </c>
      <c r="C4550" s="3">
        <v>0</v>
      </c>
    </row>
    <row r="4551" spans="1:3" x14ac:dyDescent="0.2">
      <c r="A4551" s="21" t="s">
        <v>7755</v>
      </c>
      <c r="B4551" s="3">
        <v>2</v>
      </c>
      <c r="C4551" s="3">
        <v>0</v>
      </c>
    </row>
    <row r="4552" spans="1:3" x14ac:dyDescent="0.2">
      <c r="A4552" s="21" t="s">
        <v>10901</v>
      </c>
      <c r="B4552" s="3">
        <v>1</v>
      </c>
      <c r="C4552" s="3">
        <v>0</v>
      </c>
    </row>
    <row r="4553" spans="1:3" x14ac:dyDescent="0.2">
      <c r="A4553" s="21" t="s">
        <v>7519</v>
      </c>
      <c r="B4553" s="3">
        <v>3</v>
      </c>
      <c r="C4553" s="3">
        <v>0</v>
      </c>
    </row>
    <row r="4554" spans="1:3" x14ac:dyDescent="0.2">
      <c r="A4554" s="21" t="s">
        <v>9000</v>
      </c>
      <c r="B4554" s="3">
        <v>1</v>
      </c>
      <c r="C4554" s="3">
        <v>0</v>
      </c>
    </row>
    <row r="4555" spans="1:3" x14ac:dyDescent="0.2">
      <c r="A4555" s="21" t="s">
        <v>8776</v>
      </c>
      <c r="B4555" s="3">
        <v>4</v>
      </c>
      <c r="C4555" s="3">
        <v>0</v>
      </c>
    </row>
    <row r="4556" spans="1:3" x14ac:dyDescent="0.2">
      <c r="A4556" s="21" t="s">
        <v>6388</v>
      </c>
      <c r="B4556" s="3">
        <v>4</v>
      </c>
      <c r="C4556" s="3">
        <v>0</v>
      </c>
    </row>
    <row r="4557" spans="1:3" x14ac:dyDescent="0.2">
      <c r="A4557" s="21" t="s">
        <v>10799</v>
      </c>
      <c r="B4557" s="3">
        <v>1</v>
      </c>
      <c r="C4557" s="3">
        <v>0</v>
      </c>
    </row>
    <row r="4558" spans="1:3" x14ac:dyDescent="0.2">
      <c r="A4558" s="21" t="s">
        <v>8625</v>
      </c>
      <c r="B4558" s="3">
        <v>2</v>
      </c>
      <c r="C4558" s="3">
        <v>0</v>
      </c>
    </row>
    <row r="4559" spans="1:3" x14ac:dyDescent="0.2">
      <c r="A4559" s="21" t="s">
        <v>8353</v>
      </c>
      <c r="B4559" s="3">
        <v>1</v>
      </c>
      <c r="C4559" s="3">
        <v>0</v>
      </c>
    </row>
    <row r="4560" spans="1:3" x14ac:dyDescent="0.2">
      <c r="A4560" s="21" t="s">
        <v>8748</v>
      </c>
      <c r="B4560" s="3">
        <v>4</v>
      </c>
      <c r="C4560" s="3">
        <v>0</v>
      </c>
    </row>
    <row r="4561" spans="1:3" x14ac:dyDescent="0.2">
      <c r="A4561" s="21" t="s">
        <v>8900</v>
      </c>
      <c r="B4561" s="3">
        <v>3</v>
      </c>
      <c r="C4561" s="3">
        <v>0</v>
      </c>
    </row>
    <row r="4562" spans="1:3" x14ac:dyDescent="0.2">
      <c r="A4562" s="21" t="s">
        <v>10496</v>
      </c>
      <c r="B4562" s="3">
        <v>1</v>
      </c>
      <c r="C4562" s="3">
        <v>0</v>
      </c>
    </row>
    <row r="4563" spans="1:3" x14ac:dyDescent="0.2">
      <c r="A4563" s="21" t="s">
        <v>7541</v>
      </c>
      <c r="B4563" s="3">
        <v>1</v>
      </c>
      <c r="C4563" s="3">
        <v>0</v>
      </c>
    </row>
    <row r="4564" spans="1:3" x14ac:dyDescent="0.2">
      <c r="A4564" s="21" t="s">
        <v>8928</v>
      </c>
      <c r="B4564" s="3">
        <v>1</v>
      </c>
      <c r="C4564" s="3">
        <v>0</v>
      </c>
    </row>
    <row r="4565" spans="1:3" x14ac:dyDescent="0.2">
      <c r="A4565" s="21" t="s">
        <v>7748</v>
      </c>
      <c r="B4565" s="3">
        <v>2</v>
      </c>
      <c r="C4565" s="3">
        <v>0</v>
      </c>
    </row>
    <row r="4566" spans="1:3" x14ac:dyDescent="0.2">
      <c r="A4566" s="21" t="s">
        <v>9600</v>
      </c>
      <c r="B4566" s="3">
        <v>3</v>
      </c>
      <c r="C4566" s="3">
        <v>0</v>
      </c>
    </row>
    <row r="4567" spans="1:3" x14ac:dyDescent="0.2">
      <c r="A4567" s="21" t="s">
        <v>7050</v>
      </c>
      <c r="B4567" s="3">
        <v>2</v>
      </c>
      <c r="C4567" s="3">
        <v>0</v>
      </c>
    </row>
    <row r="4568" spans="1:3" x14ac:dyDescent="0.2">
      <c r="A4568" s="21" t="s">
        <v>9644</v>
      </c>
      <c r="B4568" s="3">
        <v>3</v>
      </c>
      <c r="C4568" s="3">
        <v>0</v>
      </c>
    </row>
    <row r="4569" spans="1:3" x14ac:dyDescent="0.2">
      <c r="A4569" s="21" t="s">
        <v>10309</v>
      </c>
      <c r="B4569" s="3">
        <v>1</v>
      </c>
      <c r="C4569" s="3">
        <v>0</v>
      </c>
    </row>
    <row r="4570" spans="1:3" x14ac:dyDescent="0.2">
      <c r="A4570" s="21" t="s">
        <v>7768</v>
      </c>
      <c r="B4570" s="3">
        <v>2</v>
      </c>
      <c r="C4570" s="3">
        <v>0</v>
      </c>
    </row>
    <row r="4571" spans="1:3" x14ac:dyDescent="0.2">
      <c r="A4571" s="21" t="s">
        <v>8879</v>
      </c>
      <c r="B4571" s="3">
        <v>1</v>
      </c>
      <c r="C4571" s="3">
        <v>0</v>
      </c>
    </row>
    <row r="4572" spans="1:3" x14ac:dyDescent="0.2">
      <c r="A4572" s="21" t="s">
        <v>6287</v>
      </c>
      <c r="B4572" s="3">
        <v>1</v>
      </c>
      <c r="C4572" s="3">
        <v>0</v>
      </c>
    </row>
    <row r="4573" spans="1:3" x14ac:dyDescent="0.2">
      <c r="A4573" s="21" t="s">
        <v>6967</v>
      </c>
      <c r="B4573" s="3">
        <v>1</v>
      </c>
      <c r="C4573" s="3">
        <v>0</v>
      </c>
    </row>
    <row r="4574" spans="1:3" x14ac:dyDescent="0.2">
      <c r="A4574" s="21" t="s">
        <v>7780</v>
      </c>
      <c r="B4574" s="3">
        <v>2</v>
      </c>
      <c r="C4574" s="3">
        <v>0</v>
      </c>
    </row>
    <row r="4575" spans="1:3" x14ac:dyDescent="0.2">
      <c r="A4575" s="21" t="s">
        <v>9495</v>
      </c>
      <c r="B4575" s="3">
        <v>3</v>
      </c>
      <c r="C4575" s="3">
        <v>0</v>
      </c>
    </row>
    <row r="4576" spans="1:3" x14ac:dyDescent="0.2">
      <c r="A4576" s="21" t="s">
        <v>9742</v>
      </c>
      <c r="B4576" s="3">
        <v>3</v>
      </c>
      <c r="C4576" s="3">
        <v>0</v>
      </c>
    </row>
    <row r="4577" spans="1:3" x14ac:dyDescent="0.2">
      <c r="A4577" s="21" t="s">
        <v>8807</v>
      </c>
      <c r="B4577" s="3">
        <v>2</v>
      </c>
      <c r="C4577" s="3">
        <v>0</v>
      </c>
    </row>
    <row r="4578" spans="1:3" x14ac:dyDescent="0.2">
      <c r="A4578" s="21" t="s">
        <v>9882</v>
      </c>
      <c r="B4578" s="3">
        <v>2</v>
      </c>
      <c r="C4578" s="3">
        <v>0</v>
      </c>
    </row>
    <row r="4579" spans="1:3" x14ac:dyDescent="0.2">
      <c r="A4579" s="21" t="s">
        <v>8316</v>
      </c>
      <c r="B4579" s="3">
        <v>6</v>
      </c>
      <c r="C4579" s="3">
        <v>0</v>
      </c>
    </row>
    <row r="4580" spans="1:3" x14ac:dyDescent="0.2">
      <c r="A4580" s="21" t="s">
        <v>6187</v>
      </c>
      <c r="B4580" s="3">
        <v>2</v>
      </c>
      <c r="C4580" s="3">
        <v>0</v>
      </c>
    </row>
    <row r="4581" spans="1:3" x14ac:dyDescent="0.2">
      <c r="A4581" s="21" t="s">
        <v>8964</v>
      </c>
      <c r="B4581" s="3">
        <v>1</v>
      </c>
      <c r="C4581" s="3">
        <v>0</v>
      </c>
    </row>
    <row r="4582" spans="1:3" x14ac:dyDescent="0.2">
      <c r="A4582" s="21" t="s">
        <v>8703</v>
      </c>
      <c r="B4582" s="3">
        <v>1</v>
      </c>
      <c r="C4582" s="3">
        <v>0</v>
      </c>
    </row>
    <row r="4583" spans="1:3" x14ac:dyDescent="0.2">
      <c r="A4583" s="21" t="s">
        <v>7178</v>
      </c>
      <c r="B4583" s="3">
        <v>2</v>
      </c>
      <c r="C4583" s="3">
        <v>0</v>
      </c>
    </row>
    <row r="4584" spans="1:3" x14ac:dyDescent="0.2">
      <c r="A4584" s="21" t="s">
        <v>6188</v>
      </c>
      <c r="B4584" s="3">
        <v>6</v>
      </c>
      <c r="C4584" s="3">
        <v>0</v>
      </c>
    </row>
    <row r="4585" spans="1:3" x14ac:dyDescent="0.2">
      <c r="A4585" s="21" t="s">
        <v>10838</v>
      </c>
      <c r="B4585" s="3">
        <v>2</v>
      </c>
      <c r="C4585" s="3">
        <v>0</v>
      </c>
    </row>
    <row r="4586" spans="1:3" x14ac:dyDescent="0.2">
      <c r="A4586" s="21" t="s">
        <v>6636</v>
      </c>
      <c r="B4586" s="3">
        <v>3</v>
      </c>
      <c r="C4586" s="3">
        <v>0</v>
      </c>
    </row>
    <row r="4587" spans="1:3" x14ac:dyDescent="0.2">
      <c r="A4587" s="21" t="s">
        <v>7494</v>
      </c>
      <c r="B4587" s="3">
        <v>1</v>
      </c>
      <c r="C4587" s="3">
        <v>0</v>
      </c>
    </row>
    <row r="4588" spans="1:3" x14ac:dyDescent="0.2">
      <c r="A4588" s="21" t="s">
        <v>6189</v>
      </c>
      <c r="B4588" s="3">
        <v>3</v>
      </c>
      <c r="C4588" s="3">
        <v>0</v>
      </c>
    </row>
    <row r="4589" spans="1:3" x14ac:dyDescent="0.2">
      <c r="A4589" s="21" t="s">
        <v>10066</v>
      </c>
      <c r="B4589" s="3">
        <v>1</v>
      </c>
      <c r="C4589" s="3">
        <v>0</v>
      </c>
    </row>
    <row r="4590" spans="1:3" x14ac:dyDescent="0.2">
      <c r="A4590" s="21" t="s">
        <v>8904</v>
      </c>
      <c r="B4590" s="3">
        <v>1</v>
      </c>
      <c r="C4590" s="3">
        <v>0</v>
      </c>
    </row>
    <row r="4591" spans="1:3" x14ac:dyDescent="0.2">
      <c r="A4591" s="21" t="s">
        <v>9772</v>
      </c>
      <c r="B4591" s="3">
        <v>3</v>
      </c>
      <c r="C4591" s="3">
        <v>0</v>
      </c>
    </row>
    <row r="4592" spans="1:3" x14ac:dyDescent="0.2">
      <c r="A4592" s="21" t="s">
        <v>6727</v>
      </c>
      <c r="B4592" s="3">
        <v>6</v>
      </c>
      <c r="C4592" s="3">
        <v>0</v>
      </c>
    </row>
    <row r="4593" spans="1:3" x14ac:dyDescent="0.2">
      <c r="A4593" s="21" t="s">
        <v>8660</v>
      </c>
      <c r="B4593" s="3">
        <v>1</v>
      </c>
      <c r="C4593" s="3">
        <v>0</v>
      </c>
    </row>
    <row r="4594" spans="1:3" x14ac:dyDescent="0.2">
      <c r="A4594" s="21" t="s">
        <v>8295</v>
      </c>
      <c r="B4594" s="3">
        <v>4</v>
      </c>
      <c r="C4594" s="3">
        <v>0</v>
      </c>
    </row>
    <row r="4595" spans="1:3" x14ac:dyDescent="0.2">
      <c r="A4595" s="21" t="s">
        <v>9543</v>
      </c>
      <c r="B4595" s="3">
        <v>1</v>
      </c>
      <c r="C4595" s="3">
        <v>0</v>
      </c>
    </row>
    <row r="4596" spans="1:3" x14ac:dyDescent="0.2">
      <c r="A4596" s="21" t="s">
        <v>7308</v>
      </c>
      <c r="B4596" s="3">
        <v>5</v>
      </c>
      <c r="C4596" s="3">
        <v>0</v>
      </c>
    </row>
    <row r="4597" spans="1:3" x14ac:dyDescent="0.2">
      <c r="A4597" s="21" t="s">
        <v>7807</v>
      </c>
      <c r="B4597" s="3">
        <v>4</v>
      </c>
      <c r="C4597" s="3">
        <v>0</v>
      </c>
    </row>
    <row r="4598" spans="1:3" x14ac:dyDescent="0.2">
      <c r="A4598" s="21" t="s">
        <v>8355</v>
      </c>
      <c r="B4598" s="3">
        <v>1</v>
      </c>
      <c r="C4598" s="3">
        <v>0</v>
      </c>
    </row>
    <row r="4599" spans="1:3" x14ac:dyDescent="0.2">
      <c r="A4599" s="21" t="s">
        <v>7781</v>
      </c>
      <c r="B4599" s="3">
        <v>4</v>
      </c>
      <c r="C4599" s="3">
        <v>0</v>
      </c>
    </row>
    <row r="4600" spans="1:3" x14ac:dyDescent="0.2">
      <c r="A4600" s="21" t="s">
        <v>7621</v>
      </c>
      <c r="B4600" s="3">
        <v>1</v>
      </c>
      <c r="C4600" s="3">
        <v>0</v>
      </c>
    </row>
    <row r="4601" spans="1:3" x14ac:dyDescent="0.2">
      <c r="A4601" s="21" t="s">
        <v>6190</v>
      </c>
      <c r="B4601" s="3">
        <v>2</v>
      </c>
      <c r="C4601" s="3">
        <v>0</v>
      </c>
    </row>
    <row r="4602" spans="1:3" x14ac:dyDescent="0.2">
      <c r="A4602" s="21" t="s">
        <v>10488</v>
      </c>
      <c r="B4602" s="3">
        <v>3</v>
      </c>
      <c r="C4602" s="3">
        <v>0</v>
      </c>
    </row>
    <row r="4603" spans="1:3" x14ac:dyDescent="0.2">
      <c r="A4603" s="21" t="s">
        <v>10670</v>
      </c>
      <c r="B4603" s="3">
        <v>1</v>
      </c>
      <c r="C4603" s="3">
        <v>0</v>
      </c>
    </row>
    <row r="4604" spans="1:3" x14ac:dyDescent="0.2">
      <c r="A4604" s="21" t="s">
        <v>8278</v>
      </c>
      <c r="B4604" s="3">
        <v>2</v>
      </c>
      <c r="C4604" s="3">
        <v>0</v>
      </c>
    </row>
    <row r="4605" spans="1:3" x14ac:dyDescent="0.2">
      <c r="A4605" s="21" t="s">
        <v>7414</v>
      </c>
      <c r="B4605" s="3">
        <v>7</v>
      </c>
      <c r="C4605" s="3">
        <v>0</v>
      </c>
    </row>
    <row r="4606" spans="1:3" x14ac:dyDescent="0.2">
      <c r="A4606" s="21" t="s">
        <v>10118</v>
      </c>
      <c r="B4606" s="3">
        <v>3</v>
      </c>
      <c r="C4606" s="3">
        <v>0</v>
      </c>
    </row>
    <row r="4607" spans="1:3" x14ac:dyDescent="0.2">
      <c r="A4607" s="21" t="s">
        <v>8493</v>
      </c>
      <c r="B4607" s="3">
        <v>2</v>
      </c>
      <c r="C4607" s="3">
        <v>0</v>
      </c>
    </row>
    <row r="4608" spans="1:3" x14ac:dyDescent="0.2">
      <c r="A4608" s="21" t="s">
        <v>6331</v>
      </c>
      <c r="B4608" s="3">
        <v>1</v>
      </c>
      <c r="C4608" s="3">
        <v>0</v>
      </c>
    </row>
    <row r="4609" spans="1:3" x14ac:dyDescent="0.2">
      <c r="A4609" s="21" t="s">
        <v>8119</v>
      </c>
      <c r="B4609" s="3">
        <v>1</v>
      </c>
      <c r="C4609" s="3">
        <v>0</v>
      </c>
    </row>
    <row r="4610" spans="1:3" x14ac:dyDescent="0.2">
      <c r="A4610" s="21" t="s">
        <v>10531</v>
      </c>
      <c r="B4610" s="3">
        <v>2</v>
      </c>
      <c r="C4610" s="3">
        <v>0</v>
      </c>
    </row>
    <row r="4611" spans="1:3" x14ac:dyDescent="0.2">
      <c r="A4611" s="21" t="s">
        <v>10905</v>
      </c>
      <c r="B4611" s="3">
        <v>1</v>
      </c>
      <c r="C4611" s="3">
        <v>0</v>
      </c>
    </row>
    <row r="4612" spans="1:3" x14ac:dyDescent="0.2">
      <c r="A4612" s="21" t="s">
        <v>7015</v>
      </c>
      <c r="B4612" s="3">
        <v>2</v>
      </c>
      <c r="C4612" s="3">
        <v>0</v>
      </c>
    </row>
    <row r="4613" spans="1:3" x14ac:dyDescent="0.2">
      <c r="A4613" s="21" t="s">
        <v>7024</v>
      </c>
      <c r="B4613" s="3">
        <v>2</v>
      </c>
      <c r="C4613" s="3">
        <v>0</v>
      </c>
    </row>
    <row r="4614" spans="1:3" x14ac:dyDescent="0.2">
      <c r="A4614" s="21" t="s">
        <v>10507</v>
      </c>
      <c r="B4614" s="3">
        <v>1</v>
      </c>
      <c r="C4614" s="3">
        <v>0</v>
      </c>
    </row>
    <row r="4615" spans="1:3" x14ac:dyDescent="0.2">
      <c r="A4615" s="21" t="s">
        <v>6615</v>
      </c>
      <c r="B4615" s="3">
        <v>1</v>
      </c>
      <c r="C4615" s="3">
        <v>0</v>
      </c>
    </row>
    <row r="4616" spans="1:3" x14ac:dyDescent="0.2">
      <c r="A4616" s="21" t="s">
        <v>8826</v>
      </c>
      <c r="B4616" s="3">
        <v>5</v>
      </c>
      <c r="C4616" s="3">
        <v>0</v>
      </c>
    </row>
    <row r="4617" spans="1:3" x14ac:dyDescent="0.2">
      <c r="A4617" s="21" t="s">
        <v>7763</v>
      </c>
      <c r="B4617" s="3">
        <v>5</v>
      </c>
      <c r="C4617" s="3">
        <v>0</v>
      </c>
    </row>
    <row r="4618" spans="1:3" x14ac:dyDescent="0.2">
      <c r="A4618" s="21" t="s">
        <v>9178</v>
      </c>
      <c r="B4618" s="3">
        <v>2</v>
      </c>
      <c r="C4618" s="3">
        <v>0</v>
      </c>
    </row>
    <row r="4619" spans="1:3" x14ac:dyDescent="0.2">
      <c r="A4619" s="21" t="s">
        <v>10224</v>
      </c>
      <c r="B4619" s="3">
        <v>1</v>
      </c>
      <c r="C4619" s="3">
        <v>0</v>
      </c>
    </row>
    <row r="4620" spans="1:3" x14ac:dyDescent="0.2">
      <c r="A4620" s="21" t="s">
        <v>9213</v>
      </c>
      <c r="B4620" s="3">
        <v>1</v>
      </c>
      <c r="C4620" s="3">
        <v>0</v>
      </c>
    </row>
    <row r="4621" spans="1:3" x14ac:dyDescent="0.2">
      <c r="A4621" s="21" t="s">
        <v>6191</v>
      </c>
      <c r="B4621" s="3">
        <v>5</v>
      </c>
      <c r="C4621" s="3">
        <v>0</v>
      </c>
    </row>
    <row r="4622" spans="1:3" x14ac:dyDescent="0.2">
      <c r="A4622" s="21" t="s">
        <v>6192</v>
      </c>
      <c r="B4622" s="3">
        <v>5</v>
      </c>
      <c r="C4622" s="3">
        <v>0</v>
      </c>
    </row>
    <row r="4623" spans="1:3" x14ac:dyDescent="0.2">
      <c r="A4623" s="21" t="s">
        <v>7228</v>
      </c>
      <c r="B4623" s="3">
        <v>2</v>
      </c>
      <c r="C4623" s="3">
        <v>0</v>
      </c>
    </row>
    <row r="4624" spans="1:3" x14ac:dyDescent="0.2">
      <c r="A4624" s="21" t="s">
        <v>8337</v>
      </c>
      <c r="B4624" s="3">
        <v>1</v>
      </c>
      <c r="C4624" s="3">
        <v>0</v>
      </c>
    </row>
    <row r="4625" spans="1:3" x14ac:dyDescent="0.2">
      <c r="A4625" s="21" t="s">
        <v>7181</v>
      </c>
      <c r="B4625" s="3">
        <v>1</v>
      </c>
      <c r="C4625" s="3">
        <v>0</v>
      </c>
    </row>
    <row r="4626" spans="1:3" x14ac:dyDescent="0.2">
      <c r="A4626" s="21" t="s">
        <v>6778</v>
      </c>
      <c r="B4626" s="3">
        <v>2</v>
      </c>
      <c r="C4626" s="3">
        <v>0</v>
      </c>
    </row>
    <row r="4627" spans="1:3" x14ac:dyDescent="0.2">
      <c r="A4627" s="21" t="s">
        <v>8721</v>
      </c>
      <c r="B4627" s="3">
        <v>2</v>
      </c>
      <c r="C4627" s="3">
        <v>0</v>
      </c>
    </row>
    <row r="4628" spans="1:3" x14ac:dyDescent="0.2">
      <c r="A4628" s="21" t="s">
        <v>7951</v>
      </c>
      <c r="B4628" s="3">
        <v>1</v>
      </c>
      <c r="C4628" s="3">
        <v>0</v>
      </c>
    </row>
    <row r="4629" spans="1:3" x14ac:dyDescent="0.2">
      <c r="A4629" s="21" t="s">
        <v>10831</v>
      </c>
      <c r="B4629" s="3">
        <v>1</v>
      </c>
      <c r="C4629" s="3">
        <v>0</v>
      </c>
    </row>
    <row r="4630" spans="1:3" x14ac:dyDescent="0.2">
      <c r="A4630" s="21" t="s">
        <v>7651</v>
      </c>
      <c r="B4630" s="3">
        <v>1</v>
      </c>
      <c r="C4630" s="3">
        <v>0</v>
      </c>
    </row>
    <row r="4631" spans="1:3" x14ac:dyDescent="0.2">
      <c r="A4631" s="21" t="s">
        <v>6428</v>
      </c>
      <c r="B4631" s="3">
        <v>1</v>
      </c>
      <c r="C4631" s="3">
        <v>0</v>
      </c>
    </row>
    <row r="4632" spans="1:3" x14ac:dyDescent="0.2">
      <c r="A4632" s="21" t="s">
        <v>6832</v>
      </c>
      <c r="B4632" s="3">
        <v>2</v>
      </c>
      <c r="C4632" s="3">
        <v>0</v>
      </c>
    </row>
    <row r="4633" spans="1:3" x14ac:dyDescent="0.2">
      <c r="A4633" s="21" t="s">
        <v>6747</v>
      </c>
      <c r="B4633" s="3">
        <v>1</v>
      </c>
      <c r="C4633" s="3">
        <v>0</v>
      </c>
    </row>
    <row r="4634" spans="1:3" x14ac:dyDescent="0.2">
      <c r="A4634" s="21" t="s">
        <v>6231</v>
      </c>
      <c r="B4634" s="3">
        <v>2</v>
      </c>
      <c r="C4634" s="3">
        <v>0</v>
      </c>
    </row>
    <row r="4635" spans="1:3" x14ac:dyDescent="0.2">
      <c r="A4635" s="21" t="s">
        <v>9199</v>
      </c>
      <c r="B4635" s="3">
        <v>2</v>
      </c>
      <c r="C4635" s="3">
        <v>0</v>
      </c>
    </row>
    <row r="4636" spans="1:3" x14ac:dyDescent="0.2">
      <c r="A4636" s="21" t="s">
        <v>6193</v>
      </c>
      <c r="B4636" s="3">
        <v>2</v>
      </c>
      <c r="C4636" s="3">
        <v>0</v>
      </c>
    </row>
    <row r="4637" spans="1:3" x14ac:dyDescent="0.2">
      <c r="A4637" s="21" t="s">
        <v>7999</v>
      </c>
      <c r="B4637" s="3">
        <v>2</v>
      </c>
      <c r="C4637" s="3">
        <v>0</v>
      </c>
    </row>
    <row r="4638" spans="1:3" x14ac:dyDescent="0.2">
      <c r="A4638" s="21" t="s">
        <v>7403</v>
      </c>
      <c r="B4638" s="3">
        <v>1</v>
      </c>
      <c r="C4638" s="3">
        <v>0</v>
      </c>
    </row>
    <row r="4639" spans="1:3" x14ac:dyDescent="0.2">
      <c r="A4639" s="21" t="s">
        <v>8829</v>
      </c>
      <c r="B4639" s="3">
        <v>3</v>
      </c>
      <c r="C4639" s="3">
        <v>0</v>
      </c>
    </row>
    <row r="4640" spans="1:3" x14ac:dyDescent="0.2">
      <c r="A4640" s="21" t="s">
        <v>7576</v>
      </c>
      <c r="B4640" s="3">
        <v>1</v>
      </c>
      <c r="C4640" s="3">
        <v>0</v>
      </c>
    </row>
    <row r="4641" spans="1:3" x14ac:dyDescent="0.2">
      <c r="A4641" s="21" t="s">
        <v>10119</v>
      </c>
      <c r="B4641" s="3">
        <v>5</v>
      </c>
      <c r="C4641" s="3">
        <v>0</v>
      </c>
    </row>
    <row r="4642" spans="1:3" x14ac:dyDescent="0.2">
      <c r="A4642" s="21" t="s">
        <v>8225</v>
      </c>
      <c r="B4642" s="3">
        <v>2</v>
      </c>
      <c r="C4642" s="3">
        <v>0</v>
      </c>
    </row>
    <row r="4643" spans="1:3" x14ac:dyDescent="0.2">
      <c r="A4643" s="21" t="s">
        <v>9911</v>
      </c>
      <c r="B4643" s="3">
        <v>2</v>
      </c>
      <c r="C4643" s="3">
        <v>0</v>
      </c>
    </row>
    <row r="4644" spans="1:3" x14ac:dyDescent="0.2">
      <c r="A4644" s="21" t="s">
        <v>6235</v>
      </c>
      <c r="B4644" s="3">
        <v>2</v>
      </c>
      <c r="C4644" s="3">
        <v>0</v>
      </c>
    </row>
    <row r="4645" spans="1:3" x14ac:dyDescent="0.2">
      <c r="A4645" s="21" t="s">
        <v>6464</v>
      </c>
      <c r="B4645" s="3">
        <v>1</v>
      </c>
      <c r="C4645" s="3">
        <v>0</v>
      </c>
    </row>
    <row r="4646" spans="1:3" x14ac:dyDescent="0.2">
      <c r="A4646" s="21" t="s">
        <v>8637</v>
      </c>
      <c r="B4646" s="3">
        <v>3</v>
      </c>
      <c r="C4646" s="3">
        <v>0</v>
      </c>
    </row>
    <row r="4647" spans="1:3" x14ac:dyDescent="0.2">
      <c r="A4647" s="21" t="s">
        <v>7467</v>
      </c>
      <c r="B4647" s="3">
        <v>1</v>
      </c>
      <c r="C4647" s="3">
        <v>0</v>
      </c>
    </row>
    <row r="4648" spans="1:3" x14ac:dyDescent="0.2">
      <c r="A4648" s="21" t="s">
        <v>6377</v>
      </c>
      <c r="B4648" s="3">
        <v>1</v>
      </c>
      <c r="C4648" s="3">
        <v>0</v>
      </c>
    </row>
    <row r="4649" spans="1:3" x14ac:dyDescent="0.2">
      <c r="A4649" s="21" t="s">
        <v>7504</v>
      </c>
      <c r="B4649" s="3">
        <v>3</v>
      </c>
      <c r="C4649" s="3">
        <v>0</v>
      </c>
    </row>
    <row r="4650" spans="1:3" x14ac:dyDescent="0.2">
      <c r="A4650" s="21" t="s">
        <v>8268</v>
      </c>
      <c r="B4650" s="3">
        <v>4</v>
      </c>
      <c r="C4650" s="3">
        <v>0</v>
      </c>
    </row>
    <row r="4651" spans="1:3" x14ac:dyDescent="0.2">
      <c r="A4651" s="21" t="s">
        <v>8413</v>
      </c>
      <c r="B4651" s="3">
        <v>1</v>
      </c>
      <c r="C4651" s="3">
        <v>0</v>
      </c>
    </row>
    <row r="4652" spans="1:3" x14ac:dyDescent="0.2">
      <c r="A4652" s="21" t="s">
        <v>7004</v>
      </c>
      <c r="B4652" s="3">
        <v>3</v>
      </c>
      <c r="C4652" s="3">
        <v>0</v>
      </c>
    </row>
    <row r="4653" spans="1:3" x14ac:dyDescent="0.2">
      <c r="A4653" s="21" t="s">
        <v>7641</v>
      </c>
      <c r="B4653" s="3">
        <v>5</v>
      </c>
      <c r="C4653" s="3">
        <v>0</v>
      </c>
    </row>
    <row r="4654" spans="1:3" x14ac:dyDescent="0.2">
      <c r="A4654" s="21" t="s">
        <v>6705</v>
      </c>
      <c r="B4654" s="3">
        <v>1</v>
      </c>
      <c r="C4654" s="3">
        <v>0</v>
      </c>
    </row>
    <row r="4655" spans="1:3" x14ac:dyDescent="0.2">
      <c r="A4655" s="21" t="s">
        <v>9935</v>
      </c>
      <c r="B4655" s="3">
        <v>7</v>
      </c>
      <c r="C4655" s="3">
        <v>0</v>
      </c>
    </row>
    <row r="4656" spans="1:3" x14ac:dyDescent="0.2">
      <c r="A4656" s="21" t="s">
        <v>8996</v>
      </c>
      <c r="B4656" s="3">
        <v>10</v>
      </c>
      <c r="C4656" s="3">
        <v>0</v>
      </c>
    </row>
    <row r="4657" spans="1:3" x14ac:dyDescent="0.2">
      <c r="A4657" s="21" t="s">
        <v>7322</v>
      </c>
      <c r="B4657" s="3">
        <v>4</v>
      </c>
      <c r="C4657" s="3">
        <v>0</v>
      </c>
    </row>
    <row r="4658" spans="1:3" x14ac:dyDescent="0.2">
      <c r="A4658" s="21" t="s">
        <v>6195</v>
      </c>
      <c r="B4658" s="3">
        <v>4</v>
      </c>
      <c r="C4658" s="3">
        <v>0</v>
      </c>
    </row>
    <row r="4659" spans="1:3" x14ac:dyDescent="0.2">
      <c r="A4659" s="21" t="s">
        <v>10444</v>
      </c>
      <c r="B4659" s="3">
        <v>2</v>
      </c>
      <c r="C4659" s="3">
        <v>0</v>
      </c>
    </row>
    <row r="4660" spans="1:3" x14ac:dyDescent="0.2">
      <c r="A4660" s="21" t="s">
        <v>9131</v>
      </c>
      <c r="B4660" s="3">
        <v>1</v>
      </c>
      <c r="C4660" s="3">
        <v>0</v>
      </c>
    </row>
    <row r="4661" spans="1:3" x14ac:dyDescent="0.2">
      <c r="A4661" s="21" t="s">
        <v>9334</v>
      </c>
      <c r="B4661" s="3">
        <v>3</v>
      </c>
      <c r="C4661" s="3">
        <v>0</v>
      </c>
    </row>
    <row r="4662" spans="1:3" x14ac:dyDescent="0.2">
      <c r="A4662" s="21" t="s">
        <v>10546</v>
      </c>
      <c r="B4662" s="3">
        <v>5</v>
      </c>
      <c r="C4662" s="3">
        <v>0</v>
      </c>
    </row>
    <row r="4663" spans="1:3" x14ac:dyDescent="0.2">
      <c r="A4663" s="21" t="s">
        <v>10506</v>
      </c>
      <c r="B4663" s="3">
        <v>4</v>
      </c>
      <c r="C4663" s="3">
        <v>0</v>
      </c>
    </row>
    <row r="4664" spans="1:3" x14ac:dyDescent="0.2">
      <c r="A4664" s="21" t="s">
        <v>6260</v>
      </c>
      <c r="B4664" s="3">
        <v>3</v>
      </c>
      <c r="C4664" s="3">
        <v>0</v>
      </c>
    </row>
    <row r="4665" spans="1:3" x14ac:dyDescent="0.2">
      <c r="A4665" s="21" t="s">
        <v>6284</v>
      </c>
      <c r="B4665" s="3">
        <v>1</v>
      </c>
      <c r="C4665" s="3">
        <v>0</v>
      </c>
    </row>
    <row r="4666" spans="1:3" x14ac:dyDescent="0.2">
      <c r="A4666" s="21" t="s">
        <v>6198</v>
      </c>
      <c r="B4666" s="3">
        <v>3</v>
      </c>
      <c r="C4666" s="3">
        <v>0</v>
      </c>
    </row>
    <row r="4667" spans="1:3" x14ac:dyDescent="0.2">
      <c r="A4667" s="21" t="s">
        <v>8894</v>
      </c>
      <c r="B4667" s="3">
        <v>5</v>
      </c>
      <c r="C4667" s="3">
        <v>0</v>
      </c>
    </row>
    <row r="4668" spans="1:3" x14ac:dyDescent="0.2">
      <c r="A4668" s="21" t="s">
        <v>6455</v>
      </c>
      <c r="B4668" s="3">
        <v>3</v>
      </c>
      <c r="C4668" s="3">
        <v>0</v>
      </c>
    </row>
    <row r="4669" spans="1:3" x14ac:dyDescent="0.2">
      <c r="A4669" s="21" t="s">
        <v>7632</v>
      </c>
      <c r="B4669" s="3">
        <v>1</v>
      </c>
      <c r="C4669" s="3">
        <v>0</v>
      </c>
    </row>
    <row r="4670" spans="1:3" x14ac:dyDescent="0.2">
      <c r="A4670" s="21" t="s">
        <v>7449</v>
      </c>
      <c r="B4670" s="3">
        <v>2</v>
      </c>
      <c r="C4670" s="3">
        <v>0</v>
      </c>
    </row>
    <row r="4671" spans="1:3" x14ac:dyDescent="0.2">
      <c r="A4671" s="21" t="s">
        <v>8453</v>
      </c>
      <c r="B4671" s="3">
        <v>1</v>
      </c>
      <c r="C4671" s="3">
        <v>0</v>
      </c>
    </row>
    <row r="4672" spans="1:3" x14ac:dyDescent="0.2">
      <c r="A4672" s="21" t="s">
        <v>9808</v>
      </c>
      <c r="B4672" s="3">
        <v>1</v>
      </c>
      <c r="C4672" s="3">
        <v>0</v>
      </c>
    </row>
    <row r="4673" spans="1:3" x14ac:dyDescent="0.2">
      <c r="A4673" s="21" t="s">
        <v>9861</v>
      </c>
      <c r="B4673" s="3">
        <v>1</v>
      </c>
      <c r="C4673" s="3">
        <v>0</v>
      </c>
    </row>
    <row r="4674" spans="1:3" x14ac:dyDescent="0.2">
      <c r="A4674" s="21" t="s">
        <v>10313</v>
      </c>
      <c r="B4674" s="3">
        <v>1</v>
      </c>
      <c r="C4674" s="3">
        <v>0</v>
      </c>
    </row>
    <row r="4675" spans="1:3" x14ac:dyDescent="0.2">
      <c r="A4675" s="21" t="s">
        <v>6330</v>
      </c>
      <c r="B4675" s="3">
        <v>2</v>
      </c>
      <c r="C4675" s="3">
        <v>0</v>
      </c>
    </row>
    <row r="4676" spans="1:3" x14ac:dyDescent="0.2">
      <c r="A4676" s="21" t="s">
        <v>8298</v>
      </c>
      <c r="B4676" s="3">
        <v>2</v>
      </c>
      <c r="C4676" s="3">
        <v>0</v>
      </c>
    </row>
    <row r="4677" spans="1:3" x14ac:dyDescent="0.2">
      <c r="A4677" s="21" t="s">
        <v>7837</v>
      </c>
      <c r="B4677" s="3">
        <v>3</v>
      </c>
      <c r="C4677" s="3">
        <v>0</v>
      </c>
    </row>
    <row r="4678" spans="1:3" x14ac:dyDescent="0.2">
      <c r="A4678" s="21" t="s">
        <v>8240</v>
      </c>
      <c r="B4678" s="3">
        <v>5</v>
      </c>
      <c r="C4678" s="3">
        <v>0</v>
      </c>
    </row>
    <row r="4679" spans="1:3" x14ac:dyDescent="0.2">
      <c r="A4679" s="21" t="s">
        <v>7294</v>
      </c>
      <c r="B4679" s="3">
        <v>1</v>
      </c>
      <c r="C4679" s="3">
        <v>0</v>
      </c>
    </row>
    <row r="4680" spans="1:3" x14ac:dyDescent="0.2">
      <c r="A4680" s="21" t="s">
        <v>8040</v>
      </c>
      <c r="B4680" s="3">
        <v>2</v>
      </c>
      <c r="C4680" s="3">
        <v>0</v>
      </c>
    </row>
    <row r="4681" spans="1:3" x14ac:dyDescent="0.2">
      <c r="A4681" s="21" t="s">
        <v>6787</v>
      </c>
      <c r="B4681" s="3">
        <v>1</v>
      </c>
      <c r="C4681" s="3">
        <v>0</v>
      </c>
    </row>
    <row r="4682" spans="1:3" x14ac:dyDescent="0.2">
      <c r="A4682" s="21" t="s">
        <v>6709</v>
      </c>
      <c r="B4682" s="3">
        <v>1</v>
      </c>
      <c r="C4682" s="3">
        <v>0</v>
      </c>
    </row>
    <row r="4683" spans="1:3" x14ac:dyDescent="0.2">
      <c r="A4683" s="21" t="s">
        <v>6242</v>
      </c>
      <c r="B4683" s="3">
        <v>7</v>
      </c>
      <c r="C4683" s="3">
        <v>0</v>
      </c>
    </row>
    <row r="4684" spans="1:3" x14ac:dyDescent="0.2">
      <c r="A4684" s="21" t="s">
        <v>9948</v>
      </c>
      <c r="B4684" s="3">
        <v>1</v>
      </c>
      <c r="C4684" s="3">
        <v>0</v>
      </c>
    </row>
    <row r="4685" spans="1:3" x14ac:dyDescent="0.2">
      <c r="A4685" s="21" t="s">
        <v>10613</v>
      </c>
      <c r="B4685" s="3">
        <v>1</v>
      </c>
      <c r="C4685" s="3">
        <v>0</v>
      </c>
    </row>
    <row r="4686" spans="1:3" x14ac:dyDescent="0.2">
      <c r="A4686" s="21" t="s">
        <v>8641</v>
      </c>
      <c r="B4686" s="3">
        <v>1</v>
      </c>
      <c r="C4686" s="3">
        <v>0</v>
      </c>
    </row>
    <row r="4687" spans="1:3" x14ac:dyDescent="0.2">
      <c r="A4687" s="21" t="s">
        <v>9049</v>
      </c>
      <c r="B4687" s="3">
        <v>2</v>
      </c>
      <c r="C4687" s="3">
        <v>0</v>
      </c>
    </row>
    <row r="4688" spans="1:3" x14ac:dyDescent="0.2">
      <c r="A4688" s="21" t="s">
        <v>9317</v>
      </c>
      <c r="B4688" s="3">
        <v>3</v>
      </c>
      <c r="C4688" s="3">
        <v>0</v>
      </c>
    </row>
    <row r="4689" spans="1:3" x14ac:dyDescent="0.2">
      <c r="A4689" s="21" t="s">
        <v>9580</v>
      </c>
      <c r="B4689" s="3">
        <v>2</v>
      </c>
      <c r="C4689" s="3">
        <v>0</v>
      </c>
    </row>
    <row r="4690" spans="1:3" x14ac:dyDescent="0.2">
      <c r="A4690" s="21" t="s">
        <v>6277</v>
      </c>
      <c r="B4690" s="3">
        <v>3</v>
      </c>
      <c r="C4690" s="3">
        <v>0</v>
      </c>
    </row>
    <row r="4691" spans="1:3" x14ac:dyDescent="0.2">
      <c r="A4691" s="21" t="s">
        <v>6977</v>
      </c>
      <c r="B4691" s="3">
        <v>1</v>
      </c>
      <c r="C4691" s="3">
        <v>0</v>
      </c>
    </row>
    <row r="4692" spans="1:3" x14ac:dyDescent="0.2">
      <c r="A4692" s="21" t="s">
        <v>10706</v>
      </c>
      <c r="B4692" s="3">
        <v>1</v>
      </c>
      <c r="C4692" s="3">
        <v>0</v>
      </c>
    </row>
    <row r="4693" spans="1:3" x14ac:dyDescent="0.2">
      <c r="A4693" s="21" t="s">
        <v>10091</v>
      </c>
      <c r="B4693" s="3">
        <v>2</v>
      </c>
      <c r="C4693" s="3">
        <v>0</v>
      </c>
    </row>
    <row r="4694" spans="1:3" x14ac:dyDescent="0.2">
      <c r="A4694" s="21" t="s">
        <v>8937</v>
      </c>
      <c r="B4694" s="3">
        <v>1</v>
      </c>
      <c r="C4694" s="3">
        <v>0</v>
      </c>
    </row>
    <row r="4695" spans="1:3" x14ac:dyDescent="0.2">
      <c r="A4695" s="21" t="s">
        <v>6339</v>
      </c>
      <c r="B4695" s="3">
        <v>4</v>
      </c>
      <c r="C4695" s="3">
        <v>0</v>
      </c>
    </row>
    <row r="4696" spans="1:3" x14ac:dyDescent="0.2">
      <c r="A4696" s="21" t="s">
        <v>9979</v>
      </c>
      <c r="B4696" s="3">
        <v>2</v>
      </c>
      <c r="C4696" s="3">
        <v>0</v>
      </c>
    </row>
    <row r="4697" spans="1:3" x14ac:dyDescent="0.2">
      <c r="A4697" s="21" t="s">
        <v>6199</v>
      </c>
      <c r="B4697" s="3">
        <v>5</v>
      </c>
      <c r="C4697" s="3">
        <v>0</v>
      </c>
    </row>
    <row r="4698" spans="1:3" x14ac:dyDescent="0.2">
      <c r="A4698" s="21" t="s">
        <v>9198</v>
      </c>
      <c r="B4698" s="3">
        <v>1</v>
      </c>
      <c r="C4698" s="3">
        <v>0</v>
      </c>
    </row>
    <row r="4699" spans="1:3" x14ac:dyDescent="0.2">
      <c r="A4699" s="21" t="s">
        <v>8948</v>
      </c>
      <c r="B4699" s="3">
        <v>3</v>
      </c>
      <c r="C4699" s="3">
        <v>0</v>
      </c>
    </row>
    <row r="4700" spans="1:3" x14ac:dyDescent="0.2">
      <c r="A4700" s="21" t="s">
        <v>8066</v>
      </c>
      <c r="B4700" s="3">
        <v>2</v>
      </c>
      <c r="C4700" s="3">
        <v>0</v>
      </c>
    </row>
    <row r="4701" spans="1:3" x14ac:dyDescent="0.2">
      <c r="A4701" s="21" t="s">
        <v>7707</v>
      </c>
      <c r="B4701" s="3">
        <v>1</v>
      </c>
      <c r="C4701" s="3">
        <v>0</v>
      </c>
    </row>
    <row r="4702" spans="1:3" x14ac:dyDescent="0.2">
      <c r="A4702" s="21" t="s">
        <v>6255</v>
      </c>
      <c r="B4702" s="3">
        <v>1</v>
      </c>
      <c r="C4702" s="3">
        <v>0</v>
      </c>
    </row>
    <row r="4703" spans="1:3" x14ac:dyDescent="0.2">
      <c r="A4703" s="21" t="s">
        <v>10562</v>
      </c>
      <c r="B4703" s="3">
        <v>2</v>
      </c>
      <c r="C4703" s="3">
        <v>0</v>
      </c>
    </row>
    <row r="4704" spans="1:3" x14ac:dyDescent="0.2">
      <c r="A4704" s="21" t="s">
        <v>7176</v>
      </c>
      <c r="B4704" s="3">
        <v>1</v>
      </c>
      <c r="C4704" s="3">
        <v>0</v>
      </c>
    </row>
    <row r="4705" spans="1:3" x14ac:dyDescent="0.2">
      <c r="A4705" s="21" t="s">
        <v>7492</v>
      </c>
      <c r="B4705" s="3">
        <v>1</v>
      </c>
      <c r="C4705" s="3">
        <v>0</v>
      </c>
    </row>
    <row r="4706" spans="1:3" x14ac:dyDescent="0.2">
      <c r="A4706" s="21" t="s">
        <v>8433</v>
      </c>
      <c r="B4706" s="3">
        <v>1</v>
      </c>
      <c r="C4706" s="3">
        <v>0</v>
      </c>
    </row>
    <row r="4707" spans="1:3" x14ac:dyDescent="0.2">
      <c r="A4707" s="21" t="s">
        <v>10416</v>
      </c>
      <c r="B4707" s="3">
        <v>3</v>
      </c>
      <c r="C4707" s="3">
        <v>0</v>
      </c>
    </row>
    <row r="4708" spans="1:3" x14ac:dyDescent="0.2">
      <c r="A4708" s="21" t="s">
        <v>8084</v>
      </c>
      <c r="B4708" s="3">
        <v>3</v>
      </c>
      <c r="C4708" s="3">
        <v>0</v>
      </c>
    </row>
    <row r="4709" spans="1:3" x14ac:dyDescent="0.2">
      <c r="A4709" s="21" t="s">
        <v>8670</v>
      </c>
      <c r="B4709" s="3">
        <v>1</v>
      </c>
      <c r="C4709" s="3">
        <v>0</v>
      </c>
    </row>
    <row r="4710" spans="1:3" x14ac:dyDescent="0.2">
      <c r="A4710" s="21" t="s">
        <v>6393</v>
      </c>
      <c r="B4710" s="3">
        <v>2</v>
      </c>
      <c r="C4710" s="3">
        <v>0</v>
      </c>
    </row>
    <row r="4711" spans="1:3" x14ac:dyDescent="0.2">
      <c r="A4711" s="21" t="s">
        <v>9417</v>
      </c>
      <c r="B4711" s="3">
        <v>2</v>
      </c>
      <c r="C4711" s="3">
        <v>0</v>
      </c>
    </row>
    <row r="4712" spans="1:3" x14ac:dyDescent="0.2">
      <c r="A4712" s="21" t="s">
        <v>6836</v>
      </c>
      <c r="B4712" s="3">
        <v>1</v>
      </c>
      <c r="C4712" s="3">
        <v>0</v>
      </c>
    </row>
    <row r="4713" spans="1:3" x14ac:dyDescent="0.2">
      <c r="A4713" s="21" t="s">
        <v>6488</v>
      </c>
      <c r="B4713" s="3">
        <v>3</v>
      </c>
      <c r="C4713" s="3">
        <v>0</v>
      </c>
    </row>
    <row r="4714" spans="1:3" x14ac:dyDescent="0.2">
      <c r="A4714" s="21" t="s">
        <v>7072</v>
      </c>
      <c r="B4714" s="3">
        <v>2</v>
      </c>
      <c r="C4714" s="3">
        <v>0</v>
      </c>
    </row>
    <row r="4715" spans="1:3" x14ac:dyDescent="0.2">
      <c r="A4715" s="21" t="s">
        <v>7971</v>
      </c>
      <c r="B4715" s="3">
        <v>1</v>
      </c>
      <c r="C4715" s="3">
        <v>0</v>
      </c>
    </row>
    <row r="4716" spans="1:3" x14ac:dyDescent="0.2">
      <c r="A4716" s="21" t="s">
        <v>10605</v>
      </c>
      <c r="B4716" s="3">
        <v>1</v>
      </c>
      <c r="C4716" s="3">
        <v>0</v>
      </c>
    </row>
    <row r="4717" spans="1:3" x14ac:dyDescent="0.2">
      <c r="A4717" s="21" t="s">
        <v>10699</v>
      </c>
      <c r="B4717" s="3">
        <v>1</v>
      </c>
      <c r="C4717" s="3">
        <v>0</v>
      </c>
    </row>
    <row r="4718" spans="1:3" x14ac:dyDescent="0.2">
      <c r="A4718" s="21" t="s">
        <v>6781</v>
      </c>
      <c r="B4718" s="3">
        <v>3</v>
      </c>
      <c r="C4718" s="3">
        <v>0</v>
      </c>
    </row>
    <row r="4719" spans="1:3" x14ac:dyDescent="0.2">
      <c r="A4719" s="21" t="s">
        <v>10933</v>
      </c>
      <c r="B4719" s="3">
        <v>7</v>
      </c>
      <c r="C4719" s="3">
        <v>0</v>
      </c>
    </row>
    <row r="4720" spans="1:3" x14ac:dyDescent="0.2">
      <c r="A4720" s="21" t="s">
        <v>9744</v>
      </c>
      <c r="B4720" s="3">
        <v>1</v>
      </c>
      <c r="C4720" s="3">
        <v>0</v>
      </c>
    </row>
    <row r="4721" spans="1:3" x14ac:dyDescent="0.2">
      <c r="A4721" s="21" t="s">
        <v>10754</v>
      </c>
      <c r="B4721" s="3">
        <v>2</v>
      </c>
      <c r="C4721" s="3">
        <v>0</v>
      </c>
    </row>
    <row r="4722" spans="1:3" x14ac:dyDescent="0.2">
      <c r="A4722" s="21" t="s">
        <v>6200</v>
      </c>
      <c r="B4722" s="3">
        <v>5</v>
      </c>
      <c r="C4722" s="3">
        <v>0</v>
      </c>
    </row>
    <row r="4723" spans="1:3" x14ac:dyDescent="0.2">
      <c r="A4723" s="21" t="s">
        <v>9825</v>
      </c>
      <c r="B4723" s="3">
        <v>1</v>
      </c>
      <c r="C4723" s="3">
        <v>0</v>
      </c>
    </row>
    <row r="4724" spans="1:3" x14ac:dyDescent="0.2">
      <c r="A4724" s="21" t="s">
        <v>7516</v>
      </c>
      <c r="B4724" s="3">
        <v>1</v>
      </c>
      <c r="C4724" s="3">
        <v>0</v>
      </c>
    </row>
    <row r="4725" spans="1:3" x14ac:dyDescent="0.2">
      <c r="A4725" s="21" t="s">
        <v>8220</v>
      </c>
      <c r="B4725" s="3">
        <v>3</v>
      </c>
      <c r="C4725" s="3">
        <v>0</v>
      </c>
    </row>
    <row r="4726" spans="1:3" x14ac:dyDescent="0.2">
      <c r="A4726" s="21" t="s">
        <v>6883</v>
      </c>
      <c r="B4726" s="3">
        <v>1</v>
      </c>
      <c r="C4726" s="3">
        <v>0</v>
      </c>
    </row>
    <row r="4727" spans="1:3" x14ac:dyDescent="0.2">
      <c r="A4727" s="21" t="s">
        <v>6201</v>
      </c>
      <c r="B4727" s="3">
        <v>3</v>
      </c>
      <c r="C4727" s="3">
        <v>0</v>
      </c>
    </row>
    <row r="4728" spans="1:3" x14ac:dyDescent="0.2">
      <c r="A4728" s="21" t="s">
        <v>7310</v>
      </c>
      <c r="B4728" s="3">
        <v>3</v>
      </c>
      <c r="C4728" s="3">
        <v>0</v>
      </c>
    </row>
    <row r="4729" spans="1:3" x14ac:dyDescent="0.2">
      <c r="A4729" s="21" t="s">
        <v>9819</v>
      </c>
      <c r="B4729" s="3">
        <v>1</v>
      </c>
      <c r="C4729" s="3">
        <v>0</v>
      </c>
    </row>
    <row r="4730" spans="1:3" x14ac:dyDescent="0.2">
      <c r="A4730" s="21" t="s">
        <v>6724</v>
      </c>
      <c r="B4730" s="3">
        <v>8</v>
      </c>
      <c r="C4730" s="3">
        <v>0</v>
      </c>
    </row>
    <row r="4731" spans="1:3" x14ac:dyDescent="0.2">
      <c r="A4731" s="21" t="s">
        <v>7328</v>
      </c>
      <c r="B4731" s="3">
        <v>1</v>
      </c>
      <c r="C4731" s="3">
        <v>0</v>
      </c>
    </row>
    <row r="4732" spans="1:3" x14ac:dyDescent="0.2">
      <c r="A4732" s="21" t="s">
        <v>8294</v>
      </c>
      <c r="B4732" s="3">
        <v>4</v>
      </c>
      <c r="C4732" s="3">
        <v>0</v>
      </c>
    </row>
    <row r="4733" spans="1:3" x14ac:dyDescent="0.2">
      <c r="A4733" s="21" t="s">
        <v>10610</v>
      </c>
      <c r="B4733" s="3">
        <v>2</v>
      </c>
      <c r="C4733" s="3">
        <v>0</v>
      </c>
    </row>
    <row r="4734" spans="1:3" x14ac:dyDescent="0.2">
      <c r="A4734" s="21" t="s">
        <v>10377</v>
      </c>
      <c r="B4734" s="3">
        <v>2</v>
      </c>
      <c r="C4734" s="3">
        <v>0</v>
      </c>
    </row>
    <row r="4735" spans="1:3" x14ac:dyDescent="0.2">
      <c r="A4735" s="21" t="s">
        <v>7079</v>
      </c>
      <c r="B4735" s="3">
        <v>1</v>
      </c>
      <c r="C4735" s="3">
        <v>0</v>
      </c>
    </row>
    <row r="4736" spans="1:3" x14ac:dyDescent="0.2">
      <c r="A4736" s="21" t="s">
        <v>6956</v>
      </c>
      <c r="B4736" s="3">
        <v>1</v>
      </c>
      <c r="C4736" s="3">
        <v>0</v>
      </c>
    </row>
    <row r="4737" spans="1:3" x14ac:dyDescent="0.2">
      <c r="A4737" s="21" t="s">
        <v>9080</v>
      </c>
      <c r="B4737" s="3">
        <v>2</v>
      </c>
      <c r="C4737" s="3">
        <v>0</v>
      </c>
    </row>
    <row r="4738" spans="1:3" x14ac:dyDescent="0.2">
      <c r="A4738" s="21" t="s">
        <v>8993</v>
      </c>
      <c r="B4738" s="3">
        <v>4</v>
      </c>
      <c r="C4738" s="3">
        <v>0</v>
      </c>
    </row>
    <row r="4739" spans="1:3" x14ac:dyDescent="0.2">
      <c r="A4739" s="21" t="s">
        <v>7396</v>
      </c>
      <c r="B4739" s="3">
        <v>2</v>
      </c>
      <c r="C4739" s="3">
        <v>0</v>
      </c>
    </row>
    <row r="4740" spans="1:3" x14ac:dyDescent="0.2">
      <c r="A4740" s="21" t="s">
        <v>6203</v>
      </c>
      <c r="B4740" s="3">
        <v>1</v>
      </c>
      <c r="C4740" s="3">
        <v>0</v>
      </c>
    </row>
    <row r="4741" spans="1:3" x14ac:dyDescent="0.2">
      <c r="A4741" s="21" t="s">
        <v>6204</v>
      </c>
      <c r="B4741" s="3">
        <v>1</v>
      </c>
      <c r="C4741" s="3">
        <v>0</v>
      </c>
    </row>
    <row r="4742" spans="1:3" x14ac:dyDescent="0.2">
      <c r="A4742" s="21" t="s">
        <v>7418</v>
      </c>
      <c r="B4742" s="3">
        <v>2</v>
      </c>
      <c r="C4742" s="3">
        <v>0</v>
      </c>
    </row>
    <row r="4743" spans="1:3" x14ac:dyDescent="0.2">
      <c r="A4743" s="21" t="s">
        <v>10261</v>
      </c>
      <c r="B4743" s="3">
        <v>3</v>
      </c>
      <c r="C4743" s="3">
        <v>0</v>
      </c>
    </row>
    <row r="4744" spans="1:3" x14ac:dyDescent="0.2">
      <c r="A4744" s="21" t="s">
        <v>9211</v>
      </c>
      <c r="B4744" s="3">
        <v>1</v>
      </c>
      <c r="C4744" s="3">
        <v>0</v>
      </c>
    </row>
    <row r="4745" spans="1:3" x14ac:dyDescent="0.2">
      <c r="A4745" s="21" t="s">
        <v>10258</v>
      </c>
      <c r="B4745" s="3">
        <v>1</v>
      </c>
      <c r="C4745" s="3">
        <v>0</v>
      </c>
    </row>
    <row r="4746" spans="1:3" x14ac:dyDescent="0.2">
      <c r="A4746" s="21" t="s">
        <v>9547</v>
      </c>
      <c r="B4746" s="3">
        <v>2</v>
      </c>
      <c r="C4746" s="3">
        <v>0</v>
      </c>
    </row>
    <row r="4747" spans="1:3" x14ac:dyDescent="0.2">
      <c r="A4747" s="21" t="s">
        <v>9943</v>
      </c>
      <c r="B4747" s="3">
        <v>4</v>
      </c>
      <c r="C4747" s="3">
        <v>0</v>
      </c>
    </row>
    <row r="4748" spans="1:3" x14ac:dyDescent="0.2">
      <c r="A4748" s="21" t="s">
        <v>6206</v>
      </c>
      <c r="B4748" s="3">
        <v>3</v>
      </c>
      <c r="C4748" s="3">
        <v>0</v>
      </c>
    </row>
    <row r="4749" spans="1:3" x14ac:dyDescent="0.2">
      <c r="A4749" s="21" t="s">
        <v>10193</v>
      </c>
      <c r="B4749" s="3">
        <v>1</v>
      </c>
      <c r="C4749" s="3">
        <v>0</v>
      </c>
    </row>
    <row r="4750" spans="1:3" x14ac:dyDescent="0.2">
      <c r="A4750" s="21" t="s">
        <v>7205</v>
      </c>
      <c r="B4750" s="3">
        <v>1</v>
      </c>
      <c r="C4750" s="3">
        <v>0</v>
      </c>
    </row>
    <row r="4751" spans="1:3" x14ac:dyDescent="0.2">
      <c r="A4751" s="21" t="s">
        <v>9424</v>
      </c>
      <c r="B4751" s="3">
        <v>2</v>
      </c>
      <c r="C4751" s="3">
        <v>0</v>
      </c>
    </row>
    <row r="4752" spans="1:3" x14ac:dyDescent="0.2">
      <c r="A4752" s="21" t="s">
        <v>8106</v>
      </c>
      <c r="B4752" s="3">
        <v>1</v>
      </c>
      <c r="C4752" s="3">
        <v>0</v>
      </c>
    </row>
    <row r="4753" spans="1:3" x14ac:dyDescent="0.2">
      <c r="A4753" s="21" t="s">
        <v>6844</v>
      </c>
      <c r="B4753" s="3">
        <v>1</v>
      </c>
      <c r="C4753" s="3">
        <v>0</v>
      </c>
    </row>
    <row r="4754" spans="1:3" x14ac:dyDescent="0.2">
      <c r="A4754" s="21" t="s">
        <v>6502</v>
      </c>
      <c r="B4754" s="3">
        <v>2</v>
      </c>
      <c r="C4754" s="3">
        <v>0</v>
      </c>
    </row>
    <row r="4755" spans="1:3" x14ac:dyDescent="0.2">
      <c r="A4755" s="21" t="s">
        <v>10703</v>
      </c>
      <c r="B4755" s="3">
        <v>2</v>
      </c>
      <c r="C4755" s="3">
        <v>0</v>
      </c>
    </row>
    <row r="4756" spans="1:3" x14ac:dyDescent="0.2">
      <c r="A4756" s="21" t="s">
        <v>6417</v>
      </c>
      <c r="B4756" s="3">
        <v>4</v>
      </c>
      <c r="C4756" s="3">
        <v>0</v>
      </c>
    </row>
    <row r="4757" spans="1:3" x14ac:dyDescent="0.2">
      <c r="A4757" s="21" t="s">
        <v>8859</v>
      </c>
      <c r="B4757" s="3">
        <v>4</v>
      </c>
      <c r="C4757" s="3">
        <v>0</v>
      </c>
    </row>
    <row r="4758" spans="1:3" x14ac:dyDescent="0.2">
      <c r="A4758" s="21" t="s">
        <v>10874</v>
      </c>
      <c r="B4758" s="3">
        <v>7</v>
      </c>
      <c r="C4758" s="3">
        <v>0</v>
      </c>
    </row>
    <row r="4759" spans="1:3" x14ac:dyDescent="0.2">
      <c r="A4759" s="21" t="s">
        <v>9420</v>
      </c>
      <c r="B4759" s="3">
        <v>7</v>
      </c>
      <c r="C4759" s="3">
        <v>0</v>
      </c>
    </row>
    <row r="4760" spans="1:3" x14ac:dyDescent="0.2">
      <c r="A4760" s="21" t="s">
        <v>7402</v>
      </c>
      <c r="B4760" s="3">
        <v>1</v>
      </c>
      <c r="C4760" s="3">
        <v>0</v>
      </c>
    </row>
    <row r="4761" spans="1:3" x14ac:dyDescent="0.2">
      <c r="A4761" s="21" t="s">
        <v>7254</v>
      </c>
      <c r="B4761" s="3">
        <v>1</v>
      </c>
      <c r="C4761" s="3">
        <v>0</v>
      </c>
    </row>
    <row r="4762" spans="1:3" x14ac:dyDescent="0.2">
      <c r="A4762" s="21" t="s">
        <v>9318</v>
      </c>
      <c r="B4762" s="3">
        <v>2</v>
      </c>
      <c r="C4762" s="3">
        <v>0</v>
      </c>
    </row>
    <row r="4763" spans="1:3" x14ac:dyDescent="0.2">
      <c r="A4763" s="21" t="s">
        <v>6207</v>
      </c>
      <c r="B4763" s="3">
        <v>2</v>
      </c>
      <c r="C4763" s="3">
        <v>0</v>
      </c>
    </row>
    <row r="4764" spans="1:3" x14ac:dyDescent="0.2">
      <c r="A4764" s="21" t="s">
        <v>7732</v>
      </c>
      <c r="B4764" s="3">
        <v>3</v>
      </c>
      <c r="C4764" s="3">
        <v>0</v>
      </c>
    </row>
    <row r="4765" spans="1:3" x14ac:dyDescent="0.2">
      <c r="A4765" s="21" t="s">
        <v>8321</v>
      </c>
      <c r="B4765" s="3">
        <v>2</v>
      </c>
      <c r="C4765" s="3">
        <v>0</v>
      </c>
    </row>
    <row r="4766" spans="1:3" x14ac:dyDescent="0.2">
      <c r="A4766" s="21" t="s">
        <v>6869</v>
      </c>
      <c r="B4766" s="3">
        <v>1</v>
      </c>
      <c r="C4766" s="3">
        <v>0</v>
      </c>
    </row>
    <row r="4767" spans="1:3" x14ac:dyDescent="0.2">
      <c r="A4767" s="21" t="s">
        <v>7313</v>
      </c>
      <c r="B4767" s="3">
        <v>2</v>
      </c>
      <c r="C4767" s="3">
        <v>0</v>
      </c>
    </row>
    <row r="4768" spans="1:3" x14ac:dyDescent="0.2">
      <c r="A4768" s="21" t="s">
        <v>10019</v>
      </c>
      <c r="B4768" s="3">
        <v>1</v>
      </c>
      <c r="C4768" s="3">
        <v>0</v>
      </c>
    </row>
    <row r="4769" spans="1:3" x14ac:dyDescent="0.2">
      <c r="A4769" s="21" t="s">
        <v>6208</v>
      </c>
      <c r="B4769" s="3">
        <v>2</v>
      </c>
      <c r="C4769" s="3">
        <v>0</v>
      </c>
    </row>
    <row r="4770" spans="1:3" x14ac:dyDescent="0.2">
      <c r="A4770" s="21" t="s">
        <v>8212</v>
      </c>
      <c r="B4770" s="3">
        <v>5</v>
      </c>
      <c r="C4770" s="3">
        <v>0</v>
      </c>
    </row>
    <row r="4771" spans="1:3" x14ac:dyDescent="0.2">
      <c r="A4771" s="21" t="s">
        <v>6944</v>
      </c>
      <c r="B4771" s="3">
        <v>2</v>
      </c>
      <c r="C4771" s="3">
        <v>0</v>
      </c>
    </row>
    <row r="4772" spans="1:3" x14ac:dyDescent="0.2">
      <c r="A4772" s="21" t="s">
        <v>9072</v>
      </c>
      <c r="B4772" s="3">
        <v>5</v>
      </c>
      <c r="C4772" s="3">
        <v>0</v>
      </c>
    </row>
    <row r="4773" spans="1:3" x14ac:dyDescent="0.2">
      <c r="A4773" s="21" t="s">
        <v>6952</v>
      </c>
      <c r="B4773" s="3">
        <v>1</v>
      </c>
      <c r="C4773" s="3">
        <v>0</v>
      </c>
    </row>
    <row r="4774" spans="1:3" x14ac:dyDescent="0.2">
      <c r="A4774" s="21" t="s">
        <v>7984</v>
      </c>
      <c r="B4774" s="3">
        <v>1</v>
      </c>
      <c r="C4774" s="3">
        <v>0</v>
      </c>
    </row>
    <row r="4775" spans="1:3" x14ac:dyDescent="0.2">
      <c r="A4775" s="21" t="s">
        <v>7699</v>
      </c>
      <c r="B4775" s="3">
        <v>3</v>
      </c>
      <c r="C4775" s="3">
        <v>0</v>
      </c>
    </row>
    <row r="4776" spans="1:3" x14ac:dyDescent="0.2">
      <c r="A4776" s="21" t="s">
        <v>9487</v>
      </c>
      <c r="B4776" s="3">
        <v>1</v>
      </c>
      <c r="C4776" s="3">
        <v>0</v>
      </c>
    </row>
    <row r="4777" spans="1:3" x14ac:dyDescent="0.2">
      <c r="A4777" s="21" t="s">
        <v>6802</v>
      </c>
      <c r="B4777" s="3">
        <v>1</v>
      </c>
      <c r="C4777" s="3">
        <v>0</v>
      </c>
    </row>
    <row r="4778" spans="1:3" x14ac:dyDescent="0.2">
      <c r="A4778" s="21" t="s">
        <v>6731</v>
      </c>
      <c r="B4778" s="3">
        <v>2</v>
      </c>
      <c r="C4778" s="3">
        <v>0</v>
      </c>
    </row>
    <row r="4779" spans="1:3" x14ac:dyDescent="0.2">
      <c r="A4779" s="21" t="s">
        <v>7360</v>
      </c>
      <c r="B4779" s="3">
        <v>3</v>
      </c>
      <c r="C4779" s="3">
        <v>0</v>
      </c>
    </row>
    <row r="4780" spans="1:3" x14ac:dyDescent="0.2">
      <c r="A4780" s="21" t="s">
        <v>9866</v>
      </c>
      <c r="B4780" s="3">
        <v>3</v>
      </c>
      <c r="C4780" s="3">
        <v>0</v>
      </c>
    </row>
    <row r="4781" spans="1:3" x14ac:dyDescent="0.2">
      <c r="A4781" s="21" t="s">
        <v>6595</v>
      </c>
      <c r="B4781" s="3">
        <v>1</v>
      </c>
      <c r="C4781" s="3">
        <v>0</v>
      </c>
    </row>
    <row r="4782" spans="1:3" x14ac:dyDescent="0.2">
      <c r="A4782" s="21" t="s">
        <v>10082</v>
      </c>
      <c r="B4782" s="3">
        <v>3</v>
      </c>
      <c r="C4782" s="3">
        <v>0</v>
      </c>
    </row>
    <row r="4783" spans="1:3" x14ac:dyDescent="0.2">
      <c r="A4783" s="21" t="s">
        <v>7114</v>
      </c>
      <c r="B4783" s="3">
        <v>1</v>
      </c>
      <c r="C4783" s="3">
        <v>0</v>
      </c>
    </row>
    <row r="4784" spans="1:3" x14ac:dyDescent="0.2">
      <c r="A4784" s="21" t="s">
        <v>9793</v>
      </c>
      <c r="B4784" s="3">
        <v>3</v>
      </c>
      <c r="C4784" s="3">
        <v>0</v>
      </c>
    </row>
    <row r="4785" spans="1:3" x14ac:dyDescent="0.2">
      <c r="A4785" s="21" t="s">
        <v>6210</v>
      </c>
      <c r="B4785" s="3">
        <v>2</v>
      </c>
      <c r="C4785" s="3">
        <v>0</v>
      </c>
    </row>
    <row r="4786" spans="1:3" x14ac:dyDescent="0.2">
      <c r="A4786" s="21" t="s">
        <v>10391</v>
      </c>
      <c r="B4786" s="3">
        <v>2</v>
      </c>
      <c r="C4786" s="3">
        <v>0</v>
      </c>
    </row>
    <row r="4787" spans="1:3" x14ac:dyDescent="0.2">
      <c r="A4787" s="21" t="s">
        <v>8050</v>
      </c>
      <c r="B4787" s="3">
        <v>1</v>
      </c>
      <c r="C4787" s="3">
        <v>0</v>
      </c>
    </row>
    <row r="4788" spans="1:3" x14ac:dyDescent="0.2">
      <c r="A4788" s="21" t="s">
        <v>8754</v>
      </c>
      <c r="B4788" s="3">
        <v>3</v>
      </c>
      <c r="C4788" s="3">
        <v>0</v>
      </c>
    </row>
    <row r="4789" spans="1:3" x14ac:dyDescent="0.2">
      <c r="A4789" s="21" t="s">
        <v>6716</v>
      </c>
      <c r="B4789" s="3">
        <v>4</v>
      </c>
      <c r="C4789" s="3">
        <v>0</v>
      </c>
    </row>
    <row r="4790" spans="1:3" x14ac:dyDescent="0.2">
      <c r="A4790" s="21" t="s">
        <v>6211</v>
      </c>
      <c r="B4790" s="3">
        <v>5</v>
      </c>
      <c r="C4790" s="3">
        <v>0</v>
      </c>
    </row>
    <row r="4791" spans="1:3" x14ac:dyDescent="0.2">
      <c r="A4791" s="21" t="s">
        <v>7458</v>
      </c>
      <c r="B4791" s="3">
        <v>2</v>
      </c>
      <c r="C4791" s="3">
        <v>0</v>
      </c>
    </row>
    <row r="4792" spans="1:3" x14ac:dyDescent="0.2">
      <c r="A4792" s="21" t="s">
        <v>9571</v>
      </c>
      <c r="B4792" s="3">
        <v>1</v>
      </c>
      <c r="C4792" s="3">
        <v>0</v>
      </c>
    </row>
    <row r="4793" spans="1:3" x14ac:dyDescent="0.2">
      <c r="A4793" s="21" t="s">
        <v>6774</v>
      </c>
      <c r="B4793" s="3">
        <v>1</v>
      </c>
      <c r="C4793" s="3">
        <v>0</v>
      </c>
    </row>
    <row r="4794" spans="1:3" x14ac:dyDescent="0.2">
      <c r="A4794" s="21" t="s">
        <v>8027</v>
      </c>
      <c r="B4794" s="3">
        <v>1</v>
      </c>
      <c r="C4794" s="3">
        <v>0</v>
      </c>
    </row>
    <row r="4795" spans="1:3" x14ac:dyDescent="0.2">
      <c r="A4795" s="21" t="s">
        <v>7177</v>
      </c>
      <c r="B4795" s="3">
        <v>3</v>
      </c>
      <c r="C4795" s="3">
        <v>0</v>
      </c>
    </row>
    <row r="4796" spans="1:3" x14ac:dyDescent="0.2">
      <c r="A4796" s="21" t="s">
        <v>6550</v>
      </c>
      <c r="B4796" s="3">
        <v>4</v>
      </c>
      <c r="C4796" s="3">
        <v>0</v>
      </c>
    </row>
    <row r="4797" spans="1:3" x14ac:dyDescent="0.2">
      <c r="A4797" s="21" t="s">
        <v>7441</v>
      </c>
      <c r="B4797" s="3">
        <v>1</v>
      </c>
      <c r="C4797" s="3">
        <v>0</v>
      </c>
    </row>
    <row r="4798" spans="1:3" x14ac:dyDescent="0.2">
      <c r="A4798" s="21" t="s">
        <v>7643</v>
      </c>
      <c r="B4798" s="3">
        <v>1</v>
      </c>
      <c r="C4798" s="3">
        <v>0</v>
      </c>
    </row>
    <row r="4799" spans="1:3" x14ac:dyDescent="0.2">
      <c r="A4799" s="21" t="s">
        <v>7685</v>
      </c>
      <c r="B4799" s="3">
        <v>1</v>
      </c>
      <c r="C4799" s="3">
        <v>0</v>
      </c>
    </row>
    <row r="4800" spans="1:3" x14ac:dyDescent="0.2">
      <c r="A4800" s="21" t="s">
        <v>8126</v>
      </c>
      <c r="B4800" s="3">
        <v>1</v>
      </c>
      <c r="C4800" s="3">
        <v>0</v>
      </c>
    </row>
    <row r="4801" spans="1:3" x14ac:dyDescent="0.2">
      <c r="A4801" s="21" t="s">
        <v>8456</v>
      </c>
      <c r="B4801" s="3">
        <v>7</v>
      </c>
      <c r="C4801" s="3">
        <v>0</v>
      </c>
    </row>
    <row r="4802" spans="1:3" x14ac:dyDescent="0.2">
      <c r="A4802" s="21" t="s">
        <v>6212</v>
      </c>
      <c r="B4802" s="3">
        <v>1</v>
      </c>
      <c r="C4802" s="3">
        <v>0</v>
      </c>
    </row>
    <row r="4803" spans="1:3" x14ac:dyDescent="0.2">
      <c r="A4803" s="21" t="s">
        <v>10104</v>
      </c>
      <c r="B4803" s="3">
        <v>1</v>
      </c>
      <c r="C4803" s="3">
        <v>0</v>
      </c>
    </row>
    <row r="4804" spans="1:3" x14ac:dyDescent="0.2">
      <c r="A4804" s="21" t="s">
        <v>7840</v>
      </c>
      <c r="B4804" s="3">
        <v>1</v>
      </c>
      <c r="C4804" s="3">
        <v>0</v>
      </c>
    </row>
    <row r="4805" spans="1:3" x14ac:dyDescent="0.2">
      <c r="A4805" s="21" t="s">
        <v>10354</v>
      </c>
      <c r="B4805" s="3">
        <v>1</v>
      </c>
      <c r="C4805" s="3">
        <v>0</v>
      </c>
    </row>
    <row r="4806" spans="1:3" x14ac:dyDescent="0.2">
      <c r="A4806" s="21" t="s">
        <v>9611</v>
      </c>
      <c r="B4806" s="3">
        <v>2</v>
      </c>
      <c r="C4806" s="3">
        <v>0</v>
      </c>
    </row>
    <row r="4807" spans="1:3" x14ac:dyDescent="0.2">
      <c r="A4807" s="21" t="s">
        <v>7100</v>
      </c>
      <c r="B4807" s="3">
        <v>2</v>
      </c>
      <c r="C4807" s="3">
        <v>0</v>
      </c>
    </row>
    <row r="4808" spans="1:3" x14ac:dyDescent="0.2">
      <c r="A4808" s="21" t="s">
        <v>8055</v>
      </c>
      <c r="B4808" s="3">
        <v>1</v>
      </c>
      <c r="C4808" s="3">
        <v>0</v>
      </c>
    </row>
    <row r="4809" spans="1:3" x14ac:dyDescent="0.2">
      <c r="A4809" s="21" t="s">
        <v>6214</v>
      </c>
      <c r="B4809" s="3">
        <v>3</v>
      </c>
      <c r="C4809" s="3">
        <v>0</v>
      </c>
    </row>
    <row r="4810" spans="1:3" x14ac:dyDescent="0.2">
      <c r="A4810" s="21" t="s">
        <v>9381</v>
      </c>
      <c r="B4810" s="3">
        <v>1</v>
      </c>
      <c r="C4810" s="3">
        <v>0</v>
      </c>
    </row>
    <row r="4811" spans="1:3" x14ac:dyDescent="0.2">
      <c r="A4811" s="21" t="s">
        <v>10465</v>
      </c>
      <c r="B4811" s="3">
        <v>2</v>
      </c>
      <c r="C4811" s="3">
        <v>0</v>
      </c>
    </row>
    <row r="4812" spans="1:3" x14ac:dyDescent="0.2">
      <c r="A4812" s="21" t="s">
        <v>7867</v>
      </c>
      <c r="B4812" s="3">
        <v>1</v>
      </c>
      <c r="C4812" s="3">
        <v>0</v>
      </c>
    </row>
    <row r="4813" spans="1:3" x14ac:dyDescent="0.2">
      <c r="A4813" s="21" t="s">
        <v>6853</v>
      </c>
      <c r="B4813" s="3">
        <v>1</v>
      </c>
      <c r="C4813" s="3">
        <v>0</v>
      </c>
    </row>
    <row r="4814" spans="1:3" x14ac:dyDescent="0.2">
      <c r="A4814" s="21" t="s">
        <v>6991</v>
      </c>
      <c r="B4814" s="3">
        <v>1</v>
      </c>
      <c r="C4814" s="3">
        <v>0</v>
      </c>
    </row>
    <row r="4815" spans="1:3" x14ac:dyDescent="0.2">
      <c r="A4815" s="21" t="s">
        <v>9342</v>
      </c>
      <c r="B4815" s="3">
        <v>3</v>
      </c>
      <c r="C4815" s="3">
        <v>0</v>
      </c>
    </row>
    <row r="4816" spans="1:3" x14ac:dyDescent="0.2">
      <c r="A4816" s="21" t="s">
        <v>10172</v>
      </c>
      <c r="B4816" s="3">
        <v>3</v>
      </c>
      <c r="C4816" s="3">
        <v>0</v>
      </c>
    </row>
    <row r="4817" spans="1:3" x14ac:dyDescent="0.2">
      <c r="A4817" s="21" t="s">
        <v>9141</v>
      </c>
      <c r="B4817" s="3">
        <v>1</v>
      </c>
      <c r="C4817" s="3">
        <v>0</v>
      </c>
    </row>
    <row r="4818" spans="1:3" x14ac:dyDescent="0.2">
      <c r="A4818" s="21" t="s">
        <v>9246</v>
      </c>
      <c r="B4818" s="3">
        <v>1</v>
      </c>
      <c r="C4818" s="3">
        <v>0</v>
      </c>
    </row>
    <row r="4819" spans="1:3" x14ac:dyDescent="0.2">
      <c r="A4819" s="21" t="s">
        <v>10513</v>
      </c>
      <c r="B4819" s="3">
        <v>2</v>
      </c>
      <c r="C4819" s="3">
        <v>0</v>
      </c>
    </row>
    <row r="4820" spans="1:3" x14ac:dyDescent="0.2">
      <c r="A4820" s="21" t="s">
        <v>6215</v>
      </c>
      <c r="B4820" s="3">
        <v>4</v>
      </c>
      <c r="C4820" s="3">
        <v>0</v>
      </c>
    </row>
    <row r="4821" spans="1:3" x14ac:dyDescent="0.2">
      <c r="A4821" s="21" t="s">
        <v>7778</v>
      </c>
      <c r="B4821" s="3">
        <v>1</v>
      </c>
      <c r="C4821" s="3">
        <v>0</v>
      </c>
    </row>
    <row r="4822" spans="1:3" x14ac:dyDescent="0.2">
      <c r="A4822" s="21" t="s">
        <v>10936</v>
      </c>
      <c r="B4822" s="3">
        <v>2</v>
      </c>
      <c r="C4822" s="3">
        <v>0</v>
      </c>
    </row>
    <row r="4823" spans="1:3" x14ac:dyDescent="0.2">
      <c r="A4823" s="21" t="s">
        <v>6426</v>
      </c>
      <c r="B4823" s="3">
        <v>2</v>
      </c>
      <c r="C4823" s="3">
        <v>0</v>
      </c>
    </row>
    <row r="4824" spans="1:3" x14ac:dyDescent="0.2">
      <c r="A4824" s="21" t="s">
        <v>9413</v>
      </c>
      <c r="B4824" s="3">
        <v>1</v>
      </c>
      <c r="C4824" s="3">
        <v>0</v>
      </c>
    </row>
    <row r="4825" spans="1:3" x14ac:dyDescent="0.2">
      <c r="A4825" s="21" t="s">
        <v>8076</v>
      </c>
      <c r="B4825" s="3">
        <v>1</v>
      </c>
      <c r="C4825" s="3">
        <v>0</v>
      </c>
    </row>
    <row r="4826" spans="1:3" x14ac:dyDescent="0.2">
      <c r="A4826" s="21" t="s">
        <v>7569</v>
      </c>
      <c r="B4826" s="3">
        <v>1</v>
      </c>
      <c r="C4826" s="3">
        <v>0</v>
      </c>
    </row>
    <row r="4827" spans="1:3" x14ac:dyDescent="0.2">
      <c r="A4827" s="21" t="s">
        <v>10218</v>
      </c>
      <c r="B4827" s="3">
        <v>1</v>
      </c>
      <c r="C4827" s="3">
        <v>0</v>
      </c>
    </row>
    <row r="4828" spans="1:3" x14ac:dyDescent="0.2">
      <c r="A4828" s="21" t="s">
        <v>7633</v>
      </c>
      <c r="B4828" s="3">
        <v>3</v>
      </c>
      <c r="C4828" s="3">
        <v>0</v>
      </c>
    </row>
    <row r="4829" spans="1:3" x14ac:dyDescent="0.2">
      <c r="A4829" s="21" t="s">
        <v>6841</v>
      </c>
      <c r="B4829" s="3">
        <v>2</v>
      </c>
      <c r="C4829" s="3">
        <v>0</v>
      </c>
    </row>
    <row r="4830" spans="1:3" x14ac:dyDescent="0.2">
      <c r="A4830" s="21" t="s">
        <v>8177</v>
      </c>
      <c r="B4830" s="3">
        <v>2</v>
      </c>
      <c r="C4830" s="3">
        <v>0</v>
      </c>
    </row>
    <row r="4831" spans="1:3" x14ac:dyDescent="0.2">
      <c r="A4831" s="21" t="s">
        <v>7744</v>
      </c>
      <c r="B4831" s="3">
        <v>1</v>
      </c>
      <c r="C4831" s="3">
        <v>0</v>
      </c>
    </row>
    <row r="4832" spans="1:3" x14ac:dyDescent="0.2">
      <c r="A4832" s="21" t="s">
        <v>7544</v>
      </c>
      <c r="B4832" s="3">
        <v>1</v>
      </c>
      <c r="C4832" s="3">
        <v>0</v>
      </c>
    </row>
    <row r="4833" spans="1:3" x14ac:dyDescent="0.2">
      <c r="A4833" s="21" t="s">
        <v>6766</v>
      </c>
      <c r="B4833" s="3">
        <v>2</v>
      </c>
      <c r="C4833" s="3">
        <v>0</v>
      </c>
    </row>
    <row r="4834" spans="1:3" x14ac:dyDescent="0.2">
      <c r="A4834" s="21" t="s">
        <v>8761</v>
      </c>
      <c r="B4834" s="3">
        <v>1</v>
      </c>
      <c r="C4834" s="3">
        <v>0</v>
      </c>
    </row>
    <row r="4835" spans="1:3" x14ac:dyDescent="0.2">
      <c r="A4835" s="21" t="s">
        <v>9341</v>
      </c>
      <c r="B4835" s="3">
        <v>1</v>
      </c>
      <c r="C4835" s="3">
        <v>0</v>
      </c>
    </row>
    <row r="4836" spans="1:3" x14ac:dyDescent="0.2">
      <c r="A4836" s="21" t="s">
        <v>8026</v>
      </c>
      <c r="B4836" s="3">
        <v>3</v>
      </c>
      <c r="C4836" s="3">
        <v>0</v>
      </c>
    </row>
    <row r="4837" spans="1:3" x14ac:dyDescent="0.2">
      <c r="A4837" s="21" t="s">
        <v>7639</v>
      </c>
      <c r="B4837" s="3">
        <v>1</v>
      </c>
      <c r="C4837" s="3">
        <v>0</v>
      </c>
    </row>
    <row r="4838" spans="1:3" x14ac:dyDescent="0.2">
      <c r="A4838" s="21" t="s">
        <v>10186</v>
      </c>
      <c r="B4838" s="3">
        <v>1</v>
      </c>
      <c r="C4838" s="3">
        <v>0</v>
      </c>
    </row>
    <row r="4839" spans="1:3" x14ac:dyDescent="0.2">
      <c r="A4839" s="21" t="s">
        <v>8154</v>
      </c>
      <c r="B4839" s="3">
        <v>1</v>
      </c>
      <c r="C4839" s="3">
        <v>0</v>
      </c>
    </row>
    <row r="4840" spans="1:3" x14ac:dyDescent="0.2">
      <c r="A4840" s="21" t="s">
        <v>7575</v>
      </c>
      <c r="B4840" s="3">
        <v>1</v>
      </c>
      <c r="C4840" s="3">
        <v>0</v>
      </c>
    </row>
    <row r="4841" spans="1:3" x14ac:dyDescent="0.2">
      <c r="A4841" s="21" t="s">
        <v>9982</v>
      </c>
      <c r="B4841" s="3">
        <v>1</v>
      </c>
      <c r="C4841" s="3">
        <v>0</v>
      </c>
    </row>
    <row r="4842" spans="1:3" x14ac:dyDescent="0.2">
      <c r="A4842" s="21" t="s">
        <v>8262</v>
      </c>
      <c r="B4842" s="3">
        <v>3</v>
      </c>
      <c r="C4842" s="3">
        <v>0</v>
      </c>
    </row>
    <row r="4843" spans="1:3" x14ac:dyDescent="0.2">
      <c r="A4843" s="21" t="s">
        <v>10530</v>
      </c>
      <c r="B4843" s="3">
        <v>3</v>
      </c>
      <c r="C4843" s="3">
        <v>0</v>
      </c>
    </row>
    <row r="4844" spans="1:3" x14ac:dyDescent="0.2">
      <c r="A4844" s="21" t="s">
        <v>8369</v>
      </c>
      <c r="B4844" s="3">
        <v>2</v>
      </c>
      <c r="C4844" s="3">
        <v>0</v>
      </c>
    </row>
    <row r="4845" spans="1:3" x14ac:dyDescent="0.2">
      <c r="A4845" s="21" t="s">
        <v>9927</v>
      </c>
      <c r="B4845" s="3">
        <v>2</v>
      </c>
      <c r="C4845" s="3">
        <v>0</v>
      </c>
    </row>
    <row r="4846" spans="1:3" x14ac:dyDescent="0.2">
      <c r="A4846" s="21" t="s">
        <v>8705</v>
      </c>
      <c r="B4846" s="3">
        <v>3</v>
      </c>
      <c r="C4846" s="3">
        <v>0</v>
      </c>
    </row>
    <row r="4847" spans="1:3" x14ac:dyDescent="0.2">
      <c r="A4847" s="21" t="s">
        <v>7597</v>
      </c>
      <c r="B4847" s="3">
        <v>7</v>
      </c>
      <c r="C4847" s="3">
        <v>0</v>
      </c>
    </row>
    <row r="4848" spans="1:3" x14ac:dyDescent="0.2">
      <c r="A4848" s="21" t="s">
        <v>8673</v>
      </c>
      <c r="B4848" s="3">
        <v>2</v>
      </c>
      <c r="C4848" s="3">
        <v>0</v>
      </c>
    </row>
    <row r="4849" spans="1:3" x14ac:dyDescent="0.2">
      <c r="A4849" s="21" t="s">
        <v>6537</v>
      </c>
      <c r="B4849" s="3">
        <v>3</v>
      </c>
      <c r="C4849" s="3">
        <v>0</v>
      </c>
    </row>
    <row r="4850" spans="1:3" x14ac:dyDescent="0.2">
      <c r="A4850" s="21" t="s">
        <v>6663</v>
      </c>
      <c r="B4850" s="3">
        <v>1</v>
      </c>
      <c r="C4850" s="3">
        <v>0</v>
      </c>
    </row>
    <row r="4851" spans="1:3" x14ac:dyDescent="0.2">
      <c r="A4851" s="21" t="s">
        <v>10359</v>
      </c>
      <c r="B4851" s="3">
        <v>1</v>
      </c>
      <c r="C4851" s="3">
        <v>0</v>
      </c>
    </row>
    <row r="4852" spans="1:3" x14ac:dyDescent="0.2">
      <c r="A4852" s="21" t="s">
        <v>8253</v>
      </c>
      <c r="B4852" s="3">
        <v>2</v>
      </c>
      <c r="C4852" s="3">
        <v>0</v>
      </c>
    </row>
    <row r="4853" spans="1:3" x14ac:dyDescent="0.2">
      <c r="A4853" s="21" t="s">
        <v>6332</v>
      </c>
      <c r="B4853" s="3">
        <v>5</v>
      </c>
      <c r="C4853" s="3">
        <v>0</v>
      </c>
    </row>
    <row r="4854" spans="1:3" x14ac:dyDescent="0.2">
      <c r="A4854" s="21" t="s">
        <v>9811</v>
      </c>
      <c r="B4854" s="3">
        <v>1</v>
      </c>
      <c r="C4854" s="3">
        <v>0</v>
      </c>
    </row>
    <row r="4855" spans="1:3" x14ac:dyDescent="0.2">
      <c r="A4855" s="21" t="s">
        <v>10040</v>
      </c>
      <c r="B4855" s="3">
        <v>1</v>
      </c>
      <c r="C4855" s="3">
        <v>0</v>
      </c>
    </row>
    <row r="4856" spans="1:3" x14ac:dyDescent="0.2">
      <c r="A4856" s="21" t="s">
        <v>9364</v>
      </c>
      <c r="B4856" s="3">
        <v>1</v>
      </c>
      <c r="C4856" s="3">
        <v>0</v>
      </c>
    </row>
    <row r="4857" spans="1:3" x14ac:dyDescent="0.2">
      <c r="A4857" s="21" t="s">
        <v>9500</v>
      </c>
      <c r="B4857" s="3">
        <v>2</v>
      </c>
      <c r="C4857" s="3">
        <v>0</v>
      </c>
    </row>
    <row r="4858" spans="1:3" x14ac:dyDescent="0.2">
      <c r="A4858" s="21" t="s">
        <v>10583</v>
      </c>
      <c r="B4858" s="3">
        <v>2</v>
      </c>
      <c r="C4858" s="3">
        <v>0</v>
      </c>
    </row>
    <row r="4859" spans="1:3" x14ac:dyDescent="0.2">
      <c r="A4859" s="21" t="s">
        <v>8124</v>
      </c>
      <c r="B4859" s="3">
        <v>3</v>
      </c>
      <c r="C4859" s="3">
        <v>0</v>
      </c>
    </row>
    <row r="4860" spans="1:3" x14ac:dyDescent="0.2">
      <c r="A4860" s="21" t="s">
        <v>10234</v>
      </c>
      <c r="B4860" s="3">
        <v>1</v>
      </c>
      <c r="C4860" s="3">
        <v>0</v>
      </c>
    </row>
    <row r="4861" spans="1:3" x14ac:dyDescent="0.2">
      <c r="A4861" s="21" t="s">
        <v>8288</v>
      </c>
      <c r="B4861" s="3">
        <v>1</v>
      </c>
      <c r="C4861" s="3">
        <v>0</v>
      </c>
    </row>
    <row r="4862" spans="1:3" x14ac:dyDescent="0.2">
      <c r="A4862" s="21" t="s">
        <v>8725</v>
      </c>
      <c r="B4862" s="3">
        <v>1</v>
      </c>
      <c r="C4862" s="3">
        <v>0</v>
      </c>
    </row>
    <row r="4863" spans="1:3" x14ac:dyDescent="0.2">
      <c r="A4863" s="21" t="s">
        <v>8690</v>
      </c>
      <c r="B4863" s="3">
        <v>1</v>
      </c>
      <c r="C4863" s="3">
        <v>0</v>
      </c>
    </row>
    <row r="4864" spans="1:3" x14ac:dyDescent="0.2">
      <c r="A4864" s="21" t="s">
        <v>9588</v>
      </c>
      <c r="B4864" s="3">
        <v>1</v>
      </c>
      <c r="C4864" s="3">
        <v>0</v>
      </c>
    </row>
    <row r="4865" spans="1:3" x14ac:dyDescent="0.2">
      <c r="A4865" s="21" t="s">
        <v>6879</v>
      </c>
      <c r="B4865" s="3">
        <v>1</v>
      </c>
      <c r="C4865" s="3">
        <v>0</v>
      </c>
    </row>
    <row r="4866" spans="1:3" x14ac:dyDescent="0.2">
      <c r="A4866" s="21" t="s">
        <v>6219</v>
      </c>
      <c r="B4866" s="3">
        <v>3</v>
      </c>
      <c r="C4866" s="3">
        <v>0</v>
      </c>
    </row>
    <row r="4867" spans="1:3" x14ac:dyDescent="0.2">
      <c r="A4867" s="21" t="s">
        <v>10099</v>
      </c>
      <c r="B4867" s="3">
        <v>2</v>
      </c>
      <c r="C4867" s="3">
        <v>0</v>
      </c>
    </row>
    <row r="4868" spans="1:3" x14ac:dyDescent="0.2">
      <c r="A4868" s="21" t="s">
        <v>10004</v>
      </c>
      <c r="B4868" s="3">
        <v>1</v>
      </c>
      <c r="C4868" s="3">
        <v>0</v>
      </c>
    </row>
    <row r="4869" spans="1:3" x14ac:dyDescent="0.2">
      <c r="A4869" s="21" t="s">
        <v>9724</v>
      </c>
      <c r="B4869" s="3">
        <v>1</v>
      </c>
      <c r="C4869" s="3">
        <v>0</v>
      </c>
    </row>
    <row r="4870" spans="1:3" x14ac:dyDescent="0.2">
      <c r="A4870" s="21" t="s">
        <v>6519</v>
      </c>
      <c r="B4870" s="3">
        <v>3</v>
      </c>
      <c r="C4870" s="3">
        <v>0</v>
      </c>
    </row>
    <row r="4871" spans="1:3" x14ac:dyDescent="0.2">
      <c r="A4871" s="21" t="s">
        <v>6681</v>
      </c>
      <c r="B4871" s="3">
        <v>1</v>
      </c>
      <c r="C4871" s="3">
        <v>0</v>
      </c>
    </row>
    <row r="4872" spans="1:3" x14ac:dyDescent="0.2">
      <c r="A4872" s="21" t="s">
        <v>8944</v>
      </c>
      <c r="B4872" s="3">
        <v>1</v>
      </c>
      <c r="C4872" s="3">
        <v>0</v>
      </c>
    </row>
    <row r="4873" spans="1:3" x14ac:dyDescent="0.2">
      <c r="A4873" s="21" t="s">
        <v>6288</v>
      </c>
      <c r="B4873" s="3">
        <v>2</v>
      </c>
      <c r="C4873" s="3">
        <v>0</v>
      </c>
    </row>
    <row r="4874" spans="1:3" x14ac:dyDescent="0.2">
      <c r="A4874" s="21" t="s">
        <v>9273</v>
      </c>
      <c r="B4874" s="3">
        <v>3</v>
      </c>
      <c r="C4874" s="3">
        <v>0</v>
      </c>
    </row>
    <row r="4875" spans="1:3" x14ac:dyDescent="0.2">
      <c r="A4875" s="21" t="s">
        <v>10782</v>
      </c>
      <c r="B4875" s="3">
        <v>3</v>
      </c>
      <c r="C4875" s="3">
        <v>0</v>
      </c>
    </row>
    <row r="4876" spans="1:3" x14ac:dyDescent="0.2">
      <c r="A4876" s="21" t="s">
        <v>8842</v>
      </c>
      <c r="B4876" s="3">
        <v>1</v>
      </c>
      <c r="C4876" s="3">
        <v>0</v>
      </c>
    </row>
    <row r="4877" spans="1:3" x14ac:dyDescent="0.2">
      <c r="A4877" s="21" t="s">
        <v>7719</v>
      </c>
      <c r="B4877" s="3">
        <v>2</v>
      </c>
      <c r="C4877" s="3">
        <v>0</v>
      </c>
    </row>
    <row r="4878" spans="1:3" x14ac:dyDescent="0.2">
      <c r="A4878" s="21" t="s">
        <v>10239</v>
      </c>
      <c r="B4878" s="3">
        <v>2</v>
      </c>
      <c r="C4878" s="3">
        <v>0</v>
      </c>
    </row>
    <row r="4879" spans="1:3" x14ac:dyDescent="0.2">
      <c r="A4879" s="21" t="s">
        <v>10609</v>
      </c>
      <c r="B4879" s="3">
        <v>3</v>
      </c>
      <c r="C4879" s="3">
        <v>0</v>
      </c>
    </row>
    <row r="4880" spans="1:3" x14ac:dyDescent="0.2">
      <c r="A4880" s="21" t="s">
        <v>8778</v>
      </c>
      <c r="B4880" s="3">
        <v>1</v>
      </c>
      <c r="C4880" s="3">
        <v>0</v>
      </c>
    </row>
    <row r="4881" spans="1:3" x14ac:dyDescent="0.2">
      <c r="A4881" s="21" t="s">
        <v>6271</v>
      </c>
      <c r="B4881" s="3">
        <v>1</v>
      </c>
      <c r="C4881" s="3">
        <v>0</v>
      </c>
    </row>
    <row r="4882" spans="1:3" x14ac:dyDescent="0.2">
      <c r="A4882" s="21" t="s">
        <v>6652</v>
      </c>
      <c r="B4882" s="3">
        <v>5</v>
      </c>
      <c r="C4882" s="3">
        <v>0</v>
      </c>
    </row>
    <row r="4883" spans="1:3" x14ac:dyDescent="0.2">
      <c r="A4883" s="21" t="s">
        <v>7433</v>
      </c>
      <c r="B4883" s="3">
        <v>3</v>
      </c>
      <c r="C4883" s="3">
        <v>0</v>
      </c>
    </row>
    <row r="4884" spans="1:3" x14ac:dyDescent="0.2">
      <c r="A4884" s="21" t="s">
        <v>10361</v>
      </c>
      <c r="B4884" s="3">
        <v>3</v>
      </c>
      <c r="C4884" s="3">
        <v>0</v>
      </c>
    </row>
    <row r="4885" spans="1:3" x14ac:dyDescent="0.2">
      <c r="A4885" s="21" t="s">
        <v>7165</v>
      </c>
      <c r="B4885" s="3">
        <v>1</v>
      </c>
      <c r="C4885" s="3">
        <v>0</v>
      </c>
    </row>
    <row r="4886" spans="1:3" x14ac:dyDescent="0.2">
      <c r="A4886" s="21" t="s">
        <v>8320</v>
      </c>
      <c r="B4886" s="3">
        <v>1</v>
      </c>
      <c r="C4886" s="3">
        <v>0</v>
      </c>
    </row>
    <row r="4887" spans="1:3" x14ac:dyDescent="0.2">
      <c r="A4887" s="21" t="s">
        <v>9736</v>
      </c>
      <c r="B4887" s="3">
        <v>7</v>
      </c>
      <c r="C4887" s="3">
        <v>0</v>
      </c>
    </row>
    <row r="4888" spans="1:3" x14ac:dyDescent="0.2">
      <c r="A4888" s="21" t="s">
        <v>7346</v>
      </c>
      <c r="B4888" s="3">
        <v>1</v>
      </c>
      <c r="C4888" s="3">
        <v>0</v>
      </c>
    </row>
    <row r="4889" spans="1:3" x14ac:dyDescent="0.2">
      <c r="A4889" s="21" t="s">
        <v>10003</v>
      </c>
      <c r="B4889" s="3">
        <v>1</v>
      </c>
      <c r="C4889" s="3">
        <v>0</v>
      </c>
    </row>
    <row r="4890" spans="1:3" x14ac:dyDescent="0.2">
      <c r="A4890" s="21" t="s">
        <v>7063</v>
      </c>
      <c r="B4890" s="3">
        <v>1</v>
      </c>
      <c r="C4890" s="3">
        <v>0</v>
      </c>
    </row>
    <row r="4891" spans="1:3" x14ac:dyDescent="0.2">
      <c r="A4891" s="21" t="s">
        <v>9235</v>
      </c>
      <c r="B4891" s="3">
        <v>1</v>
      </c>
      <c r="C4891" s="3">
        <v>0</v>
      </c>
    </row>
    <row r="4892" spans="1:3" x14ac:dyDescent="0.2">
      <c r="A4892" s="21" t="s">
        <v>8678</v>
      </c>
      <c r="B4892" s="3">
        <v>1</v>
      </c>
      <c r="C4892" s="3">
        <v>0</v>
      </c>
    </row>
    <row r="4893" spans="1:3" x14ac:dyDescent="0.2">
      <c r="A4893" s="21" t="s">
        <v>10385</v>
      </c>
      <c r="B4893" s="3">
        <v>1</v>
      </c>
      <c r="C4893" s="3">
        <v>0</v>
      </c>
    </row>
    <row r="4894" spans="1:3" x14ac:dyDescent="0.2">
      <c r="A4894" s="21" t="s">
        <v>8682</v>
      </c>
      <c r="B4894" s="3">
        <v>1</v>
      </c>
      <c r="C4894" s="3">
        <v>0</v>
      </c>
    </row>
    <row r="4895" spans="1:3" x14ac:dyDescent="0.2">
      <c r="A4895" s="21" t="s">
        <v>10395</v>
      </c>
      <c r="B4895" s="3">
        <v>2</v>
      </c>
      <c r="C4895" s="3">
        <v>0</v>
      </c>
    </row>
    <row r="4896" spans="1:3" x14ac:dyDescent="0.2">
      <c r="A4896" s="21" t="s">
        <v>9441</v>
      </c>
      <c r="B4896" s="3">
        <v>1</v>
      </c>
      <c r="C4896" s="3">
        <v>0</v>
      </c>
    </row>
    <row r="4897" spans="1:3" x14ac:dyDescent="0.2">
      <c r="A4897" s="21" t="s">
        <v>9399</v>
      </c>
      <c r="B4897" s="3">
        <v>1</v>
      </c>
      <c r="C4897" s="3">
        <v>0</v>
      </c>
    </row>
    <row r="4898" spans="1:3" x14ac:dyDescent="0.2">
      <c r="A4898" s="21" t="s">
        <v>9268</v>
      </c>
      <c r="B4898" s="3">
        <v>5</v>
      </c>
      <c r="C4898" s="3">
        <v>0</v>
      </c>
    </row>
    <row r="4899" spans="1:3" x14ac:dyDescent="0.2">
      <c r="A4899" s="21" t="s">
        <v>6839</v>
      </c>
      <c r="B4899" s="3">
        <v>2</v>
      </c>
      <c r="C4899" s="3">
        <v>0</v>
      </c>
    </row>
    <row r="4900" spans="1:3" x14ac:dyDescent="0.2">
      <c r="A4900" s="21" t="s">
        <v>8341</v>
      </c>
      <c r="B4900" s="3">
        <v>1</v>
      </c>
      <c r="C4900" s="3">
        <v>0</v>
      </c>
    </row>
    <row r="4901" spans="1:3" x14ac:dyDescent="0.2">
      <c r="A4901" s="21" t="s">
        <v>9630</v>
      </c>
      <c r="B4901" s="3">
        <v>2</v>
      </c>
      <c r="C4901" s="3">
        <v>0</v>
      </c>
    </row>
    <row r="4902" spans="1:3" x14ac:dyDescent="0.2">
      <c r="A4902" s="21" t="s">
        <v>6222</v>
      </c>
      <c r="B4902" s="3">
        <v>8</v>
      </c>
      <c r="C4902" s="3">
        <v>0</v>
      </c>
    </row>
    <row r="4903" spans="1:3" x14ac:dyDescent="0.2">
      <c r="A4903" s="21" t="s">
        <v>10196</v>
      </c>
      <c r="B4903" s="3">
        <v>1</v>
      </c>
      <c r="C4903" s="3">
        <v>0</v>
      </c>
    </row>
    <row r="4904" spans="1:3" x14ac:dyDescent="0.2">
      <c r="A4904" s="21" t="s">
        <v>8165</v>
      </c>
      <c r="B4904" s="3">
        <v>1</v>
      </c>
      <c r="C4904" s="3">
        <v>0</v>
      </c>
    </row>
    <row r="4905" spans="1:3" x14ac:dyDescent="0.2">
      <c r="A4905" s="21" t="s">
        <v>6522</v>
      </c>
      <c r="B4905" s="3">
        <v>4</v>
      </c>
      <c r="C4905" s="3">
        <v>0</v>
      </c>
    </row>
    <row r="4906" spans="1:3" x14ac:dyDescent="0.2">
      <c r="A4906" s="21" t="s">
        <v>7595</v>
      </c>
      <c r="B4906" s="3">
        <v>1</v>
      </c>
      <c r="C4906" s="3">
        <v>0</v>
      </c>
    </row>
    <row r="4907" spans="1:3" x14ac:dyDescent="0.2">
      <c r="A4907" s="21" t="s">
        <v>8763</v>
      </c>
      <c r="B4907" s="3">
        <v>1</v>
      </c>
      <c r="C4907" s="3">
        <v>0</v>
      </c>
    </row>
    <row r="4908" spans="1:3" x14ac:dyDescent="0.2">
      <c r="A4908" s="21" t="s">
        <v>10763</v>
      </c>
      <c r="B4908" s="3">
        <v>2</v>
      </c>
      <c r="C4908" s="3">
        <v>0</v>
      </c>
    </row>
    <row r="4909" spans="1:3" x14ac:dyDescent="0.2">
      <c r="A4909" s="21" t="s">
        <v>8546</v>
      </c>
      <c r="B4909" s="3">
        <v>1</v>
      </c>
      <c r="C4909" s="3">
        <v>0</v>
      </c>
    </row>
    <row r="4910" spans="1:3" x14ac:dyDescent="0.2">
      <c r="A4910" s="21" t="s">
        <v>9403</v>
      </c>
      <c r="B4910" s="3">
        <v>1</v>
      </c>
      <c r="C4910" s="3">
        <v>0</v>
      </c>
    </row>
    <row r="4911" spans="1:3" x14ac:dyDescent="0.2">
      <c r="A4911" s="21" t="s">
        <v>6817</v>
      </c>
      <c r="B4911" s="3">
        <v>1</v>
      </c>
      <c r="C4911" s="3">
        <v>0</v>
      </c>
    </row>
    <row r="4912" spans="1:3" x14ac:dyDescent="0.2">
      <c r="A4912" s="21" t="s">
        <v>6223</v>
      </c>
      <c r="B4912" s="3">
        <v>1</v>
      </c>
      <c r="C4912" s="3">
        <v>0</v>
      </c>
    </row>
    <row r="4913" spans="1:3" x14ac:dyDescent="0.2">
      <c r="A4913" s="21" t="s">
        <v>6321</v>
      </c>
      <c r="B4913" s="3">
        <v>2</v>
      </c>
      <c r="C4913" s="3">
        <v>0</v>
      </c>
    </row>
    <row r="4914" spans="1:3" x14ac:dyDescent="0.2">
      <c r="A4914" s="21" t="s">
        <v>8758</v>
      </c>
      <c r="B4914" s="3">
        <v>3</v>
      </c>
      <c r="C4914" s="3">
        <v>0</v>
      </c>
    </row>
    <row r="4915" spans="1:3" x14ac:dyDescent="0.2">
      <c r="A4915" s="21" t="s">
        <v>8731</v>
      </c>
      <c r="B4915" s="3">
        <v>1</v>
      </c>
      <c r="C4915" s="3">
        <v>0</v>
      </c>
    </row>
    <row r="4916" spans="1:3" x14ac:dyDescent="0.2">
      <c r="A4916" s="21" t="s">
        <v>7884</v>
      </c>
      <c r="B4916" s="3">
        <v>1</v>
      </c>
      <c r="C4916" s="3">
        <v>0</v>
      </c>
    </row>
    <row r="4917" spans="1:3" x14ac:dyDescent="0.2">
      <c r="A4917" s="21" t="s">
        <v>6798</v>
      </c>
      <c r="B4917" s="3">
        <v>2</v>
      </c>
      <c r="C4917" s="3">
        <v>0</v>
      </c>
    </row>
    <row r="4918" spans="1:3" x14ac:dyDescent="0.2">
      <c r="A4918" s="21" t="s">
        <v>10640</v>
      </c>
      <c r="B4918" s="3">
        <v>4</v>
      </c>
      <c r="C4918" s="3">
        <v>0</v>
      </c>
    </row>
    <row r="4919" spans="1:3" x14ac:dyDescent="0.2">
      <c r="A4919" s="21" t="s">
        <v>8024</v>
      </c>
      <c r="B4919" s="3">
        <v>1</v>
      </c>
      <c r="C4919" s="3">
        <v>0</v>
      </c>
    </row>
    <row r="4920" spans="1:3" x14ac:dyDescent="0.2">
      <c r="A4920" s="21" t="s">
        <v>6506</v>
      </c>
      <c r="B4920" s="3">
        <v>1</v>
      </c>
      <c r="C4920" s="3">
        <v>0</v>
      </c>
    </row>
    <row r="4921" spans="1:3" x14ac:dyDescent="0.2">
      <c r="A4921" s="21" t="s">
        <v>10580</v>
      </c>
      <c r="B4921" s="3">
        <v>2</v>
      </c>
      <c r="C4921" s="3">
        <v>0</v>
      </c>
    </row>
    <row r="4922" spans="1:3" x14ac:dyDescent="0.2">
      <c r="A4922" s="21" t="s">
        <v>9643</v>
      </c>
      <c r="B4922" s="3">
        <v>2</v>
      </c>
      <c r="C4922" s="3">
        <v>0</v>
      </c>
    </row>
    <row r="4923" spans="1:3" x14ac:dyDescent="0.2">
      <c r="A4923" s="21" t="s">
        <v>10751</v>
      </c>
      <c r="B4923" s="3">
        <v>1</v>
      </c>
      <c r="C4923" s="3">
        <v>0</v>
      </c>
    </row>
    <row r="4924" spans="1:3" x14ac:dyDescent="0.2">
      <c r="A4924" s="21" t="s">
        <v>10347</v>
      </c>
      <c r="B4924" s="3">
        <v>1</v>
      </c>
      <c r="C4924" s="3">
        <v>0</v>
      </c>
    </row>
    <row r="4925" spans="1:3" x14ac:dyDescent="0.2">
      <c r="A4925" s="21" t="s">
        <v>6457</v>
      </c>
      <c r="B4925" s="3">
        <v>1</v>
      </c>
      <c r="C4925" s="3">
        <v>0</v>
      </c>
    </row>
    <row r="4926" spans="1:3" x14ac:dyDescent="0.2">
      <c r="A4926" s="21" t="s">
        <v>7926</v>
      </c>
      <c r="B4926" s="3">
        <v>2</v>
      </c>
      <c r="C4926" s="3">
        <v>0</v>
      </c>
    </row>
    <row r="4927" spans="1:3" x14ac:dyDescent="0.2">
      <c r="A4927" s="21" t="s">
        <v>10805</v>
      </c>
      <c r="B4927" s="3">
        <v>1</v>
      </c>
      <c r="C4927" s="3">
        <v>0</v>
      </c>
    </row>
    <row r="4928" spans="1:3" x14ac:dyDescent="0.2">
      <c r="A4928" s="21" t="s">
        <v>8564</v>
      </c>
      <c r="B4928" s="3">
        <v>4</v>
      </c>
      <c r="C4928" s="3">
        <v>0</v>
      </c>
    </row>
    <row r="4929" spans="1:3" x14ac:dyDescent="0.2">
      <c r="A4929" s="21" t="s">
        <v>8010</v>
      </c>
      <c r="B4929" s="3">
        <v>2</v>
      </c>
      <c r="C4929" s="3">
        <v>0</v>
      </c>
    </row>
    <row r="4930" spans="1:3" x14ac:dyDescent="0.2">
      <c r="A4930" s="21" t="s">
        <v>10187</v>
      </c>
      <c r="B4930" s="3">
        <v>4</v>
      </c>
      <c r="C4930" s="3">
        <v>0</v>
      </c>
    </row>
    <row r="4931" spans="1:3" x14ac:dyDescent="0.2">
      <c r="A4931" s="21" t="s">
        <v>7701</v>
      </c>
      <c r="B4931" s="3">
        <v>2</v>
      </c>
      <c r="C4931" s="3">
        <v>0</v>
      </c>
    </row>
    <row r="4932" spans="1:3" x14ac:dyDescent="0.2">
      <c r="A4932" s="21" t="s">
        <v>8333</v>
      </c>
      <c r="B4932" s="3">
        <v>1</v>
      </c>
      <c r="C4932" s="3">
        <v>0</v>
      </c>
    </row>
    <row r="4933" spans="1:3" x14ac:dyDescent="0.2">
      <c r="A4933" s="21" t="s">
        <v>10162</v>
      </c>
      <c r="B4933" s="3">
        <v>1</v>
      </c>
      <c r="C4933" s="3">
        <v>0</v>
      </c>
    </row>
    <row r="4934" spans="1:3" x14ac:dyDescent="0.2">
      <c r="A4934" s="21" t="s">
        <v>7663</v>
      </c>
      <c r="B4934" s="3">
        <v>2</v>
      </c>
      <c r="C4934" s="3">
        <v>0</v>
      </c>
    </row>
    <row r="4935" spans="1:3" x14ac:dyDescent="0.2">
      <c r="A4935" s="21" t="s">
        <v>10375</v>
      </c>
      <c r="B4935" s="3">
        <v>5</v>
      </c>
      <c r="C4935" s="3">
        <v>0</v>
      </c>
    </row>
    <row r="4936" spans="1:3" x14ac:dyDescent="0.2">
      <c r="A4936" s="21" t="s">
        <v>10252</v>
      </c>
      <c r="B4936" s="3">
        <v>1</v>
      </c>
      <c r="C4936" s="3">
        <v>0</v>
      </c>
    </row>
    <row r="4937" spans="1:3" x14ac:dyDescent="0.2">
      <c r="A4937" s="21" t="s">
        <v>9968</v>
      </c>
      <c r="B4937" s="3">
        <v>2</v>
      </c>
      <c r="C4937" s="3">
        <v>0</v>
      </c>
    </row>
    <row r="4938" spans="1:3" x14ac:dyDescent="0.2">
      <c r="A4938" s="21" t="s">
        <v>8395</v>
      </c>
      <c r="B4938" s="3">
        <v>3</v>
      </c>
      <c r="C4938" s="3">
        <v>0</v>
      </c>
    </row>
    <row r="4939" spans="1:3" x14ac:dyDescent="0.2">
      <c r="A4939" s="21" t="s">
        <v>8589</v>
      </c>
      <c r="B4939" s="3">
        <v>2</v>
      </c>
      <c r="C4939" s="3">
        <v>0</v>
      </c>
    </row>
    <row r="4940" spans="1:3" x14ac:dyDescent="0.2">
      <c r="A4940" s="21" t="s">
        <v>6390</v>
      </c>
      <c r="B4940" s="3">
        <v>1</v>
      </c>
      <c r="C4940" s="3">
        <v>0</v>
      </c>
    </row>
    <row r="4941" spans="1:3" x14ac:dyDescent="0.2">
      <c r="A4941" s="21" t="s">
        <v>9732</v>
      </c>
      <c r="B4941" s="3">
        <v>2</v>
      </c>
      <c r="C4941" s="3">
        <v>0</v>
      </c>
    </row>
    <row r="4942" spans="1:3" x14ac:dyDescent="0.2">
      <c r="A4942" s="21" t="s">
        <v>8417</v>
      </c>
      <c r="B4942" s="3">
        <v>1</v>
      </c>
      <c r="C4942" s="3">
        <v>0</v>
      </c>
    </row>
    <row r="4943" spans="1:3" x14ac:dyDescent="0.2">
      <c r="A4943" s="21" t="s">
        <v>9439</v>
      </c>
      <c r="B4943" s="3">
        <v>1</v>
      </c>
      <c r="C4943" s="3">
        <v>0</v>
      </c>
    </row>
    <row r="4944" spans="1:3" x14ac:dyDescent="0.2">
      <c r="A4944" s="21" t="s">
        <v>10806</v>
      </c>
      <c r="B4944" s="3">
        <v>2</v>
      </c>
      <c r="C4944" s="3">
        <v>0</v>
      </c>
    </row>
    <row r="4945" spans="1:3" x14ac:dyDescent="0.2">
      <c r="A4945" s="21" t="s">
        <v>8239</v>
      </c>
      <c r="B4945" s="3">
        <v>1</v>
      </c>
      <c r="C4945" s="3">
        <v>0</v>
      </c>
    </row>
    <row r="4946" spans="1:3" x14ac:dyDescent="0.2">
      <c r="A4946" s="21" t="s">
        <v>6224</v>
      </c>
      <c r="B4946" s="3">
        <v>2</v>
      </c>
      <c r="C4946" s="3">
        <v>0</v>
      </c>
    </row>
    <row r="4947" spans="1:3" x14ac:dyDescent="0.2">
      <c r="A4947" s="21" t="s">
        <v>8738</v>
      </c>
      <c r="B4947" s="3">
        <v>2</v>
      </c>
      <c r="C4947" s="3">
        <v>0</v>
      </c>
    </row>
    <row r="4948" spans="1:3" x14ac:dyDescent="0.2">
      <c r="A4948" s="21" t="s">
        <v>8694</v>
      </c>
      <c r="B4948" s="3">
        <v>1</v>
      </c>
      <c r="C4948" s="3">
        <v>0</v>
      </c>
    </row>
    <row r="4949" spans="1:3" x14ac:dyDescent="0.2">
      <c r="A4949" s="21" t="s">
        <v>8167</v>
      </c>
      <c r="B4949" s="3">
        <v>3</v>
      </c>
      <c r="C4949" s="3">
        <v>0</v>
      </c>
    </row>
    <row r="4950" spans="1:3" x14ac:dyDescent="0.2">
      <c r="A4950" s="21" t="s">
        <v>7215</v>
      </c>
      <c r="B4950" s="3">
        <v>1</v>
      </c>
      <c r="C4950" s="3">
        <v>0</v>
      </c>
    </row>
    <row r="4951" spans="1:3" x14ac:dyDescent="0.2">
      <c r="A4951" s="21" t="s">
        <v>9814</v>
      </c>
      <c r="B4951" s="3">
        <v>1</v>
      </c>
      <c r="C4951" s="3">
        <v>0</v>
      </c>
    </row>
    <row r="4952" spans="1:3" x14ac:dyDescent="0.2">
      <c r="A4952" s="21" t="s">
        <v>10445</v>
      </c>
      <c r="B4952" s="3">
        <v>1</v>
      </c>
      <c r="C4952" s="3">
        <v>0</v>
      </c>
    </row>
    <row r="4953" spans="1:3" x14ac:dyDescent="0.2">
      <c r="A4953" s="21" t="s">
        <v>7201</v>
      </c>
      <c r="B4953" s="3">
        <v>1</v>
      </c>
      <c r="C4953" s="3">
        <v>0</v>
      </c>
    </row>
    <row r="4954" spans="1:3" x14ac:dyDescent="0.2">
      <c r="A4954" s="21" t="s">
        <v>7671</v>
      </c>
      <c r="B4954" s="3">
        <v>1</v>
      </c>
      <c r="C4954" s="3">
        <v>0</v>
      </c>
    </row>
    <row r="4955" spans="1:3" x14ac:dyDescent="0.2">
      <c r="A4955" s="21" t="s">
        <v>10795</v>
      </c>
      <c r="B4955" s="3">
        <v>1</v>
      </c>
      <c r="C4955" s="3">
        <v>0</v>
      </c>
    </row>
    <row r="4956" spans="1:3" x14ac:dyDescent="0.2">
      <c r="A4956" s="21" t="s">
        <v>9553</v>
      </c>
      <c r="B4956" s="3">
        <v>4</v>
      </c>
      <c r="C4956" s="3">
        <v>0</v>
      </c>
    </row>
    <row r="4957" spans="1:3" x14ac:dyDescent="0.2">
      <c r="A4957" s="21" t="s">
        <v>9569</v>
      </c>
      <c r="B4957" s="3">
        <v>5</v>
      </c>
      <c r="C4957" s="3">
        <v>0</v>
      </c>
    </row>
    <row r="4958" spans="1:3" x14ac:dyDescent="0.2">
      <c r="A4958" s="21" t="s">
        <v>9010</v>
      </c>
      <c r="B4958" s="3">
        <v>1</v>
      </c>
      <c r="C4958" s="3">
        <v>0</v>
      </c>
    </row>
    <row r="4959" spans="1:3" x14ac:dyDescent="0.2">
      <c r="A4959" s="21" t="s">
        <v>8367</v>
      </c>
      <c r="B4959" s="3">
        <v>1</v>
      </c>
      <c r="C4959" s="3">
        <v>0</v>
      </c>
    </row>
    <row r="4960" spans="1:3" x14ac:dyDescent="0.2">
      <c r="A4960" s="21" t="s">
        <v>8643</v>
      </c>
      <c r="B4960" s="3">
        <v>1</v>
      </c>
      <c r="C4960" s="3">
        <v>0</v>
      </c>
    </row>
    <row r="4961" spans="1:3" x14ac:dyDescent="0.2">
      <c r="A4961" s="21" t="s">
        <v>8039</v>
      </c>
      <c r="B4961" s="3">
        <v>5</v>
      </c>
      <c r="C4961" s="3">
        <v>0</v>
      </c>
    </row>
    <row r="4962" spans="1:3" x14ac:dyDescent="0.2">
      <c r="A4962" s="21" t="s">
        <v>7141</v>
      </c>
      <c r="B4962" s="3">
        <v>1</v>
      </c>
      <c r="C4962" s="3">
        <v>0</v>
      </c>
    </row>
    <row r="4963" spans="1:3" x14ac:dyDescent="0.2">
      <c r="A4963" s="21" t="s">
        <v>10021</v>
      </c>
      <c r="B4963" s="3">
        <v>2</v>
      </c>
      <c r="C4963" s="3">
        <v>0</v>
      </c>
    </row>
    <row r="4964" spans="1:3" x14ac:dyDescent="0.2">
      <c r="A4964" s="21" t="s">
        <v>8436</v>
      </c>
      <c r="B4964" s="3">
        <v>1</v>
      </c>
      <c r="C4964" s="3">
        <v>0</v>
      </c>
    </row>
    <row r="4965" spans="1:3" x14ac:dyDescent="0.2">
      <c r="A4965" s="21" t="s">
        <v>6347</v>
      </c>
      <c r="B4965" s="3">
        <v>2</v>
      </c>
      <c r="C4965" s="3">
        <v>0</v>
      </c>
    </row>
    <row r="4966" spans="1:3" x14ac:dyDescent="0.2">
      <c r="A4966" s="21" t="s">
        <v>6723</v>
      </c>
      <c r="B4966" s="3">
        <v>2</v>
      </c>
      <c r="C4966" s="3">
        <v>0</v>
      </c>
    </row>
    <row r="4967" spans="1:3" x14ac:dyDescent="0.2">
      <c r="A4967" s="21" t="s">
        <v>9812</v>
      </c>
      <c r="B4967" s="3">
        <v>1</v>
      </c>
      <c r="C4967" s="3">
        <v>0</v>
      </c>
    </row>
    <row r="4968" spans="1:3" x14ac:dyDescent="0.2">
      <c r="A4968" s="21" t="s">
        <v>10018</v>
      </c>
      <c r="B4968" s="3">
        <v>1</v>
      </c>
      <c r="C4968" s="3">
        <v>0</v>
      </c>
    </row>
    <row r="4969" spans="1:3" x14ac:dyDescent="0.2">
      <c r="A4969" s="21" t="s">
        <v>9031</v>
      </c>
      <c r="B4969" s="3">
        <v>1</v>
      </c>
      <c r="C4969" s="3">
        <v>0</v>
      </c>
    </row>
    <row r="4970" spans="1:3" x14ac:dyDescent="0.2">
      <c r="A4970" s="21" t="s">
        <v>10089</v>
      </c>
      <c r="B4970" s="3">
        <v>1</v>
      </c>
      <c r="C4970" s="3">
        <v>0</v>
      </c>
    </row>
    <row r="4971" spans="1:3" x14ac:dyDescent="0.2">
      <c r="A4971" s="21" t="s">
        <v>7341</v>
      </c>
      <c r="B4971" s="3">
        <v>4</v>
      </c>
      <c r="C4971" s="3">
        <v>0</v>
      </c>
    </row>
    <row r="4972" spans="1:3" x14ac:dyDescent="0.2">
      <c r="A4972" s="21" t="s">
        <v>8451</v>
      </c>
      <c r="B4972" s="3">
        <v>1</v>
      </c>
      <c r="C4972" s="3">
        <v>0</v>
      </c>
    </row>
    <row r="4973" spans="1:3" x14ac:dyDescent="0.2">
      <c r="A4973" s="21" t="s">
        <v>6226</v>
      </c>
      <c r="B4973" s="3">
        <v>1</v>
      </c>
      <c r="C4973" s="3">
        <v>0</v>
      </c>
    </row>
    <row r="4974" spans="1:3" x14ac:dyDescent="0.2">
      <c r="A4974" s="21" t="s">
        <v>7649</v>
      </c>
      <c r="B4974" s="3">
        <v>3</v>
      </c>
      <c r="C4974" s="3">
        <v>0</v>
      </c>
    </row>
    <row r="4975" spans="1:3" x14ac:dyDescent="0.2">
      <c r="A4975" s="21" t="s">
        <v>7802</v>
      </c>
      <c r="B4975" s="3">
        <v>3</v>
      </c>
      <c r="C4975" s="3">
        <v>0</v>
      </c>
    </row>
    <row r="4976" spans="1:3" x14ac:dyDescent="0.2">
      <c r="A4976" s="21" t="s">
        <v>10280</v>
      </c>
      <c r="B4976" s="3">
        <v>1</v>
      </c>
      <c r="C4976" s="3">
        <v>0</v>
      </c>
    </row>
    <row r="4977" spans="1:3" x14ac:dyDescent="0.2">
      <c r="A4977" s="21" t="s">
        <v>9257</v>
      </c>
      <c r="B4977" s="3">
        <v>1</v>
      </c>
      <c r="C4977" s="3">
        <v>0</v>
      </c>
    </row>
    <row r="4978" spans="1:3" x14ac:dyDescent="0.2">
      <c r="A4978" s="21" t="s">
        <v>8347</v>
      </c>
      <c r="B4978" s="3">
        <v>3</v>
      </c>
      <c r="C4978" s="3">
        <v>0</v>
      </c>
    </row>
    <row r="4979" spans="1:3" x14ac:dyDescent="0.2">
      <c r="A4979" s="21" t="s">
        <v>10007</v>
      </c>
      <c r="B4979" s="3">
        <v>1</v>
      </c>
      <c r="C4979" s="3">
        <v>0</v>
      </c>
    </row>
    <row r="4980" spans="1:3" x14ac:dyDescent="0.2">
      <c r="A4980" s="21" t="s">
        <v>8821</v>
      </c>
      <c r="B4980" s="3">
        <v>3</v>
      </c>
      <c r="C4980" s="3">
        <v>0</v>
      </c>
    </row>
    <row r="4981" spans="1:3" x14ac:dyDescent="0.2">
      <c r="A4981" s="21" t="s">
        <v>7808</v>
      </c>
      <c r="B4981" s="3">
        <v>1</v>
      </c>
      <c r="C4981" s="3">
        <v>0</v>
      </c>
    </row>
    <row r="4982" spans="1:3" x14ac:dyDescent="0.2">
      <c r="A4982" s="21" t="s">
        <v>8116</v>
      </c>
      <c r="B4982" s="3">
        <v>2</v>
      </c>
      <c r="C4982" s="3">
        <v>0</v>
      </c>
    </row>
    <row r="4983" spans="1:3" x14ac:dyDescent="0.2">
      <c r="A4983" s="21" t="s">
        <v>6359</v>
      </c>
      <c r="B4983" s="3">
        <v>1</v>
      </c>
      <c r="C4983" s="3">
        <v>0</v>
      </c>
    </row>
    <row r="4984" spans="1:3" x14ac:dyDescent="0.2">
      <c r="A4984" s="21" t="s">
        <v>8806</v>
      </c>
      <c r="B4984" s="3">
        <v>2</v>
      </c>
      <c r="C4984" s="3">
        <v>0</v>
      </c>
    </row>
    <row r="4985" spans="1:3" x14ac:dyDescent="0.2">
      <c r="A4985" s="21" t="s">
        <v>10869</v>
      </c>
      <c r="B4985" s="3">
        <v>1</v>
      </c>
      <c r="C4985" s="3">
        <v>0</v>
      </c>
    </row>
    <row r="4986" spans="1:3" x14ac:dyDescent="0.2">
      <c r="A4986" s="21" t="s">
        <v>10590</v>
      </c>
      <c r="B4986" s="3">
        <v>1</v>
      </c>
      <c r="C4986" s="3">
        <v>0</v>
      </c>
    </row>
    <row r="4987" spans="1:3" x14ac:dyDescent="0.2">
      <c r="A4987" s="21" t="s">
        <v>8403</v>
      </c>
      <c r="B4987" s="3">
        <v>1</v>
      </c>
      <c r="C4987" s="3">
        <v>0</v>
      </c>
    </row>
    <row r="4988" spans="1:3" x14ac:dyDescent="0.2">
      <c r="A4988" s="21" t="s">
        <v>9277</v>
      </c>
      <c r="B4988" s="3">
        <v>3</v>
      </c>
      <c r="C4988" s="3">
        <v>0</v>
      </c>
    </row>
    <row r="4989" spans="1:3" x14ac:dyDescent="0.2">
      <c r="A4989" s="21" t="s">
        <v>6341</v>
      </c>
      <c r="B4989" s="3">
        <v>1</v>
      </c>
      <c r="C4989" s="3">
        <v>0</v>
      </c>
    </row>
    <row r="4990" spans="1:3" x14ac:dyDescent="0.2">
      <c r="A4990" s="21" t="s">
        <v>10044</v>
      </c>
      <c r="B4990" s="3">
        <v>2</v>
      </c>
      <c r="C4990" s="3">
        <v>0</v>
      </c>
    </row>
    <row r="4991" spans="1:3" x14ac:dyDescent="0.2">
      <c r="A4991" s="21" t="s">
        <v>6228</v>
      </c>
      <c r="B4991" s="3">
        <v>2</v>
      </c>
      <c r="C4991" s="3">
        <v>0</v>
      </c>
    </row>
    <row r="4992" spans="1:3" x14ac:dyDescent="0.2">
      <c r="A4992" s="21" t="s">
        <v>6594</v>
      </c>
      <c r="B4992" s="3">
        <v>1</v>
      </c>
      <c r="C4992" s="3">
        <v>0</v>
      </c>
    </row>
    <row r="4993" spans="1:3" x14ac:dyDescent="0.2">
      <c r="A4993" s="21" t="s">
        <v>7728</v>
      </c>
      <c r="B4993" s="3">
        <v>3</v>
      </c>
      <c r="C4993" s="3">
        <v>0</v>
      </c>
    </row>
    <row r="4994" spans="1:3" x14ac:dyDescent="0.2">
      <c r="A4994" s="21" t="s">
        <v>7156</v>
      </c>
      <c r="B4994" s="3">
        <v>1</v>
      </c>
      <c r="C4994" s="3">
        <v>0</v>
      </c>
    </row>
    <row r="4995" spans="1:3" x14ac:dyDescent="0.2">
      <c r="A4995" s="21" t="s">
        <v>8652</v>
      </c>
      <c r="B4995" s="3">
        <v>1</v>
      </c>
      <c r="C4995" s="3">
        <v>0</v>
      </c>
    </row>
    <row r="4996" spans="1:3" x14ac:dyDescent="0.2">
      <c r="A4996" s="21" t="s">
        <v>9733</v>
      </c>
      <c r="B4996" s="3">
        <v>1</v>
      </c>
      <c r="C4996" s="3">
        <v>0</v>
      </c>
    </row>
    <row r="4997" spans="1:3" x14ac:dyDescent="0.2">
      <c r="A4997" s="21" t="s">
        <v>8559</v>
      </c>
      <c r="B4997" s="3">
        <v>3</v>
      </c>
      <c r="C4997" s="3">
        <v>0</v>
      </c>
    </row>
    <row r="4998" spans="1:3" x14ac:dyDescent="0.2">
      <c r="A4998" s="21" t="s">
        <v>6901</v>
      </c>
      <c r="B4998" s="3">
        <v>1</v>
      </c>
      <c r="C4998" s="3">
        <v>0</v>
      </c>
    </row>
    <row r="4999" spans="1:3" x14ac:dyDescent="0.2">
      <c r="A4999" s="21" t="s">
        <v>9720</v>
      </c>
      <c r="B4999" s="3">
        <v>3</v>
      </c>
      <c r="C4999" s="3">
        <v>0</v>
      </c>
    </row>
    <row r="5000" spans="1:3" x14ac:dyDescent="0.2">
      <c r="A5000" s="21" t="s">
        <v>7046</v>
      </c>
      <c r="B5000" s="3">
        <v>2</v>
      </c>
      <c r="C5000" s="3">
        <v>0</v>
      </c>
    </row>
    <row r="5001" spans="1:3" x14ac:dyDescent="0.2">
      <c r="A5001" s="21" t="s">
        <v>9726</v>
      </c>
      <c r="B5001" s="3">
        <v>6</v>
      </c>
      <c r="C5001" s="3">
        <v>0</v>
      </c>
    </row>
    <row r="5002" spans="1:3" x14ac:dyDescent="0.2">
      <c r="A5002" s="21" t="s">
        <v>10911</v>
      </c>
      <c r="B5002" s="3">
        <v>1</v>
      </c>
      <c r="C5002" s="3">
        <v>0</v>
      </c>
    </row>
    <row r="5003" spans="1:3" x14ac:dyDescent="0.2">
      <c r="A5003" s="21" t="s">
        <v>9027</v>
      </c>
      <c r="B5003" s="3">
        <v>3</v>
      </c>
      <c r="C5003" s="3">
        <v>0</v>
      </c>
    </row>
    <row r="5004" spans="1:3" x14ac:dyDescent="0.2">
      <c r="A5004" s="21" t="s">
        <v>9696</v>
      </c>
      <c r="B5004" s="3">
        <v>2</v>
      </c>
      <c r="C5004" s="3">
        <v>0</v>
      </c>
    </row>
    <row r="5005" spans="1:3" x14ac:dyDescent="0.2">
      <c r="A5005" s="21" t="s">
        <v>9508</v>
      </c>
      <c r="B5005" s="3">
        <v>3</v>
      </c>
      <c r="C5005" s="3">
        <v>0</v>
      </c>
    </row>
    <row r="5006" spans="1:3" x14ac:dyDescent="0.2">
      <c r="A5006" s="21" t="s">
        <v>9338</v>
      </c>
      <c r="B5006" s="3">
        <v>2</v>
      </c>
      <c r="C5006" s="3">
        <v>0</v>
      </c>
    </row>
    <row r="5007" spans="1:3" x14ac:dyDescent="0.2">
      <c r="A5007" s="21" t="s">
        <v>9382</v>
      </c>
      <c r="B5007" s="3">
        <v>1</v>
      </c>
      <c r="C5007" s="3">
        <v>0</v>
      </c>
    </row>
    <row r="5008" spans="1:3" x14ac:dyDescent="0.2">
      <c r="A5008" s="21" t="s">
        <v>9897</v>
      </c>
      <c r="B5008" s="3">
        <v>1</v>
      </c>
      <c r="C5008" s="3">
        <v>0</v>
      </c>
    </row>
    <row r="5009" spans="1:3" x14ac:dyDescent="0.2">
      <c r="A5009" s="21" t="s">
        <v>7082</v>
      </c>
      <c r="B5009" s="3">
        <v>1</v>
      </c>
      <c r="C5009" s="3">
        <v>0</v>
      </c>
    </row>
    <row r="5010" spans="1:3" x14ac:dyDescent="0.2">
      <c r="A5010" s="21" t="s">
        <v>10528</v>
      </c>
      <c r="B5010" s="3">
        <v>3</v>
      </c>
      <c r="C5010" s="3">
        <v>0</v>
      </c>
    </row>
    <row r="5011" spans="1:3" x14ac:dyDescent="0.2">
      <c r="A5011" s="21" t="s">
        <v>10094</v>
      </c>
      <c r="B5011" s="3">
        <v>2</v>
      </c>
      <c r="C5011" s="3">
        <v>0</v>
      </c>
    </row>
    <row r="5012" spans="1:3" x14ac:dyDescent="0.2">
      <c r="A5012" s="21" t="s">
        <v>9997</v>
      </c>
      <c r="B5012" s="3">
        <v>1</v>
      </c>
      <c r="C5012" s="3">
        <v>0</v>
      </c>
    </row>
    <row r="5013" spans="1:3" x14ac:dyDescent="0.2">
      <c r="A5013" s="21" t="s">
        <v>9567</v>
      </c>
      <c r="B5013" s="3">
        <v>1</v>
      </c>
      <c r="C5013" s="3">
        <v>0</v>
      </c>
    </row>
    <row r="5014" spans="1:3" x14ac:dyDescent="0.2">
      <c r="A5014" s="21" t="s">
        <v>7186</v>
      </c>
      <c r="B5014" s="3">
        <v>1</v>
      </c>
      <c r="C5014" s="3">
        <v>0</v>
      </c>
    </row>
    <row r="5015" spans="1:3" x14ac:dyDescent="0.2">
      <c r="A5015" s="21" t="s">
        <v>10088</v>
      </c>
      <c r="B5015" s="3">
        <v>1</v>
      </c>
      <c r="C5015" s="3">
        <v>0</v>
      </c>
    </row>
    <row r="5016" spans="1:3" x14ac:dyDescent="0.2">
      <c r="A5016" s="21" t="s">
        <v>8363</v>
      </c>
      <c r="B5016" s="3">
        <v>2</v>
      </c>
      <c r="C5016" s="3">
        <v>0</v>
      </c>
    </row>
    <row r="5017" spans="1:3" x14ac:dyDescent="0.2">
      <c r="A5017" s="20" t="s">
        <v>10948</v>
      </c>
      <c r="B5017" s="3">
        <v>9994</v>
      </c>
      <c r="C5017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E742-2E0D-47C4-BD58-EE798B48A1F3}">
  <dimension ref="A3:C1854"/>
  <sheetViews>
    <sheetView workbookViewId="0">
      <selection activeCell="B4" sqref="B4"/>
    </sheetView>
  </sheetViews>
  <sheetFormatPr defaultRowHeight="12.75" x14ac:dyDescent="0.2"/>
  <cols>
    <col min="1" max="1" width="115.7109375" bestFit="1" customWidth="1"/>
    <col min="2" max="2" width="23.85546875" bestFit="1" customWidth="1"/>
    <col min="3" max="3" width="29.140625" customWidth="1"/>
  </cols>
  <sheetData>
    <row r="3" spans="1:3" x14ac:dyDescent="0.2">
      <c r="A3" s="25" t="s">
        <v>10953</v>
      </c>
      <c r="B3" s="26" t="s">
        <v>10945</v>
      </c>
      <c r="C3" s="24" t="s">
        <v>10956</v>
      </c>
    </row>
    <row r="4" spans="1:3" x14ac:dyDescent="0.2">
      <c r="A4" s="27" t="s">
        <v>3580</v>
      </c>
      <c r="B4" s="28">
        <v>25.227999999999998</v>
      </c>
      <c r="C4" s="26">
        <f t="shared" ref="C4:C67" si="0">B4/SUM(B:B)*100</f>
        <v>5.4910305049914957E-4</v>
      </c>
    </row>
    <row r="5" spans="1:3" x14ac:dyDescent="0.2">
      <c r="A5" s="27" t="s">
        <v>2491</v>
      </c>
      <c r="B5" s="28">
        <v>286.67200000000003</v>
      </c>
      <c r="C5" s="26">
        <f t="shared" si="0"/>
        <v>6.2395936932254734E-3</v>
      </c>
    </row>
    <row r="6" spans="1:3" x14ac:dyDescent="0.2">
      <c r="A6" s="27" t="s">
        <v>1965</v>
      </c>
      <c r="B6" s="28">
        <v>146.68799999999999</v>
      </c>
      <c r="C6" s="26">
        <f t="shared" si="0"/>
        <v>3.1927552034096739E-3</v>
      </c>
    </row>
    <row r="7" spans="1:3" x14ac:dyDescent="0.2">
      <c r="A7" s="27" t="s">
        <v>1104</v>
      </c>
      <c r="B7" s="28">
        <v>41.3</v>
      </c>
      <c r="C7" s="26">
        <f t="shared" si="0"/>
        <v>8.989200882200285E-4</v>
      </c>
    </row>
    <row r="8" spans="1:3" x14ac:dyDescent="0.2">
      <c r="A8" s="27" t="s">
        <v>4740</v>
      </c>
      <c r="B8" s="28">
        <v>108.68199999999999</v>
      </c>
      <c r="C8" s="26">
        <f t="shared" si="0"/>
        <v>2.3655310660515528E-3</v>
      </c>
    </row>
    <row r="9" spans="1:3" x14ac:dyDescent="0.2">
      <c r="A9" s="27" t="s">
        <v>4362</v>
      </c>
      <c r="B9" s="28">
        <v>488.904</v>
      </c>
      <c r="C9" s="26">
        <f t="shared" si="0"/>
        <v>1.0641298470003023E-2</v>
      </c>
    </row>
    <row r="10" spans="1:3" x14ac:dyDescent="0.2">
      <c r="A10" s="27" t="s">
        <v>181</v>
      </c>
      <c r="B10" s="28">
        <v>176.28800000000001</v>
      </c>
      <c r="C10" s="26">
        <f t="shared" si="0"/>
        <v>3.8370175426666441E-3</v>
      </c>
    </row>
    <row r="11" spans="1:3" x14ac:dyDescent="0.2">
      <c r="A11" s="27" t="s">
        <v>5279</v>
      </c>
      <c r="B11" s="28">
        <v>71.28</v>
      </c>
      <c r="C11" s="26">
        <f t="shared" si="0"/>
        <v>1.5514533629134052E-3</v>
      </c>
    </row>
    <row r="12" spans="1:3" x14ac:dyDescent="0.2">
      <c r="A12" s="27" t="s">
        <v>322</v>
      </c>
      <c r="B12" s="28">
        <v>2706.08</v>
      </c>
      <c r="C12" s="26">
        <f t="shared" si="0"/>
        <v>5.8899507804611499E-2</v>
      </c>
    </row>
    <row r="13" spans="1:3" x14ac:dyDescent="0.2">
      <c r="A13" s="27" t="s">
        <v>5868</v>
      </c>
      <c r="B13" s="28">
        <v>49.98</v>
      </c>
      <c r="C13" s="26">
        <f t="shared" si="0"/>
        <v>1.087845666083221E-3</v>
      </c>
    </row>
    <row r="14" spans="1:3" x14ac:dyDescent="0.2">
      <c r="A14" s="27" t="s">
        <v>3337</v>
      </c>
      <c r="B14" s="28">
        <v>18.200000000000003</v>
      </c>
      <c r="C14" s="26">
        <f t="shared" si="0"/>
        <v>3.9613427616475841E-4</v>
      </c>
    </row>
    <row r="15" spans="1:3" x14ac:dyDescent="0.2">
      <c r="A15" s="27" t="s">
        <v>1876</v>
      </c>
      <c r="B15" s="28">
        <v>551.44799999999998</v>
      </c>
      <c r="C15" s="26">
        <f t="shared" si="0"/>
        <v>1.2002607380357343E-2</v>
      </c>
    </row>
    <row r="16" spans="1:3" x14ac:dyDescent="0.2">
      <c r="A16" s="27" t="s">
        <v>5398</v>
      </c>
      <c r="B16" s="28">
        <v>422.75200000000001</v>
      </c>
      <c r="C16" s="26">
        <f t="shared" si="0"/>
        <v>9.2014592042419727E-3</v>
      </c>
    </row>
    <row r="17" spans="1:3" x14ac:dyDescent="0.2">
      <c r="A17" s="27" t="s">
        <v>1223</v>
      </c>
      <c r="B17" s="28">
        <v>344.72400000000005</v>
      </c>
      <c r="C17" s="26">
        <f t="shared" si="0"/>
        <v>7.5031314404736356E-3</v>
      </c>
    </row>
    <row r="18" spans="1:3" x14ac:dyDescent="0.2">
      <c r="A18" s="27" t="s">
        <v>5334</v>
      </c>
      <c r="B18" s="28">
        <v>3537.2400000000007</v>
      </c>
      <c r="C18" s="26">
        <f t="shared" si="0"/>
        <v>7.6990220165990664E-2</v>
      </c>
    </row>
    <row r="19" spans="1:3" x14ac:dyDescent="0.2">
      <c r="A19" s="27" t="s">
        <v>2891</v>
      </c>
      <c r="B19" s="28">
        <v>487.51200000000006</v>
      </c>
      <c r="C19" s="26">
        <f t="shared" si="0"/>
        <v>1.0611000727562291E-2</v>
      </c>
    </row>
    <row r="20" spans="1:3" x14ac:dyDescent="0.2">
      <c r="A20" s="27" t="s">
        <v>3904</v>
      </c>
      <c r="B20" s="28">
        <v>2946.2</v>
      </c>
      <c r="C20" s="26">
        <f t="shared" si="0"/>
        <v>6.4125868375637968E-2</v>
      </c>
    </row>
    <row r="21" spans="1:3" x14ac:dyDescent="0.2">
      <c r="A21" s="27" t="s">
        <v>4750</v>
      </c>
      <c r="B21" s="28">
        <v>369.24800000000005</v>
      </c>
      <c r="C21" s="26">
        <f t="shared" si="0"/>
        <v>8.036911494795863E-3</v>
      </c>
    </row>
    <row r="22" spans="1:3" x14ac:dyDescent="0.2">
      <c r="A22" s="27" t="s">
        <v>5260</v>
      </c>
      <c r="B22" s="28">
        <v>14299.89</v>
      </c>
      <c r="C22" s="26">
        <f t="shared" si="0"/>
        <v>0.31124596562558604</v>
      </c>
    </row>
    <row r="23" spans="1:3" x14ac:dyDescent="0.2">
      <c r="A23" s="27" t="s">
        <v>5684</v>
      </c>
      <c r="B23" s="28">
        <v>2339.982</v>
      </c>
      <c r="C23" s="26">
        <f t="shared" si="0"/>
        <v>5.0931158011459539E-2</v>
      </c>
    </row>
    <row r="24" spans="1:3" x14ac:dyDescent="0.2">
      <c r="A24" s="27" t="s">
        <v>1191</v>
      </c>
      <c r="B24" s="28">
        <v>108.04000000000002</v>
      </c>
      <c r="C24" s="26">
        <f t="shared" si="0"/>
        <v>2.3515575382879396E-3</v>
      </c>
    </row>
    <row r="25" spans="1:3" x14ac:dyDescent="0.2">
      <c r="A25" s="27" t="s">
        <v>1385</v>
      </c>
      <c r="B25" s="28">
        <v>259.8</v>
      </c>
      <c r="C25" s="26">
        <f t="shared" si="0"/>
        <v>5.6547079641540779E-3</v>
      </c>
    </row>
    <row r="26" spans="1:3" x14ac:dyDescent="0.2">
      <c r="A26" s="27" t="s">
        <v>2653</v>
      </c>
      <c r="B26" s="28">
        <v>83.160000000000011</v>
      </c>
      <c r="C26" s="26">
        <f t="shared" si="0"/>
        <v>1.8100289233989727E-3</v>
      </c>
    </row>
    <row r="27" spans="1:3" x14ac:dyDescent="0.2">
      <c r="A27" s="27" t="s">
        <v>5143</v>
      </c>
      <c r="B27" s="28">
        <v>216.33999999999997</v>
      </c>
      <c r="C27" s="26">
        <f t="shared" si="0"/>
        <v>4.7087741376639451E-3</v>
      </c>
    </row>
    <row r="28" spans="1:3" x14ac:dyDescent="0.2">
      <c r="A28" s="27" t="s">
        <v>4398</v>
      </c>
      <c r="B28" s="28">
        <v>2191.6799999999998</v>
      </c>
      <c r="C28" s="26">
        <f t="shared" si="0"/>
        <v>4.7703273098064693E-2</v>
      </c>
    </row>
    <row r="29" spans="1:3" x14ac:dyDescent="0.2">
      <c r="A29" s="27" t="s">
        <v>3188</v>
      </c>
      <c r="B29" s="28">
        <v>303.36</v>
      </c>
      <c r="C29" s="26">
        <f t="shared" si="0"/>
        <v>6.6028183526011591E-3</v>
      </c>
    </row>
    <row r="30" spans="1:3" x14ac:dyDescent="0.2">
      <c r="A30" s="27" t="s">
        <v>2074</v>
      </c>
      <c r="B30" s="28">
        <v>42.112000000000002</v>
      </c>
      <c r="C30" s="26">
        <f t="shared" si="0"/>
        <v>9.165937713104562E-4</v>
      </c>
    </row>
    <row r="31" spans="1:3" x14ac:dyDescent="0.2">
      <c r="A31" s="27" t="s">
        <v>5886</v>
      </c>
      <c r="B31" s="28">
        <v>8.0400000000000009</v>
      </c>
      <c r="C31" s="26">
        <f t="shared" si="0"/>
        <v>1.7499558133871745E-4</v>
      </c>
    </row>
    <row r="32" spans="1:3" x14ac:dyDescent="0.2">
      <c r="A32" s="27" t="s">
        <v>679</v>
      </c>
      <c r="B32" s="28">
        <v>171.14</v>
      </c>
      <c r="C32" s="26">
        <f t="shared" si="0"/>
        <v>3.7249681331228972E-3</v>
      </c>
    </row>
    <row r="33" spans="1:3" x14ac:dyDescent="0.2">
      <c r="A33" s="27" t="s">
        <v>1365</v>
      </c>
      <c r="B33" s="28">
        <v>138.17599999999999</v>
      </c>
      <c r="C33" s="26">
        <f t="shared" si="0"/>
        <v>3.0074862496341564E-3</v>
      </c>
    </row>
    <row r="34" spans="1:3" x14ac:dyDescent="0.2">
      <c r="A34" s="27" t="s">
        <v>312</v>
      </c>
      <c r="B34" s="28">
        <v>124.586</v>
      </c>
      <c r="C34" s="26">
        <f t="shared" si="0"/>
        <v>2.7116914796847572E-3</v>
      </c>
    </row>
    <row r="35" spans="1:3" x14ac:dyDescent="0.2">
      <c r="A35" s="27" t="s">
        <v>379</v>
      </c>
      <c r="B35" s="28">
        <v>455.06999999999994</v>
      </c>
      <c r="C35" s="26">
        <f t="shared" si="0"/>
        <v>9.9048804974888206E-3</v>
      </c>
    </row>
    <row r="36" spans="1:3" x14ac:dyDescent="0.2">
      <c r="A36" s="27" t="s">
        <v>1043</v>
      </c>
      <c r="B36" s="28">
        <v>3684.7080000000005</v>
      </c>
      <c r="C36" s="26">
        <f t="shared" si="0"/>
        <v>8.0199952552664544E-2</v>
      </c>
    </row>
    <row r="37" spans="1:3" x14ac:dyDescent="0.2">
      <c r="A37" s="27" t="s">
        <v>4794</v>
      </c>
      <c r="B37" s="28">
        <v>2929.9839999999999</v>
      </c>
      <c r="C37" s="26">
        <f t="shared" si="0"/>
        <v>6.3772917088699088E-2</v>
      </c>
    </row>
    <row r="38" spans="1:3" x14ac:dyDescent="0.2">
      <c r="A38" s="27" t="s">
        <v>855</v>
      </c>
      <c r="B38" s="28">
        <v>137.53200000000001</v>
      </c>
      <c r="C38" s="26">
        <f t="shared" si="0"/>
        <v>2.9934691906314038E-3</v>
      </c>
    </row>
    <row r="39" spans="1:3" x14ac:dyDescent="0.2">
      <c r="A39" s="27" t="s">
        <v>4018</v>
      </c>
      <c r="B39" s="28">
        <v>38.271999999999998</v>
      </c>
      <c r="C39" s="26">
        <f t="shared" si="0"/>
        <v>8.3301379216360594E-4</v>
      </c>
    </row>
    <row r="40" spans="1:3" x14ac:dyDescent="0.2">
      <c r="A40" s="27" t="s">
        <v>4977</v>
      </c>
      <c r="B40" s="28">
        <v>289.45599999999996</v>
      </c>
      <c r="C40" s="26">
        <f t="shared" si="0"/>
        <v>6.3001891781069375E-3</v>
      </c>
    </row>
    <row r="41" spans="1:3" x14ac:dyDescent="0.2">
      <c r="A41" s="27" t="s">
        <v>3034</v>
      </c>
      <c r="B41" s="28">
        <v>432.43200000000013</v>
      </c>
      <c r="C41" s="26">
        <f t="shared" si="0"/>
        <v>9.4121504016746616E-3</v>
      </c>
    </row>
    <row r="42" spans="1:3" x14ac:dyDescent="0.2">
      <c r="A42" s="27" t="s">
        <v>3869</v>
      </c>
      <c r="B42" s="28">
        <v>149.916</v>
      </c>
      <c r="C42" s="26">
        <f t="shared" si="0"/>
        <v>3.263014623379995E-3</v>
      </c>
    </row>
    <row r="43" spans="1:3" x14ac:dyDescent="0.2">
      <c r="A43" s="27" t="s">
        <v>630</v>
      </c>
      <c r="B43" s="28">
        <v>3039.4999999999995</v>
      </c>
      <c r="C43" s="26">
        <f t="shared" si="0"/>
        <v>6.6156600681471583E-2</v>
      </c>
    </row>
    <row r="44" spans="1:3" x14ac:dyDescent="0.2">
      <c r="A44" s="27" t="s">
        <v>5060</v>
      </c>
      <c r="B44" s="28">
        <v>40.896000000000001</v>
      </c>
      <c r="C44" s="26">
        <f t="shared" si="0"/>
        <v>8.9012677791395372E-4</v>
      </c>
    </row>
    <row r="45" spans="1:3" x14ac:dyDescent="0.2">
      <c r="A45" s="27" t="s">
        <v>3426</v>
      </c>
      <c r="B45" s="28">
        <v>66.029999999999987</v>
      </c>
      <c r="C45" s="26">
        <f t="shared" si="0"/>
        <v>1.4371838601735709E-3</v>
      </c>
    </row>
    <row r="46" spans="1:3" x14ac:dyDescent="0.2">
      <c r="A46" s="27" t="s">
        <v>3641</v>
      </c>
      <c r="B46" s="28">
        <v>287.86799999999988</v>
      </c>
      <c r="C46" s="26">
        <f t="shared" si="0"/>
        <v>6.2656253742305826E-3</v>
      </c>
    </row>
    <row r="47" spans="1:3" x14ac:dyDescent="0.2">
      <c r="A47" s="27" t="s">
        <v>1389</v>
      </c>
      <c r="B47" s="28">
        <v>235.18</v>
      </c>
      <c r="C47" s="26">
        <f t="shared" si="0"/>
        <v>5.1188384103531799E-3</v>
      </c>
    </row>
    <row r="48" spans="1:3" x14ac:dyDescent="0.2">
      <c r="A48" s="27" t="s">
        <v>5066</v>
      </c>
      <c r="B48" s="28">
        <v>11.484</v>
      </c>
      <c r="C48" s="26">
        <f t="shared" si="0"/>
        <v>2.4995637513604865E-4</v>
      </c>
    </row>
    <row r="49" spans="1:3" x14ac:dyDescent="0.2">
      <c r="A49" s="27" t="s">
        <v>2770</v>
      </c>
      <c r="B49" s="28">
        <v>38.918000000000006</v>
      </c>
      <c r="C49" s="26">
        <f t="shared" si="0"/>
        <v>8.4707438240549829E-4</v>
      </c>
    </row>
    <row r="50" spans="1:3" x14ac:dyDescent="0.2">
      <c r="A50" s="27" t="s">
        <v>4900</v>
      </c>
      <c r="B50" s="28">
        <v>410.00400000000002</v>
      </c>
      <c r="C50" s="26">
        <f t="shared" si="0"/>
        <v>8.9239910859700879E-3</v>
      </c>
    </row>
    <row r="51" spans="1:3" x14ac:dyDescent="0.2">
      <c r="A51" s="27" t="s">
        <v>3194</v>
      </c>
      <c r="B51" s="28">
        <v>122.18</v>
      </c>
      <c r="C51" s="26">
        <f t="shared" si="0"/>
        <v>2.6593233990005591E-3</v>
      </c>
    </row>
    <row r="52" spans="1:3" x14ac:dyDescent="0.2">
      <c r="A52" s="27" t="s">
        <v>5546</v>
      </c>
      <c r="B52" s="28">
        <v>19.600000000000001</v>
      </c>
      <c r="C52" s="26">
        <f t="shared" si="0"/>
        <v>4.2660614356204751E-4</v>
      </c>
    </row>
    <row r="53" spans="1:3" x14ac:dyDescent="0.2">
      <c r="A53" s="27" t="s">
        <v>1096</v>
      </c>
      <c r="B53" s="28">
        <v>41.91</v>
      </c>
      <c r="C53" s="26">
        <f t="shared" si="0"/>
        <v>9.1219711615741865E-4</v>
      </c>
    </row>
    <row r="54" spans="1:3" x14ac:dyDescent="0.2">
      <c r="A54" s="27" t="s">
        <v>4248</v>
      </c>
      <c r="B54" s="28">
        <v>67.116</v>
      </c>
      <c r="C54" s="26">
        <f t="shared" si="0"/>
        <v>1.4608213230260395E-3</v>
      </c>
    </row>
    <row r="55" spans="1:3" x14ac:dyDescent="0.2">
      <c r="A55" s="27" t="s">
        <v>3470</v>
      </c>
      <c r="B55" s="28">
        <v>208.18</v>
      </c>
      <c r="C55" s="26">
        <f t="shared" si="0"/>
        <v>4.5311666819768896E-3</v>
      </c>
    </row>
    <row r="56" spans="1:3" x14ac:dyDescent="0.2">
      <c r="A56" s="27" t="s">
        <v>3306</v>
      </c>
      <c r="B56" s="28">
        <v>373.44400000000002</v>
      </c>
      <c r="C56" s="26">
        <f t="shared" si="0"/>
        <v>8.128240034509451E-3</v>
      </c>
    </row>
    <row r="57" spans="1:3" x14ac:dyDescent="0.2">
      <c r="A57" s="27" t="s">
        <v>2377</v>
      </c>
      <c r="B57" s="28">
        <v>457.96800000000002</v>
      </c>
      <c r="C57" s="26">
        <f t="shared" si="0"/>
        <v>9.9679572630012106E-3</v>
      </c>
    </row>
    <row r="58" spans="1:3" x14ac:dyDescent="0.2">
      <c r="A58" s="27" t="s">
        <v>2424</v>
      </c>
      <c r="B58" s="28">
        <v>59.817000000000007</v>
      </c>
      <c r="C58" s="26">
        <f t="shared" si="0"/>
        <v>1.3019540657883161E-3</v>
      </c>
    </row>
    <row r="59" spans="1:3" x14ac:dyDescent="0.2">
      <c r="A59" s="27" t="s">
        <v>162</v>
      </c>
      <c r="B59" s="28">
        <v>63.627000000000017</v>
      </c>
      <c r="C59" s="26">
        <f t="shared" si="0"/>
        <v>1.3848810763480816E-3</v>
      </c>
    </row>
    <row r="60" spans="1:3" x14ac:dyDescent="0.2">
      <c r="A60" s="27" t="s">
        <v>2303</v>
      </c>
      <c r="B60" s="28">
        <v>131.09700000000001</v>
      </c>
      <c r="C60" s="26">
        <f t="shared" si="0"/>
        <v>2.8534074287017213E-3</v>
      </c>
    </row>
    <row r="61" spans="1:3" x14ac:dyDescent="0.2">
      <c r="A61" s="27" t="s">
        <v>1791</v>
      </c>
      <c r="B61" s="28">
        <v>91.44</v>
      </c>
      <c r="C61" s="26">
        <f t="shared" si="0"/>
        <v>1.9902482534343681E-3</v>
      </c>
    </row>
    <row r="62" spans="1:3" x14ac:dyDescent="0.2">
      <c r="A62" s="27" t="s">
        <v>266</v>
      </c>
      <c r="B62" s="28">
        <v>175.38800000000001</v>
      </c>
      <c r="C62" s="26">
        <f t="shared" si="0"/>
        <v>3.8174284850541005E-3</v>
      </c>
    </row>
    <row r="63" spans="1:3" x14ac:dyDescent="0.2">
      <c r="A63" s="27" t="s">
        <v>2117</v>
      </c>
      <c r="B63" s="28">
        <v>62.945999999999998</v>
      </c>
      <c r="C63" s="26">
        <f t="shared" si="0"/>
        <v>1.370058689421257E-3</v>
      </c>
    </row>
    <row r="64" spans="1:3" x14ac:dyDescent="0.2">
      <c r="A64" s="27" t="s">
        <v>3157</v>
      </c>
      <c r="B64" s="28">
        <v>67.25</v>
      </c>
      <c r="C64" s="26">
        <f t="shared" si="0"/>
        <v>1.4637379160483514E-3</v>
      </c>
    </row>
    <row r="65" spans="1:3" x14ac:dyDescent="0.2">
      <c r="A65" s="27" t="s">
        <v>5688</v>
      </c>
      <c r="B65" s="28">
        <v>85.25500000000001</v>
      </c>
      <c r="C65" s="26">
        <f t="shared" si="0"/>
        <v>1.8556278963970589E-3</v>
      </c>
    </row>
    <row r="66" spans="1:3" x14ac:dyDescent="0.2">
      <c r="A66" s="27" t="s">
        <v>5026</v>
      </c>
      <c r="B66" s="28">
        <v>41.64</v>
      </c>
      <c r="C66" s="26">
        <f t="shared" si="0"/>
        <v>9.0632039887365585E-4</v>
      </c>
    </row>
    <row r="67" spans="1:3" x14ac:dyDescent="0.2">
      <c r="A67" s="27" t="s">
        <v>130</v>
      </c>
      <c r="B67" s="28">
        <v>343.07600000000002</v>
      </c>
      <c r="C67" s="26">
        <f t="shared" si="0"/>
        <v>7.4672616994231117E-3</v>
      </c>
    </row>
    <row r="68" spans="1:3" x14ac:dyDescent="0.2">
      <c r="A68" s="27" t="s">
        <v>4258</v>
      </c>
      <c r="B68" s="28">
        <v>448.90199999999993</v>
      </c>
      <c r="C68" s="26">
        <f t="shared" ref="C68:C131" si="1">B68/SUM(B:B)*100</f>
        <v>9.7706301559841932E-3</v>
      </c>
    </row>
    <row r="69" spans="1:3" x14ac:dyDescent="0.2">
      <c r="A69" s="27" t="s">
        <v>3557</v>
      </c>
      <c r="B69" s="28">
        <v>452.96499999999997</v>
      </c>
      <c r="C69" s="26">
        <f t="shared" si="1"/>
        <v>9.8590638682950413E-3</v>
      </c>
    </row>
    <row r="70" spans="1:3" x14ac:dyDescent="0.2">
      <c r="A70" s="27" t="s">
        <v>2497</v>
      </c>
      <c r="B70" s="28">
        <v>38.641999999999996</v>
      </c>
      <c r="C70" s="26">
        <f t="shared" si="1"/>
        <v>8.4106707140431814E-4</v>
      </c>
    </row>
    <row r="71" spans="1:3" x14ac:dyDescent="0.2">
      <c r="A71" s="27" t="s">
        <v>2020</v>
      </c>
      <c r="B71" s="28">
        <v>91.72799999999998</v>
      </c>
      <c r="C71" s="26">
        <f t="shared" si="1"/>
        <v>1.9965167518703818E-3</v>
      </c>
    </row>
    <row r="72" spans="1:3" x14ac:dyDescent="0.2">
      <c r="A72" s="27" t="s">
        <v>2988</v>
      </c>
      <c r="B72" s="28">
        <v>147.02800000000002</v>
      </c>
      <c r="C72" s="26">
        <f t="shared" si="1"/>
        <v>3.200155514063302E-3</v>
      </c>
    </row>
    <row r="73" spans="1:3" x14ac:dyDescent="0.2">
      <c r="A73" s="27" t="s">
        <v>2812</v>
      </c>
      <c r="B73" s="28">
        <v>65.254000000000005</v>
      </c>
      <c r="C73" s="26">
        <f t="shared" si="1"/>
        <v>1.4202937393876451E-3</v>
      </c>
    </row>
    <row r="74" spans="1:3" x14ac:dyDescent="0.2">
      <c r="A74" s="27" t="s">
        <v>4464</v>
      </c>
      <c r="B74" s="28">
        <v>43.758000000000003</v>
      </c>
      <c r="C74" s="26">
        <f t="shared" si="1"/>
        <v>9.5241998112184038E-4</v>
      </c>
    </row>
    <row r="75" spans="1:3" x14ac:dyDescent="0.2">
      <c r="A75" s="27" t="s">
        <v>1227</v>
      </c>
      <c r="B75" s="28">
        <v>448.76800000000003</v>
      </c>
      <c r="C75" s="26">
        <f t="shared" si="1"/>
        <v>9.7677135629618828E-3</v>
      </c>
    </row>
    <row r="76" spans="1:3" x14ac:dyDescent="0.2">
      <c r="A76" s="27" t="s">
        <v>2257</v>
      </c>
      <c r="B76" s="28">
        <v>306.90000000000003</v>
      </c>
      <c r="C76" s="26">
        <f t="shared" si="1"/>
        <v>6.679868645877161E-3</v>
      </c>
    </row>
    <row r="77" spans="1:3" x14ac:dyDescent="0.2">
      <c r="A77" s="27" t="s">
        <v>5846</v>
      </c>
      <c r="B77" s="28">
        <v>45.144000000000005</v>
      </c>
      <c r="C77" s="26">
        <f t="shared" si="1"/>
        <v>9.8258712984515659E-4</v>
      </c>
    </row>
    <row r="78" spans="1:3" x14ac:dyDescent="0.2">
      <c r="A78" s="27" t="s">
        <v>5493</v>
      </c>
      <c r="B78" s="28">
        <v>88.92</v>
      </c>
      <c r="C78" s="26">
        <f t="shared" si="1"/>
        <v>1.9353988921192479E-3</v>
      </c>
    </row>
    <row r="79" spans="1:3" x14ac:dyDescent="0.2">
      <c r="A79" s="27" t="s">
        <v>3448</v>
      </c>
      <c r="B79" s="28">
        <v>95.075999999999993</v>
      </c>
      <c r="C79" s="26">
        <f t="shared" si="1"/>
        <v>2.0693880461890419E-3</v>
      </c>
    </row>
    <row r="80" spans="1:3" x14ac:dyDescent="0.2">
      <c r="A80" s="27" t="s">
        <v>2193</v>
      </c>
      <c r="B80" s="28">
        <v>279.3</v>
      </c>
      <c r="C80" s="26">
        <f t="shared" si="1"/>
        <v>6.0791375457591766E-3</v>
      </c>
    </row>
    <row r="81" spans="1:3" x14ac:dyDescent="0.2">
      <c r="A81" s="27" t="s">
        <v>5733</v>
      </c>
      <c r="B81" s="28">
        <v>195.05199999999999</v>
      </c>
      <c r="C81" s="26">
        <f t="shared" si="1"/>
        <v>4.2454276282685955E-3</v>
      </c>
    </row>
    <row r="82" spans="1:3" x14ac:dyDescent="0.2">
      <c r="A82" s="27" t="s">
        <v>3872</v>
      </c>
      <c r="B82" s="28">
        <v>458.70000000000005</v>
      </c>
      <c r="C82" s="26">
        <f t="shared" si="1"/>
        <v>9.9838896965260809E-3</v>
      </c>
    </row>
    <row r="83" spans="1:3" x14ac:dyDescent="0.2">
      <c r="A83" s="27" t="s">
        <v>5015</v>
      </c>
      <c r="B83" s="28">
        <v>44.231999999999999</v>
      </c>
      <c r="C83" s="26">
        <f t="shared" si="1"/>
        <v>9.627368847977797E-4</v>
      </c>
    </row>
    <row r="84" spans="1:3" x14ac:dyDescent="0.2">
      <c r="A84" s="27" t="s">
        <v>4250</v>
      </c>
      <c r="B84" s="28">
        <v>35.588000000000001</v>
      </c>
      <c r="C84" s="26">
        <f t="shared" si="1"/>
        <v>7.74594869239089E-4</v>
      </c>
    </row>
    <row r="85" spans="1:3" x14ac:dyDescent="0.2">
      <c r="A85" s="27" t="s">
        <v>4032</v>
      </c>
      <c r="B85" s="28">
        <v>159.40200000000004</v>
      </c>
      <c r="C85" s="26">
        <f t="shared" si="1"/>
        <v>3.4694832906161993E-3</v>
      </c>
    </row>
    <row r="86" spans="1:3" x14ac:dyDescent="0.2">
      <c r="A86" s="27" t="s">
        <v>2230</v>
      </c>
      <c r="B86" s="28">
        <v>90.88</v>
      </c>
      <c r="C86" s="26">
        <f t="shared" si="1"/>
        <v>1.9780595064754526E-3</v>
      </c>
    </row>
    <row r="87" spans="1:3" x14ac:dyDescent="0.2">
      <c r="A87" s="27" t="s">
        <v>634</v>
      </c>
      <c r="B87" s="28">
        <v>43.67</v>
      </c>
      <c r="C87" s="26">
        <f t="shared" si="1"/>
        <v>9.5050460659972522E-4</v>
      </c>
    </row>
    <row r="88" spans="1:3" x14ac:dyDescent="0.2">
      <c r="A88" s="27" t="s">
        <v>5877</v>
      </c>
      <c r="B88" s="28">
        <v>13.992000000000001</v>
      </c>
      <c r="C88" s="26">
        <f t="shared" si="1"/>
        <v>3.0454454901633507E-4</v>
      </c>
    </row>
    <row r="89" spans="1:3" x14ac:dyDescent="0.2">
      <c r="A89" s="27" t="s">
        <v>1997</v>
      </c>
      <c r="B89" s="28">
        <v>166.05600000000001</v>
      </c>
      <c r="C89" s="26">
        <f t="shared" si="1"/>
        <v>3.6143117232315994E-3</v>
      </c>
    </row>
    <row r="90" spans="1:3" x14ac:dyDescent="0.2">
      <c r="A90" s="27" t="s">
        <v>1725</v>
      </c>
      <c r="B90" s="28">
        <v>81.424000000000007</v>
      </c>
      <c r="C90" s="26">
        <f t="shared" si="1"/>
        <v>1.7722438078263342E-3</v>
      </c>
    </row>
    <row r="91" spans="1:3" x14ac:dyDescent="0.2">
      <c r="A91" s="27" t="s">
        <v>1867</v>
      </c>
      <c r="B91" s="28">
        <v>196.02</v>
      </c>
      <c r="C91" s="26">
        <f t="shared" si="1"/>
        <v>4.266496748011865E-3</v>
      </c>
    </row>
    <row r="92" spans="1:3" x14ac:dyDescent="0.2">
      <c r="A92" s="27" t="s">
        <v>5630</v>
      </c>
      <c r="B92" s="28">
        <v>102</v>
      </c>
      <c r="C92" s="26">
        <f t="shared" si="1"/>
        <v>2.2200931960882062E-3</v>
      </c>
    </row>
    <row r="93" spans="1:3" x14ac:dyDescent="0.2">
      <c r="A93" s="27" t="s">
        <v>1683</v>
      </c>
      <c r="B93" s="28">
        <v>76.649999999999991</v>
      </c>
      <c r="C93" s="26">
        <f t="shared" si="1"/>
        <v>1.6683347400015781E-3</v>
      </c>
    </row>
    <row r="94" spans="1:3" x14ac:dyDescent="0.2">
      <c r="A94" s="27" t="s">
        <v>5022</v>
      </c>
      <c r="B94" s="28">
        <v>93.984000000000009</v>
      </c>
      <c r="C94" s="26">
        <f t="shared" si="1"/>
        <v>2.0456199896191568E-3</v>
      </c>
    </row>
    <row r="95" spans="1:3" x14ac:dyDescent="0.2">
      <c r="A95" s="27" t="s">
        <v>4518</v>
      </c>
      <c r="B95" s="28">
        <v>72.848000000000013</v>
      </c>
      <c r="C95" s="26">
        <f t="shared" si="1"/>
        <v>1.5855818543983693E-3</v>
      </c>
    </row>
    <row r="96" spans="1:3" x14ac:dyDescent="0.2">
      <c r="A96" s="27" t="s">
        <v>1108</v>
      </c>
      <c r="B96" s="28">
        <v>227.04</v>
      </c>
      <c r="C96" s="26">
        <f t="shared" si="1"/>
        <v>4.9416662670575123E-3</v>
      </c>
    </row>
    <row r="97" spans="1:3" x14ac:dyDescent="0.2">
      <c r="A97" s="27" t="s">
        <v>616</v>
      </c>
      <c r="B97" s="28">
        <v>94.928000000000011</v>
      </c>
      <c r="C97" s="26">
        <f t="shared" si="1"/>
        <v>2.0661667344927573E-3</v>
      </c>
    </row>
    <row r="98" spans="1:3" x14ac:dyDescent="0.2">
      <c r="A98" s="27" t="s">
        <v>1879</v>
      </c>
      <c r="B98" s="28">
        <v>172.67199999999997</v>
      </c>
      <c r="C98" s="26">
        <f t="shared" si="1"/>
        <v>3.7583130623033592E-3</v>
      </c>
    </row>
    <row r="99" spans="1:3" x14ac:dyDescent="0.2">
      <c r="A99" s="27" t="s">
        <v>3299</v>
      </c>
      <c r="B99" s="28">
        <v>132.88800000000001</v>
      </c>
      <c r="C99" s="26">
        <f t="shared" si="1"/>
        <v>2.8923896533506817E-3</v>
      </c>
    </row>
    <row r="100" spans="1:3" x14ac:dyDescent="0.2">
      <c r="A100" s="27" t="s">
        <v>824</v>
      </c>
      <c r="B100" s="28">
        <v>223.44</v>
      </c>
      <c r="C100" s="26">
        <f t="shared" si="1"/>
        <v>4.8633100366073413E-3</v>
      </c>
    </row>
    <row r="101" spans="1:3" x14ac:dyDescent="0.2">
      <c r="A101" s="27" t="s">
        <v>2216</v>
      </c>
      <c r="B101" s="28">
        <v>80.936000000000007</v>
      </c>
      <c r="C101" s="26">
        <f t="shared" si="1"/>
        <v>1.761622185476422E-3</v>
      </c>
    </row>
    <row r="102" spans="1:3" x14ac:dyDescent="0.2">
      <c r="A102" s="27" t="s">
        <v>910</v>
      </c>
      <c r="B102" s="28">
        <v>40.896000000000001</v>
      </c>
      <c r="C102" s="26">
        <f t="shared" si="1"/>
        <v>8.9012677791395372E-4</v>
      </c>
    </row>
    <row r="103" spans="1:3" x14ac:dyDescent="0.2">
      <c r="A103" s="27" t="s">
        <v>891</v>
      </c>
      <c r="B103" s="28">
        <v>7730.1959999999999</v>
      </c>
      <c r="C103" s="26">
        <f t="shared" si="1"/>
        <v>0.16825250533361044</v>
      </c>
    </row>
    <row r="104" spans="1:3" x14ac:dyDescent="0.2">
      <c r="A104" s="27" t="s">
        <v>5030</v>
      </c>
      <c r="B104" s="28">
        <v>270.24800000000005</v>
      </c>
      <c r="C104" s="26">
        <f t="shared" si="1"/>
        <v>5.8821151574161333E-3</v>
      </c>
    </row>
    <row r="105" spans="1:3" x14ac:dyDescent="0.2">
      <c r="A105" s="27" t="s">
        <v>757</v>
      </c>
      <c r="B105" s="28">
        <v>1990.6420000000001</v>
      </c>
      <c r="C105" s="26">
        <f t="shared" si="1"/>
        <v>4.332755647105313E-2</v>
      </c>
    </row>
    <row r="106" spans="1:3" x14ac:dyDescent="0.2">
      <c r="A106" s="27" t="s">
        <v>202</v>
      </c>
      <c r="B106" s="28">
        <v>1051.7760000000001</v>
      </c>
      <c r="C106" s="26">
        <f t="shared" si="1"/>
        <v>2.2892556288322246E-2</v>
      </c>
    </row>
    <row r="107" spans="1:3" x14ac:dyDescent="0.2">
      <c r="A107" s="27" t="s">
        <v>4609</v>
      </c>
      <c r="B107" s="28">
        <v>822.73799999999994</v>
      </c>
      <c r="C107" s="26">
        <f t="shared" si="1"/>
        <v>1.7907402313364885E-2</v>
      </c>
    </row>
    <row r="108" spans="1:3" x14ac:dyDescent="0.2">
      <c r="A108" s="27" t="s">
        <v>4597</v>
      </c>
      <c r="B108" s="28">
        <v>87.690000000000012</v>
      </c>
      <c r="C108" s="26">
        <f t="shared" si="1"/>
        <v>1.9086271800487725E-3</v>
      </c>
    </row>
    <row r="109" spans="1:3" x14ac:dyDescent="0.2">
      <c r="A109" s="27" t="s">
        <v>4504</v>
      </c>
      <c r="B109" s="28">
        <v>227.94</v>
      </c>
      <c r="C109" s="26">
        <f t="shared" si="1"/>
        <v>4.9612553246700559E-3</v>
      </c>
    </row>
    <row r="110" spans="1:3" x14ac:dyDescent="0.2">
      <c r="A110" s="27" t="s">
        <v>1650</v>
      </c>
      <c r="B110" s="28">
        <v>87.52000000000001</v>
      </c>
      <c r="C110" s="26">
        <f t="shared" si="1"/>
        <v>1.9049270247219589E-3</v>
      </c>
    </row>
    <row r="111" spans="1:3" x14ac:dyDescent="0.2">
      <c r="A111" s="27" t="s">
        <v>3633</v>
      </c>
      <c r="B111" s="28">
        <v>270.84000000000003</v>
      </c>
      <c r="C111" s="26">
        <f t="shared" si="1"/>
        <v>5.8950004042012723E-3</v>
      </c>
    </row>
    <row r="112" spans="1:3" x14ac:dyDescent="0.2">
      <c r="A112" s="27" t="s">
        <v>2191</v>
      </c>
      <c r="B112" s="28">
        <v>225</v>
      </c>
      <c r="C112" s="26">
        <f t="shared" si="1"/>
        <v>4.8972644031357489E-3</v>
      </c>
    </row>
    <row r="113" spans="1:3" x14ac:dyDescent="0.2">
      <c r="A113" s="27" t="s">
        <v>243</v>
      </c>
      <c r="B113" s="28">
        <v>54.936</v>
      </c>
      <c r="C113" s="26">
        <f t="shared" si="1"/>
        <v>1.1957160766696243E-3</v>
      </c>
    </row>
    <row r="114" spans="1:3" x14ac:dyDescent="0.2">
      <c r="A114" s="27" t="s">
        <v>736</v>
      </c>
      <c r="B114" s="28">
        <v>139.44</v>
      </c>
      <c r="C114" s="26">
        <f t="shared" si="1"/>
        <v>3.0349979927699945E-3</v>
      </c>
    </row>
    <row r="115" spans="1:3" x14ac:dyDescent="0.2">
      <c r="A115" s="27" t="s">
        <v>4570</v>
      </c>
      <c r="B115" s="28">
        <v>1115.9199999999998</v>
      </c>
      <c r="C115" s="26">
        <f t="shared" si="1"/>
        <v>2.4288690189987749E-2</v>
      </c>
    </row>
    <row r="116" spans="1:3" x14ac:dyDescent="0.2">
      <c r="A116" s="27" t="s">
        <v>1532</v>
      </c>
      <c r="B116" s="28">
        <v>428.74999999999994</v>
      </c>
      <c r="C116" s="26">
        <f t="shared" si="1"/>
        <v>9.3320093904197855E-3</v>
      </c>
    </row>
    <row r="117" spans="1:3" x14ac:dyDescent="0.2">
      <c r="A117" s="27" t="s">
        <v>938</v>
      </c>
      <c r="B117" s="28">
        <v>46.376000000000005</v>
      </c>
      <c r="C117" s="26">
        <f t="shared" si="1"/>
        <v>1.0094023731547711E-3</v>
      </c>
    </row>
    <row r="118" spans="1:3" x14ac:dyDescent="0.2">
      <c r="A118" s="27" t="s">
        <v>1625</v>
      </c>
      <c r="B118" s="28">
        <v>64.042000000000002</v>
      </c>
      <c r="C118" s="26">
        <f t="shared" si="1"/>
        <v>1.3939138084694204E-3</v>
      </c>
    </row>
    <row r="119" spans="1:3" x14ac:dyDescent="0.2">
      <c r="A119" s="27" t="s">
        <v>1857</v>
      </c>
      <c r="B119" s="28">
        <v>1359.6660000000002</v>
      </c>
      <c r="C119" s="26">
        <f t="shared" si="1"/>
        <v>2.9593972897573206E-2</v>
      </c>
    </row>
    <row r="120" spans="1:3" x14ac:dyDescent="0.2">
      <c r="A120" s="27" t="s">
        <v>4992</v>
      </c>
      <c r="B120" s="28">
        <v>91.524000000000001</v>
      </c>
      <c r="C120" s="26">
        <f t="shared" si="1"/>
        <v>1.9920765654782057E-3</v>
      </c>
    </row>
    <row r="121" spans="1:3" x14ac:dyDescent="0.2">
      <c r="A121" s="27" t="s">
        <v>1166</v>
      </c>
      <c r="B121" s="28">
        <v>113.202</v>
      </c>
      <c r="C121" s="26">
        <f t="shared" si="1"/>
        <v>2.463911666505658E-3</v>
      </c>
    </row>
    <row r="122" spans="1:3" x14ac:dyDescent="0.2">
      <c r="A122" s="27" t="s">
        <v>1654</v>
      </c>
      <c r="B122" s="28">
        <v>29.699999999999996</v>
      </c>
      <c r="C122" s="26">
        <f t="shared" si="1"/>
        <v>6.4643890121391864E-4</v>
      </c>
    </row>
    <row r="123" spans="1:3" x14ac:dyDescent="0.2">
      <c r="A123" s="27" t="s">
        <v>4725</v>
      </c>
      <c r="B123" s="28">
        <v>13.440000000000001</v>
      </c>
      <c r="C123" s="26">
        <f t="shared" si="1"/>
        <v>2.9252992701397538E-4</v>
      </c>
    </row>
    <row r="124" spans="1:3" x14ac:dyDescent="0.2">
      <c r="A124" s="27" t="s">
        <v>4834</v>
      </c>
      <c r="B124" s="28">
        <v>197.61200000000002</v>
      </c>
      <c r="C124" s="26">
        <f t="shared" si="1"/>
        <v>4.301147614366496E-3</v>
      </c>
    </row>
    <row r="125" spans="1:3" x14ac:dyDescent="0.2">
      <c r="A125" s="27" t="s">
        <v>1448</v>
      </c>
      <c r="B125" s="28">
        <v>518</v>
      </c>
      <c r="C125" s="26">
        <f t="shared" si="1"/>
        <v>1.1274590936996969E-2</v>
      </c>
    </row>
    <row r="126" spans="1:3" x14ac:dyDescent="0.2">
      <c r="A126" s="27" t="s">
        <v>1340</v>
      </c>
      <c r="B126" s="28">
        <v>244.40000000000003</v>
      </c>
      <c r="C126" s="26">
        <f t="shared" si="1"/>
        <v>5.3195174227838983E-3</v>
      </c>
    </row>
    <row r="127" spans="1:3" x14ac:dyDescent="0.2">
      <c r="A127" s="27" t="s">
        <v>2583</v>
      </c>
      <c r="B127" s="28">
        <v>354.03200000000004</v>
      </c>
      <c r="C127" s="26">
        <f t="shared" si="1"/>
        <v>7.7057258274264694E-3</v>
      </c>
    </row>
    <row r="128" spans="1:3" x14ac:dyDescent="0.2">
      <c r="A128" s="27" t="s">
        <v>5396</v>
      </c>
      <c r="B128" s="28">
        <v>88.073999999999998</v>
      </c>
      <c r="C128" s="26">
        <f t="shared" si="1"/>
        <v>1.9169851779634573E-3</v>
      </c>
    </row>
    <row r="129" spans="1:3" x14ac:dyDescent="0.2">
      <c r="A129" s="27" t="s">
        <v>1281</v>
      </c>
      <c r="B129" s="28">
        <v>48.93</v>
      </c>
      <c r="C129" s="26">
        <f t="shared" si="1"/>
        <v>1.0649917655352541E-3</v>
      </c>
    </row>
    <row r="130" spans="1:3" x14ac:dyDescent="0.2">
      <c r="A130" s="27" t="s">
        <v>3149</v>
      </c>
      <c r="B130" s="28">
        <v>1360.4760000000001</v>
      </c>
      <c r="C130" s="26">
        <f t="shared" si="1"/>
        <v>2.9611603049424496E-2</v>
      </c>
    </row>
    <row r="131" spans="1:3" x14ac:dyDescent="0.2">
      <c r="A131" s="27" t="s">
        <v>4315</v>
      </c>
      <c r="B131" s="28">
        <v>53.760000000000005</v>
      </c>
      <c r="C131" s="26">
        <f t="shared" si="1"/>
        <v>1.1701197080559015E-3</v>
      </c>
    </row>
    <row r="132" spans="1:3" x14ac:dyDescent="0.2">
      <c r="A132" s="27" t="s">
        <v>2733</v>
      </c>
      <c r="B132" s="28">
        <v>27.468000000000004</v>
      </c>
      <c r="C132" s="26">
        <f t="shared" ref="C132:C195" si="2">B132/SUM(B:B)*100</f>
        <v>5.9785803833481226E-4</v>
      </c>
    </row>
    <row r="133" spans="1:3" x14ac:dyDescent="0.2">
      <c r="A133" s="27" t="s">
        <v>902</v>
      </c>
      <c r="B133" s="28">
        <v>106.72200000000001</v>
      </c>
      <c r="C133" s="26">
        <f t="shared" si="2"/>
        <v>2.3228704516953485E-3</v>
      </c>
    </row>
    <row r="134" spans="1:3" x14ac:dyDescent="0.2">
      <c r="A134" s="27" t="s">
        <v>2949</v>
      </c>
      <c r="B134" s="28">
        <v>124.8</v>
      </c>
      <c r="C134" s="26">
        <f t="shared" si="2"/>
        <v>2.7163493222726286E-3</v>
      </c>
    </row>
    <row r="135" spans="1:3" x14ac:dyDescent="0.2">
      <c r="A135" s="27" t="s">
        <v>2324</v>
      </c>
      <c r="B135" s="28">
        <v>38.136000000000003</v>
      </c>
      <c r="C135" s="26">
        <f t="shared" si="2"/>
        <v>8.3005366790215532E-4</v>
      </c>
    </row>
    <row r="136" spans="1:3" x14ac:dyDescent="0.2">
      <c r="A136" s="27" t="s">
        <v>4754</v>
      </c>
      <c r="B136" s="28">
        <v>51.782000000000004</v>
      </c>
      <c r="C136" s="26">
        <f t="shared" si="2"/>
        <v>1.1270673125474461E-3</v>
      </c>
    </row>
    <row r="137" spans="1:3" x14ac:dyDescent="0.2">
      <c r="A137" s="27" t="s">
        <v>1199</v>
      </c>
      <c r="B137" s="28">
        <v>197.82999999999998</v>
      </c>
      <c r="C137" s="26">
        <f t="shared" si="2"/>
        <v>4.3058925194326449E-3</v>
      </c>
    </row>
    <row r="138" spans="1:3" x14ac:dyDescent="0.2">
      <c r="A138" s="27" t="s">
        <v>1741</v>
      </c>
      <c r="B138" s="28">
        <v>39.384</v>
      </c>
      <c r="C138" s="26">
        <f t="shared" si="2"/>
        <v>8.5721716112488141E-4</v>
      </c>
    </row>
    <row r="139" spans="1:3" x14ac:dyDescent="0.2">
      <c r="A139" s="27" t="s">
        <v>4344</v>
      </c>
      <c r="B139" s="28">
        <v>61.543999999999997</v>
      </c>
      <c r="C139" s="26">
        <f t="shared" si="2"/>
        <v>1.3395432907848288E-3</v>
      </c>
    </row>
    <row r="140" spans="1:3" x14ac:dyDescent="0.2">
      <c r="A140" s="27" t="s">
        <v>493</v>
      </c>
      <c r="B140" s="28">
        <v>339.83</v>
      </c>
      <c r="C140" s="26">
        <f t="shared" si="2"/>
        <v>7.3966104983005394E-3</v>
      </c>
    </row>
    <row r="141" spans="1:3" x14ac:dyDescent="0.2">
      <c r="A141" s="27" t="s">
        <v>544</v>
      </c>
      <c r="B141" s="28">
        <v>599.88</v>
      </c>
      <c r="C141" s="26">
        <f t="shared" si="2"/>
        <v>1.305675986734699E-2</v>
      </c>
    </row>
    <row r="142" spans="1:3" x14ac:dyDescent="0.2">
      <c r="A142" s="27" t="s">
        <v>4595</v>
      </c>
      <c r="B142" s="28">
        <v>147.92599999999999</v>
      </c>
      <c r="C142" s="26">
        <f t="shared" si="2"/>
        <v>3.2197010404367054E-3</v>
      </c>
    </row>
    <row r="143" spans="1:3" x14ac:dyDescent="0.2">
      <c r="A143" s="27" t="s">
        <v>3963</v>
      </c>
      <c r="B143" s="28">
        <v>499.75</v>
      </c>
      <c r="C143" s="26">
        <f t="shared" si="2"/>
        <v>1.0877368379853735E-2</v>
      </c>
    </row>
    <row r="144" spans="1:3" x14ac:dyDescent="0.2">
      <c r="A144" s="27" t="s">
        <v>2322</v>
      </c>
      <c r="B144" s="28">
        <v>491.83600000000001</v>
      </c>
      <c r="C144" s="26">
        <f t="shared" si="2"/>
        <v>1.0705115266580773E-2</v>
      </c>
    </row>
    <row r="145" spans="1:3" x14ac:dyDescent="0.2">
      <c r="A145" s="27" t="s">
        <v>4588</v>
      </c>
      <c r="B145" s="28">
        <v>1207.2</v>
      </c>
      <c r="C145" s="26">
        <f t="shared" si="2"/>
        <v>2.6275455944291006E-2</v>
      </c>
    </row>
    <row r="146" spans="1:3" x14ac:dyDescent="0.2">
      <c r="A146" s="27" t="s">
        <v>4758</v>
      </c>
      <c r="B146" s="28">
        <v>251.90999999999997</v>
      </c>
      <c r="C146" s="26">
        <f t="shared" si="2"/>
        <v>5.4829772257507835E-3</v>
      </c>
    </row>
    <row r="147" spans="1:3" x14ac:dyDescent="0.2">
      <c r="A147" s="27" t="s">
        <v>3715</v>
      </c>
      <c r="B147" s="28">
        <v>12996.600000000002</v>
      </c>
      <c r="C147" s="26">
        <f t="shared" si="2"/>
        <v>0.28287905129686258</v>
      </c>
    </row>
    <row r="148" spans="1:3" x14ac:dyDescent="0.2">
      <c r="A148" s="27" t="s">
        <v>2736</v>
      </c>
      <c r="B148" s="28">
        <v>1339.866</v>
      </c>
      <c r="C148" s="26">
        <f t="shared" si="2"/>
        <v>2.9163013630097261E-2</v>
      </c>
    </row>
    <row r="149" spans="1:3" x14ac:dyDescent="0.2">
      <c r="A149" s="27" t="s">
        <v>1456</v>
      </c>
      <c r="B149" s="28">
        <v>4901.9139999999998</v>
      </c>
      <c r="C149" s="26">
        <f t="shared" si="2"/>
        <v>0.10669319528636786</v>
      </c>
    </row>
    <row r="150" spans="1:3" x14ac:dyDescent="0.2">
      <c r="A150" s="27" t="s">
        <v>3416</v>
      </c>
      <c r="B150" s="28">
        <v>216.95999999999998</v>
      </c>
      <c r="C150" s="26">
        <f t="shared" si="2"/>
        <v>4.7222688217970306E-3</v>
      </c>
    </row>
    <row r="151" spans="1:3" x14ac:dyDescent="0.2">
      <c r="A151" s="27" t="s">
        <v>4052</v>
      </c>
      <c r="B151" s="28">
        <v>54.908000000000001</v>
      </c>
      <c r="C151" s="26">
        <f t="shared" si="2"/>
        <v>1.1951066393216785E-3</v>
      </c>
    </row>
    <row r="152" spans="1:3" x14ac:dyDescent="0.2">
      <c r="A152" s="27" t="s">
        <v>256</v>
      </c>
      <c r="B152" s="28">
        <v>106.28800000000001</v>
      </c>
      <c r="C152" s="26">
        <f t="shared" si="2"/>
        <v>2.3134241728021889E-3</v>
      </c>
    </row>
    <row r="153" spans="1:3" x14ac:dyDescent="0.2">
      <c r="A153" s="27" t="s">
        <v>462</v>
      </c>
      <c r="B153" s="28">
        <v>156.80000000000001</v>
      </c>
      <c r="C153" s="26">
        <f t="shared" si="2"/>
        <v>3.41284914849638E-3</v>
      </c>
    </row>
    <row r="154" spans="1:3" x14ac:dyDescent="0.2">
      <c r="A154" s="27" t="s">
        <v>2638</v>
      </c>
      <c r="B154" s="28">
        <v>34.39</v>
      </c>
      <c r="C154" s="26">
        <f t="shared" si="2"/>
        <v>7.4851965699483734E-4</v>
      </c>
    </row>
    <row r="155" spans="1:3" x14ac:dyDescent="0.2">
      <c r="A155" s="27" t="s">
        <v>5456</v>
      </c>
      <c r="B155" s="28">
        <v>144.672</v>
      </c>
      <c r="C155" s="26">
        <f t="shared" si="2"/>
        <v>3.1488757143575776E-3</v>
      </c>
    </row>
    <row r="156" spans="1:3" x14ac:dyDescent="0.2">
      <c r="A156" s="27" t="s">
        <v>1010</v>
      </c>
      <c r="B156" s="28">
        <v>1070.3040000000001</v>
      </c>
      <c r="C156" s="26">
        <f t="shared" si="2"/>
        <v>2.3295829687705799E-2</v>
      </c>
    </row>
    <row r="157" spans="1:3" x14ac:dyDescent="0.2">
      <c r="A157" s="27" t="s">
        <v>2689</v>
      </c>
      <c r="B157" s="28">
        <v>1945.258</v>
      </c>
      <c r="C157" s="26">
        <f t="shared" si="2"/>
        <v>4.2339745592511288E-2</v>
      </c>
    </row>
    <row r="158" spans="1:3" x14ac:dyDescent="0.2">
      <c r="A158" s="27" t="s">
        <v>4969</v>
      </c>
      <c r="B158" s="28">
        <v>1589.0840000000003</v>
      </c>
      <c r="C158" s="26">
        <f t="shared" si="2"/>
        <v>3.458739780796697E-2</v>
      </c>
    </row>
    <row r="159" spans="1:3" x14ac:dyDescent="0.2">
      <c r="A159" s="27" t="s">
        <v>4523</v>
      </c>
      <c r="B159" s="28">
        <v>1339.104</v>
      </c>
      <c r="C159" s="26">
        <f t="shared" si="2"/>
        <v>2.9146428227985303E-2</v>
      </c>
    </row>
    <row r="160" spans="1:3" x14ac:dyDescent="0.2">
      <c r="A160" s="27" t="s">
        <v>1055</v>
      </c>
      <c r="B160" s="28">
        <v>1614.6</v>
      </c>
      <c r="C160" s="26">
        <f t="shared" si="2"/>
        <v>3.514276935690213E-2</v>
      </c>
    </row>
    <row r="161" spans="1:3" x14ac:dyDescent="0.2">
      <c r="A161" s="27" t="s">
        <v>4540</v>
      </c>
      <c r="B161" s="28">
        <v>755.93999999999994</v>
      </c>
      <c r="C161" s="26">
        <f t="shared" si="2"/>
        <v>1.6453502457361945E-2</v>
      </c>
    </row>
    <row r="162" spans="1:3" x14ac:dyDescent="0.2">
      <c r="A162" s="27" t="s">
        <v>3653</v>
      </c>
      <c r="B162" s="28">
        <v>481.23399999999998</v>
      </c>
      <c r="C162" s="26">
        <f t="shared" si="2"/>
        <v>1.0474356167905017E-2</v>
      </c>
    </row>
    <row r="163" spans="1:3" x14ac:dyDescent="0.2">
      <c r="A163" s="27" t="s">
        <v>245</v>
      </c>
      <c r="B163" s="28">
        <v>1936.306</v>
      </c>
      <c r="C163" s="26">
        <f t="shared" si="2"/>
        <v>4.2144899766125198E-2</v>
      </c>
    </row>
    <row r="164" spans="1:3" x14ac:dyDescent="0.2">
      <c r="A164" s="27" t="s">
        <v>4546</v>
      </c>
      <c r="B164" s="28">
        <v>377.96999999999997</v>
      </c>
      <c r="C164" s="26">
        <f t="shared" si="2"/>
        <v>8.2267512286809726E-3</v>
      </c>
    </row>
    <row r="165" spans="1:3" x14ac:dyDescent="0.2">
      <c r="A165" s="27" t="s">
        <v>1695</v>
      </c>
      <c r="B165" s="28">
        <v>475.12799999999999</v>
      </c>
      <c r="C165" s="26">
        <f t="shared" si="2"/>
        <v>1.0341455294813697E-2</v>
      </c>
    </row>
    <row r="166" spans="1:3" x14ac:dyDescent="0.2">
      <c r="A166" s="27" t="s">
        <v>650</v>
      </c>
      <c r="B166" s="28">
        <v>1738.662</v>
      </c>
      <c r="C166" s="26">
        <f t="shared" si="2"/>
        <v>3.7843055651932481E-2</v>
      </c>
    </row>
    <row r="167" spans="1:3" x14ac:dyDescent="0.2">
      <c r="A167" s="27" t="s">
        <v>4514</v>
      </c>
      <c r="B167" s="28">
        <v>1979.88</v>
      </c>
      <c r="C167" s="26">
        <f t="shared" si="2"/>
        <v>4.3093314873246254E-2</v>
      </c>
    </row>
    <row r="168" spans="1:3" x14ac:dyDescent="0.2">
      <c r="A168" s="27" t="s">
        <v>4975</v>
      </c>
      <c r="B168" s="28">
        <v>917.89799999999991</v>
      </c>
      <c r="C168" s="26">
        <f t="shared" si="2"/>
        <v>1.9978618671597764E-2</v>
      </c>
    </row>
    <row r="169" spans="1:3" x14ac:dyDescent="0.2">
      <c r="A169" s="27" t="s">
        <v>2676</v>
      </c>
      <c r="B169" s="28">
        <v>7699.89</v>
      </c>
      <c r="C169" s="26">
        <f t="shared" si="2"/>
        <v>0.16759287646693741</v>
      </c>
    </row>
    <row r="170" spans="1:3" x14ac:dyDescent="0.2">
      <c r="A170" s="27" t="s">
        <v>4106</v>
      </c>
      <c r="B170" s="28">
        <v>400.02679999999998</v>
      </c>
      <c r="C170" s="26">
        <f t="shared" si="2"/>
        <v>8.7068311464013493E-3</v>
      </c>
    </row>
    <row r="171" spans="1:3" x14ac:dyDescent="0.2">
      <c r="A171" s="27" t="s">
        <v>183</v>
      </c>
      <c r="B171" s="28">
        <v>7539.7122000000008</v>
      </c>
      <c r="C171" s="26">
        <f t="shared" si="2"/>
        <v>0.16410650740865923</v>
      </c>
    </row>
    <row r="172" spans="1:3" x14ac:dyDescent="0.2">
      <c r="A172" s="27" t="s">
        <v>673</v>
      </c>
      <c r="B172" s="28">
        <v>5184.0810000000001</v>
      </c>
      <c r="C172" s="26">
        <f t="shared" si="2"/>
        <v>0.11283473486343278</v>
      </c>
    </row>
    <row r="173" spans="1:3" x14ac:dyDescent="0.2">
      <c r="A173" s="27" t="s">
        <v>2597</v>
      </c>
      <c r="B173" s="28">
        <v>5492.8850000000002</v>
      </c>
      <c r="C173" s="26">
        <f t="shared" si="2"/>
        <v>0.11955604524897026</v>
      </c>
    </row>
    <row r="174" spans="1:3" x14ac:dyDescent="0.2">
      <c r="A174" s="27" t="s">
        <v>5491</v>
      </c>
      <c r="B174" s="28">
        <v>2221.56</v>
      </c>
      <c r="C174" s="26">
        <f t="shared" si="2"/>
        <v>4.835362981080113E-2</v>
      </c>
    </row>
    <row r="175" spans="1:3" x14ac:dyDescent="0.2">
      <c r="A175" s="27" t="s">
        <v>3592</v>
      </c>
      <c r="B175" s="28">
        <v>3511.0120000000002</v>
      </c>
      <c r="C175" s="26">
        <f t="shared" si="2"/>
        <v>7.6419351495922008E-2</v>
      </c>
    </row>
    <row r="176" spans="1:3" x14ac:dyDescent="0.2">
      <c r="A176" s="27" t="s">
        <v>3840</v>
      </c>
      <c r="B176" s="28">
        <v>709.92000000000007</v>
      </c>
      <c r="C176" s="26">
        <f t="shared" si="2"/>
        <v>1.5451848644773915E-2</v>
      </c>
    </row>
    <row r="177" spans="1:3" x14ac:dyDescent="0.2">
      <c r="A177" s="27" t="s">
        <v>5694</v>
      </c>
      <c r="B177" s="28">
        <v>625.50800000000004</v>
      </c>
      <c r="C177" s="26">
        <f t="shared" si="2"/>
        <v>1.3614569165673938E-2</v>
      </c>
    </row>
    <row r="178" spans="1:3" x14ac:dyDescent="0.2">
      <c r="A178" s="27" t="s">
        <v>576</v>
      </c>
      <c r="B178" s="28">
        <v>1538.8860000000002</v>
      </c>
      <c r="C178" s="26">
        <f t="shared" si="2"/>
        <v>3.3494807236817602E-2</v>
      </c>
    </row>
    <row r="179" spans="1:3" x14ac:dyDescent="0.2">
      <c r="A179" s="27" t="s">
        <v>3880</v>
      </c>
      <c r="B179" s="28">
        <v>1394.95</v>
      </c>
      <c r="C179" s="26">
        <f t="shared" si="2"/>
        <v>3.0361951018463167E-2</v>
      </c>
    </row>
    <row r="180" spans="1:3" x14ac:dyDescent="0.2">
      <c r="A180" s="27" t="s">
        <v>5032</v>
      </c>
      <c r="B180" s="28">
        <v>20.65</v>
      </c>
      <c r="C180" s="26">
        <f t="shared" si="2"/>
        <v>4.4946004411001425E-4</v>
      </c>
    </row>
    <row r="181" spans="1:3" x14ac:dyDescent="0.2">
      <c r="A181" s="27" t="s">
        <v>2814</v>
      </c>
      <c r="B181" s="28">
        <v>137.80799999999999</v>
      </c>
      <c r="C181" s="26">
        <f t="shared" si="2"/>
        <v>2.9994765016325832E-3</v>
      </c>
    </row>
    <row r="182" spans="1:3" x14ac:dyDescent="0.2">
      <c r="A182" s="27" t="s">
        <v>1937</v>
      </c>
      <c r="B182" s="28">
        <v>1233.4120000000003</v>
      </c>
      <c r="C182" s="26">
        <f t="shared" si="2"/>
        <v>2.6845976364446539E-2</v>
      </c>
    </row>
    <row r="183" spans="1:3" x14ac:dyDescent="0.2">
      <c r="A183" s="27" t="s">
        <v>1636</v>
      </c>
      <c r="B183" s="28">
        <v>248.4</v>
      </c>
      <c r="C183" s="26">
        <f t="shared" si="2"/>
        <v>5.4065799010618665E-3</v>
      </c>
    </row>
    <row r="184" spans="1:3" x14ac:dyDescent="0.2">
      <c r="A184" s="27" t="s">
        <v>3824</v>
      </c>
      <c r="B184" s="28">
        <v>78.336000000000013</v>
      </c>
      <c r="C184" s="26">
        <f t="shared" si="2"/>
        <v>1.7050315745957426E-3</v>
      </c>
    </row>
    <row r="185" spans="1:3" x14ac:dyDescent="0.2">
      <c r="A185" s="27" t="s">
        <v>5598</v>
      </c>
      <c r="B185" s="28">
        <v>266.40000000000003</v>
      </c>
      <c r="C185" s="26">
        <f t="shared" si="2"/>
        <v>5.7983610533127276E-3</v>
      </c>
    </row>
    <row r="186" spans="1:3" x14ac:dyDescent="0.2">
      <c r="A186" s="27" t="s">
        <v>2063</v>
      </c>
      <c r="B186" s="28">
        <v>137.11600000000004</v>
      </c>
      <c r="C186" s="26">
        <f t="shared" si="2"/>
        <v>2.9844146928904958E-3</v>
      </c>
    </row>
    <row r="187" spans="1:3" x14ac:dyDescent="0.2">
      <c r="A187" s="27" t="s">
        <v>3016</v>
      </c>
      <c r="B187" s="28">
        <v>573.96399999999994</v>
      </c>
      <c r="C187" s="26">
        <f t="shared" si="2"/>
        <v>1.2492682070584028E-2</v>
      </c>
    </row>
    <row r="188" spans="1:3" x14ac:dyDescent="0.2">
      <c r="A188" s="27" t="s">
        <v>3635</v>
      </c>
      <c r="B188" s="28">
        <v>88.38000000000001</v>
      </c>
      <c r="C188" s="26">
        <f t="shared" si="2"/>
        <v>1.9236454575517223E-3</v>
      </c>
    </row>
    <row r="189" spans="1:3" x14ac:dyDescent="0.2">
      <c r="A189" s="27" t="s">
        <v>5723</v>
      </c>
      <c r="B189" s="28">
        <v>16.704000000000001</v>
      </c>
      <c r="C189" s="26">
        <f t="shared" si="2"/>
        <v>3.6357290928879801E-4</v>
      </c>
    </row>
    <row r="190" spans="1:3" x14ac:dyDescent="0.2">
      <c r="A190" s="27" t="s">
        <v>2971</v>
      </c>
      <c r="B190" s="28">
        <v>90.72</v>
      </c>
      <c r="C190" s="26">
        <f t="shared" si="2"/>
        <v>1.9745770073443338E-3</v>
      </c>
    </row>
    <row r="191" spans="1:3" x14ac:dyDescent="0.2">
      <c r="A191" s="27" t="s">
        <v>1826</v>
      </c>
      <c r="B191" s="28">
        <v>89.25</v>
      </c>
      <c r="C191" s="26">
        <f t="shared" si="2"/>
        <v>1.9425815465771803E-3</v>
      </c>
    </row>
    <row r="192" spans="1:3" x14ac:dyDescent="0.2">
      <c r="A192" s="27" t="s">
        <v>3376</v>
      </c>
      <c r="B192" s="28">
        <v>91.168000000000006</v>
      </c>
      <c r="C192" s="26">
        <f t="shared" si="2"/>
        <v>1.9843280049114667E-3</v>
      </c>
    </row>
    <row r="193" spans="1:3" x14ac:dyDescent="0.2">
      <c r="A193" s="27" t="s">
        <v>2276</v>
      </c>
      <c r="B193" s="28">
        <v>11.56</v>
      </c>
      <c r="C193" s="26">
        <f t="shared" si="2"/>
        <v>2.5161056222333E-4</v>
      </c>
    </row>
    <row r="194" spans="1:3" x14ac:dyDescent="0.2">
      <c r="A194" s="27" t="s">
        <v>2282</v>
      </c>
      <c r="B194" s="28">
        <v>83.664000000000001</v>
      </c>
      <c r="C194" s="26">
        <f t="shared" si="2"/>
        <v>1.8209987956619967E-3</v>
      </c>
    </row>
    <row r="195" spans="1:3" x14ac:dyDescent="0.2">
      <c r="A195" s="27" t="s">
        <v>5779</v>
      </c>
      <c r="B195" s="28">
        <v>9.2159999999999993</v>
      </c>
      <c r="C195" s="26">
        <f t="shared" si="2"/>
        <v>2.0059194995244027E-4</v>
      </c>
    </row>
    <row r="196" spans="1:3" x14ac:dyDescent="0.2">
      <c r="A196" s="27" t="s">
        <v>232</v>
      </c>
      <c r="B196" s="28">
        <v>639.03</v>
      </c>
      <c r="C196" s="26">
        <f t="shared" ref="C196:C259" si="3">B196/SUM(B:B)*100</f>
        <v>1.390888387349261E-2</v>
      </c>
    </row>
    <row r="197" spans="1:3" x14ac:dyDescent="0.2">
      <c r="A197" s="27" t="s">
        <v>2232</v>
      </c>
      <c r="B197" s="28">
        <v>168.13</v>
      </c>
      <c r="C197" s="26">
        <f t="shared" si="3"/>
        <v>3.6594536182187262E-3</v>
      </c>
    </row>
    <row r="198" spans="1:3" x14ac:dyDescent="0.2">
      <c r="A198" s="27" t="s">
        <v>5262</v>
      </c>
      <c r="B198" s="28">
        <v>84.86999999999999</v>
      </c>
      <c r="C198" s="26">
        <f t="shared" si="3"/>
        <v>1.8472481328628042E-3</v>
      </c>
    </row>
    <row r="199" spans="1:3" x14ac:dyDescent="0.2">
      <c r="A199" s="27" t="s">
        <v>2683</v>
      </c>
      <c r="B199" s="28">
        <v>51.03</v>
      </c>
      <c r="C199" s="26">
        <f t="shared" si="3"/>
        <v>1.1106995666311879E-3</v>
      </c>
    </row>
    <row r="200" spans="1:3" x14ac:dyDescent="0.2">
      <c r="A200" s="27" t="s">
        <v>914</v>
      </c>
      <c r="B200" s="28">
        <v>159.38999999999999</v>
      </c>
      <c r="C200" s="26">
        <f t="shared" si="3"/>
        <v>3.4692221031813642E-3</v>
      </c>
    </row>
    <row r="201" spans="1:3" x14ac:dyDescent="0.2">
      <c r="A201" s="27" t="s">
        <v>4378</v>
      </c>
      <c r="B201" s="28">
        <v>66.816000000000003</v>
      </c>
      <c r="C201" s="26">
        <f t="shared" si="3"/>
        <v>1.454291637155192E-3</v>
      </c>
    </row>
    <row r="202" spans="1:3" x14ac:dyDescent="0.2">
      <c r="A202" s="27" t="s">
        <v>1935</v>
      </c>
      <c r="B202" s="28">
        <v>177.60000000000002</v>
      </c>
      <c r="C202" s="26">
        <f t="shared" si="3"/>
        <v>3.8655740355418183E-3</v>
      </c>
    </row>
    <row r="203" spans="1:3" x14ac:dyDescent="0.2">
      <c r="A203" s="27" t="s">
        <v>5481</v>
      </c>
      <c r="B203" s="28">
        <v>45.430000000000007</v>
      </c>
      <c r="C203" s="26">
        <f t="shared" si="3"/>
        <v>9.8881209704203147E-4</v>
      </c>
    </row>
    <row r="204" spans="1:3" x14ac:dyDescent="0.2">
      <c r="A204" s="27" t="s">
        <v>5028</v>
      </c>
      <c r="B204" s="28">
        <v>53.567999999999998</v>
      </c>
      <c r="C204" s="26">
        <f t="shared" si="3"/>
        <v>1.165940709098559E-3</v>
      </c>
    </row>
    <row r="205" spans="1:3" x14ac:dyDescent="0.2">
      <c r="A205" s="27" t="s">
        <v>1747</v>
      </c>
      <c r="B205" s="28">
        <v>55.974000000000004</v>
      </c>
      <c r="C205" s="26">
        <f t="shared" si="3"/>
        <v>1.2183087897827574E-3</v>
      </c>
    </row>
    <row r="206" spans="1:3" x14ac:dyDescent="0.2">
      <c r="A206" s="27" t="s">
        <v>3080</v>
      </c>
      <c r="B206" s="28">
        <v>56.376000000000005</v>
      </c>
      <c r="C206" s="26">
        <f t="shared" si="3"/>
        <v>1.2270585688496933E-3</v>
      </c>
    </row>
    <row r="207" spans="1:3" x14ac:dyDescent="0.2">
      <c r="A207" s="27" t="s">
        <v>5501</v>
      </c>
      <c r="B207" s="28">
        <v>97.02</v>
      </c>
      <c r="C207" s="26">
        <f t="shared" si="3"/>
        <v>2.1117004106321348E-3</v>
      </c>
    </row>
    <row r="208" spans="1:3" x14ac:dyDescent="0.2">
      <c r="A208" s="27" t="s">
        <v>4320</v>
      </c>
      <c r="B208" s="28">
        <v>50.25</v>
      </c>
      <c r="C208" s="26">
        <f t="shared" si="3"/>
        <v>1.0937223833669839E-3</v>
      </c>
    </row>
    <row r="209" spans="1:3" x14ac:dyDescent="0.2">
      <c r="A209" s="27" t="s">
        <v>3571</v>
      </c>
      <c r="B209" s="28">
        <v>24.024000000000001</v>
      </c>
      <c r="C209" s="26">
        <f t="shared" si="3"/>
        <v>5.2289724453748101E-4</v>
      </c>
    </row>
    <row r="210" spans="1:3" x14ac:dyDescent="0.2">
      <c r="A210" s="27" t="s">
        <v>4454</v>
      </c>
      <c r="B210" s="28">
        <v>35.258000000000003</v>
      </c>
      <c r="C210" s="26">
        <f t="shared" si="3"/>
        <v>7.674122147811566E-4</v>
      </c>
    </row>
    <row r="211" spans="1:3" x14ac:dyDescent="0.2">
      <c r="A211" s="27" t="s">
        <v>2128</v>
      </c>
      <c r="B211" s="28">
        <v>176.292</v>
      </c>
      <c r="C211" s="26">
        <f t="shared" si="3"/>
        <v>3.8371046051449216E-3</v>
      </c>
    </row>
    <row r="212" spans="1:3" x14ac:dyDescent="0.2">
      <c r="A212" s="27" t="s">
        <v>5343</v>
      </c>
      <c r="B212" s="28">
        <v>5.76</v>
      </c>
      <c r="C212" s="26">
        <f t="shared" si="3"/>
        <v>1.2536996872027515E-4</v>
      </c>
    </row>
    <row r="213" spans="1:3" x14ac:dyDescent="0.2">
      <c r="A213" s="27" t="s">
        <v>4338</v>
      </c>
      <c r="B213" s="28">
        <v>235.56399999999999</v>
      </c>
      <c r="C213" s="26">
        <f t="shared" si="3"/>
        <v>5.1271964082678645E-3</v>
      </c>
    </row>
    <row r="214" spans="1:3" x14ac:dyDescent="0.2">
      <c r="A214" s="27" t="s">
        <v>3578</v>
      </c>
      <c r="B214" s="28">
        <v>58.48</v>
      </c>
      <c r="C214" s="26">
        <f t="shared" si="3"/>
        <v>1.2728534324239046E-3</v>
      </c>
    </row>
    <row r="215" spans="1:3" x14ac:dyDescent="0.2">
      <c r="A215" s="27" t="s">
        <v>3689</v>
      </c>
      <c r="B215" s="28">
        <v>66.42</v>
      </c>
      <c r="C215" s="26">
        <f t="shared" si="3"/>
        <v>1.445672451805673E-3</v>
      </c>
    </row>
    <row r="216" spans="1:3" x14ac:dyDescent="0.2">
      <c r="A216" s="27" t="s">
        <v>2746</v>
      </c>
      <c r="B216" s="28">
        <v>17.64</v>
      </c>
      <c r="C216" s="26">
        <f t="shared" si="3"/>
        <v>3.8394552920584268E-4</v>
      </c>
    </row>
    <row r="217" spans="1:3" x14ac:dyDescent="0.2">
      <c r="A217" s="27" t="s">
        <v>5289</v>
      </c>
      <c r="B217" s="28">
        <v>155.25</v>
      </c>
      <c r="C217" s="26">
        <f t="shared" si="3"/>
        <v>3.3791124381636665E-3</v>
      </c>
    </row>
    <row r="218" spans="1:3" x14ac:dyDescent="0.2">
      <c r="A218" s="27" t="s">
        <v>747</v>
      </c>
      <c r="B218" s="28">
        <v>372.96</v>
      </c>
      <c r="C218" s="26">
        <f t="shared" si="3"/>
        <v>8.1177054746378163E-3</v>
      </c>
    </row>
    <row r="219" spans="1:3" x14ac:dyDescent="0.2">
      <c r="A219" s="27" t="s">
        <v>3270</v>
      </c>
      <c r="B219" s="28">
        <v>66.080000000000013</v>
      </c>
      <c r="C219" s="26">
        <f t="shared" si="3"/>
        <v>1.4382721411520458E-3</v>
      </c>
    </row>
    <row r="220" spans="1:3" x14ac:dyDescent="0.2">
      <c r="A220" s="27" t="s">
        <v>3976</v>
      </c>
      <c r="B220" s="28">
        <v>24.192</v>
      </c>
      <c r="C220" s="26">
        <f t="shared" si="3"/>
        <v>5.2655386862515566E-4</v>
      </c>
    </row>
    <row r="221" spans="1:3" x14ac:dyDescent="0.2">
      <c r="A221" s="27" t="s">
        <v>2026</v>
      </c>
      <c r="B221" s="28">
        <v>87.397999999999996</v>
      </c>
      <c r="C221" s="26">
        <f t="shared" si="3"/>
        <v>1.9022716191344807E-3</v>
      </c>
    </row>
    <row r="222" spans="1:3" x14ac:dyDescent="0.2">
      <c r="A222" s="27" t="s">
        <v>1000</v>
      </c>
      <c r="B222" s="28">
        <v>32.364000000000004</v>
      </c>
      <c r="C222" s="26">
        <f t="shared" si="3"/>
        <v>7.0442251174704612E-4</v>
      </c>
    </row>
    <row r="223" spans="1:3" x14ac:dyDescent="0.2">
      <c r="A223" s="27" t="s">
        <v>626</v>
      </c>
      <c r="B223" s="28">
        <v>95.759999999999991</v>
      </c>
      <c r="C223" s="26">
        <f t="shared" si="3"/>
        <v>2.0842757299745743E-3</v>
      </c>
    </row>
    <row r="224" spans="1:3" x14ac:dyDescent="0.2">
      <c r="A224" s="27" t="s">
        <v>3779</v>
      </c>
      <c r="B224" s="28">
        <v>21.75</v>
      </c>
      <c r="C224" s="26">
        <f t="shared" si="3"/>
        <v>4.7340222563645575E-4</v>
      </c>
    </row>
    <row r="225" spans="1:3" x14ac:dyDescent="0.2">
      <c r="A225" s="27" t="s">
        <v>350</v>
      </c>
      <c r="B225" s="28">
        <v>56.671999999999997</v>
      </c>
      <c r="C225" s="26">
        <f t="shared" si="3"/>
        <v>1.2335011922422628E-3</v>
      </c>
    </row>
    <row r="226" spans="1:3" x14ac:dyDescent="0.2">
      <c r="A226" s="27" t="s">
        <v>940</v>
      </c>
      <c r="B226" s="28">
        <v>84.388000000000005</v>
      </c>
      <c r="C226" s="26">
        <f t="shared" si="3"/>
        <v>1.8367571042303093E-3</v>
      </c>
    </row>
    <row r="227" spans="1:3" x14ac:dyDescent="0.2">
      <c r="A227" s="27" t="s">
        <v>3691</v>
      </c>
      <c r="B227" s="28">
        <v>93.624000000000024</v>
      </c>
      <c r="C227" s="26">
        <f t="shared" si="3"/>
        <v>2.0377843665741399E-3</v>
      </c>
    </row>
    <row r="228" spans="1:3" x14ac:dyDescent="0.2">
      <c r="A228" s="27" t="s">
        <v>2572</v>
      </c>
      <c r="B228" s="28">
        <v>47.807999999999993</v>
      </c>
      <c r="C228" s="26">
        <f t="shared" si="3"/>
        <v>1.0405707403782836E-3</v>
      </c>
    </row>
    <row r="229" spans="1:3" x14ac:dyDescent="0.2">
      <c r="A229" s="27" t="s">
        <v>5081</v>
      </c>
      <c r="B229" s="28">
        <v>62.649999999999991</v>
      </c>
      <c r="C229" s="26">
        <f t="shared" si="3"/>
        <v>1.3636160660286873E-3</v>
      </c>
    </row>
    <row r="230" spans="1:3" x14ac:dyDescent="0.2">
      <c r="A230" s="27" t="s">
        <v>1913</v>
      </c>
      <c r="B230" s="28">
        <v>109.65</v>
      </c>
      <c r="C230" s="26">
        <f t="shared" si="3"/>
        <v>2.3866001857948214E-3</v>
      </c>
    </row>
    <row r="231" spans="1:3" x14ac:dyDescent="0.2">
      <c r="A231" s="27" t="s">
        <v>3014</v>
      </c>
      <c r="B231" s="28">
        <v>44.28</v>
      </c>
      <c r="C231" s="26">
        <f t="shared" si="3"/>
        <v>9.6378163453711538E-4</v>
      </c>
    </row>
    <row r="232" spans="1:3" x14ac:dyDescent="0.2">
      <c r="A232" s="27" t="s">
        <v>3392</v>
      </c>
      <c r="B232" s="28">
        <v>106.47000000000001</v>
      </c>
      <c r="C232" s="26">
        <f t="shared" si="3"/>
        <v>2.3173855155638368E-3</v>
      </c>
    </row>
    <row r="233" spans="1:3" x14ac:dyDescent="0.2">
      <c r="A233" s="27" t="s">
        <v>574</v>
      </c>
      <c r="B233" s="28">
        <v>121.346</v>
      </c>
      <c r="C233" s="26">
        <f t="shared" si="3"/>
        <v>2.6411708722796023E-3</v>
      </c>
    </row>
    <row r="234" spans="1:3" x14ac:dyDescent="0.2">
      <c r="A234" s="27" t="s">
        <v>3971</v>
      </c>
      <c r="B234" s="28">
        <v>68.634</v>
      </c>
      <c r="C234" s="26">
        <f t="shared" si="3"/>
        <v>1.4938615335325287E-3</v>
      </c>
    </row>
    <row r="235" spans="1:3" x14ac:dyDescent="0.2">
      <c r="A235" s="27" t="s">
        <v>1350</v>
      </c>
      <c r="B235" s="28">
        <v>46.620000000000005</v>
      </c>
      <c r="C235" s="26">
        <f t="shared" si="3"/>
        <v>1.0147131843297272E-3</v>
      </c>
    </row>
    <row r="236" spans="1:3" x14ac:dyDescent="0.2">
      <c r="A236" s="27" t="s">
        <v>1115</v>
      </c>
      <c r="B236" s="28">
        <v>277.37999999999994</v>
      </c>
      <c r="C236" s="26">
        <f t="shared" si="3"/>
        <v>6.0373475561857496E-3</v>
      </c>
    </row>
    <row r="237" spans="1:3" x14ac:dyDescent="0.2">
      <c r="A237" s="27" t="s">
        <v>2973</v>
      </c>
      <c r="B237" s="28">
        <v>1318.8700000000001</v>
      </c>
      <c r="C237" s="26">
        <f t="shared" si="3"/>
        <v>2.8706022681616199E-2</v>
      </c>
    </row>
    <row r="238" spans="1:3" x14ac:dyDescent="0.2">
      <c r="A238" s="27" t="s">
        <v>3460</v>
      </c>
      <c r="B238" s="28">
        <v>26.063000000000002</v>
      </c>
      <c r="C238" s="26">
        <f t="shared" si="3"/>
        <v>5.6727734283967574E-4</v>
      </c>
    </row>
    <row r="239" spans="1:3" x14ac:dyDescent="0.2">
      <c r="A239" s="27" t="s">
        <v>293</v>
      </c>
      <c r="B239" s="28">
        <v>91.742999999999995</v>
      </c>
      <c r="C239" s="26">
        <f t="shared" si="3"/>
        <v>1.9968432361639242E-3</v>
      </c>
    </row>
    <row r="240" spans="1:3" x14ac:dyDescent="0.2">
      <c r="A240" s="27" t="s">
        <v>2048</v>
      </c>
      <c r="B240" s="28">
        <v>87.263999999999982</v>
      </c>
      <c r="C240" s="26">
        <f t="shared" si="3"/>
        <v>1.8993550261121683E-3</v>
      </c>
    </row>
    <row r="241" spans="1:3" x14ac:dyDescent="0.2">
      <c r="A241" s="27" t="s">
        <v>436</v>
      </c>
      <c r="B241" s="28">
        <v>116.22400000000002</v>
      </c>
      <c r="C241" s="26">
        <f t="shared" si="3"/>
        <v>2.5296873688446637E-3</v>
      </c>
    </row>
    <row r="242" spans="1:3" x14ac:dyDescent="0.2">
      <c r="A242" s="27" t="s">
        <v>1855</v>
      </c>
      <c r="B242" s="28">
        <v>82.95</v>
      </c>
      <c r="C242" s="26">
        <f t="shared" si="3"/>
        <v>1.8054581432893795E-3</v>
      </c>
    </row>
    <row r="243" spans="1:3" x14ac:dyDescent="0.2">
      <c r="A243" s="27" t="s">
        <v>2448</v>
      </c>
      <c r="B243" s="28">
        <v>51.480000000000011</v>
      </c>
      <c r="C243" s="26">
        <f t="shared" si="3"/>
        <v>1.1204940954374595E-3</v>
      </c>
    </row>
    <row r="244" spans="1:3" x14ac:dyDescent="0.2">
      <c r="A244" s="27" t="s">
        <v>2657</v>
      </c>
      <c r="B244" s="28">
        <v>90.705999999999989</v>
      </c>
      <c r="C244" s="26">
        <f t="shared" si="3"/>
        <v>1.9742722886703606E-3</v>
      </c>
    </row>
    <row r="245" spans="1:3" x14ac:dyDescent="0.2">
      <c r="A245" s="27" t="s">
        <v>482</v>
      </c>
      <c r="B245" s="28">
        <v>89.55</v>
      </c>
      <c r="C245" s="26">
        <f t="shared" si="3"/>
        <v>1.949111232448028E-3</v>
      </c>
    </row>
    <row r="246" spans="1:3" x14ac:dyDescent="0.2">
      <c r="A246" s="27" t="s">
        <v>2463</v>
      </c>
      <c r="B246" s="28">
        <v>113.47199999999999</v>
      </c>
      <c r="C246" s="26">
        <f t="shared" si="3"/>
        <v>2.4697883837894205E-3</v>
      </c>
    </row>
    <row r="247" spans="1:3" x14ac:dyDescent="0.2">
      <c r="A247" s="27" t="s">
        <v>4510</v>
      </c>
      <c r="B247" s="28">
        <v>239.46600000000001</v>
      </c>
      <c r="C247" s="26">
        <f t="shared" si="3"/>
        <v>5.2121258558280236E-3</v>
      </c>
    </row>
    <row r="248" spans="1:3" x14ac:dyDescent="0.2">
      <c r="A248" s="27" t="s">
        <v>4531</v>
      </c>
      <c r="B248" s="28">
        <v>65.463999999999984</v>
      </c>
      <c r="C248" s="26">
        <f t="shared" si="3"/>
        <v>1.4248645194972381E-3</v>
      </c>
    </row>
    <row r="249" spans="1:3" x14ac:dyDescent="0.2">
      <c r="A249" s="27" t="s">
        <v>3946</v>
      </c>
      <c r="B249" s="28">
        <v>99.800000000000011</v>
      </c>
      <c r="C249" s="26">
        <f t="shared" si="3"/>
        <v>2.1722088330353236E-3</v>
      </c>
    </row>
    <row r="250" spans="1:3" x14ac:dyDescent="0.2">
      <c r="A250" s="27" t="s">
        <v>1902</v>
      </c>
      <c r="B250" s="28">
        <v>105.84600000000002</v>
      </c>
      <c r="C250" s="26">
        <f t="shared" si="3"/>
        <v>2.3038037689524734E-3</v>
      </c>
    </row>
    <row r="251" spans="1:3" x14ac:dyDescent="0.2">
      <c r="A251" s="27" t="s">
        <v>324</v>
      </c>
      <c r="B251" s="28">
        <v>110.48400000000001</v>
      </c>
      <c r="C251" s="26">
        <f t="shared" si="3"/>
        <v>2.4047527125157782E-3</v>
      </c>
    </row>
    <row r="252" spans="1:3" x14ac:dyDescent="0.2">
      <c r="A252" s="27" t="s">
        <v>3876</v>
      </c>
      <c r="B252" s="28">
        <v>170.98400000000004</v>
      </c>
      <c r="C252" s="26">
        <f t="shared" si="3"/>
        <v>3.7215726964700577E-3</v>
      </c>
    </row>
    <row r="253" spans="1:3" x14ac:dyDescent="0.2">
      <c r="A253" s="27" t="s">
        <v>396</v>
      </c>
      <c r="B253" s="28">
        <v>31.588000000000001</v>
      </c>
      <c r="C253" s="26">
        <f t="shared" si="3"/>
        <v>6.8753239096112017E-4</v>
      </c>
    </row>
    <row r="254" spans="1:3" x14ac:dyDescent="0.2">
      <c r="A254" s="27" t="s">
        <v>4993</v>
      </c>
      <c r="B254" s="28">
        <v>7.8</v>
      </c>
      <c r="C254" s="26">
        <f t="shared" si="3"/>
        <v>1.6977183264203929E-4</v>
      </c>
    </row>
    <row r="255" spans="1:3" x14ac:dyDescent="0.2">
      <c r="A255" s="27" t="s">
        <v>1242</v>
      </c>
      <c r="B255" s="28">
        <v>219.78</v>
      </c>
      <c r="C255" s="26">
        <f t="shared" si="3"/>
        <v>4.7836478689829987E-3</v>
      </c>
    </row>
    <row r="256" spans="1:3" x14ac:dyDescent="0.2">
      <c r="A256" s="27" t="s">
        <v>3783</v>
      </c>
      <c r="B256" s="28">
        <v>20.279999999999998</v>
      </c>
      <c r="C256" s="26">
        <f t="shared" si="3"/>
        <v>4.4140676486930204E-4</v>
      </c>
    </row>
    <row r="257" spans="1:3" x14ac:dyDescent="0.2">
      <c r="A257" s="27" t="s">
        <v>5505</v>
      </c>
      <c r="B257" s="28">
        <v>26.08</v>
      </c>
      <c r="C257" s="26">
        <f t="shared" si="3"/>
        <v>5.6764735837235697E-4</v>
      </c>
    </row>
    <row r="258" spans="1:3" x14ac:dyDescent="0.2">
      <c r="A258" s="27" t="s">
        <v>5843</v>
      </c>
      <c r="B258" s="28">
        <v>7.7</v>
      </c>
      <c r="C258" s="26">
        <f t="shared" si="3"/>
        <v>1.6759527068509005E-4</v>
      </c>
    </row>
    <row r="259" spans="1:3" x14ac:dyDescent="0.2">
      <c r="A259" s="27" t="s">
        <v>5309</v>
      </c>
      <c r="B259" s="28">
        <v>123.80799999999999</v>
      </c>
      <c r="C259" s="26">
        <f t="shared" si="3"/>
        <v>2.694757827659692E-3</v>
      </c>
    </row>
    <row r="260" spans="1:3" x14ac:dyDescent="0.2">
      <c r="A260" s="27" t="s">
        <v>2624</v>
      </c>
      <c r="B260" s="28">
        <v>116.50100000000002</v>
      </c>
      <c r="C260" s="26">
        <f t="shared" ref="C260:C323" si="4">B260/SUM(B:B)*100</f>
        <v>2.5357164454654132E-3</v>
      </c>
    </row>
    <row r="261" spans="1:3" x14ac:dyDescent="0.2">
      <c r="A261" s="27" t="s">
        <v>5692</v>
      </c>
      <c r="B261" s="28">
        <v>258.05400000000003</v>
      </c>
      <c r="C261" s="26">
        <f t="shared" si="4"/>
        <v>5.616705192385745E-3</v>
      </c>
    </row>
    <row r="262" spans="1:3" x14ac:dyDescent="0.2">
      <c r="A262" s="27" t="s">
        <v>4973</v>
      </c>
      <c r="B262" s="28">
        <v>135.80099999999999</v>
      </c>
      <c r="C262" s="26">
        <f t="shared" si="4"/>
        <v>2.9557929031566121E-3</v>
      </c>
    </row>
    <row r="263" spans="1:3" x14ac:dyDescent="0.2">
      <c r="A263" s="27" t="s">
        <v>1068</v>
      </c>
      <c r="B263" s="28">
        <v>217.316</v>
      </c>
      <c r="C263" s="26">
        <f t="shared" si="4"/>
        <v>4.7300173823637704E-3</v>
      </c>
    </row>
    <row r="264" spans="1:3" x14ac:dyDescent="0.2">
      <c r="A264" s="27" t="s">
        <v>3088</v>
      </c>
      <c r="B264" s="28">
        <v>68.172000000000011</v>
      </c>
      <c r="C264" s="26">
        <f t="shared" si="4"/>
        <v>1.4838058172914235E-3</v>
      </c>
    </row>
    <row r="265" spans="1:3" x14ac:dyDescent="0.2">
      <c r="A265" s="27" t="s">
        <v>392</v>
      </c>
      <c r="B265" s="28">
        <v>103.85999999999999</v>
      </c>
      <c r="C265" s="26">
        <f t="shared" si="4"/>
        <v>2.2605772484874612E-3</v>
      </c>
    </row>
    <row r="266" spans="1:3" x14ac:dyDescent="0.2">
      <c r="A266" s="27" t="s">
        <v>660</v>
      </c>
      <c r="B266" s="28">
        <v>78.043999999999997</v>
      </c>
      <c r="C266" s="26">
        <f t="shared" si="4"/>
        <v>1.6986760136814506E-3</v>
      </c>
    </row>
    <row r="267" spans="1:3" x14ac:dyDescent="0.2">
      <c r="A267" s="27" t="s">
        <v>968</v>
      </c>
      <c r="B267" s="28">
        <v>191.352</v>
      </c>
      <c r="C267" s="26">
        <f t="shared" si="4"/>
        <v>4.1648948358614744E-3</v>
      </c>
    </row>
    <row r="268" spans="1:3" x14ac:dyDescent="0.2">
      <c r="A268" s="27" t="s">
        <v>1612</v>
      </c>
      <c r="B268" s="28">
        <v>115.24</v>
      </c>
      <c r="C268" s="26">
        <f t="shared" si="4"/>
        <v>2.5082699991882829E-3</v>
      </c>
    </row>
    <row r="269" spans="1:3" x14ac:dyDescent="0.2">
      <c r="A269" s="27" t="s">
        <v>153</v>
      </c>
      <c r="B269" s="28">
        <v>197.16900000000004</v>
      </c>
      <c r="C269" s="26">
        <f t="shared" si="4"/>
        <v>4.2915054448972121E-3</v>
      </c>
    </row>
    <row r="270" spans="1:3" x14ac:dyDescent="0.2">
      <c r="A270" s="27" t="s">
        <v>2977</v>
      </c>
      <c r="B270" s="28">
        <v>28.512</v>
      </c>
      <c r="C270" s="26">
        <f t="shared" si="4"/>
        <v>6.2058134516536204E-4</v>
      </c>
    </row>
    <row r="271" spans="1:3" x14ac:dyDescent="0.2">
      <c r="A271" s="27" t="s">
        <v>2622</v>
      </c>
      <c r="B271" s="28">
        <v>36.919999999999995</v>
      </c>
      <c r="C271" s="26">
        <f t="shared" si="4"/>
        <v>8.0358667450565252E-4</v>
      </c>
    </row>
    <row r="272" spans="1:3" x14ac:dyDescent="0.2">
      <c r="A272" s="27" t="s">
        <v>4125</v>
      </c>
      <c r="B272" s="28">
        <v>143.01</v>
      </c>
      <c r="C272" s="26">
        <f t="shared" si="4"/>
        <v>3.1127012546330818E-3</v>
      </c>
    </row>
    <row r="273" spans="1:3" x14ac:dyDescent="0.2">
      <c r="A273" s="27" t="s">
        <v>2428</v>
      </c>
      <c r="B273" s="28">
        <v>314.54999999999995</v>
      </c>
      <c r="C273" s="26">
        <f t="shared" si="4"/>
        <v>6.8463756355837757E-3</v>
      </c>
    </row>
    <row r="274" spans="1:3" x14ac:dyDescent="0.2">
      <c r="A274" s="27" t="s">
        <v>410</v>
      </c>
      <c r="B274" s="28">
        <v>545.03399999999999</v>
      </c>
      <c r="C274" s="26">
        <f t="shared" si="4"/>
        <v>1.186300269643862E-2</v>
      </c>
    </row>
    <row r="275" spans="1:3" x14ac:dyDescent="0.2">
      <c r="A275" s="27" t="s">
        <v>5407</v>
      </c>
      <c r="B275" s="28">
        <v>25.830000000000002</v>
      </c>
      <c r="C275" s="26">
        <f t="shared" si="4"/>
        <v>5.6220595347998396E-4</v>
      </c>
    </row>
    <row r="276" spans="1:3" x14ac:dyDescent="0.2">
      <c r="A276" s="27" t="s">
        <v>4840</v>
      </c>
      <c r="B276" s="28">
        <v>95.616000000000014</v>
      </c>
      <c r="C276" s="26">
        <f t="shared" si="4"/>
        <v>2.0811414807565681E-3</v>
      </c>
    </row>
    <row r="277" spans="1:3" x14ac:dyDescent="0.2">
      <c r="A277" s="27" t="s">
        <v>3038</v>
      </c>
      <c r="B277" s="28">
        <v>68.275999999999996</v>
      </c>
      <c r="C277" s="26">
        <f t="shared" si="4"/>
        <v>1.4860694417266505E-3</v>
      </c>
    </row>
    <row r="278" spans="1:3" x14ac:dyDescent="0.2">
      <c r="A278" s="27" t="s">
        <v>3720</v>
      </c>
      <c r="B278" s="28">
        <v>9279.884</v>
      </c>
      <c r="C278" s="26">
        <f t="shared" si="4"/>
        <v>0.20198242479301773</v>
      </c>
    </row>
    <row r="279" spans="1:3" x14ac:dyDescent="0.2">
      <c r="A279" s="27" t="s">
        <v>880</v>
      </c>
      <c r="B279" s="28">
        <v>25.704000000000004</v>
      </c>
      <c r="C279" s="26">
        <f t="shared" si="4"/>
        <v>5.5946348541422797E-4</v>
      </c>
    </row>
    <row r="280" spans="1:3" x14ac:dyDescent="0.2">
      <c r="A280" s="27" t="s">
        <v>1477</v>
      </c>
      <c r="B280" s="28">
        <v>828.09649999999988</v>
      </c>
      <c r="C280" s="26">
        <f t="shared" si="4"/>
        <v>1.8024033385828007E-2</v>
      </c>
    </row>
    <row r="281" spans="1:3" x14ac:dyDescent="0.2">
      <c r="A281" s="27" t="s">
        <v>4183</v>
      </c>
      <c r="B281" s="28">
        <v>6518.7539999999999</v>
      </c>
      <c r="C281" s="26">
        <f t="shared" si="4"/>
        <v>0.14188471963110566</v>
      </c>
    </row>
    <row r="282" spans="1:3" x14ac:dyDescent="0.2">
      <c r="A282" s="27" t="s">
        <v>5071</v>
      </c>
      <c r="B282" s="28">
        <v>1040.625</v>
      </c>
      <c r="C282" s="26">
        <f t="shared" si="4"/>
        <v>2.2649847864502838E-2</v>
      </c>
    </row>
    <row r="283" spans="1:3" x14ac:dyDescent="0.2">
      <c r="A283" s="27" t="s">
        <v>5544</v>
      </c>
      <c r="B283" s="28">
        <v>67.829999999999984</v>
      </c>
      <c r="C283" s="26">
        <f t="shared" si="4"/>
        <v>1.4763619753986566E-3</v>
      </c>
    </row>
    <row r="284" spans="1:3" x14ac:dyDescent="0.2">
      <c r="A284" s="27" t="s">
        <v>4907</v>
      </c>
      <c r="B284" s="28">
        <v>1088.6399999999999</v>
      </c>
      <c r="C284" s="26">
        <f t="shared" si="4"/>
        <v>2.3694924088132004E-2</v>
      </c>
    </row>
    <row r="285" spans="1:3" x14ac:dyDescent="0.2">
      <c r="A285" s="27" t="s">
        <v>5495</v>
      </c>
      <c r="B285" s="28">
        <v>136.46400000000003</v>
      </c>
      <c r="C285" s="26">
        <f t="shared" si="4"/>
        <v>2.9702235089311864E-3</v>
      </c>
    </row>
    <row r="286" spans="1:3" x14ac:dyDescent="0.2">
      <c r="A286" s="27" t="s">
        <v>5583</v>
      </c>
      <c r="B286" s="28">
        <v>849.3119999999999</v>
      </c>
      <c r="C286" s="26">
        <f t="shared" si="4"/>
        <v>1.8485801887804569E-2</v>
      </c>
    </row>
    <row r="287" spans="1:3" x14ac:dyDescent="0.2">
      <c r="A287" s="27" t="s">
        <v>845</v>
      </c>
      <c r="B287" s="28">
        <v>1400.2559999999999</v>
      </c>
      <c r="C287" s="26">
        <f t="shared" si="4"/>
        <v>3.0477439395898892E-2</v>
      </c>
    </row>
    <row r="288" spans="1:3" x14ac:dyDescent="0.2">
      <c r="A288" s="27" t="s">
        <v>2790</v>
      </c>
      <c r="B288" s="28">
        <v>1379.172</v>
      </c>
      <c r="C288" s="26">
        <f t="shared" si="4"/>
        <v>3.0018533072895721E-2</v>
      </c>
    </row>
    <row r="289" spans="1:3" x14ac:dyDescent="0.2">
      <c r="A289" s="27" t="s">
        <v>4220</v>
      </c>
      <c r="B289" s="28">
        <v>1776.0479999999998</v>
      </c>
      <c r="C289" s="26">
        <f t="shared" si="4"/>
        <v>3.8656785105157507E-2</v>
      </c>
    </row>
    <row r="290" spans="1:3" x14ac:dyDescent="0.2">
      <c r="A290" s="27" t="s">
        <v>3010</v>
      </c>
      <c r="B290" s="28">
        <v>262.44900000000001</v>
      </c>
      <c r="C290" s="26">
        <f t="shared" si="4"/>
        <v>5.7123650903936627E-3</v>
      </c>
    </row>
    <row r="291" spans="1:3" x14ac:dyDescent="0.2">
      <c r="A291" s="27" t="s">
        <v>2143</v>
      </c>
      <c r="B291" s="28">
        <v>631.68000000000006</v>
      </c>
      <c r="C291" s="26">
        <f t="shared" si="4"/>
        <v>1.3748906569656844E-2</v>
      </c>
    </row>
    <row r="292" spans="1:3" x14ac:dyDescent="0.2">
      <c r="A292" s="27" t="s">
        <v>551</v>
      </c>
      <c r="B292" s="28">
        <v>157.91999999999999</v>
      </c>
      <c r="C292" s="26">
        <f t="shared" si="4"/>
        <v>3.4372266424142102E-3</v>
      </c>
    </row>
    <row r="293" spans="1:3" x14ac:dyDescent="0.2">
      <c r="A293" s="27" t="s">
        <v>5746</v>
      </c>
      <c r="B293" s="28">
        <v>106.17200000000001</v>
      </c>
      <c r="C293" s="26">
        <f t="shared" si="4"/>
        <v>2.3108993609321279E-3</v>
      </c>
    </row>
    <row r="294" spans="1:3" x14ac:dyDescent="0.2">
      <c r="A294" s="27" t="s">
        <v>4370</v>
      </c>
      <c r="B294" s="28">
        <v>1073.6759999999999</v>
      </c>
      <c r="C294" s="26">
        <f t="shared" si="4"/>
        <v>2.3369223356894123E-2</v>
      </c>
    </row>
    <row r="295" spans="1:3" x14ac:dyDescent="0.2">
      <c r="A295" s="27" t="s">
        <v>2667</v>
      </c>
      <c r="B295" s="28">
        <v>737.75399999999991</v>
      </c>
      <c r="C295" s="26">
        <f t="shared" si="4"/>
        <v>1.6057672899871159E-2</v>
      </c>
    </row>
    <row r="296" spans="1:3" x14ac:dyDescent="0.2">
      <c r="A296" s="27" t="s">
        <v>1113</v>
      </c>
      <c r="B296" s="28">
        <v>647.84</v>
      </c>
      <c r="C296" s="26">
        <f t="shared" si="4"/>
        <v>1.4100638981899836E-2</v>
      </c>
    </row>
    <row r="297" spans="1:3" x14ac:dyDescent="0.2">
      <c r="A297" s="27" t="s">
        <v>5448</v>
      </c>
      <c r="B297" s="28">
        <v>277.92</v>
      </c>
      <c r="C297" s="26">
        <f t="shared" si="4"/>
        <v>6.0491009907532771E-3</v>
      </c>
    </row>
    <row r="298" spans="1:3" x14ac:dyDescent="0.2">
      <c r="A298" s="27" t="s">
        <v>74</v>
      </c>
      <c r="B298" s="28">
        <v>464.19599999999997</v>
      </c>
      <c r="C298" s="26">
        <f t="shared" si="4"/>
        <v>1.0103513541680008E-2</v>
      </c>
    </row>
    <row r="299" spans="1:3" x14ac:dyDescent="0.2">
      <c r="A299" s="27" t="s">
        <v>3411</v>
      </c>
      <c r="B299" s="28">
        <v>563.81200000000001</v>
      </c>
      <c r="C299" s="26">
        <f t="shared" si="4"/>
        <v>1.2271717500714546E-2</v>
      </c>
    </row>
    <row r="300" spans="1:3" x14ac:dyDescent="0.2">
      <c r="A300" s="27" t="s">
        <v>2163</v>
      </c>
      <c r="B300" s="28">
        <v>770.11199999999997</v>
      </c>
      <c r="C300" s="26">
        <f t="shared" si="4"/>
        <v>1.6761964817900789E-2</v>
      </c>
    </row>
    <row r="301" spans="1:3" x14ac:dyDescent="0.2">
      <c r="A301" s="27" t="s">
        <v>1840</v>
      </c>
      <c r="B301" s="28">
        <v>516.21599999999989</v>
      </c>
      <c r="C301" s="26">
        <f t="shared" si="4"/>
        <v>1.1235761071684992E-2</v>
      </c>
    </row>
    <row r="302" spans="1:3" x14ac:dyDescent="0.2">
      <c r="A302" s="27" t="s">
        <v>4584</v>
      </c>
      <c r="B302" s="28">
        <v>558.74</v>
      </c>
      <c r="C302" s="26">
        <f t="shared" si="4"/>
        <v>1.2161322278258082E-2</v>
      </c>
    </row>
    <row r="303" spans="1:3" x14ac:dyDescent="0.2">
      <c r="A303" s="27" t="s">
        <v>2603</v>
      </c>
      <c r="B303" s="28">
        <v>266.33599999999996</v>
      </c>
      <c r="C303" s="26">
        <f t="shared" si="4"/>
        <v>5.796968053660278E-3</v>
      </c>
    </row>
    <row r="304" spans="1:3" x14ac:dyDescent="0.2">
      <c r="A304" s="27" t="s">
        <v>1369</v>
      </c>
      <c r="B304" s="28">
        <v>64.971999999999994</v>
      </c>
      <c r="C304" s="26">
        <f t="shared" si="4"/>
        <v>1.4141558346690481E-3</v>
      </c>
    </row>
    <row r="305" spans="1:3" x14ac:dyDescent="0.2">
      <c r="A305" s="27" t="s">
        <v>2039</v>
      </c>
      <c r="B305" s="28">
        <v>83.944000000000003</v>
      </c>
      <c r="C305" s="26">
        <f t="shared" si="4"/>
        <v>1.8270931691414547E-3</v>
      </c>
    </row>
    <row r="306" spans="1:3" x14ac:dyDescent="0.2">
      <c r="A306" s="27" t="s">
        <v>3350</v>
      </c>
      <c r="B306" s="28">
        <v>248.35999999999999</v>
      </c>
      <c r="C306" s="26">
        <f t="shared" si="4"/>
        <v>5.4057092762790863E-3</v>
      </c>
    </row>
    <row r="307" spans="1:3" x14ac:dyDescent="0.2">
      <c r="A307" s="27" t="s">
        <v>1789</v>
      </c>
      <c r="B307" s="28">
        <v>952.16799999999989</v>
      </c>
      <c r="C307" s="26">
        <f t="shared" si="4"/>
        <v>2.072452645424426E-2</v>
      </c>
    </row>
    <row r="308" spans="1:3" x14ac:dyDescent="0.2">
      <c r="A308" s="27" t="s">
        <v>1328</v>
      </c>
      <c r="B308" s="28">
        <v>495.6</v>
      </c>
      <c r="C308" s="26">
        <f t="shared" si="4"/>
        <v>1.0787041058640343E-2</v>
      </c>
    </row>
    <row r="309" spans="1:3" x14ac:dyDescent="0.2">
      <c r="A309" s="27" t="s">
        <v>4010</v>
      </c>
      <c r="B309" s="28">
        <v>239.84</v>
      </c>
      <c r="C309" s="26">
        <f t="shared" si="4"/>
        <v>5.2202661975470129E-3</v>
      </c>
    </row>
    <row r="310" spans="1:3" x14ac:dyDescent="0.2">
      <c r="A310" s="27" t="s">
        <v>3878</v>
      </c>
      <c r="B310" s="28">
        <v>265.53800000000001</v>
      </c>
      <c r="C310" s="26">
        <f t="shared" si="4"/>
        <v>5.779599089243824E-3</v>
      </c>
    </row>
    <row r="311" spans="1:3" x14ac:dyDescent="0.2">
      <c r="A311" s="27" t="s">
        <v>4446</v>
      </c>
      <c r="B311" s="28">
        <v>254.84999999999997</v>
      </c>
      <c r="C311" s="26">
        <f t="shared" si="4"/>
        <v>5.5469681472850906E-3</v>
      </c>
    </row>
    <row r="312" spans="1:3" x14ac:dyDescent="0.2">
      <c r="A312" s="27" t="s">
        <v>2915</v>
      </c>
      <c r="B312" s="28">
        <v>1897.8101999999997</v>
      </c>
      <c r="C312" s="26">
        <f t="shared" si="4"/>
        <v>4.130701482830193E-2</v>
      </c>
    </row>
    <row r="313" spans="1:3" x14ac:dyDescent="0.2">
      <c r="A313" s="27" t="s">
        <v>777</v>
      </c>
      <c r="B313" s="28">
        <v>4332.2519999999995</v>
      </c>
      <c r="C313" s="26">
        <f t="shared" si="4"/>
        <v>9.4294148911171785E-2</v>
      </c>
    </row>
    <row r="314" spans="1:3" x14ac:dyDescent="0.2">
      <c r="A314" s="27" t="s">
        <v>477</v>
      </c>
      <c r="B314" s="28">
        <v>3253.2200000000003</v>
      </c>
      <c r="C314" s="26">
        <f t="shared" si="4"/>
        <v>7.0808348895863474E-2</v>
      </c>
    </row>
    <row r="315" spans="1:3" x14ac:dyDescent="0.2">
      <c r="A315" s="27" t="s">
        <v>2430</v>
      </c>
      <c r="B315" s="28">
        <v>2542.4670000000001</v>
      </c>
      <c r="C315" s="26">
        <f t="shared" si="4"/>
        <v>5.5338369489988173E-2</v>
      </c>
    </row>
    <row r="316" spans="1:3" x14ac:dyDescent="0.2">
      <c r="A316" s="27" t="s">
        <v>3153</v>
      </c>
      <c r="B316" s="28">
        <v>6942.0680000000002</v>
      </c>
      <c r="C316" s="26">
        <f t="shared" si="4"/>
        <v>0.15109841111354569</v>
      </c>
    </row>
    <row r="317" spans="1:3" x14ac:dyDescent="0.2">
      <c r="A317" s="27" t="s">
        <v>4312</v>
      </c>
      <c r="B317" s="28">
        <v>1007.2619999999999</v>
      </c>
      <c r="C317" s="26">
        <f t="shared" si="4"/>
        <v>2.1923681498805865E-2</v>
      </c>
    </row>
    <row r="318" spans="1:3" x14ac:dyDescent="0.2">
      <c r="A318" s="27" t="s">
        <v>922</v>
      </c>
      <c r="B318" s="28">
        <v>4544.9249999999993</v>
      </c>
      <c r="C318" s="26">
        <f t="shared" si="4"/>
        <v>9.8923108521874387E-2</v>
      </c>
    </row>
    <row r="319" spans="1:3" x14ac:dyDescent="0.2">
      <c r="A319" s="27" t="s">
        <v>4166</v>
      </c>
      <c r="B319" s="28">
        <v>519.94099999999992</v>
      </c>
      <c r="C319" s="26">
        <f t="shared" si="4"/>
        <v>1.131683800458135E-2</v>
      </c>
    </row>
    <row r="320" spans="1:3" x14ac:dyDescent="0.2">
      <c r="A320" s="27" t="s">
        <v>3893</v>
      </c>
      <c r="B320" s="28">
        <v>2297.538</v>
      </c>
      <c r="C320" s="26">
        <f t="shared" si="4"/>
        <v>5.0007338054452011E-2</v>
      </c>
    </row>
    <row r="321" spans="1:3" x14ac:dyDescent="0.2">
      <c r="A321" s="27" t="s">
        <v>1254</v>
      </c>
      <c r="B321" s="28">
        <v>2671.4209999999998</v>
      </c>
      <c r="C321" s="26">
        <f t="shared" si="4"/>
        <v>5.8145133195952464E-2</v>
      </c>
    </row>
    <row r="322" spans="1:3" x14ac:dyDescent="0.2">
      <c r="A322" s="27" t="s">
        <v>1276</v>
      </c>
      <c r="B322" s="28">
        <v>1775.075</v>
      </c>
      <c r="C322" s="26">
        <f t="shared" si="4"/>
        <v>3.8635607157316398E-2</v>
      </c>
    </row>
    <row r="323" spans="1:3" x14ac:dyDescent="0.2">
      <c r="A323" s="27" t="s">
        <v>2010</v>
      </c>
      <c r="B323" s="28">
        <v>2033.4960000000001</v>
      </c>
      <c r="C323" s="26">
        <f t="shared" si="4"/>
        <v>4.4260300332084147E-2</v>
      </c>
    </row>
    <row r="324" spans="1:3" x14ac:dyDescent="0.2">
      <c r="A324" s="27" t="s">
        <v>3859</v>
      </c>
      <c r="B324" s="28">
        <v>24.272000000000002</v>
      </c>
      <c r="C324" s="26">
        <f t="shared" ref="C324:C387" si="5">B324/SUM(B:B)*100</f>
        <v>5.2829511819071505E-4</v>
      </c>
    </row>
    <row r="325" spans="1:3" x14ac:dyDescent="0.2">
      <c r="A325" s="27" t="s">
        <v>2485</v>
      </c>
      <c r="B325" s="28">
        <v>118.72</v>
      </c>
      <c r="C325" s="26">
        <f t="shared" si="5"/>
        <v>2.5840143552901158E-3</v>
      </c>
    </row>
    <row r="326" spans="1:3" x14ac:dyDescent="0.2">
      <c r="A326" s="27" t="s">
        <v>599</v>
      </c>
      <c r="B326" s="28">
        <v>86.112000000000009</v>
      </c>
      <c r="C326" s="26">
        <f t="shared" si="5"/>
        <v>1.8742810323681138E-3</v>
      </c>
    </row>
    <row r="327" spans="1:3" x14ac:dyDescent="0.2">
      <c r="A327" s="27" t="s">
        <v>1090</v>
      </c>
      <c r="B327" s="28">
        <v>123.12</v>
      </c>
      <c r="C327" s="26">
        <f t="shared" si="5"/>
        <v>2.6797830813958816E-3</v>
      </c>
    </row>
    <row r="328" spans="1:3" x14ac:dyDescent="0.2">
      <c r="A328" s="27" t="s">
        <v>2986</v>
      </c>
      <c r="B328" s="28">
        <v>173.50000000000003</v>
      </c>
      <c r="C328" s="26">
        <f t="shared" si="5"/>
        <v>3.7763349953069004E-3</v>
      </c>
    </row>
    <row r="329" spans="1:3" x14ac:dyDescent="0.2">
      <c r="A329" s="27" t="s">
        <v>3521</v>
      </c>
      <c r="B329" s="28">
        <v>36.111999999999995</v>
      </c>
      <c r="C329" s="26">
        <f t="shared" si="5"/>
        <v>7.8600005389350275E-4</v>
      </c>
    </row>
    <row r="330" spans="1:3" x14ac:dyDescent="0.2">
      <c r="A330" s="27" t="s">
        <v>3891</v>
      </c>
      <c r="B330" s="28">
        <v>57.400000000000006</v>
      </c>
      <c r="C330" s="26">
        <f t="shared" si="5"/>
        <v>1.2493465632888532E-3</v>
      </c>
    </row>
    <row r="331" spans="1:3" x14ac:dyDescent="0.2">
      <c r="A331" s="27" t="s">
        <v>2332</v>
      </c>
      <c r="B331" s="28">
        <v>667.99300000000017</v>
      </c>
      <c r="C331" s="26">
        <f t="shared" si="5"/>
        <v>1.4539281513083818E-2</v>
      </c>
    </row>
    <row r="332" spans="1:3" x14ac:dyDescent="0.2">
      <c r="A332" s="27" t="s">
        <v>687</v>
      </c>
      <c r="B332" s="28">
        <v>88.896000000000001</v>
      </c>
      <c r="C332" s="26">
        <f t="shared" si="5"/>
        <v>1.9348765172495801E-3</v>
      </c>
    </row>
    <row r="333" spans="1:3" x14ac:dyDescent="0.2">
      <c r="A333" s="27" t="s">
        <v>1939</v>
      </c>
      <c r="B333" s="28">
        <v>16.176000000000002</v>
      </c>
      <c r="C333" s="26">
        <f t="shared" si="5"/>
        <v>3.520806621561061E-4</v>
      </c>
    </row>
    <row r="334" spans="1:3" x14ac:dyDescent="0.2">
      <c r="A334" s="27" t="s">
        <v>4942</v>
      </c>
      <c r="B334" s="28">
        <v>45.149999999999991</v>
      </c>
      <c r="C334" s="26">
        <f t="shared" si="5"/>
        <v>9.8271772356257328E-4</v>
      </c>
    </row>
    <row r="335" spans="1:3" x14ac:dyDescent="0.2">
      <c r="A335" s="27" t="s">
        <v>689</v>
      </c>
      <c r="B335" s="28">
        <v>17.64</v>
      </c>
      <c r="C335" s="26">
        <f t="shared" si="5"/>
        <v>3.8394552920584268E-4</v>
      </c>
    </row>
    <row r="336" spans="1:3" x14ac:dyDescent="0.2">
      <c r="A336" s="27" t="s">
        <v>5135</v>
      </c>
      <c r="B336" s="28">
        <v>25.991999999999997</v>
      </c>
      <c r="C336" s="26">
        <f t="shared" si="5"/>
        <v>5.657319838502416E-4</v>
      </c>
    </row>
    <row r="337" spans="1:3" x14ac:dyDescent="0.2">
      <c r="A337" s="27" t="s">
        <v>4177</v>
      </c>
      <c r="B337" s="28">
        <v>199.72799999999998</v>
      </c>
      <c r="C337" s="26">
        <f t="shared" si="5"/>
        <v>4.3472036653755411E-3</v>
      </c>
    </row>
    <row r="338" spans="1:3" x14ac:dyDescent="0.2">
      <c r="A338" s="27" t="s">
        <v>1970</v>
      </c>
      <c r="B338" s="28">
        <v>515.79</v>
      </c>
      <c r="C338" s="26">
        <f t="shared" si="5"/>
        <v>1.1226488917748389E-2</v>
      </c>
    </row>
    <row r="339" spans="1:3" x14ac:dyDescent="0.2">
      <c r="A339" s="27" t="s">
        <v>5153</v>
      </c>
      <c r="B339" s="28">
        <v>229.886</v>
      </c>
      <c r="C339" s="26">
        <f t="shared" si="5"/>
        <v>5.0036112203522875E-3</v>
      </c>
    </row>
    <row r="340" spans="1:3" x14ac:dyDescent="0.2">
      <c r="A340" s="27" t="s">
        <v>5769</v>
      </c>
      <c r="B340" s="28">
        <v>45.507999999999996</v>
      </c>
      <c r="C340" s="26">
        <f t="shared" si="5"/>
        <v>9.9050981536845167E-4</v>
      </c>
    </row>
    <row r="341" spans="1:3" x14ac:dyDescent="0.2">
      <c r="A341" s="27" t="s">
        <v>5567</v>
      </c>
      <c r="B341" s="28">
        <v>64.064000000000007</v>
      </c>
      <c r="C341" s="26">
        <f t="shared" si="5"/>
        <v>1.3943926520999495E-3</v>
      </c>
    </row>
    <row r="342" spans="1:3" x14ac:dyDescent="0.2">
      <c r="A342" s="27" t="s">
        <v>4325</v>
      </c>
      <c r="B342" s="28">
        <v>160.33600000000001</v>
      </c>
      <c r="C342" s="26">
        <f t="shared" si="5"/>
        <v>3.4898123792941045E-3</v>
      </c>
    </row>
    <row r="343" spans="1:3" x14ac:dyDescent="0.2">
      <c r="A343" s="27" t="s">
        <v>4553</v>
      </c>
      <c r="B343" s="28">
        <v>3099.3539999999998</v>
      </c>
      <c r="C343" s="26">
        <f t="shared" si="5"/>
        <v>6.7459360075183966E-2</v>
      </c>
    </row>
    <row r="344" spans="1:3" x14ac:dyDescent="0.2">
      <c r="A344" s="27" t="s">
        <v>3645</v>
      </c>
      <c r="B344" s="28">
        <v>49.128</v>
      </c>
      <c r="C344" s="26">
        <f t="shared" si="5"/>
        <v>1.0693013582100137E-3</v>
      </c>
    </row>
    <row r="345" spans="1:3" x14ac:dyDescent="0.2">
      <c r="A345" s="27" t="s">
        <v>3008</v>
      </c>
      <c r="B345" s="28">
        <v>1229.8359999999998</v>
      </c>
      <c r="C345" s="26">
        <f t="shared" si="5"/>
        <v>2.6768142508866027E-2</v>
      </c>
    </row>
    <row r="346" spans="1:3" x14ac:dyDescent="0.2">
      <c r="A346" s="27" t="s">
        <v>2884</v>
      </c>
      <c r="B346" s="28">
        <v>783.60799999999983</v>
      </c>
      <c r="C346" s="26">
        <f t="shared" si="5"/>
        <v>1.7055713619610655E-2</v>
      </c>
    </row>
    <row r="347" spans="1:3" x14ac:dyDescent="0.2">
      <c r="A347" s="27" t="s">
        <v>4836</v>
      </c>
      <c r="B347" s="28">
        <v>335.88799999999998</v>
      </c>
      <c r="C347" s="26">
        <f t="shared" si="5"/>
        <v>7.3108104259576008E-3</v>
      </c>
    </row>
    <row r="348" spans="1:3" x14ac:dyDescent="0.2">
      <c r="A348" s="27" t="s">
        <v>918</v>
      </c>
      <c r="B348" s="28">
        <v>2865.6</v>
      </c>
      <c r="C348" s="26">
        <f t="shared" si="5"/>
        <v>6.2371559438336895E-2</v>
      </c>
    </row>
    <row r="349" spans="1:3" x14ac:dyDescent="0.2">
      <c r="A349" s="27" t="s">
        <v>1363</v>
      </c>
      <c r="B349" s="28">
        <v>1073.1120000000001</v>
      </c>
      <c r="C349" s="26">
        <f t="shared" si="5"/>
        <v>2.335694754745693E-2</v>
      </c>
    </row>
    <row r="350" spans="1:3" x14ac:dyDescent="0.2">
      <c r="A350" s="27" t="s">
        <v>3078</v>
      </c>
      <c r="B350" s="28">
        <v>86.075999999999993</v>
      </c>
      <c r="C350" s="26">
        <f t="shared" si="5"/>
        <v>1.8734974700636117E-3</v>
      </c>
    </row>
    <row r="351" spans="1:3" x14ac:dyDescent="0.2">
      <c r="A351" s="27" t="s">
        <v>4664</v>
      </c>
      <c r="B351" s="28">
        <v>43.75</v>
      </c>
      <c r="C351" s="26">
        <f t="shared" si="5"/>
        <v>9.5224585616528439E-4</v>
      </c>
    </row>
    <row r="352" spans="1:3" x14ac:dyDescent="0.2">
      <c r="A352" s="27" t="s">
        <v>5592</v>
      </c>
      <c r="B352" s="28">
        <v>102.608</v>
      </c>
      <c r="C352" s="26">
        <f t="shared" si="5"/>
        <v>2.2333266927864574E-3</v>
      </c>
    </row>
    <row r="353" spans="1:3" x14ac:dyDescent="0.2">
      <c r="A353" s="27" t="s">
        <v>2206</v>
      </c>
      <c r="B353" s="28">
        <v>444.60200000000009</v>
      </c>
      <c r="C353" s="26">
        <f t="shared" si="5"/>
        <v>9.6770379918353806E-3</v>
      </c>
    </row>
    <row r="354" spans="1:3" x14ac:dyDescent="0.2">
      <c r="A354" s="27" t="s">
        <v>4478</v>
      </c>
      <c r="B354" s="28">
        <v>171.04</v>
      </c>
      <c r="C354" s="26">
        <f t="shared" si="5"/>
        <v>3.7227915711659483E-3</v>
      </c>
    </row>
    <row r="355" spans="1:3" x14ac:dyDescent="0.2">
      <c r="A355" s="27" t="s">
        <v>4823</v>
      </c>
      <c r="B355" s="28">
        <v>389.70000000000005</v>
      </c>
      <c r="C355" s="26">
        <f t="shared" si="5"/>
        <v>8.4820619462311168E-3</v>
      </c>
    </row>
    <row r="356" spans="1:3" x14ac:dyDescent="0.2">
      <c r="A356" s="27" t="s">
        <v>5251</v>
      </c>
      <c r="B356" s="28">
        <v>59.489999999999995</v>
      </c>
      <c r="C356" s="26">
        <f t="shared" si="5"/>
        <v>1.2948367081890917E-3</v>
      </c>
    </row>
    <row r="357" spans="1:3" x14ac:dyDescent="0.2">
      <c r="A357" s="27" t="s">
        <v>5162</v>
      </c>
      <c r="B357" s="28">
        <v>14.98</v>
      </c>
      <c r="C357" s="26">
        <f t="shared" si="5"/>
        <v>3.2604898115099341E-4</v>
      </c>
    </row>
    <row r="358" spans="1:3" x14ac:dyDescent="0.2">
      <c r="A358" s="27" t="s">
        <v>2090</v>
      </c>
      <c r="B358" s="28">
        <v>342.55</v>
      </c>
      <c r="C358" s="26">
        <f t="shared" si="5"/>
        <v>7.455812983529559E-3</v>
      </c>
    </row>
    <row r="359" spans="1:3" x14ac:dyDescent="0.2">
      <c r="A359" s="27" t="s">
        <v>4735</v>
      </c>
      <c r="B359" s="28">
        <v>523.59</v>
      </c>
      <c r="C359" s="26">
        <f t="shared" si="5"/>
        <v>1.139626075039043E-2</v>
      </c>
    </row>
    <row r="360" spans="1:3" x14ac:dyDescent="0.2">
      <c r="A360" s="27" t="s">
        <v>984</v>
      </c>
      <c r="B360" s="28">
        <v>1166.44</v>
      </c>
      <c r="C360" s="26">
        <f t="shared" si="5"/>
        <v>2.5388289290638504E-2</v>
      </c>
    </row>
    <row r="361" spans="1:3" x14ac:dyDescent="0.2">
      <c r="A361" s="27" t="s">
        <v>5008</v>
      </c>
      <c r="B361" s="28">
        <v>297.98999999999995</v>
      </c>
      <c r="C361" s="26">
        <f t="shared" si="5"/>
        <v>6.4859369755129841E-3</v>
      </c>
    </row>
    <row r="362" spans="1:3" x14ac:dyDescent="0.2">
      <c r="A362" s="27" t="s">
        <v>3985</v>
      </c>
      <c r="B362" s="28">
        <v>533.36799999999994</v>
      </c>
      <c r="C362" s="26">
        <f t="shared" si="5"/>
        <v>1.1609084978540922E-2</v>
      </c>
    </row>
    <row r="363" spans="1:3" x14ac:dyDescent="0.2">
      <c r="A363" s="27" t="s">
        <v>4079</v>
      </c>
      <c r="B363" s="28">
        <v>405.36</v>
      </c>
      <c r="C363" s="26">
        <f t="shared" si="5"/>
        <v>8.822911548689364E-3</v>
      </c>
    </row>
    <row r="364" spans="1:3" x14ac:dyDescent="0.2">
      <c r="A364" s="27" t="s">
        <v>160</v>
      </c>
      <c r="B364" s="28">
        <v>496.24799999999993</v>
      </c>
      <c r="C364" s="26">
        <f t="shared" si="5"/>
        <v>1.0801145180121371E-2</v>
      </c>
    </row>
    <row r="365" spans="1:3" x14ac:dyDescent="0.2">
      <c r="A365" s="27" t="s">
        <v>3454</v>
      </c>
      <c r="B365" s="28">
        <v>618.56200000000013</v>
      </c>
      <c r="C365" s="26">
        <f t="shared" si="5"/>
        <v>1.3463385172144248E-2</v>
      </c>
    </row>
    <row r="366" spans="1:3" x14ac:dyDescent="0.2">
      <c r="A366" s="27" t="s">
        <v>1016</v>
      </c>
      <c r="B366" s="28">
        <v>873.63599999999985</v>
      </c>
      <c r="C366" s="26">
        <f t="shared" si="5"/>
        <v>1.9015228818212899E-2</v>
      </c>
    </row>
    <row r="367" spans="1:3" x14ac:dyDescent="0.2">
      <c r="A367" s="27" t="s">
        <v>711</v>
      </c>
      <c r="B367" s="28">
        <v>1706.25</v>
      </c>
      <c r="C367" s="26">
        <f t="shared" si="5"/>
        <v>3.7137588390446091E-2</v>
      </c>
    </row>
    <row r="368" spans="1:3" x14ac:dyDescent="0.2">
      <c r="A368" s="27" t="s">
        <v>970</v>
      </c>
      <c r="B368" s="28">
        <v>2241.8675000000003</v>
      </c>
      <c r="C368" s="26">
        <f t="shared" si="5"/>
        <v>4.8795635130208598E-2</v>
      </c>
    </row>
    <row r="369" spans="1:3" x14ac:dyDescent="0.2">
      <c r="A369" s="27" t="s">
        <v>713</v>
      </c>
      <c r="B369" s="28">
        <v>87.75</v>
      </c>
      <c r="C369" s="26">
        <f t="shared" si="5"/>
        <v>1.9099331172229418E-3</v>
      </c>
    </row>
    <row r="370" spans="1:3" x14ac:dyDescent="0.2">
      <c r="A370" s="27" t="s">
        <v>1638</v>
      </c>
      <c r="B370" s="28">
        <v>5634.9</v>
      </c>
      <c r="C370" s="26">
        <f t="shared" si="5"/>
        <v>0.12264708971213167</v>
      </c>
    </row>
    <row r="371" spans="1:3" x14ac:dyDescent="0.2">
      <c r="A371" s="27" t="s">
        <v>53</v>
      </c>
      <c r="B371" s="28">
        <v>7242.7679999999991</v>
      </c>
      <c r="C371" s="26">
        <f t="shared" si="5"/>
        <v>0.15764333291809199</v>
      </c>
    </row>
    <row r="372" spans="1:3" x14ac:dyDescent="0.2">
      <c r="A372" s="27" t="s">
        <v>4434</v>
      </c>
      <c r="B372" s="28">
        <v>6776.5620000000008</v>
      </c>
      <c r="C372" s="26">
        <f t="shared" si="5"/>
        <v>0.14749607048107732</v>
      </c>
    </row>
    <row r="373" spans="1:3" x14ac:dyDescent="0.2">
      <c r="A373" s="27" t="s">
        <v>794</v>
      </c>
      <c r="B373" s="28">
        <v>12995.291500000001</v>
      </c>
      <c r="C373" s="26">
        <f t="shared" si="5"/>
        <v>0.28285057098365585</v>
      </c>
    </row>
    <row r="374" spans="1:3" x14ac:dyDescent="0.2">
      <c r="A374" s="27" t="s">
        <v>3507</v>
      </c>
      <c r="B374" s="28">
        <v>13.068</v>
      </c>
      <c r="C374" s="26">
        <f t="shared" si="5"/>
        <v>2.8443311653412426E-4</v>
      </c>
    </row>
    <row r="375" spans="1:3" x14ac:dyDescent="0.2">
      <c r="A375" s="27" t="s">
        <v>2774</v>
      </c>
      <c r="B375" s="28">
        <v>4859.8380000000006</v>
      </c>
      <c r="C375" s="26">
        <f t="shared" si="5"/>
        <v>0.10577738507736192</v>
      </c>
    </row>
    <row r="376" spans="1:3" x14ac:dyDescent="0.2">
      <c r="A376" s="27" t="s">
        <v>5777</v>
      </c>
      <c r="B376" s="28">
        <v>341.99100000000004</v>
      </c>
      <c r="C376" s="26">
        <f t="shared" si="5"/>
        <v>7.4436460021902141E-3</v>
      </c>
    </row>
    <row r="377" spans="1:3" x14ac:dyDescent="0.2">
      <c r="A377" s="27" t="s">
        <v>2070</v>
      </c>
      <c r="B377" s="28">
        <v>244.512</v>
      </c>
      <c r="C377" s="26">
        <f t="shared" si="5"/>
        <v>5.3219551721756806E-3</v>
      </c>
    </row>
    <row r="378" spans="1:3" x14ac:dyDescent="0.2">
      <c r="A378" s="27" t="s">
        <v>2499</v>
      </c>
      <c r="B378" s="28">
        <v>77.87</v>
      </c>
      <c r="C378" s="26">
        <f t="shared" si="5"/>
        <v>1.694888795876359E-3</v>
      </c>
    </row>
    <row r="379" spans="1:3" x14ac:dyDescent="0.2">
      <c r="A379" s="27" t="s">
        <v>1272</v>
      </c>
      <c r="B379" s="28">
        <v>330.92399999999998</v>
      </c>
      <c r="C379" s="26">
        <f t="shared" si="5"/>
        <v>7.2027658904146421E-3</v>
      </c>
    </row>
    <row r="380" spans="1:3" x14ac:dyDescent="0.2">
      <c r="A380" s="27" t="s">
        <v>1393</v>
      </c>
      <c r="B380" s="28">
        <v>9544.7249999999985</v>
      </c>
      <c r="C380" s="26">
        <f t="shared" si="5"/>
        <v>0.20774685324542155</v>
      </c>
    </row>
    <row r="381" spans="1:3" x14ac:dyDescent="0.2">
      <c r="A381" s="27" t="s">
        <v>792</v>
      </c>
      <c r="B381" s="28">
        <v>3401.5999999999995</v>
      </c>
      <c r="C381" s="26">
        <f t="shared" si="5"/>
        <v>7.4037931527584713E-2</v>
      </c>
    </row>
    <row r="382" spans="1:3" x14ac:dyDescent="0.2">
      <c r="A382" s="27" t="s">
        <v>1917</v>
      </c>
      <c r="B382" s="28">
        <v>3317.7234999999996</v>
      </c>
      <c r="C382" s="26">
        <f t="shared" si="5"/>
        <v>7.2212307537764198E-2</v>
      </c>
    </row>
    <row r="383" spans="1:3" x14ac:dyDescent="0.2">
      <c r="A383" s="27" t="s">
        <v>3163</v>
      </c>
      <c r="B383" s="28">
        <v>1436.2319999999997</v>
      </c>
      <c r="C383" s="26">
        <f t="shared" si="5"/>
        <v>3.1260479325530936E-2</v>
      </c>
    </row>
    <row r="384" spans="1:3" x14ac:dyDescent="0.2">
      <c r="A384" s="27" t="s">
        <v>4967</v>
      </c>
      <c r="B384" s="28">
        <v>825.17399999999998</v>
      </c>
      <c r="C384" s="26">
        <f t="shared" si="5"/>
        <v>1.7960423362636171E-2</v>
      </c>
    </row>
    <row r="385" spans="1:3" x14ac:dyDescent="0.2">
      <c r="A385" s="27" t="s">
        <v>4779</v>
      </c>
      <c r="B385" s="28">
        <v>729.23399999999992</v>
      </c>
      <c r="C385" s="26">
        <f t="shared" si="5"/>
        <v>1.5872229821139085E-2</v>
      </c>
    </row>
    <row r="386" spans="1:3" x14ac:dyDescent="0.2">
      <c r="A386" s="27" t="s">
        <v>5548</v>
      </c>
      <c r="B386" s="28">
        <v>3603.288</v>
      </c>
      <c r="C386" s="26">
        <f t="shared" si="5"/>
        <v>7.8427795807316458E-2</v>
      </c>
    </row>
    <row r="387" spans="1:3" x14ac:dyDescent="0.2">
      <c r="A387" s="27" t="s">
        <v>5127</v>
      </c>
      <c r="B387" s="28">
        <v>3626.0056</v>
      </c>
      <c r="C387" s="26">
        <f t="shared" si="5"/>
        <v>7.892225844644836E-2</v>
      </c>
    </row>
    <row r="388" spans="1:3" x14ac:dyDescent="0.2">
      <c r="A388" s="27" t="s">
        <v>1405</v>
      </c>
      <c r="B388" s="28">
        <v>748.86079999999993</v>
      </c>
      <c r="C388" s="26">
        <f t="shared" ref="C388:C451" si="6">B388/SUM(B:B)*100</f>
        <v>1.6299419283305593E-2</v>
      </c>
    </row>
    <row r="389" spans="1:3" x14ac:dyDescent="0.2">
      <c r="A389" s="27" t="s">
        <v>2726</v>
      </c>
      <c r="B389" s="28">
        <v>119.83299999999998</v>
      </c>
      <c r="C389" s="26">
        <f t="shared" si="6"/>
        <v>2.6082394898709602E-3</v>
      </c>
    </row>
    <row r="390" spans="1:3" x14ac:dyDescent="0.2">
      <c r="A390" s="27" t="s">
        <v>32</v>
      </c>
      <c r="B390" s="28">
        <v>1263.9569999999999</v>
      </c>
      <c r="C390" s="26">
        <f t="shared" si="6"/>
        <v>2.7510807214196669E-2</v>
      </c>
    </row>
    <row r="391" spans="1:3" x14ac:dyDescent="0.2">
      <c r="A391" s="27" t="s">
        <v>4396</v>
      </c>
      <c r="B391" s="28">
        <v>649.37599999999998</v>
      </c>
      <c r="C391" s="26">
        <f t="shared" si="6"/>
        <v>1.4134070973558576E-2</v>
      </c>
    </row>
    <row r="392" spans="1:3" x14ac:dyDescent="0.2">
      <c r="A392" s="27" t="s">
        <v>5818</v>
      </c>
      <c r="B392" s="28">
        <v>90.882000000000005</v>
      </c>
      <c r="C392" s="26">
        <f t="shared" si="6"/>
        <v>1.9781030377145916E-3</v>
      </c>
    </row>
    <row r="393" spans="1:3" x14ac:dyDescent="0.2">
      <c r="A393" s="27" t="s">
        <v>2356</v>
      </c>
      <c r="B393" s="28">
        <v>1473.2982000000002</v>
      </c>
      <c r="C393" s="26">
        <f t="shared" si="6"/>
        <v>3.2067248133617665E-2</v>
      </c>
    </row>
    <row r="394" spans="1:3" x14ac:dyDescent="0.2">
      <c r="A394" s="27" t="s">
        <v>944</v>
      </c>
      <c r="B394" s="28">
        <v>1426.8878000000002</v>
      </c>
      <c r="C394" s="26">
        <f t="shared" si="6"/>
        <v>3.10570970231497E-2</v>
      </c>
    </row>
    <row r="395" spans="1:3" x14ac:dyDescent="0.2">
      <c r="A395" s="27" t="s">
        <v>2108</v>
      </c>
      <c r="B395" s="28">
        <v>1555.75</v>
      </c>
      <c r="C395" s="26">
        <f t="shared" si="6"/>
        <v>3.3861862645237516E-2</v>
      </c>
    </row>
    <row r="396" spans="1:3" x14ac:dyDescent="0.2">
      <c r="A396" s="27" t="s">
        <v>1332</v>
      </c>
      <c r="B396" s="28">
        <v>1007.979</v>
      </c>
      <c r="C396" s="26">
        <f t="shared" si="6"/>
        <v>2.1939287448037196E-2</v>
      </c>
    </row>
    <row r="397" spans="1:3" x14ac:dyDescent="0.2">
      <c r="A397" s="27" t="s">
        <v>1530</v>
      </c>
      <c r="B397" s="28">
        <v>3959.9339999999997</v>
      </c>
      <c r="C397" s="26">
        <f t="shared" si="6"/>
        <v>8.6190416964297578E-2</v>
      </c>
    </row>
    <row r="398" spans="1:3" x14ac:dyDescent="0.2">
      <c r="A398" s="27" t="s">
        <v>4460</v>
      </c>
      <c r="B398" s="28">
        <v>61599.824000000001</v>
      </c>
      <c r="C398" s="26">
        <f t="shared" si="6"/>
        <v>1.3407583347316763</v>
      </c>
    </row>
    <row r="399" spans="1:3" x14ac:dyDescent="0.2">
      <c r="A399" s="27" t="s">
        <v>2888</v>
      </c>
      <c r="B399" s="28">
        <v>8959.8720000000012</v>
      </c>
      <c r="C399" s="26">
        <f t="shared" si="6"/>
        <v>0.1950171653433454</v>
      </c>
    </row>
    <row r="400" spans="1:3" x14ac:dyDescent="0.2">
      <c r="A400" s="27" t="s">
        <v>1022</v>
      </c>
      <c r="B400" s="28">
        <v>3991.98</v>
      </c>
      <c r="C400" s="26">
        <f t="shared" si="6"/>
        <v>8.6887918009021528E-2</v>
      </c>
    </row>
    <row r="401" spans="1:3" x14ac:dyDescent="0.2">
      <c r="A401" s="27" t="s">
        <v>4164</v>
      </c>
      <c r="B401" s="28">
        <v>11619.834000000001</v>
      </c>
      <c r="C401" s="26">
        <f t="shared" si="6"/>
        <v>0.25291288630465103</v>
      </c>
    </row>
    <row r="402" spans="1:3" x14ac:dyDescent="0.2">
      <c r="A402" s="27" t="s">
        <v>1206</v>
      </c>
      <c r="B402" s="28">
        <v>5999.9</v>
      </c>
      <c r="C402" s="26">
        <f t="shared" si="6"/>
        <v>0.13059154085499633</v>
      </c>
    </row>
    <row r="403" spans="1:3" x14ac:dyDescent="0.2">
      <c r="A403" s="27" t="s">
        <v>5166</v>
      </c>
      <c r="B403" s="28">
        <v>575.81999999999994</v>
      </c>
      <c r="C403" s="26">
        <f t="shared" si="6"/>
        <v>1.2533079060505006E-2</v>
      </c>
    </row>
    <row r="404" spans="1:3" x14ac:dyDescent="0.2">
      <c r="A404" s="27" t="s">
        <v>5373</v>
      </c>
      <c r="B404" s="28">
        <v>4119.7939999999999</v>
      </c>
      <c r="C404" s="26">
        <f t="shared" si="6"/>
        <v>8.9669868908676606E-2</v>
      </c>
    </row>
    <row r="405" spans="1:3" x14ac:dyDescent="0.2">
      <c r="A405" s="27" t="s">
        <v>3503</v>
      </c>
      <c r="B405" s="28">
        <v>5669.8739999999998</v>
      </c>
      <c r="C405" s="26">
        <f t="shared" si="6"/>
        <v>0.12340832049095511</v>
      </c>
    </row>
    <row r="406" spans="1:3" x14ac:dyDescent="0.2">
      <c r="A406" s="27" t="s">
        <v>3196</v>
      </c>
      <c r="B406" s="28">
        <v>422.63599999999997</v>
      </c>
      <c r="C406" s="26">
        <f t="shared" si="6"/>
        <v>9.1989343923719116E-3</v>
      </c>
    </row>
    <row r="407" spans="1:3" x14ac:dyDescent="0.2">
      <c r="A407" s="27" t="s">
        <v>2086</v>
      </c>
      <c r="B407" s="28">
        <v>209.30600000000004</v>
      </c>
      <c r="C407" s="26">
        <f t="shared" si="6"/>
        <v>4.5556747696121388E-3</v>
      </c>
    </row>
    <row r="408" spans="1:3" x14ac:dyDescent="0.2">
      <c r="A408" s="27" t="s">
        <v>1974</v>
      </c>
      <c r="B408" s="28">
        <v>87.647999999999996</v>
      </c>
      <c r="C408" s="26">
        <f t="shared" si="6"/>
        <v>1.9077130240268535E-3</v>
      </c>
    </row>
    <row r="409" spans="1:3" x14ac:dyDescent="0.2">
      <c r="A409" s="27" t="s">
        <v>1407</v>
      </c>
      <c r="B409" s="28">
        <v>38.303999999999995</v>
      </c>
      <c r="C409" s="26">
        <f t="shared" si="6"/>
        <v>8.3371029198982965E-4</v>
      </c>
    </row>
    <row r="410" spans="1:3" x14ac:dyDescent="0.2">
      <c r="A410" s="27" t="s">
        <v>4318</v>
      </c>
      <c r="B410" s="28">
        <v>100.464</v>
      </c>
      <c r="C410" s="26">
        <f t="shared" si="6"/>
        <v>2.1866612044294659E-3</v>
      </c>
    </row>
    <row r="411" spans="1:3" x14ac:dyDescent="0.2">
      <c r="A411" s="27" t="s">
        <v>2799</v>
      </c>
      <c r="B411" s="28">
        <v>136.72800000000001</v>
      </c>
      <c r="C411" s="26">
        <f t="shared" si="6"/>
        <v>2.975969632497532E-3</v>
      </c>
    </row>
    <row r="412" spans="1:3" x14ac:dyDescent="0.2">
      <c r="A412" s="27" t="s">
        <v>1587</v>
      </c>
      <c r="B412" s="28">
        <v>40.320000000000007</v>
      </c>
      <c r="C412" s="26">
        <f t="shared" si="6"/>
        <v>8.7758978104192625E-4</v>
      </c>
    </row>
    <row r="413" spans="1:3" x14ac:dyDescent="0.2">
      <c r="A413" s="27" t="s">
        <v>1772</v>
      </c>
      <c r="B413" s="28">
        <v>179.01399999999998</v>
      </c>
      <c r="C413" s="26">
        <f t="shared" si="6"/>
        <v>3.8963506216130794E-3</v>
      </c>
    </row>
    <row r="414" spans="1:3" x14ac:dyDescent="0.2">
      <c r="A414" s="27" t="s">
        <v>2758</v>
      </c>
      <c r="B414" s="28">
        <v>119.922</v>
      </c>
      <c r="C414" s="26">
        <f t="shared" si="6"/>
        <v>2.6101766300126454E-3</v>
      </c>
    </row>
    <row r="415" spans="1:3" x14ac:dyDescent="0.2">
      <c r="A415" s="27" t="s">
        <v>5589</v>
      </c>
      <c r="B415" s="28">
        <v>194.68800000000002</v>
      </c>
      <c r="C415" s="26">
        <f t="shared" si="6"/>
        <v>4.2375049427453007E-3</v>
      </c>
    </row>
    <row r="416" spans="1:3" x14ac:dyDescent="0.2">
      <c r="A416" s="27" t="s">
        <v>2835</v>
      </c>
      <c r="B416" s="28">
        <v>1635.7960000000003</v>
      </c>
      <c r="C416" s="26">
        <f t="shared" si="6"/>
        <v>3.5604113429297091E-2</v>
      </c>
    </row>
    <row r="417" spans="1:3" x14ac:dyDescent="0.2">
      <c r="A417" s="27" t="s">
        <v>1540</v>
      </c>
      <c r="B417" s="28">
        <v>3028.6520000000005</v>
      </c>
      <c r="C417" s="26">
        <f t="shared" si="6"/>
        <v>6.5920487240381756E-2</v>
      </c>
    </row>
    <row r="418" spans="1:3" x14ac:dyDescent="0.2">
      <c r="A418" s="27" t="s">
        <v>2875</v>
      </c>
      <c r="B418" s="28">
        <v>1073.248</v>
      </c>
      <c r="C418" s="26">
        <f t="shared" si="6"/>
        <v>2.3359907671718382E-2</v>
      </c>
    </row>
    <row r="419" spans="1:3" x14ac:dyDescent="0.2">
      <c r="A419" s="27" t="s">
        <v>4621</v>
      </c>
      <c r="B419" s="28">
        <v>2730.1080000000002</v>
      </c>
      <c r="C419" s="26">
        <f t="shared" si="6"/>
        <v>5.9422492111627263E-2</v>
      </c>
    </row>
    <row r="420" spans="1:3" x14ac:dyDescent="0.2">
      <c r="A420" s="27" t="s">
        <v>3114</v>
      </c>
      <c r="B420" s="28">
        <v>1229.7540000000001</v>
      </c>
      <c r="C420" s="26">
        <f t="shared" si="6"/>
        <v>2.6766357728061334E-2</v>
      </c>
    </row>
    <row r="421" spans="1:3" x14ac:dyDescent="0.2">
      <c r="A421" s="27" t="s">
        <v>3509</v>
      </c>
      <c r="B421" s="28">
        <v>1089.9359999999999</v>
      </c>
      <c r="C421" s="26">
        <f t="shared" si="6"/>
        <v>2.3723132331094066E-2</v>
      </c>
    </row>
    <row r="422" spans="1:3" x14ac:dyDescent="0.2">
      <c r="A422" s="27" t="s">
        <v>5753</v>
      </c>
      <c r="B422" s="28">
        <v>479.72</v>
      </c>
      <c r="C422" s="26">
        <f t="shared" si="6"/>
        <v>1.0441403019876807E-2</v>
      </c>
    </row>
    <row r="423" spans="1:3" x14ac:dyDescent="0.2">
      <c r="A423" s="27" t="s">
        <v>2785</v>
      </c>
      <c r="B423" s="28">
        <v>5098.1759999999995</v>
      </c>
      <c r="C423" s="26">
        <f t="shared" si="6"/>
        <v>0.11096495931431553</v>
      </c>
    </row>
    <row r="424" spans="1:3" x14ac:dyDescent="0.2">
      <c r="A424" s="27" t="s">
        <v>4034</v>
      </c>
      <c r="B424" s="28">
        <v>4297.6440000000002</v>
      </c>
      <c r="C424" s="26">
        <f t="shared" si="6"/>
        <v>9.3540884349110814E-2</v>
      </c>
    </row>
    <row r="425" spans="1:3" x14ac:dyDescent="0.2">
      <c r="A425" s="27" t="s">
        <v>1986</v>
      </c>
      <c r="B425" s="28">
        <v>9917.64</v>
      </c>
      <c r="C425" s="26">
        <f t="shared" si="6"/>
        <v>0.21586357926717875</v>
      </c>
    </row>
    <row r="426" spans="1:3" x14ac:dyDescent="0.2">
      <c r="A426" s="27" t="s">
        <v>1878</v>
      </c>
      <c r="B426" s="28">
        <v>3354.8900000000003</v>
      </c>
      <c r="C426" s="26">
        <f t="shared" si="6"/>
        <v>7.3021259437493741E-2</v>
      </c>
    </row>
    <row r="427" spans="1:3" x14ac:dyDescent="0.2">
      <c r="A427" s="27" t="s">
        <v>76</v>
      </c>
      <c r="B427" s="28">
        <v>4952.6730000000007</v>
      </c>
      <c r="C427" s="26">
        <f t="shared" si="6"/>
        <v>0.10779799637009574</v>
      </c>
    </row>
    <row r="428" spans="1:3" x14ac:dyDescent="0.2">
      <c r="A428" s="27" t="s">
        <v>2054</v>
      </c>
      <c r="B428" s="28">
        <v>8209.0589999999993</v>
      </c>
      <c r="C428" s="26">
        <f t="shared" si="6"/>
        <v>0.17867525521751618</v>
      </c>
    </row>
    <row r="429" spans="1:3" x14ac:dyDescent="0.2">
      <c r="A429" s="27" t="s">
        <v>5917</v>
      </c>
      <c r="B429" s="28">
        <v>224.93700000000004</v>
      </c>
      <c r="C429" s="26">
        <f t="shared" si="6"/>
        <v>4.8958931691028716E-3</v>
      </c>
    </row>
    <row r="430" spans="1:3" x14ac:dyDescent="0.2">
      <c r="A430" s="27" t="s">
        <v>1753</v>
      </c>
      <c r="B430" s="28">
        <v>2645.8040000000005</v>
      </c>
      <c r="C430" s="26">
        <f t="shared" si="6"/>
        <v>5.7587563319440795E-2</v>
      </c>
    </row>
    <row r="431" spans="1:3" x14ac:dyDescent="0.2">
      <c r="A431" s="27" t="s">
        <v>751</v>
      </c>
      <c r="B431" s="28">
        <v>4268</v>
      </c>
      <c r="C431" s="26">
        <f t="shared" si="6"/>
        <v>9.2895664322592775E-2</v>
      </c>
    </row>
    <row r="432" spans="1:3" x14ac:dyDescent="0.2">
      <c r="A432" s="27" t="s">
        <v>3075</v>
      </c>
      <c r="B432" s="28">
        <v>1391.4</v>
      </c>
      <c r="C432" s="26">
        <f t="shared" si="6"/>
        <v>3.0284683068991472E-2</v>
      </c>
    </row>
    <row r="433" spans="1:3" x14ac:dyDescent="0.2">
      <c r="A433" s="27" t="s">
        <v>5241</v>
      </c>
      <c r="B433" s="28">
        <v>385.80000000000007</v>
      </c>
      <c r="C433" s="26">
        <f t="shared" si="6"/>
        <v>8.397176029910098E-3</v>
      </c>
    </row>
    <row r="434" spans="1:3" x14ac:dyDescent="0.2">
      <c r="A434" s="27" t="s">
        <v>3291</v>
      </c>
      <c r="B434" s="28">
        <v>2252.4320000000002</v>
      </c>
      <c r="C434" s="26">
        <f t="shared" si="6"/>
        <v>4.9025578018150502E-2</v>
      </c>
    </row>
    <row r="435" spans="1:3" x14ac:dyDescent="0.2">
      <c r="A435" s="27" t="s">
        <v>5186</v>
      </c>
      <c r="B435" s="28">
        <v>1386.6899999999998</v>
      </c>
      <c r="C435" s="26">
        <f t="shared" si="6"/>
        <v>3.018216700081916E-2</v>
      </c>
    </row>
    <row r="436" spans="1:3" x14ac:dyDescent="0.2">
      <c r="A436" s="27" t="s">
        <v>867</v>
      </c>
      <c r="B436" s="28">
        <v>882.10200000000009</v>
      </c>
      <c r="C436" s="26">
        <f t="shared" si="6"/>
        <v>1.9199496553488224E-2</v>
      </c>
    </row>
    <row r="437" spans="1:3" x14ac:dyDescent="0.2">
      <c r="A437" s="27" t="s">
        <v>120</v>
      </c>
      <c r="B437" s="28">
        <v>213.48000000000002</v>
      </c>
      <c r="C437" s="26">
        <f t="shared" si="6"/>
        <v>4.6465244656951985E-3</v>
      </c>
    </row>
    <row r="438" spans="1:3" x14ac:dyDescent="0.2">
      <c r="A438" s="27" t="s">
        <v>3838</v>
      </c>
      <c r="B438" s="28">
        <v>2063.1400000000003</v>
      </c>
      <c r="C438" s="26">
        <f t="shared" si="6"/>
        <v>4.4905520358602173E-2</v>
      </c>
    </row>
    <row r="439" spans="1:3" x14ac:dyDescent="0.2">
      <c r="A439" s="27" t="s">
        <v>4860</v>
      </c>
      <c r="B439" s="28">
        <v>516.53000000000009</v>
      </c>
      <c r="C439" s="26">
        <f t="shared" si="6"/>
        <v>1.1242595476229815E-2</v>
      </c>
    </row>
    <row r="440" spans="1:3" x14ac:dyDescent="0.2">
      <c r="A440" s="27" t="s">
        <v>1658</v>
      </c>
      <c r="B440" s="28">
        <v>4180.5320000000002</v>
      </c>
      <c r="C440" s="26">
        <f t="shared" si="6"/>
        <v>9.0991869110088427E-2</v>
      </c>
    </row>
    <row r="441" spans="1:3" x14ac:dyDescent="0.2">
      <c r="A441" s="27" t="s">
        <v>2570</v>
      </c>
      <c r="B441" s="28">
        <v>910.66200000000003</v>
      </c>
      <c r="C441" s="26">
        <f t="shared" si="6"/>
        <v>1.9821122648392923E-2</v>
      </c>
    </row>
    <row r="442" spans="1:3" x14ac:dyDescent="0.2">
      <c r="A442" s="27" t="s">
        <v>2554</v>
      </c>
      <c r="B442" s="28">
        <v>1379.92</v>
      </c>
      <c r="C442" s="26">
        <f t="shared" si="6"/>
        <v>3.0034813756333701E-2</v>
      </c>
    </row>
    <row r="443" spans="1:3" x14ac:dyDescent="0.2">
      <c r="A443" s="27" t="s">
        <v>1428</v>
      </c>
      <c r="B443" s="28">
        <v>426.93000000000006</v>
      </c>
      <c r="C443" s="26">
        <f t="shared" si="6"/>
        <v>9.2923959628033129E-3</v>
      </c>
    </row>
    <row r="444" spans="1:3" x14ac:dyDescent="0.2">
      <c r="A444" s="27" t="s">
        <v>4529</v>
      </c>
      <c r="B444" s="28">
        <v>22638.48</v>
      </c>
      <c r="C444" s="26">
        <f t="shared" si="6"/>
        <v>0.4927405433115582</v>
      </c>
    </row>
    <row r="445" spans="1:3" x14ac:dyDescent="0.2">
      <c r="A445" s="27" t="s">
        <v>2124</v>
      </c>
      <c r="B445" s="28">
        <v>6751.6020000000008</v>
      </c>
      <c r="C445" s="26">
        <f t="shared" si="6"/>
        <v>0.1469528006166228</v>
      </c>
    </row>
    <row r="446" spans="1:3" x14ac:dyDescent="0.2">
      <c r="A446" s="27" t="s">
        <v>2204</v>
      </c>
      <c r="B446" s="28">
        <v>752.28600000000006</v>
      </c>
      <c r="C446" s="26">
        <f t="shared" si="6"/>
        <v>1.6373970883455023E-2</v>
      </c>
    </row>
    <row r="447" spans="1:3" x14ac:dyDescent="0.2">
      <c r="A447" s="27" t="s">
        <v>3750</v>
      </c>
      <c r="B447" s="28">
        <v>341.666</v>
      </c>
      <c r="C447" s="26">
        <f t="shared" si="6"/>
        <v>7.4365721758301272E-3</v>
      </c>
    </row>
    <row r="448" spans="1:3" x14ac:dyDescent="0.2">
      <c r="A448" s="27" t="s">
        <v>1486</v>
      </c>
      <c r="B448" s="28">
        <v>377.53800000000007</v>
      </c>
      <c r="C448" s="26">
        <f t="shared" si="6"/>
        <v>8.2173484810269537E-3</v>
      </c>
    </row>
    <row r="449" spans="1:3" x14ac:dyDescent="0.2">
      <c r="A449" s="27" t="s">
        <v>2155</v>
      </c>
      <c r="B449" s="28">
        <v>6695.8920000000007</v>
      </c>
      <c r="C449" s="26">
        <f t="shared" si="6"/>
        <v>0.14574023795040639</v>
      </c>
    </row>
    <row r="450" spans="1:3" x14ac:dyDescent="0.2">
      <c r="A450" s="27" t="s">
        <v>1869</v>
      </c>
      <c r="B450" s="28">
        <v>1685.2940000000001</v>
      </c>
      <c r="C450" s="26">
        <f t="shared" si="6"/>
        <v>3.6681468066747817E-2</v>
      </c>
    </row>
    <row r="451" spans="1:3" x14ac:dyDescent="0.2">
      <c r="A451" s="27" t="s">
        <v>4261</v>
      </c>
      <c r="B451" s="28">
        <v>488.32599999999996</v>
      </c>
      <c r="C451" s="26">
        <f t="shared" si="6"/>
        <v>1.0628717941891854E-2</v>
      </c>
    </row>
    <row r="452" spans="1:3" x14ac:dyDescent="0.2">
      <c r="A452" s="27" t="s">
        <v>2003</v>
      </c>
      <c r="B452" s="28">
        <v>1119.8399999999999</v>
      </c>
      <c r="C452" s="26">
        <f t="shared" ref="C452:C515" si="7">B452/SUM(B:B)*100</f>
        <v>2.4374011418700162E-2</v>
      </c>
    </row>
    <row r="453" spans="1:3" x14ac:dyDescent="0.2">
      <c r="A453" s="27" t="s">
        <v>2803</v>
      </c>
      <c r="B453" s="28">
        <v>514.55600000000004</v>
      </c>
      <c r="C453" s="26">
        <f t="shared" si="7"/>
        <v>1.1199630143199638E-2</v>
      </c>
    </row>
    <row r="454" spans="1:3" x14ac:dyDescent="0.2">
      <c r="A454" s="27" t="s">
        <v>994</v>
      </c>
      <c r="B454" s="28">
        <v>137.16999999999999</v>
      </c>
      <c r="C454" s="26">
        <f t="shared" si="7"/>
        <v>2.985590036347247E-3</v>
      </c>
    </row>
    <row r="455" spans="1:3" x14ac:dyDescent="0.2">
      <c r="A455" s="27" t="s">
        <v>2092</v>
      </c>
      <c r="B455" s="28">
        <v>136.34400000000002</v>
      </c>
      <c r="C455" s="26">
        <f t="shared" si="7"/>
        <v>2.967611634582847E-3</v>
      </c>
    </row>
    <row r="456" spans="1:3" x14ac:dyDescent="0.2">
      <c r="A456" s="27" t="s">
        <v>230</v>
      </c>
      <c r="B456" s="28">
        <v>85.995000000000005</v>
      </c>
      <c r="C456" s="26">
        <f t="shared" si="7"/>
        <v>1.8717344548784831E-3</v>
      </c>
    </row>
    <row r="457" spans="1:3" x14ac:dyDescent="0.2">
      <c r="A457" s="27" t="s">
        <v>4862</v>
      </c>
      <c r="B457" s="28">
        <v>37.696000000000005</v>
      </c>
      <c r="C457" s="26">
        <f t="shared" si="7"/>
        <v>8.2047679529157868E-4</v>
      </c>
    </row>
    <row r="458" spans="1:3" x14ac:dyDescent="0.2">
      <c r="A458" s="27" t="s">
        <v>2467</v>
      </c>
      <c r="B458" s="28">
        <v>14.73</v>
      </c>
      <c r="C458" s="26">
        <f t="shared" si="7"/>
        <v>3.2060757625862035E-4</v>
      </c>
    </row>
    <row r="459" spans="1:3" x14ac:dyDescent="0.2">
      <c r="A459" s="27" t="s">
        <v>1469</v>
      </c>
      <c r="B459" s="28">
        <v>50.922000000000004</v>
      </c>
      <c r="C459" s="26">
        <f t="shared" si="7"/>
        <v>1.1083488797176827E-3</v>
      </c>
    </row>
    <row r="460" spans="1:3" x14ac:dyDescent="0.2">
      <c r="A460" s="27" t="s">
        <v>3535</v>
      </c>
      <c r="B460" s="28">
        <v>24.977999999999998</v>
      </c>
      <c r="C460" s="26">
        <f t="shared" si="7"/>
        <v>5.4366164560677656E-4</v>
      </c>
    </row>
    <row r="461" spans="1:3" x14ac:dyDescent="0.2">
      <c r="A461" s="27" t="s">
        <v>1301</v>
      </c>
      <c r="B461" s="28">
        <v>298.2</v>
      </c>
      <c r="C461" s="26">
        <f t="shared" si="7"/>
        <v>6.4905077556225779E-3</v>
      </c>
    </row>
    <row r="462" spans="1:3" x14ac:dyDescent="0.2">
      <c r="A462" s="27" t="s">
        <v>2982</v>
      </c>
      <c r="B462" s="28">
        <v>51.600000000000009</v>
      </c>
      <c r="C462" s="26">
        <f t="shared" si="7"/>
        <v>1.1231059697857984E-3</v>
      </c>
    </row>
    <row r="463" spans="1:3" x14ac:dyDescent="0.2">
      <c r="A463" s="27" t="s">
        <v>3360</v>
      </c>
      <c r="B463" s="28">
        <v>50.570000000000007</v>
      </c>
      <c r="C463" s="26">
        <f t="shared" si="7"/>
        <v>1.1006873816292214E-3</v>
      </c>
    </row>
    <row r="464" spans="1:3" x14ac:dyDescent="0.2">
      <c r="A464" s="27" t="s">
        <v>4556</v>
      </c>
      <c r="B464" s="28">
        <v>2982.75</v>
      </c>
      <c r="C464" s="26">
        <f t="shared" si="7"/>
        <v>6.4921401770902915E-2</v>
      </c>
    </row>
    <row r="465" spans="1:3" x14ac:dyDescent="0.2">
      <c r="A465" s="27" t="s">
        <v>464</v>
      </c>
      <c r="B465" s="28">
        <v>611.71199999999999</v>
      </c>
      <c r="C465" s="26">
        <f t="shared" si="7"/>
        <v>1.3314290678093222E-2</v>
      </c>
    </row>
    <row r="466" spans="1:3" x14ac:dyDescent="0.2">
      <c r="A466" s="27" t="s">
        <v>4300</v>
      </c>
      <c r="B466" s="28">
        <v>11.087999999999999</v>
      </c>
      <c r="C466" s="26">
        <f t="shared" si="7"/>
        <v>2.4133718978652967E-4</v>
      </c>
    </row>
    <row r="467" spans="1:3" x14ac:dyDescent="0.2">
      <c r="A467" s="27" t="s">
        <v>2471</v>
      </c>
      <c r="B467" s="28">
        <v>191.6</v>
      </c>
      <c r="C467" s="26">
        <f t="shared" si="7"/>
        <v>4.1702927095147082E-3</v>
      </c>
    </row>
    <row r="468" spans="1:3" x14ac:dyDescent="0.2">
      <c r="A468" s="27" t="s">
        <v>3969</v>
      </c>
      <c r="B468" s="28">
        <v>405.95800000000003</v>
      </c>
      <c r="C468" s="26">
        <f t="shared" si="7"/>
        <v>8.8359273891919221E-3</v>
      </c>
    </row>
    <row r="469" spans="1:3" x14ac:dyDescent="0.2">
      <c r="A469" s="27" t="s">
        <v>4539</v>
      </c>
      <c r="B469" s="28">
        <v>636.60799999999995</v>
      </c>
      <c r="C469" s="26">
        <f t="shared" si="7"/>
        <v>1.3856167542895299E-2</v>
      </c>
    </row>
    <row r="470" spans="1:3" x14ac:dyDescent="0.2">
      <c r="A470" s="27" t="s">
        <v>3422</v>
      </c>
      <c r="B470" s="28">
        <v>546.81600000000003</v>
      </c>
      <c r="C470" s="26">
        <f t="shared" si="7"/>
        <v>1.1901789030511456E-2</v>
      </c>
    </row>
    <row r="471" spans="1:3" x14ac:dyDescent="0.2">
      <c r="A471" s="27" t="s">
        <v>5679</v>
      </c>
      <c r="B471" s="28">
        <v>36.161999999999999</v>
      </c>
      <c r="C471" s="26">
        <f t="shared" si="7"/>
        <v>7.8708833487197739E-4</v>
      </c>
    </row>
    <row r="472" spans="1:3" x14ac:dyDescent="0.2">
      <c r="A472" s="27" t="s">
        <v>4405</v>
      </c>
      <c r="B472" s="28">
        <v>193.92000000000002</v>
      </c>
      <c r="C472" s="26">
        <f t="shared" si="7"/>
        <v>4.2207889469159307E-3</v>
      </c>
    </row>
    <row r="473" spans="1:3" x14ac:dyDescent="0.2">
      <c r="A473" s="27" t="s">
        <v>1233</v>
      </c>
      <c r="B473" s="28">
        <v>598.30799999999999</v>
      </c>
      <c r="C473" s="26">
        <f t="shared" si="7"/>
        <v>1.302254431338375E-2</v>
      </c>
    </row>
    <row r="474" spans="1:3" x14ac:dyDescent="0.2">
      <c r="A474" s="27" t="s">
        <v>1687</v>
      </c>
      <c r="B474" s="28">
        <v>334.096</v>
      </c>
      <c r="C474" s="26">
        <f t="shared" si="7"/>
        <v>7.2718064356890712E-3</v>
      </c>
    </row>
    <row r="475" spans="1:3" x14ac:dyDescent="0.2">
      <c r="A475" s="27" t="s">
        <v>521</v>
      </c>
      <c r="B475" s="28">
        <v>58.644000000000005</v>
      </c>
      <c r="C475" s="26">
        <f t="shared" si="7"/>
        <v>1.2764229940333016E-3</v>
      </c>
    </row>
    <row r="476" spans="1:3" x14ac:dyDescent="0.2">
      <c r="A476" s="27" t="s">
        <v>1293</v>
      </c>
      <c r="B476" s="28">
        <v>176.58</v>
      </c>
      <c r="C476" s="26">
        <f t="shared" si="7"/>
        <v>3.8433731035809357E-3</v>
      </c>
    </row>
    <row r="477" spans="1:3" x14ac:dyDescent="0.2">
      <c r="A477" s="27" t="s">
        <v>2780</v>
      </c>
      <c r="B477" s="28">
        <v>59.696000000000005</v>
      </c>
      <c r="C477" s="26">
        <f t="shared" si="7"/>
        <v>1.2993204258204074E-3</v>
      </c>
    </row>
    <row r="478" spans="1:3" x14ac:dyDescent="0.2">
      <c r="A478" s="27" t="s">
        <v>1195</v>
      </c>
      <c r="B478" s="28">
        <v>120.70400000000001</v>
      </c>
      <c r="C478" s="26">
        <f t="shared" si="7"/>
        <v>2.6271973445159886E-3</v>
      </c>
    </row>
    <row r="479" spans="1:3" x14ac:dyDescent="0.2">
      <c r="A479" s="27" t="s">
        <v>4808</v>
      </c>
      <c r="B479" s="28">
        <v>11099.963</v>
      </c>
      <c r="C479" s="26">
        <f t="shared" si="7"/>
        <v>0.24159757189343956</v>
      </c>
    </row>
    <row r="480" spans="1:3" x14ac:dyDescent="0.2">
      <c r="A480" s="27" t="s">
        <v>1909</v>
      </c>
      <c r="B480" s="28">
        <v>7999.98</v>
      </c>
      <c r="C480" s="26">
        <f t="shared" si="7"/>
        <v>0.17412452124354633</v>
      </c>
    </row>
    <row r="481" spans="1:3" x14ac:dyDescent="0.2">
      <c r="A481" s="27" t="s">
        <v>1672</v>
      </c>
      <c r="B481" s="28">
        <v>65.34</v>
      </c>
      <c r="C481" s="26">
        <f t="shared" si="7"/>
        <v>1.4221655826706216E-3</v>
      </c>
    </row>
    <row r="482" spans="1:3" x14ac:dyDescent="0.2">
      <c r="A482" s="27" t="s">
        <v>2568</v>
      </c>
      <c r="B482" s="28">
        <v>119.508</v>
      </c>
      <c r="C482" s="26">
        <f t="shared" si="7"/>
        <v>2.6011656635108755E-3</v>
      </c>
    </row>
    <row r="483" spans="1:3" x14ac:dyDescent="0.2">
      <c r="A483" s="27" t="s">
        <v>3734</v>
      </c>
      <c r="B483" s="28">
        <v>581.17200000000003</v>
      </c>
      <c r="C483" s="26">
        <f t="shared" si="7"/>
        <v>1.2649568656440931E-2</v>
      </c>
    </row>
    <row r="484" spans="1:3" x14ac:dyDescent="0.2">
      <c r="A484" s="27" t="s">
        <v>1721</v>
      </c>
      <c r="B484" s="28">
        <v>1114.384</v>
      </c>
      <c r="C484" s="26">
        <f t="shared" si="7"/>
        <v>2.4255258198329015E-2</v>
      </c>
    </row>
    <row r="485" spans="1:3" x14ac:dyDescent="0.2">
      <c r="A485" s="27" t="s">
        <v>4643</v>
      </c>
      <c r="B485" s="28">
        <v>108.93599999999998</v>
      </c>
      <c r="C485" s="26">
        <f t="shared" si="7"/>
        <v>2.3710595334222036E-3</v>
      </c>
    </row>
    <row r="486" spans="1:3" x14ac:dyDescent="0.2">
      <c r="A486" s="27" t="s">
        <v>4014</v>
      </c>
      <c r="B486" s="28">
        <v>508.72799999999995</v>
      </c>
      <c r="C486" s="26">
        <f t="shared" si="7"/>
        <v>1.1072780112348635E-2</v>
      </c>
    </row>
    <row r="487" spans="1:3" x14ac:dyDescent="0.2">
      <c r="A487" s="27" t="s">
        <v>2475</v>
      </c>
      <c r="B487" s="28">
        <v>455.45600000000013</v>
      </c>
      <c r="C487" s="26">
        <f t="shared" si="7"/>
        <v>9.9132820266426488E-3</v>
      </c>
    </row>
    <row r="488" spans="1:3" x14ac:dyDescent="0.2">
      <c r="A488" s="27" t="s">
        <v>3816</v>
      </c>
      <c r="B488" s="28">
        <v>168.744</v>
      </c>
      <c r="C488" s="26">
        <f t="shared" si="7"/>
        <v>3.6728177086343947E-3</v>
      </c>
    </row>
    <row r="489" spans="1:3" x14ac:dyDescent="0.2">
      <c r="A489" s="27" t="s">
        <v>2311</v>
      </c>
      <c r="B489" s="28">
        <v>96.03</v>
      </c>
      <c r="C489" s="26">
        <f t="shared" si="7"/>
        <v>2.0901524472583376E-3</v>
      </c>
    </row>
    <row r="490" spans="1:3" x14ac:dyDescent="0.2">
      <c r="A490" s="27" t="s">
        <v>4737</v>
      </c>
      <c r="B490" s="28">
        <v>119.55600000000001</v>
      </c>
      <c r="C490" s="26">
        <f t="shared" si="7"/>
        <v>2.6022104132502116E-3</v>
      </c>
    </row>
    <row r="491" spans="1:3" x14ac:dyDescent="0.2">
      <c r="A491" s="27" t="s">
        <v>5417</v>
      </c>
      <c r="B491" s="28">
        <v>291.45599999999996</v>
      </c>
      <c r="C491" s="26">
        <f t="shared" si="7"/>
        <v>6.3437204172459224E-3</v>
      </c>
    </row>
    <row r="492" spans="1:3" x14ac:dyDescent="0.2">
      <c r="A492" s="27" t="s">
        <v>5116</v>
      </c>
      <c r="B492" s="28">
        <v>171.08799999999999</v>
      </c>
      <c r="C492" s="26">
        <f t="shared" si="7"/>
        <v>3.723836320905284E-3</v>
      </c>
    </row>
    <row r="493" spans="1:3" x14ac:dyDescent="0.2">
      <c r="A493" s="27" t="s">
        <v>3683</v>
      </c>
      <c r="B493" s="28">
        <v>125.786</v>
      </c>
      <c r="C493" s="26">
        <f t="shared" si="7"/>
        <v>2.7378102231681478E-3</v>
      </c>
    </row>
    <row r="494" spans="1:3" x14ac:dyDescent="0.2">
      <c r="A494" s="27" t="s">
        <v>5369</v>
      </c>
      <c r="B494" s="28">
        <v>145.69</v>
      </c>
      <c r="C494" s="26">
        <f t="shared" si="7"/>
        <v>3.1710331150793208E-3</v>
      </c>
    </row>
    <row r="495" spans="1:3" x14ac:dyDescent="0.2">
      <c r="A495" s="27" t="s">
        <v>3178</v>
      </c>
      <c r="B495" s="28">
        <v>196.24800000000002</v>
      </c>
      <c r="C495" s="26">
        <f t="shared" si="7"/>
        <v>4.2714593092737091E-3</v>
      </c>
    </row>
    <row r="496" spans="1:3" x14ac:dyDescent="0.2">
      <c r="A496" s="27" t="s">
        <v>1762</v>
      </c>
      <c r="B496" s="28">
        <v>161.92000000000002</v>
      </c>
      <c r="C496" s="26">
        <f t="shared" si="7"/>
        <v>3.5242891206921797E-3</v>
      </c>
    </row>
    <row r="497" spans="1:3" x14ac:dyDescent="0.2">
      <c r="A497" s="27" t="s">
        <v>3551</v>
      </c>
      <c r="B497" s="28">
        <v>513.71199999999999</v>
      </c>
      <c r="C497" s="26">
        <f t="shared" si="7"/>
        <v>1.1181259960282986E-2</v>
      </c>
    </row>
    <row r="498" spans="1:3" x14ac:dyDescent="0.2">
      <c r="A498" s="27" t="s">
        <v>4254</v>
      </c>
      <c r="B498" s="28">
        <v>113.33199999999999</v>
      </c>
      <c r="C498" s="26">
        <f t="shared" si="7"/>
        <v>2.4667411970496918E-3</v>
      </c>
    </row>
    <row r="499" spans="1:3" x14ac:dyDescent="0.2">
      <c r="A499" s="27" t="s">
        <v>4694</v>
      </c>
      <c r="B499" s="28">
        <v>216.14400000000003</v>
      </c>
      <c r="C499" s="26">
        <f t="shared" si="7"/>
        <v>4.7045080762283262E-3</v>
      </c>
    </row>
    <row r="500" spans="1:3" x14ac:dyDescent="0.2">
      <c r="A500" s="27" t="s">
        <v>5282</v>
      </c>
      <c r="B500" s="28">
        <v>234.78399999999999</v>
      </c>
      <c r="C500" s="26">
        <f t="shared" si="7"/>
        <v>5.1102192250036598E-3</v>
      </c>
    </row>
    <row r="501" spans="1:3" x14ac:dyDescent="0.2">
      <c r="A501" s="27" t="s">
        <v>1764</v>
      </c>
      <c r="B501" s="28">
        <v>175.93799999999999</v>
      </c>
      <c r="C501" s="26">
        <f t="shared" si="7"/>
        <v>3.8293995758173212E-3</v>
      </c>
    </row>
    <row r="502" spans="1:3" x14ac:dyDescent="0.2">
      <c r="A502" s="27" t="s">
        <v>3245</v>
      </c>
      <c r="B502" s="28">
        <v>477.80399999999997</v>
      </c>
      <c r="C502" s="26">
        <f t="shared" si="7"/>
        <v>1.0399700092781659E-2</v>
      </c>
    </row>
    <row r="503" spans="1:3" x14ac:dyDescent="0.2">
      <c r="A503" s="27" t="s">
        <v>5269</v>
      </c>
      <c r="B503" s="28">
        <v>159.268</v>
      </c>
      <c r="C503" s="26">
        <f t="shared" si="7"/>
        <v>3.4665666975938862E-3</v>
      </c>
    </row>
    <row r="504" spans="1:3" x14ac:dyDescent="0.2">
      <c r="A504" s="27" t="s">
        <v>695</v>
      </c>
      <c r="B504" s="28">
        <v>46.26</v>
      </c>
      <c r="C504" s="26">
        <f t="shared" si="7"/>
        <v>1.0068775612847099E-3</v>
      </c>
    </row>
    <row r="505" spans="1:3" x14ac:dyDescent="0.2">
      <c r="A505" s="27" t="s">
        <v>1422</v>
      </c>
      <c r="B505" s="28">
        <v>518.11199999999997</v>
      </c>
      <c r="C505" s="26">
        <f t="shared" si="7"/>
        <v>1.1277028686388751E-2</v>
      </c>
    </row>
    <row r="506" spans="1:3" x14ac:dyDescent="0.2">
      <c r="A506" s="27" t="s">
        <v>5751</v>
      </c>
      <c r="B506" s="28">
        <v>1685.44</v>
      </c>
      <c r="C506" s="26">
        <f t="shared" si="7"/>
        <v>3.6684645847204961E-2</v>
      </c>
    </row>
    <row r="507" spans="1:3" x14ac:dyDescent="0.2">
      <c r="A507" s="27" t="s">
        <v>408</v>
      </c>
      <c r="B507" s="28">
        <v>673.86999999999989</v>
      </c>
      <c r="C507" s="26">
        <f t="shared" si="7"/>
        <v>1.4667198059293717E-2</v>
      </c>
    </row>
    <row r="508" spans="1:3" x14ac:dyDescent="0.2">
      <c r="A508" s="27" t="s">
        <v>5426</v>
      </c>
      <c r="B508" s="28">
        <v>702.43999999999994</v>
      </c>
      <c r="C508" s="26">
        <f t="shared" si="7"/>
        <v>1.5289041810394109E-2</v>
      </c>
    </row>
    <row r="509" spans="1:3" x14ac:dyDescent="0.2">
      <c r="A509" s="27" t="s">
        <v>1608</v>
      </c>
      <c r="B509" s="28">
        <v>1115.6400000000001</v>
      </c>
      <c r="C509" s="26">
        <f t="shared" si="7"/>
        <v>2.4282595816508299E-2</v>
      </c>
    </row>
    <row r="510" spans="1:3" x14ac:dyDescent="0.2">
      <c r="A510" s="27" t="s">
        <v>4162</v>
      </c>
      <c r="B510" s="28">
        <v>1579.3719999999998</v>
      </c>
      <c r="C510" s="26">
        <f t="shared" si="7"/>
        <v>3.4376010110708059E-2</v>
      </c>
    </row>
    <row r="511" spans="1:3" x14ac:dyDescent="0.2">
      <c r="A511" s="27" t="s">
        <v>1490</v>
      </c>
      <c r="B511" s="28">
        <v>124.74</v>
      </c>
      <c r="C511" s="26">
        <f t="shared" si="7"/>
        <v>2.7150433850984591E-3</v>
      </c>
    </row>
    <row r="512" spans="1:3" x14ac:dyDescent="0.2">
      <c r="A512" s="27" t="s">
        <v>2432</v>
      </c>
      <c r="B512" s="28">
        <v>1623.2480000000003</v>
      </c>
      <c r="C512" s="26">
        <f t="shared" si="7"/>
        <v>3.5330998434939108E-2</v>
      </c>
    </row>
    <row r="513" spans="1:3" x14ac:dyDescent="0.2">
      <c r="A513" s="27" t="s">
        <v>1005</v>
      </c>
      <c r="B513" s="28">
        <v>437.70000000000005</v>
      </c>
      <c r="C513" s="26">
        <f t="shared" si="7"/>
        <v>9.5268116855667453E-3</v>
      </c>
    </row>
    <row r="514" spans="1:3" x14ac:dyDescent="0.2">
      <c r="A514" s="27" t="s">
        <v>4403</v>
      </c>
      <c r="B514" s="28">
        <v>125</v>
      </c>
      <c r="C514" s="26">
        <f t="shared" si="7"/>
        <v>2.7207024461865272E-3</v>
      </c>
    </row>
    <row r="515" spans="1:3" x14ac:dyDescent="0.2">
      <c r="A515" s="27" t="s">
        <v>2266</v>
      </c>
      <c r="B515" s="28">
        <v>182.49</v>
      </c>
      <c r="C515" s="26">
        <f t="shared" si="7"/>
        <v>3.9720079152366352E-3</v>
      </c>
    </row>
    <row r="516" spans="1:3" x14ac:dyDescent="0.2">
      <c r="A516" s="27" t="s">
        <v>2350</v>
      </c>
      <c r="B516" s="28">
        <v>504.24</v>
      </c>
      <c r="C516" s="26">
        <f t="shared" ref="C516:C579" si="8">B516/SUM(B:B)*100</f>
        <v>1.0975096011720755E-2</v>
      </c>
    </row>
    <row r="517" spans="1:3" x14ac:dyDescent="0.2">
      <c r="A517" s="27" t="s">
        <v>1373</v>
      </c>
      <c r="B517" s="28">
        <v>5572.7919999999995</v>
      </c>
      <c r="C517" s="26">
        <f t="shared" si="8"/>
        <v>0.12129527061190966</v>
      </c>
    </row>
    <row r="518" spans="1:3" x14ac:dyDescent="0.2">
      <c r="A518" s="27" t="s">
        <v>1312</v>
      </c>
      <c r="B518" s="28">
        <v>13.621999999999998</v>
      </c>
      <c r="C518" s="26">
        <f t="shared" si="8"/>
        <v>2.9649126977562292E-4</v>
      </c>
    </row>
    <row r="519" spans="1:3" x14ac:dyDescent="0.2">
      <c r="A519" s="27" t="s">
        <v>5703</v>
      </c>
      <c r="B519" s="28">
        <v>259.68</v>
      </c>
      <c r="C519" s="26">
        <f t="shared" si="8"/>
        <v>5.6520960898057389E-3</v>
      </c>
    </row>
    <row r="520" spans="1:3" x14ac:dyDescent="0.2">
      <c r="A520" s="27" t="s">
        <v>5464</v>
      </c>
      <c r="B520" s="28">
        <v>467.92000000000007</v>
      </c>
      <c r="C520" s="26">
        <f t="shared" si="8"/>
        <v>1.0184568708956799E-2</v>
      </c>
    </row>
    <row r="521" spans="1:3" x14ac:dyDescent="0.2">
      <c r="A521" s="27" t="s">
        <v>3108</v>
      </c>
      <c r="B521" s="28">
        <v>3044.1640000000002</v>
      </c>
      <c r="C521" s="26">
        <f t="shared" si="8"/>
        <v>6.6258115531143705E-2</v>
      </c>
    </row>
    <row r="522" spans="1:3" x14ac:dyDescent="0.2">
      <c r="A522" s="27" t="s">
        <v>4879</v>
      </c>
      <c r="B522" s="28">
        <v>43.7</v>
      </c>
      <c r="C522" s="26">
        <f t="shared" si="8"/>
        <v>9.5115757518680986E-4</v>
      </c>
    </row>
    <row r="523" spans="1:3" x14ac:dyDescent="0.2">
      <c r="A523" s="27" t="s">
        <v>2096</v>
      </c>
      <c r="B523" s="28">
        <v>95.94</v>
      </c>
      <c r="C523" s="26">
        <f t="shared" si="8"/>
        <v>2.0881935414970832E-3</v>
      </c>
    </row>
    <row r="524" spans="1:3" x14ac:dyDescent="0.2">
      <c r="A524" s="27" t="s">
        <v>2249</v>
      </c>
      <c r="B524" s="28">
        <v>44.89200000000001</v>
      </c>
      <c r="C524" s="26">
        <f t="shared" si="8"/>
        <v>9.7710219371364483E-4</v>
      </c>
    </row>
    <row r="525" spans="1:3" x14ac:dyDescent="0.2">
      <c r="A525" s="27" t="s">
        <v>1106</v>
      </c>
      <c r="B525" s="28">
        <v>110.75999999999999</v>
      </c>
      <c r="C525" s="26">
        <f t="shared" si="8"/>
        <v>2.4107600235169576E-3</v>
      </c>
    </row>
    <row r="526" spans="1:3" x14ac:dyDescent="0.2">
      <c r="A526" s="27" t="s">
        <v>5073</v>
      </c>
      <c r="B526" s="28">
        <v>229.572</v>
      </c>
      <c r="C526" s="26">
        <f t="shared" si="8"/>
        <v>4.9967768158074672E-3</v>
      </c>
    </row>
    <row r="527" spans="1:3" x14ac:dyDescent="0.2">
      <c r="A527" s="27" t="s">
        <v>5829</v>
      </c>
      <c r="B527" s="28">
        <v>431.28999999999996</v>
      </c>
      <c r="C527" s="26">
        <f t="shared" si="8"/>
        <v>9.3872940641262972E-3</v>
      </c>
    </row>
    <row r="528" spans="1:3" x14ac:dyDescent="0.2">
      <c r="A528" s="27" t="s">
        <v>2618</v>
      </c>
      <c r="B528" s="28">
        <v>94.860000000000014</v>
      </c>
      <c r="C528" s="26">
        <f t="shared" si="8"/>
        <v>2.064686672362032E-3</v>
      </c>
    </row>
    <row r="529" spans="1:3" x14ac:dyDescent="0.2">
      <c r="A529" s="27" t="s">
        <v>3433</v>
      </c>
      <c r="B529" s="28">
        <v>75.348000000000013</v>
      </c>
      <c r="C529" s="26">
        <f t="shared" si="8"/>
        <v>1.6399959033220998E-3</v>
      </c>
    </row>
    <row r="530" spans="1:3" x14ac:dyDescent="0.2">
      <c r="A530" s="27" t="s">
        <v>4246</v>
      </c>
      <c r="B530" s="28">
        <v>23.332000000000001</v>
      </c>
      <c r="C530" s="26">
        <f t="shared" si="8"/>
        <v>5.0783543579539239E-4</v>
      </c>
    </row>
    <row r="531" spans="1:3" x14ac:dyDescent="0.2">
      <c r="A531" s="27" t="s">
        <v>5415</v>
      </c>
      <c r="B531" s="28">
        <v>37.548000000000002</v>
      </c>
      <c r="C531" s="26">
        <f t="shared" si="8"/>
        <v>8.1725548359529371E-4</v>
      </c>
    </row>
    <row r="532" spans="1:3" x14ac:dyDescent="0.2">
      <c r="A532" s="27" t="s">
        <v>1020</v>
      </c>
      <c r="B532" s="28">
        <v>4619.9880000000003</v>
      </c>
      <c r="C532" s="26">
        <f t="shared" si="8"/>
        <v>0.10055690122361921</v>
      </c>
    </row>
    <row r="533" spans="1:3" x14ac:dyDescent="0.2">
      <c r="A533" s="27" t="s">
        <v>4001</v>
      </c>
      <c r="B533" s="28">
        <v>11046.609</v>
      </c>
      <c r="C533" s="26">
        <f t="shared" si="8"/>
        <v>0.24043628902692885</v>
      </c>
    </row>
    <row r="534" spans="1:3" x14ac:dyDescent="0.2">
      <c r="A534" s="27" t="s">
        <v>5363</v>
      </c>
      <c r="B534" s="28">
        <v>45.036000000000001</v>
      </c>
      <c r="C534" s="26">
        <f t="shared" si="8"/>
        <v>9.8023644293165142E-4</v>
      </c>
    </row>
    <row r="535" spans="1:3" x14ac:dyDescent="0.2">
      <c r="A535" s="27" t="s">
        <v>1701</v>
      </c>
      <c r="B535" s="28">
        <v>3322.8780000000006</v>
      </c>
      <c r="C535" s="26">
        <f t="shared" si="8"/>
        <v>7.2324498423835162E-2</v>
      </c>
    </row>
    <row r="536" spans="1:3" x14ac:dyDescent="0.2">
      <c r="A536" s="27" t="s">
        <v>4658</v>
      </c>
      <c r="B536" s="28">
        <v>6574.5440000000008</v>
      </c>
      <c r="C536" s="26">
        <f t="shared" si="8"/>
        <v>0.14309902354688764</v>
      </c>
    </row>
    <row r="537" spans="1:3" x14ac:dyDescent="0.2">
      <c r="A537" s="27" t="s">
        <v>4715</v>
      </c>
      <c r="B537" s="28">
        <v>37.24</v>
      </c>
      <c r="C537" s="26">
        <f t="shared" si="8"/>
        <v>8.1055167276789008E-4</v>
      </c>
    </row>
    <row r="538" spans="1:3" x14ac:dyDescent="0.2">
      <c r="A538" s="27" t="s">
        <v>71</v>
      </c>
      <c r="B538" s="28">
        <v>215.10900000000001</v>
      </c>
      <c r="C538" s="26">
        <f t="shared" si="8"/>
        <v>4.6819806599739016E-3</v>
      </c>
    </row>
    <row r="539" spans="1:3" x14ac:dyDescent="0.2">
      <c r="A539" s="27" t="s">
        <v>3627</v>
      </c>
      <c r="B539" s="28">
        <v>124.59200000000001</v>
      </c>
      <c r="C539" s="26">
        <f t="shared" si="8"/>
        <v>2.7118220734021745E-3</v>
      </c>
    </row>
    <row r="540" spans="1:3" x14ac:dyDescent="0.2">
      <c r="A540" s="27" t="s">
        <v>3112</v>
      </c>
      <c r="B540" s="28">
        <v>1343.9160000000002</v>
      </c>
      <c r="C540" s="26">
        <f t="shared" si="8"/>
        <v>2.9251164389353702E-2</v>
      </c>
    </row>
    <row r="541" spans="1:3" x14ac:dyDescent="0.2">
      <c r="A541" s="27" t="s">
        <v>169</v>
      </c>
      <c r="B541" s="28">
        <v>2504.1920000000005</v>
      </c>
      <c r="C541" s="26">
        <f t="shared" si="8"/>
        <v>5.450529040096587E-2</v>
      </c>
    </row>
    <row r="542" spans="1:3" x14ac:dyDescent="0.2">
      <c r="A542" s="27" t="s">
        <v>1412</v>
      </c>
      <c r="B542" s="28">
        <v>1098.5040000000001</v>
      </c>
      <c r="C542" s="26">
        <f t="shared" si="8"/>
        <v>2.3909620159565482E-2</v>
      </c>
    </row>
    <row r="543" spans="1:3" x14ac:dyDescent="0.2">
      <c r="A543" s="27" t="s">
        <v>4667</v>
      </c>
      <c r="B543" s="28">
        <v>139.87199999999999</v>
      </c>
      <c r="C543" s="26">
        <f t="shared" si="8"/>
        <v>3.0444007404240151E-3</v>
      </c>
    </row>
    <row r="544" spans="1:3" x14ac:dyDescent="0.2">
      <c r="A544" s="27" t="s">
        <v>5109</v>
      </c>
      <c r="B544" s="28">
        <v>34.58</v>
      </c>
      <c r="C544" s="26">
        <f t="shared" si="8"/>
        <v>7.5265512471304086E-4</v>
      </c>
    </row>
    <row r="545" spans="1:3" x14ac:dyDescent="0.2">
      <c r="A545" s="27" t="s">
        <v>310</v>
      </c>
      <c r="B545" s="28">
        <v>29.952000000000002</v>
      </c>
      <c r="C545" s="26">
        <f t="shared" si="8"/>
        <v>6.5192383734543095E-4</v>
      </c>
    </row>
    <row r="546" spans="1:3" x14ac:dyDescent="0.2">
      <c r="A546" s="27" t="s">
        <v>1824</v>
      </c>
      <c r="B546" s="28">
        <v>3138.8</v>
      </c>
      <c r="C546" s="26">
        <f t="shared" si="8"/>
        <v>6.8317926704722171E-2</v>
      </c>
    </row>
    <row r="547" spans="1:3" x14ac:dyDescent="0.2">
      <c r="A547" s="27" t="s">
        <v>5512</v>
      </c>
      <c r="B547" s="28">
        <v>52.8</v>
      </c>
      <c r="C547" s="26">
        <f t="shared" si="8"/>
        <v>1.1492247132691888E-3</v>
      </c>
    </row>
    <row r="548" spans="1:3" x14ac:dyDescent="0.2">
      <c r="A548" s="27" t="s">
        <v>5112</v>
      </c>
      <c r="B548" s="28">
        <v>1002.9360000000001</v>
      </c>
      <c r="C548" s="26">
        <f t="shared" si="8"/>
        <v>2.1829523428548249E-2</v>
      </c>
    </row>
    <row r="549" spans="1:3" x14ac:dyDescent="0.2">
      <c r="A549" s="27" t="s">
        <v>817</v>
      </c>
      <c r="B549" s="28">
        <v>36.396000000000001</v>
      </c>
      <c r="C549" s="26">
        <f t="shared" si="8"/>
        <v>7.9218148985123866E-4</v>
      </c>
    </row>
    <row r="550" spans="1:3" x14ac:dyDescent="0.2">
      <c r="A550" s="27" t="s">
        <v>1819</v>
      </c>
      <c r="B550" s="28">
        <v>133.136</v>
      </c>
      <c r="C550" s="26">
        <f t="shared" si="8"/>
        <v>2.8977875270039155E-3</v>
      </c>
    </row>
    <row r="551" spans="1:3" x14ac:dyDescent="0.2">
      <c r="A551" s="27" t="s">
        <v>3147</v>
      </c>
      <c r="B551" s="28">
        <v>75.36</v>
      </c>
      <c r="C551" s="26">
        <f t="shared" si="8"/>
        <v>1.6402570907569334E-3</v>
      </c>
    </row>
    <row r="552" spans="1:3" x14ac:dyDescent="0.2">
      <c r="A552" s="27" t="s">
        <v>722</v>
      </c>
      <c r="B552" s="28">
        <v>135.64800000000002</v>
      </c>
      <c r="C552" s="26">
        <f t="shared" si="8"/>
        <v>2.9524627633624807E-3</v>
      </c>
    </row>
    <row r="553" spans="1:3" x14ac:dyDescent="0.2">
      <c r="A553" s="27" t="s">
        <v>4655</v>
      </c>
      <c r="B553" s="28">
        <v>138.16</v>
      </c>
      <c r="C553" s="26">
        <f t="shared" si="8"/>
        <v>3.0071379997210447E-3</v>
      </c>
    </row>
    <row r="554" spans="1:3" x14ac:dyDescent="0.2">
      <c r="A554" s="27" t="s">
        <v>5100</v>
      </c>
      <c r="B554" s="28">
        <v>29.7</v>
      </c>
      <c r="C554" s="26">
        <f t="shared" si="8"/>
        <v>6.4643890121391875E-4</v>
      </c>
    </row>
    <row r="555" spans="1:3" x14ac:dyDescent="0.2">
      <c r="A555" s="27" t="s">
        <v>4678</v>
      </c>
      <c r="B555" s="28">
        <v>159.25</v>
      </c>
      <c r="C555" s="26">
        <f t="shared" si="8"/>
        <v>3.4661749164416355E-3</v>
      </c>
    </row>
    <row r="556" spans="1:3" x14ac:dyDescent="0.2">
      <c r="A556" s="27" t="s">
        <v>5506</v>
      </c>
      <c r="B556" s="28">
        <v>197.94800000000001</v>
      </c>
      <c r="C556" s="26">
        <f t="shared" si="8"/>
        <v>4.3084608625418453E-3</v>
      </c>
    </row>
    <row r="557" spans="1:3" x14ac:dyDescent="0.2">
      <c r="A557" s="27" t="s">
        <v>2579</v>
      </c>
      <c r="B557" s="28">
        <v>563.03</v>
      </c>
      <c r="C557" s="26">
        <f t="shared" si="8"/>
        <v>1.2254696786211201E-2</v>
      </c>
    </row>
    <row r="558" spans="1:3" x14ac:dyDescent="0.2">
      <c r="A558" s="27" t="s">
        <v>2620</v>
      </c>
      <c r="B558" s="28">
        <v>379.40000000000003</v>
      </c>
      <c r="C558" s="26">
        <f t="shared" si="8"/>
        <v>8.2578760646653468E-3</v>
      </c>
    </row>
    <row r="559" spans="1:3" x14ac:dyDescent="0.2">
      <c r="A559" s="27" t="s">
        <v>2610</v>
      </c>
      <c r="B559" s="28">
        <v>1431.944</v>
      </c>
      <c r="C559" s="26">
        <f t="shared" si="8"/>
        <v>3.116714834881696E-2</v>
      </c>
    </row>
    <row r="560" spans="1:3" x14ac:dyDescent="0.2">
      <c r="A560" s="27" t="s">
        <v>197</v>
      </c>
      <c r="B560" s="28">
        <v>872.25599999999986</v>
      </c>
      <c r="C560" s="26">
        <f t="shared" si="8"/>
        <v>1.8985192263206999E-2</v>
      </c>
    </row>
    <row r="561" spans="1:3" x14ac:dyDescent="0.2">
      <c r="A561" s="27" t="s">
        <v>4121</v>
      </c>
      <c r="B561" s="28">
        <v>344.09999999999997</v>
      </c>
      <c r="C561" s="26">
        <f t="shared" si="8"/>
        <v>7.4895496938622705E-3</v>
      </c>
    </row>
    <row r="562" spans="1:3" x14ac:dyDescent="0.2">
      <c r="A562" s="27" t="s">
        <v>489</v>
      </c>
      <c r="B562" s="28">
        <v>1304.1279999999999</v>
      </c>
      <c r="C562" s="26">
        <f t="shared" si="8"/>
        <v>2.8385153917922741E-2</v>
      </c>
    </row>
    <row r="563" spans="1:3" x14ac:dyDescent="0.2">
      <c r="A563" s="27" t="s">
        <v>953</v>
      </c>
      <c r="B563" s="28">
        <v>1200.9360000000001</v>
      </c>
      <c r="C563" s="26">
        <f t="shared" si="8"/>
        <v>2.613911610330771E-2</v>
      </c>
    </row>
    <row r="564" spans="1:3" x14ac:dyDescent="0.2">
      <c r="A564" s="27" t="s">
        <v>2532</v>
      </c>
      <c r="B564" s="28">
        <v>546.19200000000001</v>
      </c>
      <c r="C564" s="26">
        <f t="shared" si="8"/>
        <v>1.1888207283900092E-2</v>
      </c>
    </row>
    <row r="565" spans="1:3" x14ac:dyDescent="0.2">
      <c r="A565" s="27" t="s">
        <v>4768</v>
      </c>
      <c r="B565" s="28">
        <v>331.76</v>
      </c>
      <c r="C565" s="26">
        <f t="shared" si="8"/>
        <v>7.2209619483747378E-3</v>
      </c>
    </row>
    <row r="566" spans="1:3" x14ac:dyDescent="0.2">
      <c r="A566" s="27" t="s">
        <v>4929</v>
      </c>
      <c r="B566" s="28">
        <v>98.13600000000001</v>
      </c>
      <c r="C566" s="26">
        <f t="shared" si="8"/>
        <v>2.1359908420716884E-3</v>
      </c>
    </row>
    <row r="567" spans="1:3" x14ac:dyDescent="0.2">
      <c r="A567" s="27" t="s">
        <v>4077</v>
      </c>
      <c r="B567" s="28">
        <v>361.87199999999996</v>
      </c>
      <c r="C567" s="26">
        <f t="shared" si="8"/>
        <v>7.8763682848512866E-3</v>
      </c>
    </row>
    <row r="568" spans="1:3" x14ac:dyDescent="0.2">
      <c r="A568" s="27" t="s">
        <v>316</v>
      </c>
      <c r="B568" s="28">
        <v>108.08</v>
      </c>
      <c r="C568" s="26">
        <f t="shared" si="8"/>
        <v>2.3524281630707185E-3</v>
      </c>
    </row>
    <row r="569" spans="1:3" x14ac:dyDescent="0.2">
      <c r="A569" s="27" t="s">
        <v>998</v>
      </c>
      <c r="B569" s="28">
        <v>262.75199999999995</v>
      </c>
      <c r="C569" s="26">
        <f t="shared" si="8"/>
        <v>5.7189600731232179E-3</v>
      </c>
    </row>
    <row r="570" spans="1:3" x14ac:dyDescent="0.2">
      <c r="A570" s="27" t="s">
        <v>4707</v>
      </c>
      <c r="B570" s="28">
        <v>93.6</v>
      </c>
      <c r="C570" s="26">
        <f t="shared" si="8"/>
        <v>2.0372619917044714E-3</v>
      </c>
    </row>
    <row r="571" spans="1:3" x14ac:dyDescent="0.2">
      <c r="A571" s="27" t="s">
        <v>4631</v>
      </c>
      <c r="B571" s="28">
        <v>155.70800000000003</v>
      </c>
      <c r="C571" s="26">
        <f t="shared" si="8"/>
        <v>3.3890810919264946E-3</v>
      </c>
    </row>
    <row r="572" spans="1:3" x14ac:dyDescent="0.2">
      <c r="A572" s="27" t="s">
        <v>2866</v>
      </c>
      <c r="B572" s="28">
        <v>121.29600000000001</v>
      </c>
      <c r="C572" s="26">
        <f t="shared" si="8"/>
        <v>2.640082591301128E-3</v>
      </c>
    </row>
    <row r="573" spans="1:3" x14ac:dyDescent="0.2">
      <c r="A573" s="27" t="s">
        <v>61</v>
      </c>
      <c r="B573" s="28">
        <v>160.54</v>
      </c>
      <c r="C573" s="26">
        <f t="shared" si="8"/>
        <v>3.4942525656862801E-3</v>
      </c>
    </row>
    <row r="574" spans="1:3" x14ac:dyDescent="0.2">
      <c r="A574" s="27" t="s">
        <v>5151</v>
      </c>
      <c r="B574" s="28">
        <v>149.70000000000002</v>
      </c>
      <c r="C574" s="26">
        <f t="shared" si="8"/>
        <v>3.2583132495529851E-3</v>
      </c>
    </row>
    <row r="575" spans="1:3" x14ac:dyDescent="0.2">
      <c r="A575" s="27" t="s">
        <v>4030</v>
      </c>
      <c r="B575" s="28">
        <v>183.024</v>
      </c>
      <c r="C575" s="26">
        <f t="shared" si="8"/>
        <v>3.9836307560867437E-3</v>
      </c>
    </row>
    <row r="576" spans="1:3" x14ac:dyDescent="0.2">
      <c r="A576" s="27" t="s">
        <v>5041</v>
      </c>
      <c r="B576" s="28">
        <v>79.400000000000006</v>
      </c>
      <c r="C576" s="26">
        <f t="shared" si="8"/>
        <v>1.7281901938176821E-3</v>
      </c>
    </row>
    <row r="577" spans="1:3" x14ac:dyDescent="0.2">
      <c r="A577" s="27" t="s">
        <v>56</v>
      </c>
      <c r="B577" s="28">
        <v>301.96800000000002</v>
      </c>
      <c r="C577" s="26">
        <f t="shared" si="8"/>
        <v>6.5725206101604258E-3</v>
      </c>
    </row>
    <row r="578" spans="1:3" x14ac:dyDescent="0.2">
      <c r="A578" s="27" t="s">
        <v>1559</v>
      </c>
      <c r="B578" s="28">
        <v>348.21999999999997</v>
      </c>
      <c r="C578" s="26">
        <f t="shared" si="8"/>
        <v>7.5792240464885793E-3</v>
      </c>
    </row>
    <row r="579" spans="1:3" x14ac:dyDescent="0.2">
      <c r="A579" s="27" t="s">
        <v>4426</v>
      </c>
      <c r="B579" s="28">
        <v>48.85199999999999</v>
      </c>
      <c r="C579" s="26">
        <f t="shared" si="8"/>
        <v>1.0632940472088334E-3</v>
      </c>
    </row>
    <row r="580" spans="1:3" x14ac:dyDescent="0.2">
      <c r="A580" s="27" t="s">
        <v>3263</v>
      </c>
      <c r="B580" s="28">
        <v>111.18799999999999</v>
      </c>
      <c r="C580" s="26">
        <f t="shared" ref="C580:C643" si="9">B580/SUM(B:B)*100</f>
        <v>2.4200757086927003E-3</v>
      </c>
    </row>
    <row r="581" spans="1:3" x14ac:dyDescent="0.2">
      <c r="A581" s="27" t="s">
        <v>5479</v>
      </c>
      <c r="B581" s="28">
        <v>53.460000000000008</v>
      </c>
      <c r="C581" s="26">
        <f t="shared" si="9"/>
        <v>1.1635900221850541E-3</v>
      </c>
    </row>
    <row r="582" spans="1:3" x14ac:dyDescent="0.2">
      <c r="A582" s="27" t="s">
        <v>2897</v>
      </c>
      <c r="B582" s="28">
        <v>180.31</v>
      </c>
      <c r="C582" s="26">
        <f t="shared" si="9"/>
        <v>3.9245588645751414E-3</v>
      </c>
    </row>
    <row r="583" spans="1:3" x14ac:dyDescent="0.2">
      <c r="A583" s="27" t="s">
        <v>5929</v>
      </c>
      <c r="B583" s="28">
        <v>36.744</v>
      </c>
      <c r="C583" s="26">
        <f t="shared" si="9"/>
        <v>7.9975592546142199E-4</v>
      </c>
    </row>
    <row r="584" spans="1:3" x14ac:dyDescent="0.2">
      <c r="A584" s="27" t="s">
        <v>1344</v>
      </c>
      <c r="B584" s="28">
        <v>709.5</v>
      </c>
      <c r="C584" s="26">
        <f t="shared" si="9"/>
        <v>1.5442707084554726E-2</v>
      </c>
    </row>
    <row r="585" spans="1:3" x14ac:dyDescent="0.2">
      <c r="A585" s="27" t="s">
        <v>4331</v>
      </c>
      <c r="B585" s="28">
        <v>37.464000000000006</v>
      </c>
      <c r="C585" s="26">
        <f t="shared" si="9"/>
        <v>8.154271715514565E-4</v>
      </c>
    </row>
    <row r="586" spans="1:3" x14ac:dyDescent="0.2">
      <c r="A586" s="27" t="s">
        <v>354</v>
      </c>
      <c r="B586" s="28">
        <v>899.30400000000009</v>
      </c>
      <c r="C586" s="26">
        <f t="shared" si="9"/>
        <v>1.9573908741322629E-2</v>
      </c>
    </row>
    <row r="587" spans="1:3" x14ac:dyDescent="0.2">
      <c r="A587" s="27" t="s">
        <v>3915</v>
      </c>
      <c r="B587" s="28">
        <v>614.05799999999999</v>
      </c>
      <c r="C587" s="26">
        <f t="shared" si="9"/>
        <v>1.3365352821603251E-2</v>
      </c>
    </row>
    <row r="588" spans="1:3" x14ac:dyDescent="0.2">
      <c r="A588" s="27" t="s">
        <v>2893</v>
      </c>
      <c r="B588" s="28">
        <v>775.61199999999985</v>
      </c>
      <c r="C588" s="26">
        <f t="shared" si="9"/>
        <v>1.6881675725532994E-2</v>
      </c>
    </row>
    <row r="589" spans="1:3" x14ac:dyDescent="0.2">
      <c r="A589" s="27" t="s">
        <v>5039</v>
      </c>
      <c r="B589" s="28">
        <v>39.688000000000002</v>
      </c>
      <c r="C589" s="26">
        <f t="shared" si="9"/>
        <v>8.6383390947400711E-4</v>
      </c>
    </row>
    <row r="590" spans="1:3" x14ac:dyDescent="0.2">
      <c r="A590" s="27" t="s">
        <v>2777</v>
      </c>
      <c r="B590" s="28">
        <v>33.756</v>
      </c>
      <c r="C590" s="26">
        <f t="shared" si="9"/>
        <v>7.3472025418777924E-4</v>
      </c>
    </row>
    <row r="591" spans="1:3" x14ac:dyDescent="0.2">
      <c r="A591" s="27" t="s">
        <v>2317</v>
      </c>
      <c r="B591" s="28">
        <v>300.14000000000004</v>
      </c>
      <c r="C591" s="26">
        <f t="shared" si="9"/>
        <v>6.5327330575873947E-3</v>
      </c>
    </row>
    <row r="592" spans="1:3" x14ac:dyDescent="0.2">
      <c r="A592" s="27" t="s">
        <v>912</v>
      </c>
      <c r="B592" s="28">
        <v>345.83199999999999</v>
      </c>
      <c r="C592" s="26">
        <f t="shared" si="9"/>
        <v>7.5272477469566319E-3</v>
      </c>
    </row>
    <row r="593" spans="1:3" x14ac:dyDescent="0.2">
      <c r="A593" s="27" t="s">
        <v>3898</v>
      </c>
      <c r="B593" s="28">
        <v>50.768000000000001</v>
      </c>
      <c r="C593" s="26">
        <f t="shared" si="9"/>
        <v>1.1049969743039808E-3</v>
      </c>
    </row>
    <row r="594" spans="1:3" x14ac:dyDescent="0.2">
      <c r="A594" s="27" t="s">
        <v>2151</v>
      </c>
      <c r="B594" s="28">
        <v>155.38</v>
      </c>
      <c r="C594" s="26">
        <f t="shared" si="9"/>
        <v>3.3819419687077003E-3</v>
      </c>
    </row>
    <row r="595" spans="1:3" x14ac:dyDescent="0.2">
      <c r="A595" s="27" t="s">
        <v>1123</v>
      </c>
      <c r="B595" s="28">
        <v>266.72999999999996</v>
      </c>
      <c r="C595" s="26">
        <f t="shared" si="9"/>
        <v>5.8055437077706579E-3</v>
      </c>
    </row>
    <row r="596" spans="1:3" x14ac:dyDescent="0.2">
      <c r="A596" s="27" t="s">
        <v>974</v>
      </c>
      <c r="B596" s="28">
        <v>168.84</v>
      </c>
      <c r="C596" s="26">
        <f t="shared" si="9"/>
        <v>3.6749072081130661E-3</v>
      </c>
    </row>
    <row r="597" spans="1:3" x14ac:dyDescent="0.2">
      <c r="A597" s="27" t="s">
        <v>177</v>
      </c>
      <c r="B597" s="28">
        <v>2863.8</v>
      </c>
      <c r="C597" s="26">
        <f t="shared" si="9"/>
        <v>6.2332381323111814E-2</v>
      </c>
    </row>
    <row r="598" spans="1:3" x14ac:dyDescent="0.2">
      <c r="A598" s="27" t="s">
        <v>5781</v>
      </c>
      <c r="B598" s="28">
        <v>463.79600000000005</v>
      </c>
      <c r="C598" s="26">
        <f t="shared" si="9"/>
        <v>1.0094807293852214E-2</v>
      </c>
    </row>
    <row r="599" spans="1:3" x14ac:dyDescent="0.2">
      <c r="A599" s="27" t="s">
        <v>2080</v>
      </c>
      <c r="B599" s="28">
        <v>2759.0600000000004</v>
      </c>
      <c r="C599" s="26">
        <f t="shared" si="9"/>
        <v>6.0052650329403198E-2</v>
      </c>
    </row>
    <row r="600" spans="1:3" x14ac:dyDescent="0.2">
      <c r="A600" s="27" t="s">
        <v>3697</v>
      </c>
      <c r="B600" s="28">
        <v>117.28</v>
      </c>
      <c r="C600" s="26">
        <f t="shared" si="9"/>
        <v>2.5526718631100473E-3</v>
      </c>
    </row>
    <row r="601" spans="1:3" x14ac:dyDescent="0.2">
      <c r="A601" s="27" t="s">
        <v>5024</v>
      </c>
      <c r="B601" s="28">
        <v>179.14</v>
      </c>
      <c r="C601" s="26">
        <f t="shared" si="9"/>
        <v>3.8990930896788357E-3</v>
      </c>
    </row>
    <row r="602" spans="1:3" x14ac:dyDescent="0.2">
      <c r="A602" s="27" t="s">
        <v>4617</v>
      </c>
      <c r="B602" s="28">
        <v>284.38200000000001</v>
      </c>
      <c r="C602" s="26">
        <f t="shared" si="9"/>
        <v>6.189750424411335E-3</v>
      </c>
    </row>
    <row r="603" spans="1:3" x14ac:dyDescent="0.2">
      <c r="A603" s="27" t="s">
        <v>2539</v>
      </c>
      <c r="B603" s="28">
        <v>2450.16</v>
      </c>
      <c r="C603" s="26">
        <f t="shared" si="9"/>
        <v>5.3329250444387043E-2</v>
      </c>
    </row>
    <row r="604" spans="1:3" x14ac:dyDescent="0.2">
      <c r="A604" s="27" t="s">
        <v>1598</v>
      </c>
      <c r="B604" s="28">
        <v>1641.15</v>
      </c>
      <c r="C604" s="26">
        <f t="shared" si="9"/>
        <v>3.5720646556472155E-2</v>
      </c>
    </row>
    <row r="605" spans="1:3" x14ac:dyDescent="0.2">
      <c r="A605" s="27" t="s">
        <v>3848</v>
      </c>
      <c r="B605" s="28">
        <v>469.40199999999999</v>
      </c>
      <c r="C605" s="26">
        <f t="shared" si="9"/>
        <v>1.0216825357158786E-2</v>
      </c>
    </row>
    <row r="606" spans="1:3" x14ac:dyDescent="0.2">
      <c r="A606" s="27" t="s">
        <v>4712</v>
      </c>
      <c r="B606" s="28">
        <v>206.99100000000004</v>
      </c>
      <c r="C606" s="26">
        <f t="shared" si="9"/>
        <v>4.5052873603087648E-3</v>
      </c>
    </row>
    <row r="607" spans="1:3" x14ac:dyDescent="0.2">
      <c r="A607" s="27" t="s">
        <v>4462</v>
      </c>
      <c r="B607" s="28">
        <v>1212.7050000000002</v>
      </c>
      <c r="C607" s="26">
        <f t="shared" si="9"/>
        <v>2.6395275680021063E-2</v>
      </c>
    </row>
    <row r="608" spans="1:3" x14ac:dyDescent="0.2">
      <c r="A608" s="27" t="s">
        <v>1308</v>
      </c>
      <c r="B608" s="28">
        <v>279.95999999999998</v>
      </c>
      <c r="C608" s="26">
        <f t="shared" si="9"/>
        <v>6.0935028546750406E-3</v>
      </c>
    </row>
    <row r="609" spans="1:3" x14ac:dyDescent="0.2">
      <c r="A609" s="27" t="s">
        <v>859</v>
      </c>
      <c r="B609" s="28">
        <v>1.6239999999999994</v>
      </c>
      <c r="C609" s="26">
        <f t="shared" si="9"/>
        <v>3.5347366180855344E-5</v>
      </c>
    </row>
    <row r="610" spans="1:3" x14ac:dyDescent="0.2">
      <c r="A610" s="27" t="s">
        <v>5919</v>
      </c>
      <c r="B610" s="28">
        <v>197.72</v>
      </c>
      <c r="C610" s="26">
        <f t="shared" si="9"/>
        <v>4.3034983012800003E-3</v>
      </c>
    </row>
    <row r="611" spans="1:3" x14ac:dyDescent="0.2">
      <c r="A611" s="27" t="s">
        <v>3020</v>
      </c>
      <c r="B611" s="28">
        <v>110.16000000000003</v>
      </c>
      <c r="C611" s="26">
        <f t="shared" si="9"/>
        <v>2.3977006517752631E-3</v>
      </c>
    </row>
    <row r="612" spans="1:3" x14ac:dyDescent="0.2">
      <c r="A612" s="27" t="s">
        <v>718</v>
      </c>
      <c r="B612" s="28">
        <v>1524.5320000000002</v>
      </c>
      <c r="C612" s="26">
        <f t="shared" si="9"/>
        <v>3.3182383533517115E-2</v>
      </c>
    </row>
    <row r="613" spans="1:3" x14ac:dyDescent="0.2">
      <c r="A613" s="27" t="s">
        <v>4179</v>
      </c>
      <c r="B613" s="28">
        <v>83.904000000000011</v>
      </c>
      <c r="C613" s="26">
        <f t="shared" si="9"/>
        <v>1.8262225443586751E-3</v>
      </c>
    </row>
    <row r="614" spans="1:3" x14ac:dyDescent="0.2">
      <c r="A614" s="27" t="s">
        <v>1591</v>
      </c>
      <c r="B614" s="28">
        <v>948.22799999999995</v>
      </c>
      <c r="C614" s="26">
        <f t="shared" si="9"/>
        <v>2.0638769913140464E-2</v>
      </c>
    </row>
    <row r="615" spans="1:3" x14ac:dyDescent="0.2">
      <c r="A615" s="27" t="s">
        <v>4239</v>
      </c>
      <c r="B615" s="28">
        <v>1042.08</v>
      </c>
      <c r="C615" s="26">
        <f t="shared" si="9"/>
        <v>2.2681516840976447E-2</v>
      </c>
    </row>
    <row r="616" spans="1:3" x14ac:dyDescent="0.2">
      <c r="A616" s="27" t="s">
        <v>1836</v>
      </c>
      <c r="B616" s="28">
        <v>1674.4</v>
      </c>
      <c r="C616" s="26">
        <f t="shared" si="9"/>
        <v>3.6444353407157772E-2</v>
      </c>
    </row>
    <row r="617" spans="1:3" x14ac:dyDescent="0.2">
      <c r="A617" s="27" t="s">
        <v>5453</v>
      </c>
      <c r="B617" s="28">
        <v>170.74399999999997</v>
      </c>
      <c r="C617" s="26">
        <f t="shared" si="9"/>
        <v>3.7163489477733784E-3</v>
      </c>
    </row>
    <row r="618" spans="1:3" x14ac:dyDescent="0.2">
      <c r="A618" s="27" t="s">
        <v>4088</v>
      </c>
      <c r="B618" s="28">
        <v>693.952</v>
      </c>
      <c r="C618" s="26">
        <f t="shared" si="9"/>
        <v>1.5104295231488263E-2</v>
      </c>
    </row>
    <row r="619" spans="1:3" x14ac:dyDescent="0.2">
      <c r="A619" s="27" t="s">
        <v>4909</v>
      </c>
      <c r="B619" s="28">
        <v>258.72000000000003</v>
      </c>
      <c r="C619" s="26">
        <f t="shared" si="9"/>
        <v>5.6312010950190262E-3</v>
      </c>
    </row>
    <row r="620" spans="1:3" x14ac:dyDescent="0.2">
      <c r="A620" s="27" t="s">
        <v>4432</v>
      </c>
      <c r="B620" s="28">
        <v>176.70000000000005</v>
      </c>
      <c r="C620" s="26">
        <f t="shared" si="9"/>
        <v>3.8459849779292755E-3</v>
      </c>
    </row>
    <row r="621" spans="1:3" x14ac:dyDescent="0.2">
      <c r="A621" s="27" t="s">
        <v>5086</v>
      </c>
      <c r="B621" s="28">
        <v>253.8</v>
      </c>
      <c r="C621" s="26">
        <f t="shared" si="9"/>
        <v>5.5241142467371248E-3</v>
      </c>
    </row>
    <row r="622" spans="1:3" x14ac:dyDescent="0.2">
      <c r="A622" s="27" t="s">
        <v>4480</v>
      </c>
      <c r="B622" s="28">
        <v>315.37200000000001</v>
      </c>
      <c r="C622" s="26">
        <f t="shared" si="9"/>
        <v>6.8642669748698992E-3</v>
      </c>
    </row>
    <row r="623" spans="1:3" x14ac:dyDescent="0.2">
      <c r="A623" s="27" t="s">
        <v>4676</v>
      </c>
      <c r="B623" s="28">
        <v>56.099999999999994</v>
      </c>
      <c r="C623" s="26">
        <f t="shared" si="9"/>
        <v>1.2210512578485131E-3</v>
      </c>
    </row>
    <row r="624" spans="1:3" x14ac:dyDescent="0.2">
      <c r="A624" s="27" t="s">
        <v>4429</v>
      </c>
      <c r="B624" s="28">
        <v>377.90999999999997</v>
      </c>
      <c r="C624" s="26">
        <f t="shared" si="9"/>
        <v>8.2254452915068027E-3</v>
      </c>
    </row>
    <row r="625" spans="1:3" x14ac:dyDescent="0.2">
      <c r="A625" s="27" t="s">
        <v>2141</v>
      </c>
      <c r="B625" s="28">
        <v>346.78800000000001</v>
      </c>
      <c r="C625" s="26">
        <f t="shared" si="9"/>
        <v>7.5480556792650675E-3</v>
      </c>
    </row>
    <row r="626" spans="1:3" x14ac:dyDescent="0.2">
      <c r="A626" s="27" t="s">
        <v>5834</v>
      </c>
      <c r="B626" s="28">
        <v>97.812000000000012</v>
      </c>
      <c r="C626" s="26">
        <f t="shared" si="9"/>
        <v>2.1289387813311729E-3</v>
      </c>
    </row>
    <row r="627" spans="1:3" x14ac:dyDescent="0.2">
      <c r="A627" s="27" t="s">
        <v>766</v>
      </c>
      <c r="B627" s="28">
        <v>308.99199999999996</v>
      </c>
      <c r="C627" s="26">
        <f t="shared" si="9"/>
        <v>6.7254023220165377E-3</v>
      </c>
    </row>
    <row r="628" spans="1:3" x14ac:dyDescent="0.2">
      <c r="A628" s="27" t="s">
        <v>5822</v>
      </c>
      <c r="B628" s="28">
        <v>58.783999999999999</v>
      </c>
      <c r="C628" s="26">
        <f t="shared" si="9"/>
        <v>1.2794701807730304E-3</v>
      </c>
    </row>
    <row r="629" spans="1:3" x14ac:dyDescent="0.2">
      <c r="A629" s="27" t="s">
        <v>3756</v>
      </c>
      <c r="B629" s="28">
        <v>66.56</v>
      </c>
      <c r="C629" s="26">
        <f t="shared" si="9"/>
        <v>1.4487196385454019E-3</v>
      </c>
    </row>
    <row r="630" spans="1:3" x14ac:dyDescent="0.2">
      <c r="A630" s="27" t="s">
        <v>1518</v>
      </c>
      <c r="B630" s="28">
        <v>867.26000000000022</v>
      </c>
      <c r="C630" s="26">
        <f t="shared" si="9"/>
        <v>1.8876451227837824E-2</v>
      </c>
    </row>
    <row r="631" spans="1:3" x14ac:dyDescent="0.2">
      <c r="A631" s="27" t="s">
        <v>989</v>
      </c>
      <c r="B631" s="28">
        <v>37.164000000000001</v>
      </c>
      <c r="C631" s="26">
        <f t="shared" si="9"/>
        <v>8.0889748568060862E-4</v>
      </c>
    </row>
    <row r="632" spans="1:3" x14ac:dyDescent="0.2">
      <c r="A632" s="27" t="s">
        <v>2908</v>
      </c>
      <c r="B632" s="28">
        <v>77.903999999999996</v>
      </c>
      <c r="C632" s="26">
        <f t="shared" si="9"/>
        <v>1.6956288269417215E-3</v>
      </c>
    </row>
    <row r="633" spans="1:3" x14ac:dyDescent="0.2">
      <c r="A633" s="27" t="s">
        <v>1954</v>
      </c>
      <c r="B633" s="28">
        <v>759.12199999999996</v>
      </c>
      <c r="C633" s="26">
        <f t="shared" si="9"/>
        <v>1.652276065883207E-2</v>
      </c>
    </row>
    <row r="634" spans="1:3" x14ac:dyDescent="0.2">
      <c r="A634" s="27" t="s">
        <v>2417</v>
      </c>
      <c r="B634" s="28">
        <v>665.67600000000004</v>
      </c>
      <c r="C634" s="26">
        <f t="shared" si="9"/>
        <v>1.4488850572541302E-2</v>
      </c>
    </row>
    <row r="635" spans="1:3" x14ac:dyDescent="0.2">
      <c r="A635" s="27" t="s">
        <v>3596</v>
      </c>
      <c r="B635" s="28">
        <v>244.28800000000001</v>
      </c>
      <c r="C635" s="26">
        <f t="shared" si="9"/>
        <v>5.3170796733921152E-3</v>
      </c>
    </row>
    <row r="636" spans="1:3" x14ac:dyDescent="0.2">
      <c r="A636" s="27" t="s">
        <v>4108</v>
      </c>
      <c r="B636" s="28">
        <v>386.75400000000002</v>
      </c>
      <c r="C636" s="26">
        <f t="shared" si="9"/>
        <v>8.4179404309793933E-3</v>
      </c>
    </row>
    <row r="637" spans="1:3" x14ac:dyDescent="0.2">
      <c r="A637" s="27" t="s">
        <v>1361</v>
      </c>
      <c r="B637" s="28">
        <v>1187.56</v>
      </c>
      <c r="C637" s="26">
        <f t="shared" si="9"/>
        <v>2.5847979175946174E-2</v>
      </c>
    </row>
    <row r="638" spans="1:3" x14ac:dyDescent="0.2">
      <c r="A638" s="27" t="s">
        <v>1342</v>
      </c>
      <c r="B638" s="28">
        <v>2612.1959999999999</v>
      </c>
      <c r="C638" s="26">
        <f t="shared" si="9"/>
        <v>5.6856064376949289E-2</v>
      </c>
    </row>
    <row r="639" spans="1:3" x14ac:dyDescent="0.2">
      <c r="A639" s="27" t="s">
        <v>2951</v>
      </c>
      <c r="B639" s="28">
        <v>1426.3080000000004</v>
      </c>
      <c r="C639" s="26">
        <f t="shared" si="9"/>
        <v>3.1044477316923311E-2</v>
      </c>
    </row>
    <row r="640" spans="1:3" x14ac:dyDescent="0.2">
      <c r="A640" s="27" t="s">
        <v>4160</v>
      </c>
      <c r="B640" s="28">
        <v>858.88199999999995</v>
      </c>
      <c r="C640" s="26">
        <f t="shared" si="9"/>
        <v>1.8694098867084612E-2</v>
      </c>
    </row>
    <row r="641" spans="1:3" x14ac:dyDescent="0.2">
      <c r="A641" s="27" t="s">
        <v>388</v>
      </c>
      <c r="B641" s="28">
        <v>436.12800000000004</v>
      </c>
      <c r="C641" s="26">
        <f t="shared" si="9"/>
        <v>9.4925961316035031E-3</v>
      </c>
    </row>
    <row r="642" spans="1:3" x14ac:dyDescent="0.2">
      <c r="A642" s="27" t="s">
        <v>2226</v>
      </c>
      <c r="B642" s="28">
        <v>271.43999999999994</v>
      </c>
      <c r="C642" s="26">
        <f t="shared" si="9"/>
        <v>5.9080597759429655E-3</v>
      </c>
    </row>
    <row r="643" spans="1:3" x14ac:dyDescent="0.2">
      <c r="A643" s="27" t="s">
        <v>2315</v>
      </c>
      <c r="B643" s="28">
        <v>102.256</v>
      </c>
      <c r="C643" s="26">
        <f t="shared" si="9"/>
        <v>2.2256651946979959E-3</v>
      </c>
    </row>
    <row r="644" spans="1:3" x14ac:dyDescent="0.2">
      <c r="A644" s="27" t="s">
        <v>4902</v>
      </c>
      <c r="B644" s="28">
        <v>664.83200000000011</v>
      </c>
      <c r="C644" s="26">
        <f t="shared" ref="C644:C707" si="10">B644/SUM(B:B)*100</f>
        <v>1.4470480389624649E-2</v>
      </c>
    </row>
    <row r="645" spans="1:3" x14ac:dyDescent="0.2">
      <c r="A645" s="27" t="s">
        <v>5350</v>
      </c>
      <c r="B645" s="28">
        <v>201.45000000000002</v>
      </c>
      <c r="C645" s="26">
        <f t="shared" si="10"/>
        <v>4.3846840622742073E-3</v>
      </c>
    </row>
    <row r="646" spans="1:3" x14ac:dyDescent="0.2">
      <c r="A646" s="27" t="s">
        <v>2877</v>
      </c>
      <c r="B646" s="28">
        <v>581.58000000000004</v>
      </c>
      <c r="C646" s="26">
        <f t="shared" si="10"/>
        <v>1.2658449029225284E-2</v>
      </c>
    </row>
    <row r="647" spans="1:3" x14ac:dyDescent="0.2">
      <c r="A647" s="27" t="s">
        <v>2368</v>
      </c>
      <c r="B647" s="28">
        <v>3946.6559999999999</v>
      </c>
      <c r="C647" s="26">
        <f t="shared" si="10"/>
        <v>8.5901413067653865E-2</v>
      </c>
    </row>
    <row r="648" spans="1:3" x14ac:dyDescent="0.2">
      <c r="A648" s="27" t="s">
        <v>4070</v>
      </c>
      <c r="B648" s="28">
        <v>344.59000000000003</v>
      </c>
      <c r="C648" s="26">
        <f t="shared" si="10"/>
        <v>7.5002148474513242E-3</v>
      </c>
    </row>
    <row r="649" spans="1:3" x14ac:dyDescent="0.2">
      <c r="A649" s="27" t="s">
        <v>2698</v>
      </c>
      <c r="B649" s="28">
        <v>2300.66</v>
      </c>
      <c r="C649" s="26">
        <f t="shared" si="10"/>
        <v>5.007529031874796E-2</v>
      </c>
    </row>
    <row r="650" spans="1:3" x14ac:dyDescent="0.2">
      <c r="A650" s="27" t="s">
        <v>1904</v>
      </c>
      <c r="B650" s="28">
        <v>480.70399999999995</v>
      </c>
      <c r="C650" s="26">
        <f t="shared" si="10"/>
        <v>1.0462820389533185E-2</v>
      </c>
    </row>
    <row r="651" spans="1:3" x14ac:dyDescent="0.2">
      <c r="A651" s="27" t="s">
        <v>1467</v>
      </c>
      <c r="B651" s="28">
        <v>4509.4660000000003</v>
      </c>
      <c r="C651" s="26">
        <f t="shared" si="10"/>
        <v>9.8151321417559792E-2</v>
      </c>
    </row>
    <row r="652" spans="1:3" x14ac:dyDescent="0.2">
      <c r="A652" s="27" t="s">
        <v>91</v>
      </c>
      <c r="B652" s="28">
        <v>4181.7540000000008</v>
      </c>
      <c r="C652" s="26">
        <f t="shared" si="10"/>
        <v>9.1018466697202371E-2</v>
      </c>
    </row>
    <row r="653" spans="1:3" x14ac:dyDescent="0.2">
      <c r="A653" s="27" t="s">
        <v>2508</v>
      </c>
      <c r="B653" s="28">
        <v>8070.1920000000009</v>
      </c>
      <c r="C653" s="26">
        <f t="shared" si="10"/>
        <v>0.17565272892475953</v>
      </c>
    </row>
    <row r="654" spans="1:3" x14ac:dyDescent="0.2">
      <c r="A654" s="27" t="s">
        <v>1513</v>
      </c>
      <c r="B654" s="28">
        <v>27453.383999999998</v>
      </c>
      <c r="C654" s="26">
        <f t="shared" si="10"/>
        <v>0.59753991203918444</v>
      </c>
    </row>
    <row r="655" spans="1:3" x14ac:dyDescent="0.2">
      <c r="A655" s="27" t="s">
        <v>839</v>
      </c>
      <c r="B655" s="28">
        <v>284.71600000000001</v>
      </c>
      <c r="C655" s="26">
        <f t="shared" si="10"/>
        <v>6.1970201413475458E-3</v>
      </c>
    </row>
    <row r="656" spans="1:3" x14ac:dyDescent="0.2">
      <c r="A656" s="27" t="s">
        <v>4884</v>
      </c>
      <c r="B656" s="28">
        <v>2541.8360000000002</v>
      </c>
      <c r="C656" s="26">
        <f t="shared" si="10"/>
        <v>5.5324635384039825E-2</v>
      </c>
    </row>
    <row r="657" spans="1:3" x14ac:dyDescent="0.2">
      <c r="A657" s="27" t="s">
        <v>1399</v>
      </c>
      <c r="B657" s="28">
        <v>929.48</v>
      </c>
      <c r="C657" s="26">
        <f t="shared" si="10"/>
        <v>2.0230708077451625E-2</v>
      </c>
    </row>
    <row r="658" spans="1:3" x14ac:dyDescent="0.2">
      <c r="A658" s="27" t="s">
        <v>3042</v>
      </c>
      <c r="B658" s="28">
        <v>133.86000000000001</v>
      </c>
      <c r="C658" s="26">
        <f t="shared" si="10"/>
        <v>2.9135458355722282E-3</v>
      </c>
    </row>
    <row r="659" spans="1:3" x14ac:dyDescent="0.2">
      <c r="A659" s="27" t="s">
        <v>5319</v>
      </c>
      <c r="B659" s="28">
        <v>1287.9480000000003</v>
      </c>
      <c r="C659" s="26">
        <f t="shared" si="10"/>
        <v>2.8032986193288367E-2</v>
      </c>
    </row>
    <row r="660" spans="1:3" x14ac:dyDescent="0.2">
      <c r="A660" s="27" t="s">
        <v>2200</v>
      </c>
      <c r="B660" s="28">
        <v>180.66</v>
      </c>
      <c r="C660" s="26">
        <f t="shared" si="10"/>
        <v>3.9321768314244639E-3</v>
      </c>
    </row>
    <row r="661" spans="1:3" x14ac:dyDescent="0.2">
      <c r="A661" s="27" t="s">
        <v>5307</v>
      </c>
      <c r="B661" s="28">
        <v>4829.2500000000009</v>
      </c>
      <c r="C661" s="26">
        <f t="shared" si="10"/>
        <v>0.10511161830597029</v>
      </c>
    </row>
    <row r="662" spans="1:3" x14ac:dyDescent="0.2">
      <c r="A662" s="27" t="s">
        <v>2076</v>
      </c>
      <c r="B662" s="28">
        <v>3397.308</v>
      </c>
      <c r="C662" s="26">
        <f t="shared" si="10"/>
        <v>7.3944513488392455E-2</v>
      </c>
    </row>
    <row r="663" spans="1:3" x14ac:dyDescent="0.2">
      <c r="A663" s="27" t="s">
        <v>1436</v>
      </c>
      <c r="B663" s="28">
        <v>4479.03</v>
      </c>
      <c r="C663" s="26">
        <f t="shared" si="10"/>
        <v>9.7488863020342709E-2</v>
      </c>
    </row>
    <row r="664" spans="1:3" x14ac:dyDescent="0.2">
      <c r="A664" s="27" t="s">
        <v>113</v>
      </c>
      <c r="B664" s="28">
        <v>477.3</v>
      </c>
      <c r="C664" s="26">
        <f t="shared" si="10"/>
        <v>1.0388730220518635E-2</v>
      </c>
    </row>
    <row r="665" spans="1:3" x14ac:dyDescent="0.2">
      <c r="A665" s="27" t="s">
        <v>2524</v>
      </c>
      <c r="B665" s="28">
        <v>4006.44</v>
      </c>
      <c r="C665" s="26">
        <f t="shared" si="10"/>
        <v>8.7202648867996391E-2</v>
      </c>
    </row>
    <row r="666" spans="1:3" x14ac:dyDescent="0.2">
      <c r="A666" s="27" t="s">
        <v>1719</v>
      </c>
      <c r="B666" s="28">
        <v>867.76800000000026</v>
      </c>
      <c r="C666" s="26">
        <f t="shared" si="10"/>
        <v>1.8887508162579128E-2</v>
      </c>
    </row>
    <row r="667" spans="1:3" x14ac:dyDescent="0.2">
      <c r="A667" s="27" t="s">
        <v>3950</v>
      </c>
      <c r="B667" s="28">
        <v>182.50799999999998</v>
      </c>
      <c r="C667" s="26">
        <f t="shared" si="10"/>
        <v>3.9723996963888846E-3</v>
      </c>
    </row>
    <row r="668" spans="1:3" x14ac:dyDescent="0.2">
      <c r="A668" s="27" t="s">
        <v>1142</v>
      </c>
      <c r="B668" s="28">
        <v>262.66800000000001</v>
      </c>
      <c r="C668" s="26">
        <f t="shared" si="10"/>
        <v>5.7171317610793821E-3</v>
      </c>
    </row>
    <row r="669" spans="1:3" x14ac:dyDescent="0.2">
      <c r="A669" s="27" t="s">
        <v>1045</v>
      </c>
      <c r="B669" s="28">
        <v>1125.1479999999999</v>
      </c>
      <c r="C669" s="26">
        <f t="shared" si="10"/>
        <v>2.4489543327375029E-2</v>
      </c>
    </row>
    <row r="670" spans="1:3" x14ac:dyDescent="0.2">
      <c r="A670" s="27" t="s">
        <v>1845</v>
      </c>
      <c r="B670" s="28">
        <v>1722.2</v>
      </c>
      <c r="C670" s="26">
        <f t="shared" si="10"/>
        <v>3.7484750022579498E-2</v>
      </c>
    </row>
    <row r="671" spans="1:3" x14ac:dyDescent="0.2">
      <c r="A671" s="27" t="s">
        <v>5674</v>
      </c>
      <c r="B671" s="28">
        <v>571.20000000000005</v>
      </c>
      <c r="C671" s="26">
        <f t="shared" si="10"/>
        <v>1.2432521898093955E-2</v>
      </c>
    </row>
    <row r="672" spans="1:3" x14ac:dyDescent="0.2">
      <c r="A672" s="27" t="s">
        <v>2034</v>
      </c>
      <c r="B672" s="28">
        <v>217.22399999999996</v>
      </c>
      <c r="C672" s="26">
        <f t="shared" si="10"/>
        <v>4.7280149453633761E-3</v>
      </c>
    </row>
    <row r="673" spans="1:3" x14ac:dyDescent="0.2">
      <c r="A673" s="27" t="s">
        <v>4119</v>
      </c>
      <c r="B673" s="28">
        <v>97.68</v>
      </c>
      <c r="C673" s="26">
        <f t="shared" si="10"/>
        <v>2.1260657195480001E-3</v>
      </c>
    </row>
    <row r="674" spans="1:3" x14ac:dyDescent="0.2">
      <c r="A674" s="27" t="s">
        <v>513</v>
      </c>
      <c r="B674" s="28">
        <v>307.44</v>
      </c>
      <c r="C674" s="26">
        <f t="shared" si="10"/>
        <v>6.6916220804446869E-3</v>
      </c>
    </row>
    <row r="675" spans="1:3" x14ac:dyDescent="0.2">
      <c r="A675" s="27" t="s">
        <v>4342</v>
      </c>
      <c r="B675" s="28">
        <v>75.492000000000004</v>
      </c>
      <c r="C675" s="26">
        <f t="shared" si="10"/>
        <v>1.6431301525401064E-3</v>
      </c>
    </row>
    <row r="676" spans="1:3" x14ac:dyDescent="0.2">
      <c r="A676" s="27" t="s">
        <v>3738</v>
      </c>
      <c r="B676" s="28">
        <v>678.24</v>
      </c>
      <c r="C676" s="26">
        <f t="shared" si="10"/>
        <v>1.4762313816812402E-2</v>
      </c>
    </row>
    <row r="677" spans="1:3" x14ac:dyDescent="0.2">
      <c r="A677" s="27" t="s">
        <v>375</v>
      </c>
      <c r="B677" s="28">
        <v>142.05000000000001</v>
      </c>
      <c r="C677" s="26">
        <f t="shared" si="10"/>
        <v>3.0918062598463696E-3</v>
      </c>
    </row>
    <row r="678" spans="1:3" x14ac:dyDescent="0.2">
      <c r="A678" s="27" t="s">
        <v>966</v>
      </c>
      <c r="B678" s="28">
        <v>434.55999999999995</v>
      </c>
      <c r="C678" s="26">
        <f t="shared" si="10"/>
        <v>9.4584676401185362E-3</v>
      </c>
    </row>
    <row r="679" spans="1:3" x14ac:dyDescent="0.2">
      <c r="A679" s="27" t="s">
        <v>2326</v>
      </c>
      <c r="B679" s="28">
        <v>90.744</v>
      </c>
      <c r="C679" s="26">
        <f t="shared" si="10"/>
        <v>1.9750993822140015E-3</v>
      </c>
    </row>
    <row r="680" spans="1:3" x14ac:dyDescent="0.2">
      <c r="A680" s="27" t="s">
        <v>2543</v>
      </c>
      <c r="B680" s="28">
        <v>62.820000000000014</v>
      </c>
      <c r="C680" s="26">
        <f t="shared" si="10"/>
        <v>1.3673162213555014E-3</v>
      </c>
    </row>
    <row r="681" spans="1:3" x14ac:dyDescent="0.2">
      <c r="A681" s="27" t="s">
        <v>4800</v>
      </c>
      <c r="B681" s="28">
        <v>81.007999999999996</v>
      </c>
      <c r="C681" s="26">
        <f t="shared" si="10"/>
        <v>1.7631893100854253E-3</v>
      </c>
    </row>
    <row r="682" spans="1:3" x14ac:dyDescent="0.2">
      <c r="A682" s="27" t="s">
        <v>2996</v>
      </c>
      <c r="B682" s="28">
        <v>137.26999999999998</v>
      </c>
      <c r="C682" s="26">
        <f t="shared" si="10"/>
        <v>2.9877665983041959E-3</v>
      </c>
    </row>
    <row r="683" spans="1:3" x14ac:dyDescent="0.2">
      <c r="A683" s="27" t="s">
        <v>982</v>
      </c>
      <c r="B683" s="28">
        <v>136.44</v>
      </c>
      <c r="C683" s="26">
        <f t="shared" si="10"/>
        <v>2.9697011340615179E-3</v>
      </c>
    </row>
    <row r="684" spans="1:3" x14ac:dyDescent="0.2">
      <c r="A684" s="27" t="s">
        <v>3801</v>
      </c>
      <c r="B684" s="28">
        <v>4209.8</v>
      </c>
      <c r="C684" s="26">
        <f t="shared" si="10"/>
        <v>9.1628905263648336E-2</v>
      </c>
    </row>
    <row r="685" spans="1:3" x14ac:dyDescent="0.2">
      <c r="A685" s="27" t="s">
        <v>457</v>
      </c>
      <c r="B685" s="28">
        <v>6785.1420000000016</v>
      </c>
      <c r="C685" s="26">
        <f t="shared" si="10"/>
        <v>0.14768281949698359</v>
      </c>
    </row>
    <row r="686" spans="1:3" x14ac:dyDescent="0.2">
      <c r="A686" s="27" t="s">
        <v>2903</v>
      </c>
      <c r="B686" s="28">
        <v>2954.4440000000004</v>
      </c>
      <c r="C686" s="26">
        <f t="shared" si="10"/>
        <v>6.4305304143368866E-2</v>
      </c>
    </row>
    <row r="687" spans="1:3" x14ac:dyDescent="0.2">
      <c r="A687" s="27" t="s">
        <v>1098</v>
      </c>
      <c r="B687" s="28">
        <v>17965.067999999999</v>
      </c>
      <c r="C687" s="26">
        <f t="shared" si="10"/>
        <v>0.39102083562805839</v>
      </c>
    </row>
    <row r="688" spans="1:3" x14ac:dyDescent="0.2">
      <c r="A688" s="27" t="s">
        <v>3983</v>
      </c>
      <c r="B688" s="28">
        <v>2264.8919999999998</v>
      </c>
      <c r="C688" s="26">
        <f t="shared" si="10"/>
        <v>4.9296777637986358E-2</v>
      </c>
    </row>
    <row r="689" spans="1:3" x14ac:dyDescent="0.2">
      <c r="A689" s="27" t="s">
        <v>3830</v>
      </c>
      <c r="B689" s="28">
        <v>4322.8140000000003</v>
      </c>
      <c r="C689" s="26">
        <f t="shared" si="10"/>
        <v>9.4088724993674933E-2</v>
      </c>
    </row>
    <row r="690" spans="1:3" x14ac:dyDescent="0.2">
      <c r="A690" s="27" t="s">
        <v>3797</v>
      </c>
      <c r="B690" s="28">
        <v>19823.479000000003</v>
      </c>
      <c r="C690" s="26">
        <f t="shared" si="10"/>
        <v>0.43147030245781803</v>
      </c>
    </row>
    <row r="691" spans="1:3" x14ac:dyDescent="0.2">
      <c r="A691" s="27" t="s">
        <v>2044</v>
      </c>
      <c r="B691" s="28">
        <v>369.58500000000004</v>
      </c>
      <c r="C691" s="26">
        <f t="shared" si="10"/>
        <v>8.044246508590782E-3</v>
      </c>
    </row>
    <row r="692" spans="1:3" x14ac:dyDescent="0.2">
      <c r="A692" s="27" t="s">
        <v>2290</v>
      </c>
      <c r="B692" s="28">
        <v>19024.5</v>
      </c>
      <c r="C692" s="26">
        <f t="shared" si="10"/>
        <v>0.41408002949980471</v>
      </c>
    </row>
    <row r="693" spans="1:3" x14ac:dyDescent="0.2">
      <c r="A693" s="27" t="s">
        <v>3405</v>
      </c>
      <c r="B693" s="28">
        <v>241.56000000000003</v>
      </c>
      <c r="C693" s="26">
        <f t="shared" si="10"/>
        <v>5.2577030632065397E-3</v>
      </c>
    </row>
    <row r="694" spans="1:3" x14ac:dyDescent="0.2">
      <c r="A694" s="27" t="s">
        <v>789</v>
      </c>
      <c r="B694" s="28">
        <v>71.928000000000011</v>
      </c>
      <c r="C694" s="26">
        <f t="shared" si="10"/>
        <v>1.5655574843944362E-3</v>
      </c>
    </row>
    <row r="695" spans="1:3" x14ac:dyDescent="0.2">
      <c r="A695" s="27" t="s">
        <v>2088</v>
      </c>
      <c r="B695" s="28">
        <v>164.98499999999999</v>
      </c>
      <c r="C695" s="26">
        <f t="shared" si="10"/>
        <v>3.5910007446726729E-3</v>
      </c>
    </row>
    <row r="696" spans="1:3" x14ac:dyDescent="0.2">
      <c r="A696" s="27" t="s">
        <v>4482</v>
      </c>
      <c r="B696" s="28">
        <v>146.98099999999999</v>
      </c>
      <c r="C696" s="26">
        <f t="shared" si="10"/>
        <v>3.1991325299435352E-3</v>
      </c>
    </row>
    <row r="697" spans="1:3" x14ac:dyDescent="0.2">
      <c r="A697" s="27" t="s">
        <v>1941</v>
      </c>
      <c r="B697" s="28">
        <v>207.56600000000003</v>
      </c>
      <c r="C697" s="26">
        <f t="shared" si="10"/>
        <v>4.5178025915612223E-3</v>
      </c>
    </row>
    <row r="698" spans="1:3" x14ac:dyDescent="0.2">
      <c r="A698" s="27" t="s">
        <v>3932</v>
      </c>
      <c r="B698" s="28">
        <v>156.93800000000002</v>
      </c>
      <c r="C698" s="26">
        <f t="shared" si="10"/>
        <v>3.4158528039969702E-3</v>
      </c>
    </row>
    <row r="699" spans="1:3" x14ac:dyDescent="0.2">
      <c r="A699" s="27" t="s">
        <v>2560</v>
      </c>
      <c r="B699" s="28">
        <v>172.69200000000001</v>
      </c>
      <c r="C699" s="26">
        <f t="shared" si="10"/>
        <v>3.7587483746947497E-3</v>
      </c>
    </row>
    <row r="700" spans="1:3" x14ac:dyDescent="0.2">
      <c r="A700" s="27" t="s">
        <v>4580</v>
      </c>
      <c r="B700" s="28">
        <v>68.88000000000001</v>
      </c>
      <c r="C700" s="26">
        <f t="shared" si="10"/>
        <v>1.4992158759466242E-3</v>
      </c>
    </row>
    <row r="701" spans="1:3" x14ac:dyDescent="0.2">
      <c r="A701" s="27" t="s">
        <v>5107</v>
      </c>
      <c r="B701" s="28">
        <v>256.12199999999996</v>
      </c>
      <c r="C701" s="26">
        <f t="shared" si="10"/>
        <v>5.5746540153774841E-3</v>
      </c>
    </row>
    <row r="702" spans="1:3" x14ac:dyDescent="0.2">
      <c r="A702" s="27" t="s">
        <v>1051</v>
      </c>
      <c r="B702" s="28">
        <v>780.45600000000002</v>
      </c>
      <c r="C702" s="26">
        <f t="shared" si="10"/>
        <v>1.6987108386727616E-2</v>
      </c>
    </row>
    <row r="703" spans="1:3" x14ac:dyDescent="0.2">
      <c r="A703" s="27" t="s">
        <v>4490</v>
      </c>
      <c r="B703" s="28">
        <v>310.20600000000002</v>
      </c>
      <c r="C703" s="26">
        <f t="shared" si="10"/>
        <v>6.7518257841739024E-3</v>
      </c>
    </row>
    <row r="704" spans="1:3" x14ac:dyDescent="0.2">
      <c r="A704" s="27" t="s">
        <v>1644</v>
      </c>
      <c r="B704" s="28">
        <v>433.78899999999999</v>
      </c>
      <c r="C704" s="26">
        <f t="shared" si="10"/>
        <v>9.4416863474304589E-3</v>
      </c>
    </row>
    <row r="705" spans="1:3" x14ac:dyDescent="0.2">
      <c r="A705" s="27" t="s">
        <v>546</v>
      </c>
      <c r="B705" s="28">
        <v>1073.903</v>
      </c>
      <c r="C705" s="26">
        <f t="shared" si="10"/>
        <v>2.33741641525364E-2</v>
      </c>
    </row>
    <row r="706" spans="1:3" x14ac:dyDescent="0.2">
      <c r="A706" s="27" t="s">
        <v>1317</v>
      </c>
      <c r="B706" s="28">
        <v>3222.9960000000001</v>
      </c>
      <c r="C706" s="26">
        <f t="shared" si="10"/>
        <v>7.0150504809995143E-2</v>
      </c>
    </row>
    <row r="707" spans="1:3" x14ac:dyDescent="0.2">
      <c r="A707" s="27" t="s">
        <v>2212</v>
      </c>
      <c r="B707" s="28">
        <v>1573.9079999999999</v>
      </c>
      <c r="C707" s="26">
        <f t="shared" si="10"/>
        <v>3.4257082765380351E-2</v>
      </c>
    </row>
    <row r="708" spans="1:3" x14ac:dyDescent="0.2">
      <c r="A708" s="27" t="s">
        <v>3559</v>
      </c>
      <c r="B708" s="28">
        <v>66.408999999999992</v>
      </c>
      <c r="C708" s="26">
        <f t="shared" ref="C708:C771" si="11">B708/SUM(B:B)*100</f>
        <v>1.4454330299904085E-3</v>
      </c>
    </row>
    <row r="709" spans="1:3" x14ac:dyDescent="0.2">
      <c r="A709" s="27" t="s">
        <v>2179</v>
      </c>
      <c r="B709" s="28">
        <v>466.29000000000008</v>
      </c>
      <c r="C709" s="26">
        <f t="shared" si="11"/>
        <v>1.0149090749058528E-2</v>
      </c>
    </row>
    <row r="710" spans="1:3" x14ac:dyDescent="0.2">
      <c r="A710" s="27" t="s">
        <v>3174</v>
      </c>
      <c r="B710" s="28">
        <v>1291.248</v>
      </c>
      <c r="C710" s="26">
        <f t="shared" si="11"/>
        <v>2.8104812737867687E-2</v>
      </c>
    </row>
    <row r="711" spans="1:3" x14ac:dyDescent="0.2">
      <c r="A711" s="27" t="s">
        <v>2700</v>
      </c>
      <c r="B711" s="28">
        <v>487.34399999999994</v>
      </c>
      <c r="C711" s="26">
        <f t="shared" si="11"/>
        <v>1.0607344103474614E-2</v>
      </c>
    </row>
    <row r="712" spans="1:3" x14ac:dyDescent="0.2">
      <c r="A712" s="27" t="s">
        <v>2028</v>
      </c>
      <c r="B712" s="28">
        <v>55.754999999999995</v>
      </c>
      <c r="C712" s="26">
        <f t="shared" si="11"/>
        <v>1.2135421190970384E-3</v>
      </c>
    </row>
    <row r="713" spans="1:3" x14ac:dyDescent="0.2">
      <c r="A713" s="27" t="s">
        <v>4415</v>
      </c>
      <c r="B713" s="28">
        <v>108.64400000000001</v>
      </c>
      <c r="C713" s="26">
        <f t="shared" si="11"/>
        <v>2.3647039725079124E-3</v>
      </c>
    </row>
    <row r="714" spans="1:3" x14ac:dyDescent="0.2">
      <c r="A714" s="27" t="s">
        <v>2716</v>
      </c>
      <c r="B714" s="28">
        <v>258.72000000000003</v>
      </c>
      <c r="C714" s="26">
        <f t="shared" si="11"/>
        <v>5.6312010950190262E-3</v>
      </c>
    </row>
    <row r="715" spans="1:3" x14ac:dyDescent="0.2">
      <c r="A715" s="27" t="s">
        <v>1497</v>
      </c>
      <c r="B715" s="28">
        <v>466.00400000000002</v>
      </c>
      <c r="C715" s="26">
        <f t="shared" si="11"/>
        <v>1.0142865781861651E-2</v>
      </c>
    </row>
    <row r="716" spans="1:3" x14ac:dyDescent="0.2">
      <c r="A716" s="27" t="s">
        <v>5361</v>
      </c>
      <c r="B716" s="28">
        <v>1180.704</v>
      </c>
      <c r="C716" s="26">
        <f t="shared" si="11"/>
        <v>2.5698754088177737E-2</v>
      </c>
    </row>
    <row r="717" spans="1:3" x14ac:dyDescent="0.2">
      <c r="A717" s="27" t="s">
        <v>3853</v>
      </c>
      <c r="B717" s="28">
        <v>1041.6640000000002</v>
      </c>
      <c r="C717" s="26">
        <f t="shared" si="11"/>
        <v>2.2672462343235545E-2</v>
      </c>
    </row>
    <row r="718" spans="1:3" x14ac:dyDescent="0.2">
      <c r="A718" s="27" t="s">
        <v>1168</v>
      </c>
      <c r="B718" s="28">
        <v>269.39399999999995</v>
      </c>
      <c r="C718" s="26">
        <f t="shared" si="11"/>
        <v>5.8635273183037847E-3</v>
      </c>
    </row>
    <row r="719" spans="1:3" x14ac:dyDescent="0.2">
      <c r="A719" s="27" t="s">
        <v>3531</v>
      </c>
      <c r="B719" s="28">
        <v>342.76800000000009</v>
      </c>
      <c r="C719" s="26">
        <f t="shared" si="11"/>
        <v>7.4605578885957096E-3</v>
      </c>
    </row>
    <row r="720" spans="1:3" x14ac:dyDescent="0.2">
      <c r="A720" s="27" t="s">
        <v>2640</v>
      </c>
      <c r="B720" s="28">
        <v>661.94200000000001</v>
      </c>
      <c r="C720" s="26">
        <f t="shared" si="11"/>
        <v>1.4407577749068817E-2</v>
      </c>
    </row>
    <row r="721" spans="1:3" x14ac:dyDescent="0.2">
      <c r="A721" s="27" t="s">
        <v>932</v>
      </c>
      <c r="B721" s="28">
        <v>496.01800000000003</v>
      </c>
      <c r="C721" s="26">
        <f t="shared" si="11"/>
        <v>1.079613908762039E-2</v>
      </c>
    </row>
    <row r="722" spans="1:3" x14ac:dyDescent="0.2">
      <c r="A722" s="27" t="s">
        <v>1303</v>
      </c>
      <c r="B722" s="28">
        <v>842.16600000000017</v>
      </c>
      <c r="C722" s="26">
        <f t="shared" si="11"/>
        <v>1.8330264770360986E-2</v>
      </c>
    </row>
    <row r="723" spans="1:3" x14ac:dyDescent="0.2">
      <c r="A723" s="27" t="s">
        <v>5527</v>
      </c>
      <c r="B723" s="28">
        <v>52.992000000000004</v>
      </c>
      <c r="C723" s="26">
        <f t="shared" si="11"/>
        <v>1.1534037122265316E-3</v>
      </c>
    </row>
    <row r="724" spans="1:3" x14ac:dyDescent="0.2">
      <c r="A724" s="27" t="s">
        <v>1664</v>
      </c>
      <c r="B724" s="28">
        <v>269.32800000000003</v>
      </c>
      <c r="C724" s="26">
        <f t="shared" si="11"/>
        <v>5.8620907874122E-3</v>
      </c>
    </row>
    <row r="725" spans="1:3" x14ac:dyDescent="0.2">
      <c r="A725" s="27" t="s">
        <v>4302</v>
      </c>
      <c r="B725" s="28">
        <v>184.05200000000002</v>
      </c>
      <c r="C725" s="26">
        <f t="shared" si="11"/>
        <v>4.0060058130041813E-3</v>
      </c>
    </row>
    <row r="726" spans="1:3" x14ac:dyDescent="0.2">
      <c r="A726" s="27" t="s">
        <v>510</v>
      </c>
      <c r="B726" s="28">
        <v>212.65799999999999</v>
      </c>
      <c r="C726" s="26">
        <f t="shared" si="11"/>
        <v>4.6286331264090751E-3</v>
      </c>
    </row>
    <row r="727" spans="1:3" x14ac:dyDescent="0.2">
      <c r="A727" s="27" t="s">
        <v>1731</v>
      </c>
      <c r="B727" s="28">
        <v>1771.5140000000001</v>
      </c>
      <c r="C727" s="26">
        <f t="shared" si="11"/>
        <v>3.8558099786029434E-2</v>
      </c>
    </row>
    <row r="728" spans="1:3" x14ac:dyDescent="0.2">
      <c r="A728" s="27" t="s">
        <v>3670</v>
      </c>
      <c r="B728" s="28">
        <v>1159.8999999999999</v>
      </c>
      <c r="C728" s="26">
        <f t="shared" si="11"/>
        <v>2.5245942138654019E-2</v>
      </c>
    </row>
    <row r="729" spans="1:3" x14ac:dyDescent="0.2">
      <c r="A729" s="27" t="s">
        <v>175</v>
      </c>
      <c r="B729" s="28">
        <v>5291.7300000000014</v>
      </c>
      <c r="C729" s="26">
        <f t="shared" si="11"/>
        <v>0.11517778204446907</v>
      </c>
    </row>
    <row r="730" spans="1:3" x14ac:dyDescent="0.2">
      <c r="A730" s="27" t="s">
        <v>4635</v>
      </c>
      <c r="B730" s="28">
        <v>98.868000000000009</v>
      </c>
      <c r="C730" s="26">
        <f t="shared" si="11"/>
        <v>2.1519232755965565E-3</v>
      </c>
    </row>
    <row r="731" spans="1:3" x14ac:dyDescent="0.2">
      <c r="A731" s="27" t="s">
        <v>3477</v>
      </c>
      <c r="B731" s="28">
        <v>2699.0560000000005</v>
      </c>
      <c r="C731" s="26">
        <f t="shared" si="11"/>
        <v>5.874662609275539E-2</v>
      </c>
    </row>
    <row r="732" spans="1:3" x14ac:dyDescent="0.2">
      <c r="A732" s="27" t="s">
        <v>2872</v>
      </c>
      <c r="B732" s="28">
        <v>495.87600000000009</v>
      </c>
      <c r="C732" s="26">
        <f t="shared" si="11"/>
        <v>1.0793048369641524E-2</v>
      </c>
    </row>
    <row r="733" spans="1:3" x14ac:dyDescent="0.2">
      <c r="A733" s="27" t="s">
        <v>1354</v>
      </c>
      <c r="B733" s="28">
        <v>45.396000000000008</v>
      </c>
      <c r="C733" s="26">
        <f t="shared" si="11"/>
        <v>9.8807206597666879E-4</v>
      </c>
    </row>
    <row r="734" spans="1:3" x14ac:dyDescent="0.2">
      <c r="A734" s="27" t="s">
        <v>4422</v>
      </c>
      <c r="B734" s="28">
        <v>163.33200000000002</v>
      </c>
      <c r="C734" s="26">
        <f t="shared" si="11"/>
        <v>3.5550221755243031E-3</v>
      </c>
    </row>
    <row r="735" spans="1:3" x14ac:dyDescent="0.2">
      <c r="A735" s="27" t="s">
        <v>2358</v>
      </c>
      <c r="B735" s="28">
        <v>189.65400000000002</v>
      </c>
      <c r="C735" s="26">
        <f t="shared" si="11"/>
        <v>4.1279368138324776E-3</v>
      </c>
    </row>
    <row r="736" spans="1:3" x14ac:dyDescent="0.2">
      <c r="A736" s="27" t="s">
        <v>2969</v>
      </c>
      <c r="B736" s="28">
        <v>3415.0399999999995</v>
      </c>
      <c r="C736" s="26">
        <f t="shared" si="11"/>
        <v>7.4330461454598692E-2</v>
      </c>
    </row>
    <row r="737" spans="1:3" x14ac:dyDescent="0.2">
      <c r="A737" s="27" t="s">
        <v>2810</v>
      </c>
      <c r="B737" s="28">
        <v>76.091999999999999</v>
      </c>
      <c r="C737" s="26">
        <f t="shared" si="11"/>
        <v>1.6561895242818018E-3</v>
      </c>
    </row>
    <row r="738" spans="1:3" x14ac:dyDescent="0.2">
      <c r="A738" s="27" t="s">
        <v>4488</v>
      </c>
      <c r="B738" s="28">
        <v>3447.84</v>
      </c>
      <c r="C738" s="26">
        <f t="shared" si="11"/>
        <v>7.5044373776478046E-2</v>
      </c>
    </row>
    <row r="739" spans="1:3" x14ac:dyDescent="0.2">
      <c r="A739" s="27" t="s">
        <v>5303</v>
      </c>
      <c r="B739" s="28">
        <v>3540.3480000000004</v>
      </c>
      <c r="C739" s="26">
        <f t="shared" si="11"/>
        <v>7.7057867711612632E-2</v>
      </c>
    </row>
    <row r="740" spans="1:3" x14ac:dyDescent="0.2">
      <c r="A740" s="27" t="s">
        <v>2198</v>
      </c>
      <c r="B740" s="28">
        <v>3955.6759999999999</v>
      </c>
      <c r="C740" s="26">
        <f t="shared" si="11"/>
        <v>8.6097738956170691E-2</v>
      </c>
    </row>
    <row r="741" spans="1:3" x14ac:dyDescent="0.2">
      <c r="A741" s="27" t="s">
        <v>4924</v>
      </c>
      <c r="B741" s="28">
        <v>1396.4419999999998</v>
      </c>
      <c r="C741" s="26">
        <f t="shared" si="11"/>
        <v>3.0394425322860845E-2</v>
      </c>
    </row>
    <row r="742" spans="1:3" x14ac:dyDescent="0.2">
      <c r="A742" s="27" t="s">
        <v>2850</v>
      </c>
      <c r="B742" s="28">
        <v>815.86400000000003</v>
      </c>
      <c r="C742" s="26">
        <f t="shared" si="11"/>
        <v>1.7757785444444198E-2</v>
      </c>
    </row>
    <row r="743" spans="1:3" x14ac:dyDescent="0.2">
      <c r="A743" s="27" t="s">
        <v>2552</v>
      </c>
      <c r="B743" s="28">
        <v>6084.1439999999993</v>
      </c>
      <c r="C743" s="26">
        <f t="shared" si="11"/>
        <v>0.13242516371000862</v>
      </c>
    </row>
    <row r="744" spans="1:3" x14ac:dyDescent="0.2">
      <c r="A744" s="27" t="s">
        <v>3805</v>
      </c>
      <c r="B744" s="28">
        <v>3528.7900000000009</v>
      </c>
      <c r="C744" s="26">
        <f t="shared" si="11"/>
        <v>7.680630068062845E-2</v>
      </c>
    </row>
    <row r="745" spans="1:3" x14ac:dyDescent="0.2">
      <c r="A745" s="27" t="s">
        <v>1555</v>
      </c>
      <c r="B745" s="28">
        <v>7979.4400000000005</v>
      </c>
      <c r="C745" s="26">
        <f t="shared" si="11"/>
        <v>0.17367745541758897</v>
      </c>
    </row>
    <row r="746" spans="1:3" x14ac:dyDescent="0.2">
      <c r="A746" s="27" t="s">
        <v>3832</v>
      </c>
      <c r="B746" s="28">
        <v>4420.0560000000005</v>
      </c>
      <c r="C746" s="26">
        <f t="shared" si="11"/>
        <v>9.6205257371851496E-2</v>
      </c>
    </row>
    <row r="747" spans="1:3" x14ac:dyDescent="0.2">
      <c r="A747" s="27" t="s">
        <v>472</v>
      </c>
      <c r="B747" s="28">
        <v>8665.1939999999995</v>
      </c>
      <c r="C747" s="26">
        <f t="shared" si="11"/>
        <v>0.18860331609984654</v>
      </c>
    </row>
    <row r="748" spans="1:3" x14ac:dyDescent="0.2">
      <c r="A748" s="27" t="s">
        <v>4334</v>
      </c>
      <c r="B748" s="28">
        <v>1087.92</v>
      </c>
      <c r="C748" s="26">
        <f t="shared" si="11"/>
        <v>2.3679252842041976E-2</v>
      </c>
    </row>
    <row r="749" spans="1:3" x14ac:dyDescent="0.2">
      <c r="A749" s="27" t="s">
        <v>951</v>
      </c>
      <c r="B749" s="28">
        <v>1420.5040000000001</v>
      </c>
      <c r="C749" s="26">
        <f t="shared" si="11"/>
        <v>3.091814966094197E-2</v>
      </c>
    </row>
    <row r="750" spans="1:3" x14ac:dyDescent="0.2">
      <c r="A750" s="27" t="s">
        <v>137</v>
      </c>
      <c r="B750" s="28">
        <v>764.69999999999993</v>
      </c>
      <c r="C750" s="26">
        <f t="shared" si="11"/>
        <v>1.6644169284790695E-2</v>
      </c>
    </row>
    <row r="751" spans="1:3" x14ac:dyDescent="0.2">
      <c r="A751" s="27" t="s">
        <v>1338</v>
      </c>
      <c r="B751" s="28">
        <v>1770.54</v>
      </c>
      <c r="C751" s="26">
        <f t="shared" si="11"/>
        <v>3.8536900072568749E-2</v>
      </c>
    </row>
    <row r="752" spans="1:3" x14ac:dyDescent="0.2">
      <c r="A752" s="27" t="s">
        <v>5213</v>
      </c>
      <c r="B752" s="28">
        <v>2032.3500000000001</v>
      </c>
      <c r="C752" s="26">
        <f t="shared" si="11"/>
        <v>4.4235356932057511E-2</v>
      </c>
    </row>
    <row r="753" spans="1:3" x14ac:dyDescent="0.2">
      <c r="A753" s="27" t="s">
        <v>5888</v>
      </c>
      <c r="B753" s="28">
        <v>207.18400000000003</v>
      </c>
      <c r="C753" s="26">
        <f t="shared" si="11"/>
        <v>4.5094881248856755E-3</v>
      </c>
    </row>
    <row r="754" spans="1:3" x14ac:dyDescent="0.2">
      <c r="A754" s="27" t="s">
        <v>1119</v>
      </c>
      <c r="B754" s="28">
        <v>6008.5359999999991</v>
      </c>
      <c r="C754" s="26">
        <f t="shared" si="11"/>
        <v>0.13077950874559846</v>
      </c>
    </row>
    <row r="755" spans="1:3" x14ac:dyDescent="0.2">
      <c r="A755" s="27" t="s">
        <v>3255</v>
      </c>
      <c r="B755" s="28">
        <v>4626.5820000000003</v>
      </c>
      <c r="C755" s="26">
        <f t="shared" si="11"/>
        <v>0.10070042371906043</v>
      </c>
    </row>
    <row r="756" spans="1:3" x14ac:dyDescent="0.2">
      <c r="A756" s="27" t="s">
        <v>185</v>
      </c>
      <c r="B756" s="28">
        <v>3150.576</v>
      </c>
      <c r="C756" s="26">
        <f t="shared" si="11"/>
        <v>6.8574238640772514E-2</v>
      </c>
    </row>
    <row r="757" spans="1:3" x14ac:dyDescent="0.2">
      <c r="A757" s="27" t="s">
        <v>1380</v>
      </c>
      <c r="B757" s="28">
        <v>1757.2660000000001</v>
      </c>
      <c r="C757" s="26">
        <f t="shared" si="11"/>
        <v>3.824798323840331E-2</v>
      </c>
    </row>
    <row r="758" spans="1:3" x14ac:dyDescent="0.2">
      <c r="A758" s="27" t="s">
        <v>4674</v>
      </c>
      <c r="B758" s="28">
        <v>2647.8089999999993</v>
      </c>
      <c r="C758" s="26">
        <f t="shared" si="11"/>
        <v>5.7631203386677599E-2</v>
      </c>
    </row>
    <row r="759" spans="1:3" x14ac:dyDescent="0.2">
      <c r="A759" s="27" t="s">
        <v>2672</v>
      </c>
      <c r="B759" s="28">
        <v>5436.1580000000004</v>
      </c>
      <c r="C759" s="26">
        <f t="shared" si="11"/>
        <v>0.11832134694765167</v>
      </c>
    </row>
    <row r="760" spans="1:3" x14ac:dyDescent="0.2">
      <c r="A760" s="27" t="s">
        <v>4502</v>
      </c>
      <c r="B760" s="28">
        <v>969.25199999999984</v>
      </c>
      <c r="C760" s="26">
        <f t="shared" si="11"/>
        <v>2.1096370298969467E-2</v>
      </c>
    </row>
    <row r="761" spans="1:3" x14ac:dyDescent="0.2">
      <c r="A761" s="27" t="s">
        <v>4242</v>
      </c>
      <c r="B761" s="28">
        <v>1689.9679999999998</v>
      </c>
      <c r="C761" s="26">
        <f t="shared" si="11"/>
        <v>3.6783200572615617E-2</v>
      </c>
    </row>
    <row r="762" spans="1:3" x14ac:dyDescent="0.2">
      <c r="A762" s="27" t="s">
        <v>4806</v>
      </c>
      <c r="B762" s="28">
        <v>6410.8740000000007</v>
      </c>
      <c r="C762" s="26">
        <f t="shared" si="11"/>
        <v>0.13953664459194884</v>
      </c>
    </row>
    <row r="763" spans="1:3" x14ac:dyDescent="0.2">
      <c r="A763" s="27" t="s">
        <v>2177</v>
      </c>
      <c r="B763" s="28">
        <v>5861.5330000000004</v>
      </c>
      <c r="C763" s="26">
        <f t="shared" si="11"/>
        <v>0.12757989737202444</v>
      </c>
    </row>
    <row r="764" spans="1:3" x14ac:dyDescent="0.2">
      <c r="A764" s="27" t="s">
        <v>830</v>
      </c>
      <c r="B764" s="28">
        <v>5989.2039999999979</v>
      </c>
      <c r="C764" s="26">
        <f t="shared" si="11"/>
        <v>0.13035873578808102</v>
      </c>
    </row>
    <row r="765" spans="1:3" x14ac:dyDescent="0.2">
      <c r="A765" s="27" t="s">
        <v>236</v>
      </c>
      <c r="B765" s="28">
        <v>1448.8389999999999</v>
      </c>
      <c r="C765" s="26">
        <f t="shared" si="11"/>
        <v>3.1534878491443534E-2</v>
      </c>
    </row>
    <row r="766" spans="1:3" x14ac:dyDescent="0.2">
      <c r="A766" s="27" t="s">
        <v>783</v>
      </c>
      <c r="B766" s="28">
        <v>1746.9540000000002</v>
      </c>
      <c r="C766" s="26">
        <f t="shared" si="11"/>
        <v>3.8023536169402711E-2</v>
      </c>
    </row>
    <row r="767" spans="1:3" x14ac:dyDescent="0.2">
      <c r="A767" s="27" t="s">
        <v>1777</v>
      </c>
      <c r="B767" s="28">
        <v>2959.2080000000001</v>
      </c>
      <c r="C767" s="26">
        <f t="shared" si="11"/>
        <v>6.4408995554997919E-2</v>
      </c>
    </row>
    <row r="768" spans="1:3" x14ac:dyDescent="0.2">
      <c r="A768" s="27" t="s">
        <v>785</v>
      </c>
      <c r="B768" s="28">
        <v>2185.9510000000005</v>
      </c>
      <c r="C768" s="26">
        <f t="shared" si="11"/>
        <v>4.7578577863551089E-2</v>
      </c>
    </row>
    <row r="769" spans="1:3" x14ac:dyDescent="0.2">
      <c r="A769" s="27" t="s">
        <v>3701</v>
      </c>
      <c r="B769" s="28">
        <v>803.46400000000006</v>
      </c>
      <c r="C769" s="26">
        <f t="shared" si="11"/>
        <v>1.7487891761782497E-2</v>
      </c>
    </row>
    <row r="770" spans="1:3" x14ac:dyDescent="0.2">
      <c r="A770" s="27" t="s">
        <v>2606</v>
      </c>
      <c r="B770" s="28">
        <v>901.50599999999997</v>
      </c>
      <c r="C770" s="26">
        <f t="shared" si="11"/>
        <v>1.9621836635614648E-2</v>
      </c>
    </row>
    <row r="771" spans="1:3" x14ac:dyDescent="0.2">
      <c r="A771" s="27" t="s">
        <v>3216</v>
      </c>
      <c r="B771" s="28">
        <v>2389.9020000000005</v>
      </c>
      <c r="C771" s="26">
        <f t="shared" si="11"/>
        <v>5.2017697740368601E-2</v>
      </c>
    </row>
    <row r="772" spans="1:3" x14ac:dyDescent="0.2">
      <c r="A772" s="27" t="s">
        <v>487</v>
      </c>
      <c r="B772" s="28">
        <v>463.09900000000005</v>
      </c>
      <c r="C772" s="26">
        <f t="shared" ref="C772:C835" si="12">B772/SUM(B:B)*100</f>
        <v>1.0079636657012277E-2</v>
      </c>
    </row>
    <row r="773" spans="1:3" x14ac:dyDescent="0.2">
      <c r="A773" s="27" t="s">
        <v>1499</v>
      </c>
      <c r="B773" s="28">
        <v>12975.382</v>
      </c>
      <c r="C773" s="26">
        <f t="shared" si="12"/>
        <v>0.28241722838083705</v>
      </c>
    </row>
    <row r="774" spans="1:3" x14ac:dyDescent="0.2">
      <c r="A774" s="27" t="s">
        <v>275</v>
      </c>
      <c r="B774" s="28">
        <v>1978.9250000000002</v>
      </c>
      <c r="C774" s="26">
        <f t="shared" si="12"/>
        <v>4.3072528706557388E-2</v>
      </c>
    </row>
    <row r="775" spans="1:3" x14ac:dyDescent="0.2">
      <c r="A775" s="27" t="s">
        <v>620</v>
      </c>
      <c r="B775" s="28">
        <v>2204.8620000000001</v>
      </c>
      <c r="C775" s="26">
        <f t="shared" si="12"/>
        <v>4.799018749522975E-2</v>
      </c>
    </row>
    <row r="776" spans="1:3" x14ac:dyDescent="0.2">
      <c r="A776" s="27" t="s">
        <v>3882</v>
      </c>
      <c r="B776" s="28">
        <v>4166.884</v>
      </c>
      <c r="C776" s="26">
        <f t="shared" si="12"/>
        <v>9.0694811934204006E-2</v>
      </c>
    </row>
    <row r="777" spans="1:3" x14ac:dyDescent="0.2">
      <c r="A777" s="27" t="s">
        <v>466</v>
      </c>
      <c r="B777" s="28">
        <v>375.73199999999997</v>
      </c>
      <c r="C777" s="26">
        <f t="shared" si="12"/>
        <v>8.17803977208445E-3</v>
      </c>
    </row>
    <row r="778" spans="1:3" x14ac:dyDescent="0.2">
      <c r="A778" s="27" t="s">
        <v>4492</v>
      </c>
      <c r="B778" s="28">
        <v>3815.7880000000005</v>
      </c>
      <c r="C778" s="26">
        <f t="shared" si="12"/>
        <v>8.3052989965833574E-2</v>
      </c>
    </row>
    <row r="779" spans="1:3" x14ac:dyDescent="0.2">
      <c r="A779" s="27" t="s">
        <v>738</v>
      </c>
      <c r="B779" s="28">
        <v>2299.75</v>
      </c>
      <c r="C779" s="26">
        <f t="shared" si="12"/>
        <v>5.0055483604939721E-2</v>
      </c>
    </row>
    <row r="780" spans="1:3" x14ac:dyDescent="0.2">
      <c r="A780" s="27" t="s">
        <v>216</v>
      </c>
      <c r="B780" s="28">
        <v>953.82</v>
      </c>
      <c r="C780" s="26">
        <f t="shared" si="12"/>
        <v>2.0760483257773066E-2</v>
      </c>
    </row>
    <row r="781" spans="1:3" x14ac:dyDescent="0.2">
      <c r="A781" s="27" t="s">
        <v>1768</v>
      </c>
      <c r="B781" s="28">
        <v>803.69200000000001</v>
      </c>
      <c r="C781" s="26">
        <f t="shared" si="12"/>
        <v>1.7492854323044336E-2</v>
      </c>
    </row>
    <row r="782" spans="1:3" x14ac:dyDescent="0.2">
      <c r="A782" s="27" t="s">
        <v>3511</v>
      </c>
      <c r="B782" s="28">
        <v>596.62199999999996</v>
      </c>
      <c r="C782" s="26">
        <f t="shared" si="12"/>
        <v>1.2985847478789584E-2</v>
      </c>
    </row>
    <row r="783" spans="1:3" x14ac:dyDescent="0.2">
      <c r="A783" s="27" t="s">
        <v>1534</v>
      </c>
      <c r="B783" s="28">
        <v>169.83200000000002</v>
      </c>
      <c r="C783" s="26">
        <f t="shared" si="12"/>
        <v>3.6964987027260027E-3</v>
      </c>
    </row>
    <row r="784" spans="1:3" x14ac:dyDescent="0.2">
      <c r="A784" s="27" t="s">
        <v>4486</v>
      </c>
      <c r="B784" s="28">
        <v>857.37600000000009</v>
      </c>
      <c r="C784" s="26">
        <f t="shared" si="12"/>
        <v>1.8661319844012963E-2</v>
      </c>
    </row>
    <row r="785" spans="1:3" x14ac:dyDescent="0.2">
      <c r="A785" s="27" t="s">
        <v>5235</v>
      </c>
      <c r="B785" s="28">
        <v>569.24</v>
      </c>
      <c r="C785" s="26">
        <f t="shared" si="12"/>
        <v>1.2389861283737749E-2</v>
      </c>
    </row>
    <row r="786" spans="1:3" x14ac:dyDescent="0.2">
      <c r="A786" s="27" t="s">
        <v>5614</v>
      </c>
      <c r="B786" s="28">
        <v>395.78</v>
      </c>
      <c r="C786" s="26">
        <f t="shared" si="12"/>
        <v>8.6143969132136278E-3</v>
      </c>
    </row>
    <row r="787" spans="1:3" x14ac:dyDescent="0.2">
      <c r="A787" s="27" t="s">
        <v>5749</v>
      </c>
      <c r="B787" s="28">
        <v>175.422</v>
      </c>
      <c r="C787" s="26">
        <f t="shared" si="12"/>
        <v>3.8181685161194634E-3</v>
      </c>
    </row>
    <row r="788" spans="1:3" x14ac:dyDescent="0.2">
      <c r="A788" s="27" t="s">
        <v>5901</v>
      </c>
      <c r="B788" s="28">
        <v>7.0720000000000001</v>
      </c>
      <c r="C788" s="26">
        <f t="shared" si="12"/>
        <v>1.5392646159544896E-4</v>
      </c>
    </row>
    <row r="789" spans="1:3" x14ac:dyDescent="0.2">
      <c r="A789" s="27" t="s">
        <v>2841</v>
      </c>
      <c r="B789" s="28">
        <v>9070.9440000000013</v>
      </c>
      <c r="C789" s="26">
        <f t="shared" si="12"/>
        <v>0.19743471624016801</v>
      </c>
    </row>
    <row r="790" spans="1:3" x14ac:dyDescent="0.2">
      <c r="A790" s="27" t="s">
        <v>5225</v>
      </c>
      <c r="B790" s="28">
        <v>29.97</v>
      </c>
      <c r="C790" s="26">
        <f t="shared" si="12"/>
        <v>6.5231561849768166E-4</v>
      </c>
    </row>
    <row r="791" spans="1:3" x14ac:dyDescent="0.2">
      <c r="A791" s="27" t="s">
        <v>4438</v>
      </c>
      <c r="B791" s="28">
        <v>32.868000000000002</v>
      </c>
      <c r="C791" s="26">
        <f t="shared" si="12"/>
        <v>7.1539238401007019E-4</v>
      </c>
    </row>
    <row r="792" spans="1:3" x14ac:dyDescent="0.2">
      <c r="A792" s="27" t="s">
        <v>3812</v>
      </c>
      <c r="B792" s="28">
        <v>260.14800000000002</v>
      </c>
      <c r="C792" s="26">
        <f t="shared" si="12"/>
        <v>5.662282399764261E-3</v>
      </c>
    </row>
    <row r="793" spans="1:3" x14ac:dyDescent="0.2">
      <c r="A793" s="27" t="s">
        <v>3092</v>
      </c>
      <c r="B793" s="28">
        <v>251.2</v>
      </c>
      <c r="C793" s="26">
        <f t="shared" si="12"/>
        <v>5.4675236358564441E-3</v>
      </c>
    </row>
    <row r="794" spans="1:3" x14ac:dyDescent="0.2">
      <c r="A794" s="27" t="s">
        <v>4684</v>
      </c>
      <c r="B794" s="28">
        <v>1501.8980000000004</v>
      </c>
      <c r="C794" s="26">
        <f t="shared" si="12"/>
        <v>3.2689740500181232E-2</v>
      </c>
    </row>
    <row r="795" spans="1:3" x14ac:dyDescent="0.2">
      <c r="A795" s="27" t="s">
        <v>2821</v>
      </c>
      <c r="B795" s="28">
        <v>2389.125</v>
      </c>
      <c r="C795" s="26">
        <f t="shared" si="12"/>
        <v>5.2000785853963095E-2</v>
      </c>
    </row>
    <row r="796" spans="1:3" x14ac:dyDescent="0.2">
      <c r="A796" s="27" t="s">
        <v>3695</v>
      </c>
      <c r="B796" s="28">
        <v>1946.6999999999998</v>
      </c>
      <c r="C796" s="26">
        <f t="shared" si="12"/>
        <v>4.2371131615930493E-2</v>
      </c>
    </row>
    <row r="797" spans="1:3" x14ac:dyDescent="0.2">
      <c r="A797" s="27" t="s">
        <v>4072</v>
      </c>
      <c r="B797" s="28">
        <v>128.69999999999999</v>
      </c>
      <c r="C797" s="26">
        <f t="shared" si="12"/>
        <v>2.8012352385936479E-3</v>
      </c>
    </row>
    <row r="798" spans="1:3" x14ac:dyDescent="0.2">
      <c r="A798" s="27" t="s">
        <v>2111</v>
      </c>
      <c r="B798" s="28">
        <v>176.74200000000002</v>
      </c>
      <c r="C798" s="26">
        <f t="shared" si="12"/>
        <v>3.8468991339511934E-3</v>
      </c>
    </row>
    <row r="799" spans="1:3" x14ac:dyDescent="0.2">
      <c r="A799" s="27" t="s">
        <v>4263</v>
      </c>
      <c r="B799" s="28">
        <v>4199.8600000000006</v>
      </c>
      <c r="C799" s="26">
        <f t="shared" si="12"/>
        <v>9.1412555005127585E-2</v>
      </c>
    </row>
    <row r="800" spans="1:3" x14ac:dyDescent="0.2">
      <c r="A800" s="27" t="s">
        <v>2052</v>
      </c>
      <c r="B800" s="28">
        <v>8899.8220000000001</v>
      </c>
      <c r="C800" s="26">
        <f t="shared" si="12"/>
        <v>0.19371013988819735</v>
      </c>
    </row>
    <row r="801" spans="1:3" x14ac:dyDescent="0.2">
      <c r="A801" s="27" t="s">
        <v>1066</v>
      </c>
      <c r="B801" s="28">
        <v>18839.686000000002</v>
      </c>
      <c r="C801" s="26">
        <f t="shared" si="12"/>
        <v>0.41005743828468855</v>
      </c>
    </row>
    <row r="802" spans="1:3" x14ac:dyDescent="0.2">
      <c r="A802" s="27" t="s">
        <v>5499</v>
      </c>
      <c r="B802" s="28">
        <v>131.1</v>
      </c>
      <c r="C802" s="26">
        <f t="shared" si="12"/>
        <v>2.8534727255604296E-3</v>
      </c>
    </row>
    <row r="803" spans="1:3" x14ac:dyDescent="0.2">
      <c r="A803" s="27" t="s">
        <v>3233</v>
      </c>
      <c r="B803" s="28">
        <v>3040</v>
      </c>
      <c r="C803" s="26">
        <f t="shared" si="12"/>
        <v>6.616748349125634E-2</v>
      </c>
    </row>
    <row r="804" spans="1:3" x14ac:dyDescent="0.2">
      <c r="A804" s="27" t="s">
        <v>3820</v>
      </c>
      <c r="B804" s="28">
        <v>597.13200000000006</v>
      </c>
      <c r="C804" s="26">
        <f t="shared" si="12"/>
        <v>1.2996947944770028E-2</v>
      </c>
    </row>
    <row r="805" spans="1:3" x14ac:dyDescent="0.2">
      <c r="A805" s="27" t="s">
        <v>4527</v>
      </c>
      <c r="B805" s="28">
        <v>1396.21</v>
      </c>
      <c r="C805" s="26">
        <f t="shared" si="12"/>
        <v>3.0389375699120726E-2</v>
      </c>
    </row>
    <row r="806" spans="1:3" x14ac:dyDescent="0.2">
      <c r="A806" s="27" t="s">
        <v>5267</v>
      </c>
      <c r="B806" s="28">
        <v>447.96800000000007</v>
      </c>
      <c r="C806" s="26">
        <f t="shared" si="12"/>
        <v>9.7503010673062902E-3</v>
      </c>
    </row>
    <row r="807" spans="1:3" x14ac:dyDescent="0.2">
      <c r="A807" s="27" t="s">
        <v>5870</v>
      </c>
      <c r="B807" s="28">
        <v>101.99400000000001</v>
      </c>
      <c r="C807" s="26">
        <f t="shared" si="12"/>
        <v>2.2199626023707893E-3</v>
      </c>
    </row>
    <row r="808" spans="1:3" x14ac:dyDescent="0.2">
      <c r="A808" s="27" t="s">
        <v>5816</v>
      </c>
      <c r="B808" s="28">
        <v>3404.5</v>
      </c>
      <c r="C808" s="26">
        <f t="shared" si="12"/>
        <v>7.4101051824336239E-2</v>
      </c>
    </row>
    <row r="809" spans="1:3" x14ac:dyDescent="0.2">
      <c r="A809" s="27" t="s">
        <v>4368</v>
      </c>
      <c r="B809" s="28">
        <v>17030.311999999998</v>
      </c>
      <c r="C809" s="26">
        <f t="shared" si="12"/>
        <v>0.37067529214175809</v>
      </c>
    </row>
    <row r="810" spans="1:3" x14ac:dyDescent="0.2">
      <c r="A810" s="27" t="s">
        <v>302</v>
      </c>
      <c r="B810" s="28">
        <v>4770.6330000000007</v>
      </c>
      <c r="C810" s="26">
        <f t="shared" si="12"/>
        <v>0.10383578298366537</v>
      </c>
    </row>
    <row r="811" spans="1:3" x14ac:dyDescent="0.2">
      <c r="A811" s="27" t="s">
        <v>5292</v>
      </c>
      <c r="B811" s="28">
        <v>333.56399999999996</v>
      </c>
      <c r="C811" s="26">
        <f t="shared" si="12"/>
        <v>7.2602271260781004E-3</v>
      </c>
    </row>
    <row r="812" spans="1:3" x14ac:dyDescent="0.2">
      <c r="A812" s="27" t="s">
        <v>3056</v>
      </c>
      <c r="B812" s="28">
        <v>147.26</v>
      </c>
      <c r="C812" s="26">
        <f t="shared" si="12"/>
        <v>3.2052051378034237E-3</v>
      </c>
    </row>
    <row r="813" spans="1:3" x14ac:dyDescent="0.2">
      <c r="A813" s="27" t="s">
        <v>4420</v>
      </c>
      <c r="B813" s="28">
        <v>675.12</v>
      </c>
      <c r="C813" s="26">
        <f t="shared" si="12"/>
        <v>1.4694405083755585E-2</v>
      </c>
    </row>
    <row r="814" spans="1:3" x14ac:dyDescent="0.2">
      <c r="A814" s="27" t="s">
        <v>3604</v>
      </c>
      <c r="B814" s="28">
        <v>239.58000000000004</v>
      </c>
      <c r="C814" s="26">
        <f t="shared" si="12"/>
        <v>5.2146071364589461E-3</v>
      </c>
    </row>
    <row r="815" spans="1:3" x14ac:dyDescent="0.2">
      <c r="A815" s="27" t="s">
        <v>1164</v>
      </c>
      <c r="B815" s="28">
        <v>357.61600000000004</v>
      </c>
      <c r="C815" s="26">
        <f t="shared" si="12"/>
        <v>7.7837338079635296E-3</v>
      </c>
    </row>
    <row r="816" spans="1:3" x14ac:dyDescent="0.2">
      <c r="A816" s="27" t="s">
        <v>2208</v>
      </c>
      <c r="B816" s="28">
        <v>151.06200000000001</v>
      </c>
      <c r="C816" s="26">
        <f t="shared" si="12"/>
        <v>3.2879580234066335E-3</v>
      </c>
    </row>
    <row r="817" spans="1:3" x14ac:dyDescent="0.2">
      <c r="A817" s="27" t="s">
        <v>3863</v>
      </c>
      <c r="B817" s="28">
        <v>203.94</v>
      </c>
      <c r="C817" s="26">
        <f t="shared" si="12"/>
        <v>4.4388804550022426E-3</v>
      </c>
    </row>
    <row r="818" spans="1:3" x14ac:dyDescent="0.2">
      <c r="A818" s="27" t="s">
        <v>99</v>
      </c>
      <c r="B818" s="28">
        <v>1383.0809999999999</v>
      </c>
      <c r="C818" s="26">
        <f t="shared" si="12"/>
        <v>3.0103614879792857E-2</v>
      </c>
    </row>
    <row r="819" spans="1:3" x14ac:dyDescent="0.2">
      <c r="A819" s="27" t="s">
        <v>5194</v>
      </c>
      <c r="B819" s="28">
        <v>47.543999999999997</v>
      </c>
      <c r="C819" s="26">
        <f t="shared" si="12"/>
        <v>1.0348246168119378E-3</v>
      </c>
    </row>
    <row r="820" spans="1:3" x14ac:dyDescent="0.2">
      <c r="A820" s="27" t="s">
        <v>250</v>
      </c>
      <c r="B820" s="28">
        <v>980.23199999999986</v>
      </c>
      <c r="C820" s="26">
        <f t="shared" si="12"/>
        <v>2.1335356801842491E-2</v>
      </c>
    </row>
    <row r="821" spans="1:3" x14ac:dyDescent="0.2">
      <c r="A821" s="27" t="s">
        <v>1047</v>
      </c>
      <c r="B821" s="28">
        <v>5282.4240000000009</v>
      </c>
      <c r="C821" s="26">
        <f t="shared" si="12"/>
        <v>0.11497523118875537</v>
      </c>
    </row>
    <row r="822" spans="1:3" x14ac:dyDescent="0.2">
      <c r="A822" s="27" t="s">
        <v>3314</v>
      </c>
      <c r="B822" s="28">
        <v>3140.55</v>
      </c>
      <c r="C822" s="26">
        <f t="shared" si="12"/>
        <v>6.8356016538968778E-2</v>
      </c>
    </row>
    <row r="823" spans="1:3" x14ac:dyDescent="0.2">
      <c r="A823" s="27" t="s">
        <v>3615</v>
      </c>
      <c r="B823" s="28">
        <v>2040.0540000000003</v>
      </c>
      <c r="C823" s="26">
        <f t="shared" si="12"/>
        <v>4.4403039265220878E-2</v>
      </c>
    </row>
    <row r="824" spans="1:3" x14ac:dyDescent="0.2">
      <c r="A824" s="27" t="s">
        <v>3768</v>
      </c>
      <c r="B824" s="28">
        <v>1296.028</v>
      </c>
      <c r="C824" s="26">
        <f t="shared" si="12"/>
        <v>2.8208852399409859E-2</v>
      </c>
    </row>
    <row r="825" spans="1:3" x14ac:dyDescent="0.2">
      <c r="A825" s="27" t="s">
        <v>2702</v>
      </c>
      <c r="B825" s="28">
        <v>1231.56</v>
      </c>
      <c r="C825" s="26">
        <f t="shared" si="12"/>
        <v>2.6805666437003835E-2</v>
      </c>
    </row>
    <row r="826" spans="1:3" x14ac:dyDescent="0.2">
      <c r="A826" s="27" t="s">
        <v>996</v>
      </c>
      <c r="B826" s="28">
        <v>8430.9970000000012</v>
      </c>
      <c r="C826" s="26">
        <f t="shared" si="12"/>
        <v>0.18350587329353019</v>
      </c>
    </row>
    <row r="827" spans="1:3" x14ac:dyDescent="0.2">
      <c r="A827" s="27" t="s">
        <v>2082</v>
      </c>
      <c r="B827" s="28">
        <v>5906.0320000000002</v>
      </c>
      <c r="C827" s="26">
        <f t="shared" si="12"/>
        <v>0.12854844567724727</v>
      </c>
    </row>
    <row r="828" spans="1:3" x14ac:dyDescent="0.2">
      <c r="A828" s="27" t="s">
        <v>1382</v>
      </c>
      <c r="B828" s="28">
        <v>7582.3740000000016</v>
      </c>
      <c r="C828" s="26">
        <f t="shared" si="12"/>
        <v>0.165035067917609</v>
      </c>
    </row>
    <row r="829" spans="1:3" x14ac:dyDescent="0.2">
      <c r="A829" s="27" t="s">
        <v>5301</v>
      </c>
      <c r="B829" s="28">
        <v>1474.3080000000002</v>
      </c>
      <c r="C829" s="26">
        <f t="shared" si="12"/>
        <v>3.2089227056258933E-2</v>
      </c>
    </row>
    <row r="830" spans="1:3" x14ac:dyDescent="0.2">
      <c r="A830" s="27" t="s">
        <v>1074</v>
      </c>
      <c r="B830" s="28">
        <v>5965.09</v>
      </c>
      <c r="C830" s="26">
        <f t="shared" si="12"/>
        <v>0.12983387963778234</v>
      </c>
    </row>
    <row r="831" spans="1:3" x14ac:dyDescent="0.2">
      <c r="A831" s="27" t="s">
        <v>1619</v>
      </c>
      <c r="B831" s="28">
        <v>21870.576000000001</v>
      </c>
      <c r="C831" s="26">
        <f t="shared" si="12"/>
        <v>0.47602663698166675</v>
      </c>
    </row>
    <row r="832" spans="1:3" x14ac:dyDescent="0.2">
      <c r="A832" s="27" t="s">
        <v>3155</v>
      </c>
      <c r="B832" s="28">
        <v>653.12099999999998</v>
      </c>
      <c r="C832" s="26">
        <f t="shared" si="12"/>
        <v>1.4215583218846325E-2</v>
      </c>
    </row>
    <row r="833" spans="1:3" x14ac:dyDescent="0.2">
      <c r="A833" s="27" t="s">
        <v>3954</v>
      </c>
      <c r="B833" s="28">
        <v>7404.5</v>
      </c>
      <c r="C833" s="26">
        <f t="shared" si="12"/>
        <v>0.16116353010230511</v>
      </c>
    </row>
    <row r="834" spans="1:3" x14ac:dyDescent="0.2">
      <c r="A834" s="27" t="s">
        <v>5585</v>
      </c>
      <c r="B834" s="28">
        <v>1686.9040000000002</v>
      </c>
      <c r="C834" s="26">
        <f t="shared" si="12"/>
        <v>3.6716510714254705E-2</v>
      </c>
    </row>
    <row r="835" spans="1:3" x14ac:dyDescent="0.2">
      <c r="A835" s="27" t="s">
        <v>2787</v>
      </c>
      <c r="B835" s="28">
        <v>2586.1879999999996</v>
      </c>
      <c r="C835" s="26">
        <f t="shared" si="12"/>
        <v>5.6289984143185923E-2</v>
      </c>
    </row>
    <row r="836" spans="1:3" x14ac:dyDescent="0.2">
      <c r="A836" s="27" t="s">
        <v>35</v>
      </c>
      <c r="B836" s="28">
        <v>10637.527999999998</v>
      </c>
      <c r="C836" s="26">
        <f t="shared" ref="C836:C899" si="13">B836/SUM(B:B)*100</f>
        <v>0.23153238760782135</v>
      </c>
    </row>
    <row r="837" spans="1:3" x14ac:dyDescent="0.2">
      <c r="A837" s="27" t="s">
        <v>4567</v>
      </c>
      <c r="B837" s="28">
        <v>1268.6959999999999</v>
      </c>
      <c r="C837" s="26">
        <f t="shared" si="13"/>
        <v>2.7613954485336496E-2</v>
      </c>
    </row>
    <row r="838" spans="1:3" x14ac:dyDescent="0.2">
      <c r="A838" s="27" t="s">
        <v>5437</v>
      </c>
      <c r="B838" s="28">
        <v>967.83999999999992</v>
      </c>
      <c r="C838" s="26">
        <f t="shared" si="13"/>
        <v>2.1065637244137344E-2</v>
      </c>
    </row>
    <row r="839" spans="1:3" x14ac:dyDescent="0.2">
      <c r="A839" s="27" t="s">
        <v>1668</v>
      </c>
      <c r="B839" s="28">
        <v>6748.482</v>
      </c>
      <c r="C839" s="26">
        <f t="shared" si="13"/>
        <v>0.14688489188356596</v>
      </c>
    </row>
    <row r="840" spans="1:3" x14ac:dyDescent="0.2">
      <c r="A840" s="27" t="s">
        <v>2098</v>
      </c>
      <c r="B840" s="28">
        <v>6936.1019999999999</v>
      </c>
      <c r="C840" s="26">
        <f t="shared" si="13"/>
        <v>0.15096855742719409</v>
      </c>
    </row>
    <row r="841" spans="1:3" x14ac:dyDescent="0.2">
      <c r="A841" s="27" t="s">
        <v>4965</v>
      </c>
      <c r="B841" s="28">
        <v>1570.0776000000003</v>
      </c>
      <c r="C841" s="26">
        <f t="shared" si="13"/>
        <v>3.4173711736181375E-2</v>
      </c>
    </row>
    <row r="842" spans="1:3" x14ac:dyDescent="0.2">
      <c r="A842" s="27" t="s">
        <v>5190</v>
      </c>
      <c r="B842" s="28">
        <v>851.76</v>
      </c>
      <c r="C842" s="26">
        <f t="shared" si="13"/>
        <v>1.8539084124510691E-2</v>
      </c>
    </row>
    <row r="843" spans="1:3" x14ac:dyDescent="0.2">
      <c r="A843" s="27" t="s">
        <v>4914</v>
      </c>
      <c r="B843" s="28">
        <v>1320.2280000000001</v>
      </c>
      <c r="C843" s="26">
        <f t="shared" si="13"/>
        <v>2.8735580392991567E-2</v>
      </c>
    </row>
    <row r="844" spans="1:3" x14ac:dyDescent="0.2">
      <c r="A844" s="27" t="s">
        <v>4066</v>
      </c>
      <c r="B844" s="28">
        <v>2705.7799999999993</v>
      </c>
      <c r="C844" s="26">
        <f t="shared" si="13"/>
        <v>5.8892978118740627E-2</v>
      </c>
    </row>
    <row r="845" spans="1:3" x14ac:dyDescent="0.2">
      <c r="A845" s="27" t="s">
        <v>1298</v>
      </c>
      <c r="B845" s="28">
        <v>6584.6399999999994</v>
      </c>
      <c r="C845" s="26">
        <f t="shared" si="13"/>
        <v>0.14331876924206122</v>
      </c>
    </row>
    <row r="846" spans="1:3" x14ac:dyDescent="0.2">
      <c r="A846" s="27" t="s">
        <v>2913</v>
      </c>
      <c r="B846" s="28">
        <v>3775.6469999999999</v>
      </c>
      <c r="C846" s="26">
        <f t="shared" si="13"/>
        <v>8.2179296230694573E-2</v>
      </c>
    </row>
    <row r="847" spans="1:3" x14ac:dyDescent="0.2">
      <c r="A847" s="27" t="s">
        <v>5742</v>
      </c>
      <c r="B847" s="28">
        <v>5427.99</v>
      </c>
      <c r="C847" s="26">
        <f t="shared" si="13"/>
        <v>0.11814356536700805</v>
      </c>
    </row>
    <row r="848" spans="1:3" x14ac:dyDescent="0.2">
      <c r="A848" s="27" t="s">
        <v>3732</v>
      </c>
      <c r="B848" s="28">
        <v>5294.4560000000001</v>
      </c>
      <c r="C848" s="26">
        <f t="shared" si="13"/>
        <v>0.11523711512341549</v>
      </c>
    </row>
    <row r="849" spans="1:3" x14ac:dyDescent="0.2">
      <c r="A849" s="27" t="s">
        <v>4742</v>
      </c>
      <c r="B849" s="28">
        <v>6483.7960000000003</v>
      </c>
      <c r="C849" s="26">
        <f t="shared" si="13"/>
        <v>0.14112383710219537</v>
      </c>
    </row>
    <row r="850" spans="1:3" x14ac:dyDescent="0.2">
      <c r="A850" s="27" t="s">
        <v>1183</v>
      </c>
      <c r="B850" s="28">
        <v>4334.8275000000003</v>
      </c>
      <c r="C850" s="26">
        <f t="shared" si="13"/>
        <v>9.4350206264373029E-2</v>
      </c>
    </row>
    <row r="851" spans="1:3" x14ac:dyDescent="0.2">
      <c r="A851" s="27" t="s">
        <v>452</v>
      </c>
      <c r="B851" s="28">
        <v>3963.9009999999998</v>
      </c>
      <c r="C851" s="26">
        <f t="shared" si="13"/>
        <v>8.6276761177129763E-2</v>
      </c>
    </row>
    <row r="852" spans="1:3" x14ac:dyDescent="0.2">
      <c r="A852" s="27" t="s">
        <v>4298</v>
      </c>
      <c r="B852" s="28">
        <v>3481.5150000000003</v>
      </c>
      <c r="C852" s="26">
        <f t="shared" si="13"/>
        <v>7.5777331015480703E-2</v>
      </c>
    </row>
    <row r="853" spans="1:3" x14ac:dyDescent="0.2">
      <c r="A853" s="27" t="s">
        <v>3012</v>
      </c>
      <c r="B853" s="28">
        <v>1242.0540000000001</v>
      </c>
      <c r="C853" s="26">
        <f t="shared" si="13"/>
        <v>2.703407484876609E-2</v>
      </c>
    </row>
    <row r="854" spans="1:3" x14ac:dyDescent="0.2">
      <c r="A854" s="27" t="s">
        <v>3699</v>
      </c>
      <c r="B854" s="28">
        <v>299.20799999999997</v>
      </c>
      <c r="C854" s="26">
        <f t="shared" si="13"/>
        <v>6.5124475001486258E-3</v>
      </c>
    </row>
    <row r="855" spans="1:3" x14ac:dyDescent="0.2">
      <c r="A855" s="27" t="s">
        <v>4308</v>
      </c>
      <c r="B855" s="28">
        <v>3855.1800000000003</v>
      </c>
      <c r="C855" s="26">
        <f t="shared" si="13"/>
        <v>8.3910381251915009E-2</v>
      </c>
    </row>
    <row r="856" spans="1:3" x14ac:dyDescent="0.2">
      <c r="A856" s="27" t="s">
        <v>826</v>
      </c>
      <c r="B856" s="28">
        <v>11304.439999999999</v>
      </c>
      <c r="C856" s="26">
        <f t="shared" si="13"/>
        <v>0.24604814048615054</v>
      </c>
    </row>
    <row r="857" spans="1:3" x14ac:dyDescent="0.2">
      <c r="A857" s="27" t="s">
        <v>1779</v>
      </c>
      <c r="B857" s="28">
        <v>1320.1660000000002</v>
      </c>
      <c r="C857" s="26">
        <f t="shared" si="13"/>
        <v>2.8734230924578264E-2</v>
      </c>
    </row>
    <row r="858" spans="1:3" x14ac:dyDescent="0.2">
      <c r="A858" s="27" t="s">
        <v>3727</v>
      </c>
      <c r="B858" s="28">
        <v>1761.7600000000002</v>
      </c>
      <c r="C858" s="26">
        <f t="shared" si="13"/>
        <v>3.8345797932748608E-2</v>
      </c>
    </row>
    <row r="859" spans="1:3" x14ac:dyDescent="0.2">
      <c r="A859" s="27" t="s">
        <v>5762</v>
      </c>
      <c r="B859" s="28">
        <v>18.096</v>
      </c>
      <c r="C859" s="26">
        <f t="shared" si="13"/>
        <v>3.9387065172953112E-4</v>
      </c>
    </row>
    <row r="860" spans="1:3" x14ac:dyDescent="0.2">
      <c r="A860" s="27" t="s">
        <v>5670</v>
      </c>
      <c r="B860" s="28">
        <v>1023.3520000000001</v>
      </c>
      <c r="C860" s="26">
        <f t="shared" si="13"/>
        <v>2.2273890317678999E-2</v>
      </c>
    </row>
    <row r="861" spans="1:3" x14ac:dyDescent="0.2">
      <c r="A861" s="27" t="s">
        <v>3371</v>
      </c>
      <c r="B861" s="28">
        <v>91.685999999999993</v>
      </c>
      <c r="C861" s="26">
        <f t="shared" si="13"/>
        <v>1.9956025958484634E-3</v>
      </c>
    </row>
    <row r="862" spans="1:3" x14ac:dyDescent="0.2">
      <c r="A862" s="27" t="s">
        <v>5805</v>
      </c>
      <c r="B862" s="28">
        <v>168.392</v>
      </c>
      <c r="C862" s="26">
        <f t="shared" si="13"/>
        <v>3.6651562105459333E-3</v>
      </c>
    </row>
    <row r="863" spans="1:3" x14ac:dyDescent="0.2">
      <c r="A863" s="27" t="s">
        <v>1892</v>
      </c>
      <c r="B863" s="28">
        <v>61.824000000000005</v>
      </c>
      <c r="C863" s="26">
        <f t="shared" si="13"/>
        <v>1.3456376642642868E-3</v>
      </c>
    </row>
    <row r="864" spans="1:3" x14ac:dyDescent="0.2">
      <c r="A864" s="27" t="s">
        <v>3594</v>
      </c>
      <c r="B864" s="28">
        <v>9.7680000000000007</v>
      </c>
      <c r="C864" s="26">
        <f t="shared" si="13"/>
        <v>2.1260657195479999E-4</v>
      </c>
    </row>
    <row r="865" spans="1:3" x14ac:dyDescent="0.2">
      <c r="A865" s="27" t="s">
        <v>5365</v>
      </c>
      <c r="B865" s="28">
        <v>56.09</v>
      </c>
      <c r="C865" s="26">
        <f t="shared" si="13"/>
        <v>1.2208336016528184E-3</v>
      </c>
    </row>
    <row r="866" spans="1:3" x14ac:dyDescent="0.2">
      <c r="A866" s="27" t="s">
        <v>2767</v>
      </c>
      <c r="B866" s="28">
        <v>5009.4799999999996</v>
      </c>
      <c r="C866" s="26">
        <f t="shared" si="13"/>
        <v>0.10903443592097986</v>
      </c>
    </row>
    <row r="867" spans="1:3" x14ac:dyDescent="0.2">
      <c r="A867" s="27" t="s">
        <v>4380</v>
      </c>
      <c r="B867" s="28">
        <v>6832.9079999999994</v>
      </c>
      <c r="C867" s="26">
        <f t="shared" si="13"/>
        <v>0.14872247608133993</v>
      </c>
    </row>
    <row r="868" spans="1:3" x14ac:dyDescent="0.2">
      <c r="A868" s="27" t="s">
        <v>3129</v>
      </c>
      <c r="B868" s="28">
        <v>3051.3</v>
      </c>
      <c r="C868" s="26">
        <f t="shared" si="13"/>
        <v>6.6413434992391607E-2</v>
      </c>
    </row>
    <row r="869" spans="1:3" x14ac:dyDescent="0.2">
      <c r="A869" s="27" t="s">
        <v>1735</v>
      </c>
      <c r="B869" s="28">
        <v>8138.232</v>
      </c>
      <c r="C869" s="26">
        <f t="shared" si="13"/>
        <v>0.17713366168026778</v>
      </c>
    </row>
    <row r="870" spans="1:3" x14ac:dyDescent="0.2">
      <c r="A870" s="27" t="s">
        <v>5172</v>
      </c>
      <c r="B870" s="28">
        <v>681.45400000000006</v>
      </c>
      <c r="C870" s="26">
        <f t="shared" si="13"/>
        <v>1.4832268518108751E-2</v>
      </c>
    </row>
    <row r="871" spans="1:3" x14ac:dyDescent="0.2">
      <c r="A871" s="27" t="s">
        <v>1621</v>
      </c>
      <c r="B871" s="28">
        <v>500.30800000000005</v>
      </c>
      <c r="C871" s="26">
        <f t="shared" si="13"/>
        <v>1.0889513595573512E-2</v>
      </c>
    </row>
    <row r="872" spans="1:3" x14ac:dyDescent="0.2">
      <c r="A872" s="27" t="s">
        <v>2278</v>
      </c>
      <c r="B872" s="28">
        <v>1184.232</v>
      </c>
      <c r="C872" s="26">
        <f t="shared" si="13"/>
        <v>2.5775543194018903E-2</v>
      </c>
    </row>
    <row r="873" spans="1:3" x14ac:dyDescent="0.2">
      <c r="A873" s="27" t="s">
        <v>2614</v>
      </c>
      <c r="B873" s="28">
        <v>479.33800000000002</v>
      </c>
      <c r="C873" s="26">
        <f t="shared" si="13"/>
        <v>1.0433088553201259E-2</v>
      </c>
    </row>
    <row r="874" spans="1:3" x14ac:dyDescent="0.2">
      <c r="A874" s="27" t="s">
        <v>5243</v>
      </c>
      <c r="B874" s="28">
        <v>786.9</v>
      </c>
      <c r="C874" s="26">
        <f t="shared" si="13"/>
        <v>1.7127366039233424E-2</v>
      </c>
    </row>
    <row r="875" spans="1:3" x14ac:dyDescent="0.2">
      <c r="A875" s="27" t="s">
        <v>949</v>
      </c>
      <c r="B875" s="28">
        <v>1042.068</v>
      </c>
      <c r="C875" s="26">
        <f t="shared" si="13"/>
        <v>2.2681255653541614E-2</v>
      </c>
    </row>
    <row r="876" spans="1:3" x14ac:dyDescent="0.2">
      <c r="A876" s="27" t="s">
        <v>1978</v>
      </c>
      <c r="B876" s="28">
        <v>1047.7359999999999</v>
      </c>
      <c r="C876" s="26">
        <f t="shared" si="13"/>
        <v>2.2804623185261493E-2</v>
      </c>
    </row>
    <row r="877" spans="1:3" x14ac:dyDescent="0.2">
      <c r="A877" s="27" t="s">
        <v>1896</v>
      </c>
      <c r="B877" s="28">
        <v>949.02599999999984</v>
      </c>
      <c r="C877" s="26">
        <f t="shared" si="13"/>
        <v>2.0656138877556917E-2</v>
      </c>
    </row>
    <row r="878" spans="1:3" x14ac:dyDescent="0.2">
      <c r="A878" s="27" t="s">
        <v>155</v>
      </c>
      <c r="B878" s="28">
        <v>1324.8000000000002</v>
      </c>
      <c r="C878" s="26">
        <f t="shared" si="13"/>
        <v>2.8835092805663293E-2</v>
      </c>
    </row>
    <row r="879" spans="1:3" x14ac:dyDescent="0.2">
      <c r="A879" s="27" t="s">
        <v>1488</v>
      </c>
      <c r="B879" s="28">
        <v>1636.8639999999998</v>
      </c>
      <c r="C879" s="26">
        <f t="shared" si="13"/>
        <v>3.5627359110997306E-2</v>
      </c>
    </row>
    <row r="880" spans="1:3" x14ac:dyDescent="0.2">
      <c r="A880" s="27" t="s">
        <v>4076</v>
      </c>
      <c r="B880" s="28">
        <v>575.46</v>
      </c>
      <c r="C880" s="26">
        <f t="shared" si="13"/>
        <v>1.2525243437459992E-2</v>
      </c>
    </row>
    <row r="881" spans="1:3" x14ac:dyDescent="0.2">
      <c r="A881" s="27" t="s">
        <v>2928</v>
      </c>
      <c r="B881" s="28">
        <v>531.94800000000009</v>
      </c>
      <c r="C881" s="26">
        <f t="shared" si="13"/>
        <v>1.1578177798752247E-2</v>
      </c>
    </row>
    <row r="882" spans="1:3" x14ac:dyDescent="0.2">
      <c r="A882" s="27" t="s">
        <v>5202</v>
      </c>
      <c r="B882" s="28">
        <v>18374.895</v>
      </c>
      <c r="C882" s="26">
        <f t="shared" si="13"/>
        <v>0.3999409741993647</v>
      </c>
    </row>
    <row r="883" spans="1:3" x14ac:dyDescent="0.2">
      <c r="A883" s="27" t="s">
        <v>5133</v>
      </c>
      <c r="B883" s="28">
        <v>86.84</v>
      </c>
      <c r="C883" s="26">
        <f t="shared" si="13"/>
        <v>1.8901264034147042E-3</v>
      </c>
    </row>
    <row r="884" spans="1:3" x14ac:dyDescent="0.2">
      <c r="A884" s="27" t="s">
        <v>3278</v>
      </c>
      <c r="B884" s="28">
        <v>106.352</v>
      </c>
      <c r="C884" s="26">
        <f t="shared" si="13"/>
        <v>2.3148171724546363E-3</v>
      </c>
    </row>
    <row r="885" spans="1:3" x14ac:dyDescent="0.2">
      <c r="A885" s="27" t="s">
        <v>5565</v>
      </c>
      <c r="B885" s="28">
        <v>449.97</v>
      </c>
      <c r="C885" s="26">
        <f t="shared" si="13"/>
        <v>9.7938758376844137E-3</v>
      </c>
    </row>
    <row r="886" spans="1:3" x14ac:dyDescent="0.2">
      <c r="A886" s="27" t="s">
        <v>654</v>
      </c>
      <c r="B886" s="28">
        <v>275.5</v>
      </c>
      <c r="C886" s="26">
        <f t="shared" si="13"/>
        <v>5.9964281913951053E-3</v>
      </c>
    </row>
    <row r="887" spans="1:3" x14ac:dyDescent="0.2">
      <c r="A887" s="27" t="s">
        <v>4114</v>
      </c>
      <c r="B887" s="28">
        <v>1119.8879999999999</v>
      </c>
      <c r="C887" s="26">
        <f t="shared" si="13"/>
        <v>2.4375056168439498E-2</v>
      </c>
    </row>
    <row r="888" spans="1:3" x14ac:dyDescent="0.2">
      <c r="A888" s="27" t="s">
        <v>4401</v>
      </c>
      <c r="B888" s="28">
        <v>2041.038</v>
      </c>
      <c r="C888" s="26">
        <f t="shared" si="13"/>
        <v>4.4424456634877256E-2</v>
      </c>
    </row>
    <row r="889" spans="1:3" x14ac:dyDescent="0.2">
      <c r="A889" s="27" t="s">
        <v>281</v>
      </c>
      <c r="B889" s="28">
        <v>1113.0240000000001</v>
      </c>
      <c r="C889" s="26">
        <f t="shared" si="13"/>
        <v>2.4225656955714506E-2</v>
      </c>
    </row>
    <row r="890" spans="1:3" x14ac:dyDescent="0.2">
      <c r="A890" s="27" t="s">
        <v>5577</v>
      </c>
      <c r="B890" s="28">
        <v>671.80800000000011</v>
      </c>
      <c r="C890" s="26">
        <f t="shared" si="13"/>
        <v>1.4622317351741429E-2</v>
      </c>
    </row>
    <row r="891" spans="1:3" x14ac:dyDescent="0.2">
      <c r="A891" s="27" t="s">
        <v>3662</v>
      </c>
      <c r="B891" s="28">
        <v>83.952000000000012</v>
      </c>
      <c r="C891" s="26">
        <f t="shared" si="13"/>
        <v>1.8272672940980107E-3</v>
      </c>
    </row>
    <row r="892" spans="1:3" x14ac:dyDescent="0.2">
      <c r="A892" s="27" t="s">
        <v>434</v>
      </c>
      <c r="B892" s="28">
        <v>1617.9479999999999</v>
      </c>
      <c r="C892" s="26">
        <f t="shared" si="13"/>
        <v>3.5215640651220792E-2</v>
      </c>
    </row>
    <row r="893" spans="1:3" x14ac:dyDescent="0.2">
      <c r="A893" s="27" t="s">
        <v>2394</v>
      </c>
      <c r="B893" s="28">
        <v>1108.8</v>
      </c>
      <c r="C893" s="26">
        <f t="shared" si="13"/>
        <v>2.4133718978652966E-2</v>
      </c>
    </row>
    <row r="894" spans="1:3" x14ac:dyDescent="0.2">
      <c r="A894" s="27" t="s">
        <v>675</v>
      </c>
      <c r="B894" s="28">
        <v>542.98400000000004</v>
      </c>
      <c r="C894" s="26">
        <f t="shared" si="13"/>
        <v>1.1818383176321163E-2</v>
      </c>
    </row>
    <row r="895" spans="1:3" x14ac:dyDescent="0.2">
      <c r="A895" s="27" t="s">
        <v>4512</v>
      </c>
      <c r="B895" s="28">
        <v>350.97300000000007</v>
      </c>
      <c r="C895" s="26">
        <f t="shared" si="13"/>
        <v>7.6391447971633931E-3</v>
      </c>
    </row>
    <row r="896" spans="1:3" x14ac:dyDescent="0.2">
      <c r="A896" s="27" t="s">
        <v>1706</v>
      </c>
      <c r="B896" s="28">
        <v>413.322</v>
      </c>
      <c r="C896" s="26">
        <f t="shared" si="13"/>
        <v>8.9962094117016621E-3</v>
      </c>
    </row>
    <row r="897" spans="1:3" x14ac:dyDescent="0.2">
      <c r="A897" s="27" t="s">
        <v>3320</v>
      </c>
      <c r="B897" s="28">
        <v>184</v>
      </c>
      <c r="C897" s="26">
        <f t="shared" si="13"/>
        <v>4.0048740007865673E-3</v>
      </c>
    </row>
    <row r="898" spans="1:3" x14ac:dyDescent="0.2">
      <c r="A898" s="27" t="s">
        <v>5096</v>
      </c>
      <c r="B898" s="28">
        <v>3234.9130000000005</v>
      </c>
      <c r="C898" s="26">
        <f t="shared" si="13"/>
        <v>7.0409885698404784E-2</v>
      </c>
    </row>
    <row r="899" spans="1:3" x14ac:dyDescent="0.2">
      <c r="A899" s="27" t="s">
        <v>5192</v>
      </c>
      <c r="B899" s="28">
        <v>15875.916000000001</v>
      </c>
      <c r="C899" s="26">
        <f t="shared" si="13"/>
        <v>0.34554914797321462</v>
      </c>
    </row>
    <row r="900" spans="1:3" x14ac:dyDescent="0.2">
      <c r="A900" s="27" t="s">
        <v>1898</v>
      </c>
      <c r="B900" s="28">
        <v>5398.3230000000003</v>
      </c>
      <c r="C900" s="26">
        <f t="shared" ref="C900:C963" si="14">B900/SUM(B:B)*100</f>
        <v>0.11749784473123993</v>
      </c>
    </row>
    <row r="901" spans="1:3" x14ac:dyDescent="0.2">
      <c r="A901" s="27" t="s">
        <v>4811</v>
      </c>
      <c r="B901" s="28">
        <v>7985.3829999999998</v>
      </c>
      <c r="C901" s="26">
        <f t="shared" si="14"/>
        <v>0.17380680849469046</v>
      </c>
    </row>
    <row r="902" spans="1:3" x14ac:dyDescent="0.2">
      <c r="A902" s="27" t="s">
        <v>955</v>
      </c>
      <c r="B902" s="28">
        <v>1100.4000000000001</v>
      </c>
      <c r="C902" s="26">
        <f t="shared" si="14"/>
        <v>2.3950887774269236E-2</v>
      </c>
    </row>
    <row r="903" spans="1:3" x14ac:dyDescent="0.2">
      <c r="A903" s="27" t="s">
        <v>2228</v>
      </c>
      <c r="B903" s="28">
        <v>208.221</v>
      </c>
      <c r="C903" s="26">
        <f t="shared" si="14"/>
        <v>4.5320590723792386E-3</v>
      </c>
    </row>
    <row r="904" spans="1:3" x14ac:dyDescent="0.2">
      <c r="A904" s="27" t="s">
        <v>3237</v>
      </c>
      <c r="B904" s="28">
        <v>1100.48</v>
      </c>
      <c r="C904" s="26">
        <f t="shared" si="14"/>
        <v>2.3952629023834795E-2</v>
      </c>
    </row>
    <row r="905" spans="1:3" x14ac:dyDescent="0.2">
      <c r="A905" s="27" t="s">
        <v>4516</v>
      </c>
      <c r="B905" s="28">
        <v>72.038000000000011</v>
      </c>
      <c r="C905" s="26">
        <f t="shared" si="14"/>
        <v>1.5679517025470803E-3</v>
      </c>
    </row>
    <row r="906" spans="1:3" x14ac:dyDescent="0.2">
      <c r="A906" s="27" t="s">
        <v>1057</v>
      </c>
      <c r="B906" s="28">
        <v>141.614</v>
      </c>
      <c r="C906" s="26">
        <f t="shared" si="14"/>
        <v>3.0823164497140705E-3</v>
      </c>
    </row>
    <row r="907" spans="1:3" x14ac:dyDescent="0.2">
      <c r="A907" s="27" t="s">
        <v>5631</v>
      </c>
      <c r="B907" s="28">
        <v>749.95200000000011</v>
      </c>
      <c r="C907" s="26">
        <f t="shared" si="14"/>
        <v>1.6323169927379831E-2</v>
      </c>
    </row>
    <row r="908" spans="1:3" x14ac:dyDescent="0.2">
      <c r="A908" s="27" t="s">
        <v>369</v>
      </c>
      <c r="B908" s="28">
        <v>390.57600000000002</v>
      </c>
      <c r="C908" s="26">
        <f t="shared" si="14"/>
        <v>8.5011286289739928E-3</v>
      </c>
    </row>
    <row r="909" spans="1:3" x14ac:dyDescent="0.2">
      <c r="A909" s="27" t="s">
        <v>3787</v>
      </c>
      <c r="B909" s="28">
        <v>458.50400000000002</v>
      </c>
      <c r="C909" s="26">
        <f t="shared" si="14"/>
        <v>9.9796236350904594E-3</v>
      </c>
    </row>
    <row r="910" spans="1:3" x14ac:dyDescent="0.2">
      <c r="A910" s="27" t="s">
        <v>2547</v>
      </c>
      <c r="B910" s="28">
        <v>5751.7740000000003</v>
      </c>
      <c r="C910" s="26">
        <f t="shared" si="14"/>
        <v>0.12519092473369653</v>
      </c>
    </row>
    <row r="911" spans="1:3" x14ac:dyDescent="0.2">
      <c r="A911" s="27" t="s">
        <v>4306</v>
      </c>
      <c r="B911" s="28">
        <v>1589.4059999999999</v>
      </c>
      <c r="C911" s="26">
        <f t="shared" si="14"/>
        <v>3.4594406337468339E-2</v>
      </c>
    </row>
    <row r="912" spans="1:3" x14ac:dyDescent="0.2">
      <c r="A912" s="27" t="s">
        <v>3239</v>
      </c>
      <c r="B912" s="28">
        <v>3457.4419999999996</v>
      </c>
      <c r="C912" s="26">
        <f t="shared" si="14"/>
        <v>7.5253367255584291E-2</v>
      </c>
    </row>
    <row r="913" spans="1:3" x14ac:dyDescent="0.2">
      <c r="A913" s="27" t="s">
        <v>508</v>
      </c>
      <c r="B913" s="28">
        <v>58.691999999999993</v>
      </c>
      <c r="C913" s="26">
        <f t="shared" si="14"/>
        <v>1.277467743772637E-3</v>
      </c>
    </row>
    <row r="914" spans="1:3" x14ac:dyDescent="0.2">
      <c r="A914" s="27" t="s">
        <v>1452</v>
      </c>
      <c r="B914" s="28">
        <v>699.89999999999986</v>
      </c>
      <c r="C914" s="26">
        <f t="shared" si="14"/>
        <v>1.5233757136687599E-2</v>
      </c>
    </row>
    <row r="915" spans="1:3" x14ac:dyDescent="0.2">
      <c r="A915" s="27" t="s">
        <v>3310</v>
      </c>
      <c r="B915" s="28">
        <v>477.65999999999997</v>
      </c>
      <c r="C915" s="26">
        <f t="shared" si="14"/>
        <v>1.0396565843563651E-2</v>
      </c>
    </row>
    <row r="916" spans="1:3" x14ac:dyDescent="0.2">
      <c r="A916" s="27" t="s">
        <v>4959</v>
      </c>
      <c r="B916" s="28">
        <v>2098.88</v>
      </c>
      <c r="C916" s="26">
        <f t="shared" si="14"/>
        <v>4.5683423602015827E-2</v>
      </c>
    </row>
    <row r="917" spans="1:3" x14ac:dyDescent="0.2">
      <c r="A917" s="27" t="s">
        <v>1928</v>
      </c>
      <c r="B917" s="28">
        <v>2659.84</v>
      </c>
      <c r="C917" s="26">
        <f t="shared" si="14"/>
        <v>5.7893065555718173E-2</v>
      </c>
    </row>
    <row r="918" spans="1:3" x14ac:dyDescent="0.2">
      <c r="A918" s="27" t="s">
        <v>1547</v>
      </c>
      <c r="B918" s="28">
        <v>1007.1520000000003</v>
      </c>
      <c r="C918" s="26">
        <f t="shared" si="14"/>
        <v>2.1921287280653231E-2</v>
      </c>
    </row>
    <row r="919" spans="1:3" x14ac:dyDescent="0.2">
      <c r="A919" s="27" t="s">
        <v>5384</v>
      </c>
      <c r="B919" s="28">
        <v>154.56000000000003</v>
      </c>
      <c r="C919" s="26">
        <f t="shared" si="14"/>
        <v>3.3640941606607176E-3</v>
      </c>
    </row>
    <row r="920" spans="1:3" x14ac:dyDescent="0.2">
      <c r="A920" s="27" t="s">
        <v>1797</v>
      </c>
      <c r="B920" s="28">
        <v>467.22</v>
      </c>
      <c r="C920" s="26">
        <f t="shared" si="14"/>
        <v>1.0169332775258154E-2</v>
      </c>
    </row>
    <row r="921" spans="1:3" x14ac:dyDescent="0.2">
      <c r="A921" s="27" t="s">
        <v>222</v>
      </c>
      <c r="B921" s="28">
        <v>357</v>
      </c>
      <c r="C921" s="26">
        <f t="shared" si="14"/>
        <v>7.7703261863087212E-3</v>
      </c>
    </row>
    <row r="922" spans="1:3" x14ac:dyDescent="0.2">
      <c r="A922" s="27" t="s">
        <v>147</v>
      </c>
      <c r="B922" s="28">
        <v>350.20400000000006</v>
      </c>
      <c r="C922" s="26">
        <f t="shared" si="14"/>
        <v>7.6224070357144525E-3</v>
      </c>
    </row>
    <row r="923" spans="1:3" x14ac:dyDescent="0.2">
      <c r="A923" s="27" t="s">
        <v>3865</v>
      </c>
      <c r="B923" s="28">
        <v>443.67999999999995</v>
      </c>
      <c r="C923" s="26">
        <f t="shared" si="14"/>
        <v>9.6569700905923053E-3</v>
      </c>
    </row>
    <row r="924" spans="1:3" x14ac:dyDescent="0.2">
      <c r="A924" s="27" t="s">
        <v>4198</v>
      </c>
      <c r="B924" s="28">
        <v>888.96600000000012</v>
      </c>
      <c r="C924" s="26">
        <f t="shared" si="14"/>
        <v>1.9348895766213219E-2</v>
      </c>
    </row>
    <row r="925" spans="1:3" x14ac:dyDescent="0.2">
      <c r="A925" s="27" t="s">
        <v>644</v>
      </c>
      <c r="B925" s="28">
        <v>1926.9359999999999</v>
      </c>
      <c r="C925" s="26">
        <f t="shared" si="14"/>
        <v>4.1940955910759053E-2</v>
      </c>
    </row>
    <row r="926" spans="1:3" x14ac:dyDescent="0.2">
      <c r="A926" s="27" t="s">
        <v>5019</v>
      </c>
      <c r="B926" s="28">
        <v>54.575999999999993</v>
      </c>
      <c r="C926" s="26">
        <f t="shared" si="14"/>
        <v>1.1878804536246072E-3</v>
      </c>
    </row>
    <row r="927" spans="1:3" x14ac:dyDescent="0.2">
      <c r="A927" s="27" t="s">
        <v>1440</v>
      </c>
      <c r="B927" s="28">
        <v>42.419999999999995</v>
      </c>
      <c r="C927" s="26">
        <f t="shared" si="14"/>
        <v>9.2329758213785973E-4</v>
      </c>
    </row>
    <row r="928" spans="1:3" x14ac:dyDescent="0.2">
      <c r="A928" s="27" t="s">
        <v>2612</v>
      </c>
      <c r="B928" s="28">
        <v>54.6</v>
      </c>
      <c r="C928" s="26">
        <f t="shared" si="14"/>
        <v>1.188402828494275E-3</v>
      </c>
    </row>
    <row r="929" spans="1:3" x14ac:dyDescent="0.2">
      <c r="A929" s="27" t="s">
        <v>3674</v>
      </c>
      <c r="B929" s="28">
        <v>121.392</v>
      </c>
      <c r="C929" s="26">
        <f t="shared" si="14"/>
        <v>2.642172090779799E-3</v>
      </c>
    </row>
    <row r="930" spans="1:3" x14ac:dyDescent="0.2">
      <c r="A930" s="27" t="s">
        <v>2685</v>
      </c>
      <c r="B930" s="28">
        <v>746.83400000000006</v>
      </c>
      <c r="C930" s="26">
        <f t="shared" si="14"/>
        <v>1.6255304725562154E-2</v>
      </c>
    </row>
    <row r="931" spans="1:3" x14ac:dyDescent="0.2">
      <c r="A931" s="27" t="s">
        <v>4223</v>
      </c>
      <c r="B931" s="28">
        <v>17.490000000000002</v>
      </c>
      <c r="C931" s="26">
        <f t="shared" si="14"/>
        <v>3.806806862704189E-4</v>
      </c>
    </row>
    <row r="932" spans="1:3" x14ac:dyDescent="0.2">
      <c r="A932" s="27" t="s">
        <v>1326</v>
      </c>
      <c r="B932" s="28">
        <v>66.566000000000003</v>
      </c>
      <c r="C932" s="26">
        <f t="shared" si="14"/>
        <v>1.448850232262819E-3</v>
      </c>
    </row>
    <row r="933" spans="1:3" x14ac:dyDescent="0.2">
      <c r="A933" s="27" t="s">
        <v>5311</v>
      </c>
      <c r="B933" s="28">
        <v>197.82</v>
      </c>
      <c r="C933" s="26">
        <f t="shared" si="14"/>
        <v>4.3056748632369496E-3</v>
      </c>
    </row>
    <row r="934" spans="1:3" x14ac:dyDescent="0.2">
      <c r="A934" s="27" t="s">
        <v>2721</v>
      </c>
      <c r="B934" s="28">
        <v>442.55399999999992</v>
      </c>
      <c r="C934" s="26">
        <f t="shared" si="14"/>
        <v>9.6324620029570561E-3</v>
      </c>
    </row>
    <row r="935" spans="1:3" x14ac:dyDescent="0.2">
      <c r="A935" s="27" t="s">
        <v>5503</v>
      </c>
      <c r="B935" s="28">
        <v>215.89199999999997</v>
      </c>
      <c r="C935" s="26">
        <f t="shared" si="14"/>
        <v>4.6990231400968127E-3</v>
      </c>
    </row>
    <row r="936" spans="1:3" x14ac:dyDescent="0.2">
      <c r="A936" s="27" t="s">
        <v>5668</v>
      </c>
      <c r="B936" s="28">
        <v>223.88799999999998</v>
      </c>
      <c r="C936" s="26">
        <f t="shared" si="14"/>
        <v>4.8730610341744729E-3</v>
      </c>
    </row>
    <row r="937" spans="1:3" x14ac:dyDescent="0.2">
      <c r="A937" s="27" t="s">
        <v>5571</v>
      </c>
      <c r="B937" s="28">
        <v>284.10399999999998</v>
      </c>
      <c r="C937" s="26">
        <f t="shared" si="14"/>
        <v>6.1836995821710162E-3</v>
      </c>
    </row>
    <row r="938" spans="1:3" x14ac:dyDescent="0.2">
      <c r="A938" s="27" t="s">
        <v>2807</v>
      </c>
      <c r="B938" s="28">
        <v>225.03600000000003</v>
      </c>
      <c r="C938" s="26">
        <f t="shared" si="14"/>
        <v>4.8980479654402512E-3</v>
      </c>
    </row>
    <row r="939" spans="1:3" x14ac:dyDescent="0.2">
      <c r="A939" s="27" t="s">
        <v>3106</v>
      </c>
      <c r="B939" s="28">
        <v>161.32000000000002</v>
      </c>
      <c r="C939" s="26">
        <f t="shared" si="14"/>
        <v>3.5112297489504852E-3</v>
      </c>
    </row>
    <row r="940" spans="1:3" x14ac:dyDescent="0.2">
      <c r="A940" s="27" t="s">
        <v>553</v>
      </c>
      <c r="B940" s="28">
        <v>1727.0640000000001</v>
      </c>
      <c r="C940" s="26">
        <f t="shared" si="14"/>
        <v>3.7590617996165511E-2</v>
      </c>
    </row>
    <row r="941" spans="1:3" x14ac:dyDescent="0.2">
      <c r="A941" s="27" t="s">
        <v>1799</v>
      </c>
      <c r="B941" s="28">
        <v>3158.0639999999994</v>
      </c>
      <c r="C941" s="26">
        <f t="shared" si="14"/>
        <v>6.8737219600108854E-2</v>
      </c>
    </row>
    <row r="942" spans="1:3" x14ac:dyDescent="0.2">
      <c r="A942" s="27" t="s">
        <v>3758</v>
      </c>
      <c r="B942" s="28">
        <v>2018.7020000000002</v>
      </c>
      <c r="C942" s="26">
        <f t="shared" si="14"/>
        <v>4.3938299756173083E-2</v>
      </c>
    </row>
    <row r="943" spans="1:3" x14ac:dyDescent="0.2">
      <c r="A943" s="27" t="s">
        <v>3887</v>
      </c>
      <c r="B943" s="28">
        <v>2159.8200000000002</v>
      </c>
      <c r="C943" s="26">
        <f t="shared" si="14"/>
        <v>4.7009820458580681E-2</v>
      </c>
    </row>
    <row r="944" spans="1:3" x14ac:dyDescent="0.2">
      <c r="A944" s="27" t="s">
        <v>5179</v>
      </c>
      <c r="B944" s="28">
        <v>467.21999999999997</v>
      </c>
      <c r="C944" s="26">
        <f t="shared" si="14"/>
        <v>1.0169332775258152E-2</v>
      </c>
    </row>
    <row r="945" spans="1:3" x14ac:dyDescent="0.2">
      <c r="A945" s="27" t="s">
        <v>4352</v>
      </c>
      <c r="B945" s="28">
        <v>2022.2720000000002</v>
      </c>
      <c r="C945" s="26">
        <f t="shared" si="14"/>
        <v>4.4016003018036168E-2</v>
      </c>
    </row>
    <row r="946" spans="1:3" x14ac:dyDescent="0.2">
      <c r="A946" s="27" t="s">
        <v>3494</v>
      </c>
      <c r="B946" s="28">
        <v>2027.3039999999999</v>
      </c>
      <c r="C946" s="26">
        <f t="shared" si="14"/>
        <v>4.4125527615709842E-2</v>
      </c>
    </row>
    <row r="947" spans="1:3" x14ac:dyDescent="0.2">
      <c r="A947" s="27" t="s">
        <v>612</v>
      </c>
      <c r="B947" s="28">
        <v>779.87</v>
      </c>
      <c r="C947" s="26">
        <f t="shared" si="14"/>
        <v>1.6974353733659894E-2</v>
      </c>
    </row>
    <row r="948" spans="1:3" x14ac:dyDescent="0.2">
      <c r="A948" s="27" t="s">
        <v>5346</v>
      </c>
      <c r="B948" s="28">
        <v>496.58399999999995</v>
      </c>
      <c r="C948" s="26">
        <f t="shared" si="14"/>
        <v>1.0808458428296721E-2</v>
      </c>
    </row>
    <row r="949" spans="1:3" x14ac:dyDescent="0.2">
      <c r="A949" s="27" t="s">
        <v>335</v>
      </c>
      <c r="B949" s="28">
        <v>552.70600000000013</v>
      </c>
      <c r="C949" s="26">
        <f t="shared" si="14"/>
        <v>1.2029988529775769E-2</v>
      </c>
    </row>
    <row r="950" spans="1:3" x14ac:dyDescent="0.2">
      <c r="A950" s="27" t="s">
        <v>3799</v>
      </c>
      <c r="B950" s="28">
        <v>29.808</v>
      </c>
      <c r="C950" s="26">
        <f t="shared" si="14"/>
        <v>6.4878958812742392E-4</v>
      </c>
    </row>
    <row r="951" spans="1:3" x14ac:dyDescent="0.2">
      <c r="A951" s="27" t="s">
        <v>2409</v>
      </c>
      <c r="B951" s="28">
        <v>204.72400000000005</v>
      </c>
      <c r="C951" s="26">
        <f t="shared" si="14"/>
        <v>4.455944700744726E-3</v>
      </c>
    </row>
    <row r="952" spans="1:3" x14ac:dyDescent="0.2">
      <c r="A952" s="27" t="s">
        <v>2386</v>
      </c>
      <c r="B952" s="28">
        <v>2488.3919999999998</v>
      </c>
      <c r="C952" s="26">
        <f t="shared" si="14"/>
        <v>5.4161393611767875E-2</v>
      </c>
    </row>
    <row r="953" spans="1:3" x14ac:dyDescent="0.2">
      <c r="A953" s="27" t="s">
        <v>1885</v>
      </c>
      <c r="B953" s="28">
        <v>409.6</v>
      </c>
      <c r="C953" s="26">
        <f t="shared" si="14"/>
        <v>8.9151977756640119E-3</v>
      </c>
    </row>
    <row r="954" spans="1:3" x14ac:dyDescent="0.2">
      <c r="A954" s="27" t="s">
        <v>4133</v>
      </c>
      <c r="B954" s="28">
        <v>812.15999999999985</v>
      </c>
      <c r="C954" s="26">
        <f t="shared" si="14"/>
        <v>1.7677165589558796E-2</v>
      </c>
    </row>
    <row r="955" spans="1:3" x14ac:dyDescent="0.2">
      <c r="A955" s="27" t="s">
        <v>5838</v>
      </c>
      <c r="B955" s="28">
        <v>147.52799999999999</v>
      </c>
      <c r="C955" s="26">
        <f t="shared" si="14"/>
        <v>3.2110383238480476E-3</v>
      </c>
    </row>
    <row r="956" spans="1:3" x14ac:dyDescent="0.2">
      <c r="A956" s="27" t="s">
        <v>624</v>
      </c>
      <c r="B956" s="28">
        <v>2491.2799999999997</v>
      </c>
      <c r="C956" s="26">
        <f t="shared" si="14"/>
        <v>5.4224252721084561E-2</v>
      </c>
    </row>
    <row r="957" spans="1:3" x14ac:dyDescent="0.2">
      <c r="A957" s="27" t="s">
        <v>610</v>
      </c>
      <c r="B957" s="28">
        <v>2883.2759999999998</v>
      </c>
      <c r="C957" s="26">
        <f t="shared" si="14"/>
        <v>6.2756288529847229E-2</v>
      </c>
    </row>
    <row r="958" spans="1:3" x14ac:dyDescent="0.2">
      <c r="A958" s="27" t="s">
        <v>4719</v>
      </c>
      <c r="B958" s="28">
        <v>1473.1079999999999</v>
      </c>
      <c r="C958" s="26">
        <f t="shared" si="14"/>
        <v>3.2063108312775535E-2</v>
      </c>
    </row>
    <row r="959" spans="1:3" x14ac:dyDescent="0.2">
      <c r="A959" s="27" t="s">
        <v>4892</v>
      </c>
      <c r="B959" s="28">
        <v>1690.8220000000001</v>
      </c>
      <c r="C959" s="26">
        <f t="shared" si="14"/>
        <v>3.6801788411727973E-2</v>
      </c>
    </row>
    <row r="960" spans="1:3" x14ac:dyDescent="0.2">
      <c r="A960" s="27" t="s">
        <v>4336</v>
      </c>
      <c r="B960" s="28">
        <v>321.84599999999995</v>
      </c>
      <c r="C960" s="26">
        <f t="shared" si="14"/>
        <v>7.00517759596279E-3</v>
      </c>
    </row>
    <row r="961" spans="1:3" x14ac:dyDescent="0.2">
      <c r="A961" s="27" t="s">
        <v>2848</v>
      </c>
      <c r="B961" s="28">
        <v>1703.7160000000001</v>
      </c>
      <c r="C961" s="26">
        <f t="shared" si="14"/>
        <v>3.7082434310457005E-2</v>
      </c>
    </row>
    <row r="962" spans="1:3" x14ac:dyDescent="0.2">
      <c r="A962" s="27" t="s">
        <v>2158</v>
      </c>
      <c r="B962" s="28">
        <v>549.89</v>
      </c>
      <c r="C962" s="26">
        <f t="shared" si="14"/>
        <v>1.1968696545068073E-2</v>
      </c>
    </row>
    <row r="963" spans="1:3" x14ac:dyDescent="0.2">
      <c r="A963" s="27" t="s">
        <v>1286</v>
      </c>
      <c r="B963" s="28">
        <v>360.71199999999999</v>
      </c>
      <c r="C963" s="26">
        <f t="shared" si="14"/>
        <v>7.8511201661506762E-3</v>
      </c>
    </row>
    <row r="964" spans="1:3" x14ac:dyDescent="0.2">
      <c r="A964" s="27" t="s">
        <v>4957</v>
      </c>
      <c r="B964" s="28">
        <v>324</v>
      </c>
      <c r="C964" s="26">
        <f t="shared" ref="C964:C1027" si="15">B964/SUM(B:B)*100</f>
        <v>7.0520607405154777E-3</v>
      </c>
    </row>
    <row r="965" spans="1:3" x14ac:dyDescent="0.2">
      <c r="A965" s="27" t="s">
        <v>4448</v>
      </c>
      <c r="B965" s="28">
        <v>148.03199999999998</v>
      </c>
      <c r="C965" s="26">
        <f t="shared" si="15"/>
        <v>3.2220081961110716E-3</v>
      </c>
    </row>
    <row r="966" spans="1:3" x14ac:dyDescent="0.2">
      <c r="A966" s="27" t="s">
        <v>4410</v>
      </c>
      <c r="B966" s="28">
        <v>75.099999999999994</v>
      </c>
      <c r="C966" s="26">
        <f t="shared" si="15"/>
        <v>1.6345980296688651E-3</v>
      </c>
    </row>
    <row r="967" spans="1:3" x14ac:dyDescent="0.2">
      <c r="A967" s="27" t="s">
        <v>2741</v>
      </c>
      <c r="B967" s="28">
        <v>4552.6409999999996</v>
      </c>
      <c r="C967" s="26">
        <f t="shared" si="15"/>
        <v>9.9091052042472608E-2</v>
      </c>
    </row>
    <row r="968" spans="1:3" x14ac:dyDescent="0.2">
      <c r="A968" s="27" t="s">
        <v>815</v>
      </c>
      <c r="B968" s="28">
        <v>2140.8780000000002</v>
      </c>
      <c r="C968" s="26">
        <f t="shared" si="15"/>
        <v>4.659753609269536E-2</v>
      </c>
    </row>
    <row r="969" spans="1:3" x14ac:dyDescent="0.2">
      <c r="A969" s="27" t="s">
        <v>3403</v>
      </c>
      <c r="B969" s="28">
        <v>477.93000000000006</v>
      </c>
      <c r="C969" s="26">
        <f t="shared" si="15"/>
        <v>1.0402442560847415E-2</v>
      </c>
    </row>
    <row r="970" spans="1:3" x14ac:dyDescent="0.2">
      <c r="A970" s="27" t="s">
        <v>2189</v>
      </c>
      <c r="B970" s="28">
        <v>355.94999999999993</v>
      </c>
      <c r="C970" s="26">
        <f t="shared" si="15"/>
        <v>7.7474722857607519E-3</v>
      </c>
    </row>
    <row r="971" spans="1:3" x14ac:dyDescent="0.2">
      <c r="A971" s="27" t="s">
        <v>5525</v>
      </c>
      <c r="B971" s="28">
        <v>202.68</v>
      </c>
      <c r="C971" s="26">
        <f t="shared" si="15"/>
        <v>4.411455774344682E-3</v>
      </c>
    </row>
    <row r="972" spans="1:3" x14ac:dyDescent="0.2">
      <c r="A972" s="27" t="s">
        <v>5200</v>
      </c>
      <c r="B972" s="28">
        <v>44.030000000000008</v>
      </c>
      <c r="C972" s="26">
        <f t="shared" si="15"/>
        <v>9.5834022964474247E-4</v>
      </c>
    </row>
    <row r="973" spans="1:3" x14ac:dyDescent="0.2">
      <c r="A973" s="27" t="s">
        <v>468</v>
      </c>
      <c r="B973" s="28">
        <v>126.36000000000001</v>
      </c>
      <c r="C973" s="26">
        <f t="shared" si="15"/>
        <v>2.7503036888010366E-3</v>
      </c>
    </row>
    <row r="974" spans="1:3" x14ac:dyDescent="0.2">
      <c r="A974" s="27" t="s">
        <v>5404</v>
      </c>
      <c r="B974" s="28">
        <v>9.5680000000000014</v>
      </c>
      <c r="C974" s="26">
        <f t="shared" si="15"/>
        <v>2.0825344804090154E-4</v>
      </c>
    </row>
    <row r="975" spans="1:3" x14ac:dyDescent="0.2">
      <c r="A975" s="27" t="s">
        <v>78</v>
      </c>
      <c r="B975" s="28">
        <v>2221.596</v>
      </c>
      <c r="C975" s="26">
        <f t="shared" si="15"/>
        <v>4.8354413373105629E-2</v>
      </c>
    </row>
    <row r="976" spans="1:3" x14ac:dyDescent="0.2">
      <c r="A976" s="27" t="s">
        <v>5707</v>
      </c>
      <c r="B976" s="28">
        <v>319.92</v>
      </c>
      <c r="C976" s="26">
        <f t="shared" si="15"/>
        <v>6.9632570126719499E-3</v>
      </c>
    </row>
    <row r="977" spans="1:3" x14ac:dyDescent="0.2">
      <c r="A977" s="27" t="s">
        <v>1947</v>
      </c>
      <c r="B977" s="28">
        <v>2096.1680000000001</v>
      </c>
      <c r="C977" s="26">
        <f t="shared" si="15"/>
        <v>4.562439524174336E-2</v>
      </c>
    </row>
    <row r="978" spans="1:3" x14ac:dyDescent="0.2">
      <c r="A978" s="27" t="s">
        <v>2286</v>
      </c>
      <c r="B978" s="28">
        <v>276.94499999999999</v>
      </c>
      <c r="C978" s="26">
        <f t="shared" si="15"/>
        <v>6.0278795116730215E-3</v>
      </c>
    </row>
    <row r="979" spans="1:3" x14ac:dyDescent="0.2">
      <c r="A979" s="27" t="s">
        <v>2513</v>
      </c>
      <c r="B979" s="28">
        <v>198.46199999999999</v>
      </c>
      <c r="C979" s="26">
        <f t="shared" si="15"/>
        <v>4.3196483910005641E-3</v>
      </c>
    </row>
    <row r="980" spans="1:3" x14ac:dyDescent="0.2">
      <c r="A980" s="27" t="s">
        <v>3102</v>
      </c>
      <c r="B980" s="28">
        <v>1437.4840000000002</v>
      </c>
      <c r="C980" s="26">
        <f t="shared" si="15"/>
        <v>3.1287729881231956E-2</v>
      </c>
    </row>
    <row r="981" spans="1:3" x14ac:dyDescent="0.2">
      <c r="A981" s="27" t="s">
        <v>584</v>
      </c>
      <c r="B981" s="28">
        <v>367.09200000000004</v>
      </c>
      <c r="C981" s="26">
        <f t="shared" si="15"/>
        <v>7.9899848190040368E-3</v>
      </c>
    </row>
    <row r="982" spans="1:3" x14ac:dyDescent="0.2">
      <c r="A982" s="27" t="s">
        <v>3126</v>
      </c>
      <c r="B982" s="28">
        <v>2847.7799999999997</v>
      </c>
      <c r="C982" s="26">
        <f t="shared" si="15"/>
        <v>6.1983696097608537E-2</v>
      </c>
    </row>
    <row r="983" spans="1:3" x14ac:dyDescent="0.2">
      <c r="A983" s="27" t="s">
        <v>2373</v>
      </c>
      <c r="B983" s="28">
        <v>2298.114</v>
      </c>
      <c r="C983" s="26">
        <f t="shared" si="15"/>
        <v>5.0019875051324027E-2</v>
      </c>
    </row>
    <row r="984" spans="1:3" x14ac:dyDescent="0.2">
      <c r="A984" s="27" t="s">
        <v>4846</v>
      </c>
      <c r="B984" s="28">
        <v>36.707999999999998</v>
      </c>
      <c r="C984" s="26">
        <f t="shared" si="15"/>
        <v>7.9897236315692023E-4</v>
      </c>
    </row>
    <row r="985" spans="1:3" x14ac:dyDescent="0.2">
      <c r="A985" s="27" t="s">
        <v>1321</v>
      </c>
      <c r="B985" s="28">
        <v>4600.0920000000006</v>
      </c>
      <c r="C985" s="26">
        <f t="shared" si="15"/>
        <v>0.10012385245666459</v>
      </c>
    </row>
    <row r="986" spans="1:3" x14ac:dyDescent="0.2">
      <c r="A986" s="27" t="s">
        <v>5462</v>
      </c>
      <c r="B986" s="28">
        <v>341.42000000000007</v>
      </c>
      <c r="C986" s="26">
        <f t="shared" si="15"/>
        <v>7.4312178334160336E-3</v>
      </c>
    </row>
    <row r="987" spans="1:3" x14ac:dyDescent="0.2">
      <c r="A987" s="27" t="s">
        <v>5047</v>
      </c>
      <c r="B987" s="28">
        <v>10.08</v>
      </c>
      <c r="C987" s="26">
        <f t="shared" si="15"/>
        <v>2.1939744526048156E-4</v>
      </c>
    </row>
    <row r="988" spans="1:3" x14ac:dyDescent="0.2">
      <c r="A988" s="27" t="s">
        <v>3944</v>
      </c>
      <c r="B988" s="28">
        <v>218.416</v>
      </c>
      <c r="C988" s="26">
        <f t="shared" si="15"/>
        <v>4.7539595638902117E-3</v>
      </c>
    </row>
    <row r="989" spans="1:3" x14ac:dyDescent="0.2">
      <c r="A989" s="27" t="s">
        <v>5872</v>
      </c>
      <c r="B989" s="28">
        <v>600</v>
      </c>
      <c r="C989" s="26">
        <f t="shared" si="15"/>
        <v>1.3059371741695329E-2</v>
      </c>
    </row>
    <row r="990" spans="1:3" x14ac:dyDescent="0.2">
      <c r="A990" s="27" t="s">
        <v>1189</v>
      </c>
      <c r="B990" s="28">
        <v>723.51</v>
      </c>
      <c r="C990" s="26">
        <f t="shared" si="15"/>
        <v>1.5747643414723313E-2</v>
      </c>
    </row>
    <row r="991" spans="1:3" x14ac:dyDescent="0.2">
      <c r="A991" s="27" t="s">
        <v>602</v>
      </c>
      <c r="B991" s="28">
        <v>16829.900999999998</v>
      </c>
      <c r="C991" s="26">
        <f t="shared" si="15"/>
        <v>0.36631322255821658</v>
      </c>
    </row>
    <row r="992" spans="1:3" x14ac:dyDescent="0.2">
      <c r="A992" s="27" t="s">
        <v>4231</v>
      </c>
      <c r="B992" s="28">
        <v>299.97000000000003</v>
      </c>
      <c r="C992" s="26">
        <f t="shared" si="15"/>
        <v>6.5290329022605811E-3</v>
      </c>
    </row>
    <row r="993" spans="1:3" x14ac:dyDescent="0.2">
      <c r="A993" s="27" t="s">
        <v>3318</v>
      </c>
      <c r="B993" s="28">
        <v>396</v>
      </c>
      <c r="C993" s="26">
        <f t="shared" si="15"/>
        <v>8.619185349518917E-3</v>
      </c>
    </row>
    <row r="994" spans="1:3" x14ac:dyDescent="0.2">
      <c r="A994" s="27" t="s">
        <v>224</v>
      </c>
      <c r="B994" s="28">
        <v>261.59999999999997</v>
      </c>
      <c r="C994" s="26">
        <f t="shared" si="15"/>
        <v>5.6938860793791625E-3</v>
      </c>
    </row>
    <row r="995" spans="1:3" x14ac:dyDescent="0.2">
      <c r="A995" s="27" t="s">
        <v>1600</v>
      </c>
      <c r="B995" s="28">
        <v>904.55199999999991</v>
      </c>
      <c r="C995" s="26">
        <f t="shared" si="15"/>
        <v>1.9688134712823321E-2</v>
      </c>
    </row>
    <row r="996" spans="1:3" x14ac:dyDescent="0.2">
      <c r="A996" s="27" t="s">
        <v>5105</v>
      </c>
      <c r="B996" s="28">
        <v>1154.326</v>
      </c>
      <c r="C996" s="26">
        <f t="shared" si="15"/>
        <v>2.5124620575173673E-2</v>
      </c>
    </row>
    <row r="997" spans="1:3" x14ac:dyDescent="0.2">
      <c r="A997" s="27" t="s">
        <v>5923</v>
      </c>
      <c r="B997" s="28">
        <v>1499.9699999999998</v>
      </c>
      <c r="C997" s="26">
        <f t="shared" si="15"/>
        <v>3.2647776385651237E-2</v>
      </c>
    </row>
    <row r="998" spans="1:3" x14ac:dyDescent="0.2">
      <c r="A998" s="27" t="s">
        <v>5129</v>
      </c>
      <c r="B998" s="28">
        <v>1803.1080000000002</v>
      </c>
      <c r="C998" s="26">
        <f t="shared" si="15"/>
        <v>3.9245762770707973E-2</v>
      </c>
    </row>
    <row r="999" spans="1:3" x14ac:dyDescent="0.2">
      <c r="A999" s="27" t="s">
        <v>2115</v>
      </c>
      <c r="B999" s="28">
        <v>5212.1120000000001</v>
      </c>
      <c r="C999" s="26">
        <f t="shared" si="15"/>
        <v>0.11344484694558521</v>
      </c>
    </row>
    <row r="1000" spans="1:3" x14ac:dyDescent="0.2">
      <c r="A1000" s="27" t="s">
        <v>2239</v>
      </c>
      <c r="B1000" s="28">
        <v>253.648</v>
      </c>
      <c r="C1000" s="26">
        <f t="shared" si="15"/>
        <v>5.5208058725625614E-3</v>
      </c>
    </row>
    <row r="1001" spans="1:3" x14ac:dyDescent="0.2">
      <c r="A1001" s="27" t="s">
        <v>5709</v>
      </c>
      <c r="B1001" s="28">
        <v>101.94</v>
      </c>
      <c r="C1001" s="26">
        <f t="shared" si="15"/>
        <v>2.2187872589140363E-3</v>
      </c>
    </row>
    <row r="1002" spans="1:3" x14ac:dyDescent="0.2">
      <c r="A1002" s="27" t="s">
        <v>2305</v>
      </c>
      <c r="B1002" s="28">
        <v>704.69100000000003</v>
      </c>
      <c r="C1002" s="26">
        <f t="shared" si="15"/>
        <v>1.5338036220045041E-2</v>
      </c>
    </row>
    <row r="1003" spans="1:3" x14ac:dyDescent="0.2">
      <c r="A1003" s="27" t="s">
        <v>893</v>
      </c>
      <c r="B1003" s="28">
        <v>1409.5300000000002</v>
      </c>
      <c r="C1003" s="26">
        <f t="shared" si="15"/>
        <v>3.0679293751786369E-2</v>
      </c>
    </row>
    <row r="1004" spans="1:3" x14ac:dyDescent="0.2">
      <c r="A1004" s="27" t="s">
        <v>2272</v>
      </c>
      <c r="B1004" s="28">
        <v>739.80000000000018</v>
      </c>
      <c r="C1004" s="26">
        <f t="shared" si="15"/>
        <v>1.6102205357510346E-2</v>
      </c>
    </row>
    <row r="1005" spans="1:3" x14ac:dyDescent="0.2">
      <c r="A1005" s="27" t="s">
        <v>2708</v>
      </c>
      <c r="B1005" s="28">
        <v>533.07799999999997</v>
      </c>
      <c r="C1005" s="26">
        <f t="shared" si="15"/>
        <v>1.160277294886577E-2</v>
      </c>
    </row>
    <row r="1006" spans="1:3" x14ac:dyDescent="0.2">
      <c r="A1006" s="27" t="s">
        <v>3121</v>
      </c>
      <c r="B1006" s="28">
        <v>778.73599999999999</v>
      </c>
      <c r="C1006" s="26">
        <f t="shared" si="15"/>
        <v>1.6949671521068091E-2</v>
      </c>
    </row>
    <row r="1007" spans="1:3" x14ac:dyDescent="0.2">
      <c r="A1007" s="27" t="s">
        <v>4148</v>
      </c>
      <c r="B1007" s="28">
        <v>7399.7039999999997</v>
      </c>
      <c r="C1007" s="26">
        <f t="shared" si="15"/>
        <v>0.16105914219084982</v>
      </c>
    </row>
    <row r="1008" spans="1:3" x14ac:dyDescent="0.2">
      <c r="A1008" s="27" t="s">
        <v>3537</v>
      </c>
      <c r="B1008" s="28">
        <v>759.93599999999992</v>
      </c>
      <c r="C1008" s="26">
        <f t="shared" si="15"/>
        <v>1.6540477873161635E-2</v>
      </c>
    </row>
    <row r="1009" spans="1:3" x14ac:dyDescent="0.2">
      <c r="A1009" s="27" t="s">
        <v>2957</v>
      </c>
      <c r="B1009" s="28">
        <v>1039.8699999999999</v>
      </c>
      <c r="C1009" s="26">
        <f t="shared" si="15"/>
        <v>2.2633414821727871E-2</v>
      </c>
    </row>
    <row r="1010" spans="1:3" x14ac:dyDescent="0.2">
      <c r="A1010" s="27" t="s">
        <v>2299</v>
      </c>
      <c r="B1010" s="28">
        <v>4389.2459999999992</v>
      </c>
      <c r="C1010" s="26">
        <f t="shared" si="15"/>
        <v>9.5534658632915409E-2</v>
      </c>
    </row>
    <row r="1011" spans="1:3" x14ac:dyDescent="0.2">
      <c r="A1011" s="27" t="s">
        <v>4196</v>
      </c>
      <c r="B1011" s="28">
        <v>2157.8340000000003</v>
      </c>
      <c r="C1011" s="26">
        <f t="shared" si="15"/>
        <v>4.6966593938115669E-2</v>
      </c>
    </row>
    <row r="1012" spans="1:3" x14ac:dyDescent="0.2">
      <c r="A1012" s="27" t="s">
        <v>5103</v>
      </c>
      <c r="B1012" s="28">
        <v>1247.8440000000001</v>
      </c>
      <c r="C1012" s="26">
        <f t="shared" si="15"/>
        <v>2.7160097786073447E-2</v>
      </c>
    </row>
    <row r="1013" spans="1:3" x14ac:dyDescent="0.2">
      <c r="A1013" s="27" t="s">
        <v>4842</v>
      </c>
      <c r="B1013" s="28">
        <v>1399.8</v>
      </c>
      <c r="C1013" s="26">
        <f t="shared" si="15"/>
        <v>3.0467514273375202E-2</v>
      </c>
    </row>
    <row r="1014" spans="1:3" x14ac:dyDescent="0.2">
      <c r="A1014" s="27" t="s">
        <v>3588</v>
      </c>
      <c r="B1014" s="28">
        <v>1615.798</v>
      </c>
      <c r="C1014" s="26">
        <f t="shared" si="15"/>
        <v>3.5168844569146381E-2</v>
      </c>
    </row>
    <row r="1015" spans="1:3" x14ac:dyDescent="0.2">
      <c r="A1015" s="27" t="s">
        <v>1444</v>
      </c>
      <c r="B1015" s="28">
        <v>1999.75</v>
      </c>
      <c r="C1015" s="26">
        <f t="shared" si="15"/>
        <v>4.3525797734092056E-2</v>
      </c>
    </row>
    <row r="1016" spans="1:3" x14ac:dyDescent="0.2">
      <c r="A1016" s="27" t="s">
        <v>1387</v>
      </c>
      <c r="B1016" s="28">
        <v>2339.7660000000001</v>
      </c>
      <c r="C1016" s="26">
        <f t="shared" si="15"/>
        <v>5.0926456637632525E-2</v>
      </c>
    </row>
    <row r="1017" spans="1:3" x14ac:dyDescent="0.2">
      <c r="A1017" s="27" t="s">
        <v>5090</v>
      </c>
      <c r="B1017" s="28">
        <v>170.97</v>
      </c>
      <c r="C1017" s="26">
        <f t="shared" si="15"/>
        <v>3.721267977796084E-3</v>
      </c>
    </row>
    <row r="1018" spans="1:3" x14ac:dyDescent="0.2">
      <c r="A1018" s="27" t="s">
        <v>406</v>
      </c>
      <c r="B1018" s="28">
        <v>1154.6640000000002</v>
      </c>
      <c r="C1018" s="26">
        <f t="shared" si="15"/>
        <v>2.5131977354588164E-2</v>
      </c>
    </row>
    <row r="1019" spans="1:3" x14ac:dyDescent="0.2">
      <c r="A1019" s="27" t="s">
        <v>5409</v>
      </c>
      <c r="B1019" s="28">
        <v>174.24</v>
      </c>
      <c r="C1019" s="26">
        <f t="shared" si="15"/>
        <v>3.7924415537883244E-3</v>
      </c>
    </row>
    <row r="1020" spans="1:3" x14ac:dyDescent="0.2">
      <c r="A1020" s="27" t="s">
        <v>1463</v>
      </c>
      <c r="B1020" s="28">
        <v>239.94</v>
      </c>
      <c r="C1020" s="26">
        <f t="shared" si="15"/>
        <v>5.2224427595039622E-3</v>
      </c>
    </row>
    <row r="1021" spans="1:3" x14ac:dyDescent="0.2">
      <c r="A1021" s="27" t="s">
        <v>1185</v>
      </c>
      <c r="B1021" s="28">
        <v>503.85600000000005</v>
      </c>
      <c r="C1021" s="26">
        <f t="shared" si="15"/>
        <v>1.0966738013806071E-2</v>
      </c>
    </row>
    <row r="1022" spans="1:3" x14ac:dyDescent="0.2">
      <c r="A1022" s="27" t="s">
        <v>847</v>
      </c>
      <c r="B1022" s="28">
        <v>1916.7159999999999</v>
      </c>
      <c r="C1022" s="26">
        <f t="shared" si="15"/>
        <v>4.1718511278758842E-2</v>
      </c>
    </row>
    <row r="1023" spans="1:3" x14ac:dyDescent="0.2">
      <c r="A1023" s="27" t="s">
        <v>3293</v>
      </c>
      <c r="B1023" s="28">
        <v>773.74200000000008</v>
      </c>
      <c r="C1023" s="26">
        <f t="shared" si="15"/>
        <v>1.684097401693805E-2</v>
      </c>
    </row>
    <row r="1024" spans="1:3" x14ac:dyDescent="0.2">
      <c r="A1024" s="27" t="s">
        <v>5062</v>
      </c>
      <c r="B1024" s="28">
        <v>551.90800000000002</v>
      </c>
      <c r="C1024" s="26">
        <f t="shared" si="15"/>
        <v>1.201261956535931E-2</v>
      </c>
    </row>
    <row r="1025" spans="1:3" x14ac:dyDescent="0.2">
      <c r="A1025" s="27" t="s">
        <v>942</v>
      </c>
      <c r="B1025" s="28">
        <v>2879.8200000000006</v>
      </c>
      <c r="C1025" s="26">
        <f t="shared" si="15"/>
        <v>6.2681066548615091E-2</v>
      </c>
    </row>
    <row r="1026" spans="1:3" x14ac:dyDescent="0.2">
      <c r="A1026" s="27" t="s">
        <v>4764</v>
      </c>
      <c r="B1026" s="28">
        <v>386.91</v>
      </c>
      <c r="C1026" s="26">
        <f t="shared" si="15"/>
        <v>8.4213358676322337E-3</v>
      </c>
    </row>
    <row r="1027" spans="1:3" x14ac:dyDescent="0.2">
      <c r="A1027" s="27" t="s">
        <v>1034</v>
      </c>
      <c r="B1027" s="28">
        <v>2799.7200000000003</v>
      </c>
      <c r="C1027" s="26">
        <f t="shared" si="15"/>
        <v>6.0937640421098747E-2</v>
      </c>
    </row>
    <row r="1028" spans="1:3" x14ac:dyDescent="0.2">
      <c r="A1028" s="27" t="s">
        <v>3676</v>
      </c>
      <c r="B1028" s="28">
        <v>1409.7180000000001</v>
      </c>
      <c r="C1028" s="26">
        <f t="shared" ref="C1028:C1091" si="16">B1028/SUM(B:B)*100</f>
        <v>3.0683385688265431E-2</v>
      </c>
    </row>
    <row r="1029" spans="1:3" x14ac:dyDescent="0.2">
      <c r="A1029" s="27" t="s">
        <v>1972</v>
      </c>
      <c r="B1029" s="28">
        <v>1799.82</v>
      </c>
      <c r="C1029" s="26">
        <f t="shared" si="16"/>
        <v>3.9174197413563476E-2</v>
      </c>
    </row>
    <row r="1030" spans="1:3" x14ac:dyDescent="0.2">
      <c r="A1030" s="27" t="s">
        <v>2022</v>
      </c>
      <c r="B1030" s="28">
        <v>364.85399999999998</v>
      </c>
      <c r="C1030" s="26">
        <f t="shared" si="16"/>
        <v>7.9412733624075124E-3</v>
      </c>
    </row>
    <row r="1031" spans="1:3" x14ac:dyDescent="0.2">
      <c r="A1031" s="27" t="s">
        <v>424</v>
      </c>
      <c r="B1031" s="28">
        <v>2362.7220000000002</v>
      </c>
      <c r="C1031" s="26">
        <f t="shared" si="16"/>
        <v>5.1426108200469799E-2</v>
      </c>
    </row>
    <row r="1032" spans="1:3" x14ac:dyDescent="0.2">
      <c r="A1032" s="27" t="s">
        <v>2016</v>
      </c>
      <c r="B1032" s="28">
        <v>1139.8100000000002</v>
      </c>
      <c r="C1032" s="26">
        <f t="shared" si="16"/>
        <v>2.4808670841502928E-2</v>
      </c>
    </row>
    <row r="1033" spans="1:3" x14ac:dyDescent="0.2">
      <c r="A1033" s="27" t="s">
        <v>348</v>
      </c>
      <c r="B1033" s="28">
        <v>207.89600000000002</v>
      </c>
      <c r="C1033" s="26">
        <f t="shared" si="16"/>
        <v>4.5249852460191543E-3</v>
      </c>
    </row>
    <row r="1034" spans="1:3" x14ac:dyDescent="0.2">
      <c r="A1034" s="27" t="s">
        <v>2268</v>
      </c>
      <c r="B1034" s="28">
        <v>789.822</v>
      </c>
      <c r="C1034" s="26">
        <f t="shared" si="16"/>
        <v>1.7190965179615481E-2</v>
      </c>
    </row>
    <row r="1035" spans="1:3" x14ac:dyDescent="0.2">
      <c r="A1035" s="27" t="s">
        <v>798</v>
      </c>
      <c r="B1035" s="28">
        <v>10196.604000000003</v>
      </c>
      <c r="C1035" s="26">
        <f t="shared" si="16"/>
        <v>0.22193540356476266</v>
      </c>
    </row>
    <row r="1036" spans="1:3" x14ac:dyDescent="0.2">
      <c r="A1036" s="27" t="s">
        <v>4274</v>
      </c>
      <c r="B1036" s="28">
        <v>3743.7920000000004</v>
      </c>
      <c r="C1036" s="26">
        <f t="shared" si="16"/>
        <v>8.1485952419308422E-2</v>
      </c>
    </row>
    <row r="1037" spans="1:3" x14ac:dyDescent="0.2">
      <c r="A1037" s="27" t="s">
        <v>5645</v>
      </c>
      <c r="B1037" s="28">
        <v>383.04</v>
      </c>
      <c r="C1037" s="26">
        <f t="shared" si="16"/>
        <v>8.3371029198982989E-3</v>
      </c>
    </row>
    <row r="1038" spans="1:3" x14ac:dyDescent="0.2">
      <c r="A1038" s="27" t="s">
        <v>5531</v>
      </c>
      <c r="B1038" s="28">
        <v>5609.83</v>
      </c>
      <c r="C1038" s="26">
        <f t="shared" si="16"/>
        <v>0.12210142562952452</v>
      </c>
    </row>
    <row r="1039" spans="1:3" x14ac:dyDescent="0.2">
      <c r="A1039" s="27" t="s">
        <v>234</v>
      </c>
      <c r="B1039" s="28">
        <v>115.19199999999998</v>
      </c>
      <c r="C1039" s="26">
        <f t="shared" si="16"/>
        <v>2.5072252494489468E-3</v>
      </c>
    </row>
    <row r="1040" spans="1:3" x14ac:dyDescent="0.2">
      <c r="A1040" s="27" t="s">
        <v>3343</v>
      </c>
      <c r="B1040" s="28">
        <v>18.25</v>
      </c>
      <c r="C1040" s="26">
        <f t="shared" si="16"/>
        <v>3.9722255714323294E-4</v>
      </c>
    </row>
    <row r="1041" spans="1:3" x14ac:dyDescent="0.2">
      <c r="A1041" s="27" t="s">
        <v>164</v>
      </c>
      <c r="B1041" s="28">
        <v>171.39</v>
      </c>
      <c r="C1041" s="26">
        <f t="shared" si="16"/>
        <v>3.7304095380152704E-3</v>
      </c>
    </row>
    <row r="1042" spans="1:3" x14ac:dyDescent="0.2">
      <c r="A1042" s="27" t="s">
        <v>5569</v>
      </c>
      <c r="B1042" s="28">
        <v>281.65800000000002</v>
      </c>
      <c r="C1042" s="26">
        <f t="shared" si="16"/>
        <v>6.1304608767040391E-3</v>
      </c>
    </row>
    <row r="1043" spans="1:3" x14ac:dyDescent="0.2">
      <c r="A1043" s="27" t="s">
        <v>5539</v>
      </c>
      <c r="B1043" s="28">
        <v>1545.816</v>
      </c>
      <c r="C1043" s="26">
        <f t="shared" si="16"/>
        <v>3.3645642980434182E-2</v>
      </c>
    </row>
    <row r="1044" spans="1:3" x14ac:dyDescent="0.2">
      <c r="A1044" s="27" t="s">
        <v>270</v>
      </c>
      <c r="B1044" s="28">
        <v>338.98</v>
      </c>
      <c r="C1044" s="26">
        <f t="shared" si="16"/>
        <v>7.3781097216664721E-3</v>
      </c>
    </row>
    <row r="1045" spans="1:3" x14ac:dyDescent="0.2">
      <c r="A1045" s="27" t="s">
        <v>2454</v>
      </c>
      <c r="B1045" s="28">
        <v>1329.8999999999999</v>
      </c>
      <c r="C1045" s="26">
        <f t="shared" si="16"/>
        <v>2.8946097465467696E-2</v>
      </c>
    </row>
    <row r="1046" spans="1:3" x14ac:dyDescent="0.2">
      <c r="A1046" s="27" t="s">
        <v>809</v>
      </c>
      <c r="B1046" s="28">
        <v>3861.056</v>
      </c>
      <c r="C1046" s="26">
        <f t="shared" si="16"/>
        <v>8.4038276032505341E-2</v>
      </c>
    </row>
    <row r="1047" spans="1:3" x14ac:dyDescent="0.2">
      <c r="A1047" s="27" t="s">
        <v>1922</v>
      </c>
      <c r="B1047" s="28">
        <v>1268.922</v>
      </c>
      <c r="C1047" s="26">
        <f t="shared" si="16"/>
        <v>2.7618873515359205E-2</v>
      </c>
    </row>
    <row r="1048" spans="1:3" x14ac:dyDescent="0.2">
      <c r="A1048" s="27" t="s">
        <v>4424</v>
      </c>
      <c r="B1048" s="28">
        <v>279.63</v>
      </c>
      <c r="C1048" s="26">
        <f t="shared" si="16"/>
        <v>6.0863202002171086E-3</v>
      </c>
    </row>
    <row r="1049" spans="1:3" x14ac:dyDescent="0.2">
      <c r="A1049" s="27" t="s">
        <v>2517</v>
      </c>
      <c r="B1049" s="28">
        <v>84.832000000000008</v>
      </c>
      <c r="C1049" s="26">
        <f t="shared" si="16"/>
        <v>1.846421039319164E-3</v>
      </c>
    </row>
    <row r="1050" spans="1:3" x14ac:dyDescent="0.2">
      <c r="A1050" s="27" t="s">
        <v>428</v>
      </c>
      <c r="B1050" s="28">
        <v>251.76000000000002</v>
      </c>
      <c r="C1050" s="26">
        <f t="shared" si="16"/>
        <v>5.4797123828153604E-3</v>
      </c>
    </row>
    <row r="1051" spans="1:3" x14ac:dyDescent="0.2">
      <c r="A1051" s="27" t="s">
        <v>4117</v>
      </c>
      <c r="B1051" s="28">
        <v>88.16</v>
      </c>
      <c r="C1051" s="26">
        <f t="shared" si="16"/>
        <v>1.9188570212464336E-3</v>
      </c>
    </row>
    <row r="1052" spans="1:3" x14ac:dyDescent="0.2">
      <c r="A1052" s="27" t="s">
        <v>2001</v>
      </c>
      <c r="B1052" s="28">
        <v>125.17200000000001</v>
      </c>
      <c r="C1052" s="26">
        <f t="shared" si="16"/>
        <v>2.7244461327524797E-3</v>
      </c>
    </row>
    <row r="1053" spans="1:3" x14ac:dyDescent="0.2">
      <c r="A1053" s="27" t="s">
        <v>1561</v>
      </c>
      <c r="B1053" s="28">
        <v>16656.199999999997</v>
      </c>
      <c r="C1053" s="26">
        <f t="shared" si="16"/>
        <v>0.36253251267337622</v>
      </c>
    </row>
    <row r="1054" spans="1:3" x14ac:dyDescent="0.2">
      <c r="A1054" s="27" t="s">
        <v>1691</v>
      </c>
      <c r="B1054" s="28">
        <v>236.99200000000002</v>
      </c>
      <c r="C1054" s="26">
        <f t="shared" si="16"/>
        <v>5.1582777130130993E-3</v>
      </c>
    </row>
    <row r="1055" spans="1:3" x14ac:dyDescent="0.2">
      <c r="A1055" s="27" t="s">
        <v>3939</v>
      </c>
      <c r="B1055" s="28">
        <v>152.06400000000002</v>
      </c>
      <c r="C1055" s="26">
        <f t="shared" si="16"/>
        <v>3.309767174215265E-3</v>
      </c>
    </row>
    <row r="1056" spans="1:3" x14ac:dyDescent="0.2">
      <c r="A1056" s="27" t="s">
        <v>1785</v>
      </c>
      <c r="B1056" s="28">
        <v>176.78400000000002</v>
      </c>
      <c r="C1056" s="26">
        <f t="shared" si="16"/>
        <v>3.8478132899731122E-3</v>
      </c>
    </row>
    <row r="1057" spans="1:3" x14ac:dyDescent="0.2">
      <c r="A1057" s="27" t="s">
        <v>4894</v>
      </c>
      <c r="B1057" s="28">
        <v>47.752000000000002</v>
      </c>
      <c r="C1057" s="26">
        <f t="shared" si="16"/>
        <v>1.0393518656823923E-3</v>
      </c>
    </row>
    <row r="1058" spans="1:3" x14ac:dyDescent="0.2">
      <c r="A1058" s="27" t="s">
        <v>5348</v>
      </c>
      <c r="B1058" s="28">
        <v>59.695999999999998</v>
      </c>
      <c r="C1058" s="26">
        <f t="shared" si="16"/>
        <v>1.2993204258204072E-3</v>
      </c>
    </row>
    <row r="1059" spans="1:3" x14ac:dyDescent="0.2">
      <c r="A1059" s="27" t="s">
        <v>3339</v>
      </c>
      <c r="B1059" s="28">
        <v>154.33600000000001</v>
      </c>
      <c r="C1059" s="26">
        <f t="shared" si="16"/>
        <v>3.3592186618771509E-3</v>
      </c>
    </row>
    <row r="1060" spans="1:3" x14ac:dyDescent="0.2">
      <c r="A1060" s="27" t="s">
        <v>1874</v>
      </c>
      <c r="B1060" s="28">
        <v>83.49</v>
      </c>
      <c r="C1060" s="26">
        <f t="shared" si="16"/>
        <v>1.8172115778569049E-3</v>
      </c>
    </row>
    <row r="1061" spans="1:3" x14ac:dyDescent="0.2">
      <c r="A1061" s="27" t="s">
        <v>4593</v>
      </c>
      <c r="B1061" s="28">
        <v>11.682000000000002</v>
      </c>
      <c r="C1061" s="26">
        <f t="shared" si="16"/>
        <v>2.542659678108081E-4</v>
      </c>
    </row>
    <row r="1062" spans="1:3" x14ac:dyDescent="0.2">
      <c r="A1062" s="27" t="s">
        <v>2595</v>
      </c>
      <c r="B1062" s="28">
        <v>264.43799999999999</v>
      </c>
      <c r="C1062" s="26">
        <f t="shared" si="16"/>
        <v>5.7556569077173818E-3</v>
      </c>
    </row>
    <row r="1063" spans="1:3" x14ac:dyDescent="0.2">
      <c r="A1063" s="27" t="s">
        <v>2382</v>
      </c>
      <c r="B1063" s="28">
        <v>1231.692</v>
      </c>
      <c r="C1063" s="26">
        <f t="shared" si="16"/>
        <v>2.6808539498787004E-2</v>
      </c>
    </row>
    <row r="1064" spans="1:3" x14ac:dyDescent="0.2">
      <c r="A1064" s="27" t="s">
        <v>4578</v>
      </c>
      <c r="B1064" s="28">
        <v>19.007999999999999</v>
      </c>
      <c r="C1064" s="26">
        <f t="shared" si="16"/>
        <v>4.1372089677690807E-4</v>
      </c>
    </row>
    <row r="1065" spans="1:3" x14ac:dyDescent="0.2">
      <c r="A1065" s="27" t="s">
        <v>4384</v>
      </c>
      <c r="B1065" s="28">
        <v>146.55599999999998</v>
      </c>
      <c r="C1065" s="26">
        <f t="shared" si="16"/>
        <v>3.1898821416265007E-3</v>
      </c>
    </row>
    <row r="1066" spans="1:3" x14ac:dyDescent="0.2">
      <c r="A1066" s="27" t="s">
        <v>2966</v>
      </c>
      <c r="B1066" s="28">
        <v>503.28</v>
      </c>
      <c r="C1066" s="26">
        <f t="shared" si="16"/>
        <v>1.0954201016934041E-2</v>
      </c>
    </row>
    <row r="1067" spans="1:3" x14ac:dyDescent="0.2">
      <c r="A1067" s="27" t="s">
        <v>5119</v>
      </c>
      <c r="B1067" s="28">
        <v>232.76400000000001</v>
      </c>
      <c r="C1067" s="26">
        <f t="shared" si="16"/>
        <v>5.0662526734732861E-3</v>
      </c>
    </row>
    <row r="1068" spans="1:3" x14ac:dyDescent="0.2">
      <c r="A1068" s="27" t="s">
        <v>5840</v>
      </c>
      <c r="B1068" s="28">
        <v>15.760000000000002</v>
      </c>
      <c r="C1068" s="26">
        <f t="shared" si="16"/>
        <v>3.4302616441519735E-4</v>
      </c>
    </row>
    <row r="1069" spans="1:3" x14ac:dyDescent="0.2">
      <c r="A1069" s="27" t="s">
        <v>2244</v>
      </c>
      <c r="B1069" s="28">
        <v>296.64</v>
      </c>
      <c r="C1069" s="26">
        <f t="shared" si="16"/>
        <v>6.4565533890941712E-3</v>
      </c>
    </row>
    <row r="1070" spans="1:3" x14ac:dyDescent="0.2">
      <c r="A1070" s="27" t="s">
        <v>5017</v>
      </c>
      <c r="B1070" s="28">
        <v>374.072</v>
      </c>
      <c r="C1070" s="26">
        <f t="shared" si="16"/>
        <v>8.1419088435990931E-3</v>
      </c>
    </row>
    <row r="1071" spans="1:3" x14ac:dyDescent="0.2">
      <c r="A1071" s="27" t="s">
        <v>2366</v>
      </c>
      <c r="B1071" s="28">
        <v>2755.4000000000005</v>
      </c>
      <c r="C1071" s="26">
        <f t="shared" si="16"/>
        <v>5.9972988161778866E-2</v>
      </c>
    </row>
    <row r="1072" spans="1:3" x14ac:dyDescent="0.2">
      <c r="A1072" s="27" t="s">
        <v>3658</v>
      </c>
      <c r="B1072" s="28">
        <v>1086.0119999999999</v>
      </c>
      <c r="C1072" s="26">
        <f t="shared" si="16"/>
        <v>2.3637724039903378E-2</v>
      </c>
    </row>
    <row r="1073" spans="1:3" x14ac:dyDescent="0.2">
      <c r="A1073" s="27" t="s">
        <v>5256</v>
      </c>
      <c r="B1073" s="28">
        <v>54.474000000000004</v>
      </c>
      <c r="C1073" s="26">
        <f t="shared" si="16"/>
        <v>1.1856603604285191E-3</v>
      </c>
    </row>
    <row r="1074" spans="1:3" x14ac:dyDescent="0.2">
      <c r="A1074" s="27" t="s">
        <v>3681</v>
      </c>
      <c r="B1074" s="28">
        <v>257.74200000000002</v>
      </c>
      <c r="C1074" s="26">
        <f t="shared" si="16"/>
        <v>5.6099143190800633E-3</v>
      </c>
    </row>
    <row r="1075" spans="1:3" x14ac:dyDescent="0.2">
      <c r="A1075" s="27" t="s">
        <v>3082</v>
      </c>
      <c r="B1075" s="28">
        <v>76.835999999999999</v>
      </c>
      <c r="C1075" s="26">
        <f t="shared" si="16"/>
        <v>1.6723831452415037E-3</v>
      </c>
    </row>
    <row r="1076" spans="1:3" x14ac:dyDescent="0.2">
      <c r="A1076" s="27" t="s">
        <v>5170</v>
      </c>
      <c r="B1076" s="28">
        <v>373.78</v>
      </c>
      <c r="C1076" s="26">
        <f t="shared" si="16"/>
        <v>8.1355532826847994E-3</v>
      </c>
    </row>
    <row r="1077" spans="1:3" x14ac:dyDescent="0.2">
      <c r="A1077" s="27" t="s">
        <v>5006</v>
      </c>
      <c r="B1077" s="28">
        <v>472.86</v>
      </c>
      <c r="C1077" s="26">
        <f t="shared" si="16"/>
        <v>1.029209086963009E-2</v>
      </c>
    </row>
    <row r="1078" spans="1:3" x14ac:dyDescent="0.2">
      <c r="A1078" s="27" t="s">
        <v>2964</v>
      </c>
      <c r="B1078" s="28">
        <v>136.27599999999998</v>
      </c>
      <c r="C1078" s="26">
        <f t="shared" si="16"/>
        <v>2.9661315724521212E-3</v>
      </c>
    </row>
    <row r="1079" spans="1:3" x14ac:dyDescent="0.2">
      <c r="A1079" s="27" t="s">
        <v>3024</v>
      </c>
      <c r="B1079" s="28">
        <v>536.04999999999995</v>
      </c>
      <c r="C1079" s="26">
        <f t="shared" si="16"/>
        <v>1.1667460370226302E-2</v>
      </c>
    </row>
    <row r="1080" spans="1:3" x14ac:dyDescent="0.2">
      <c r="A1080" s="27" t="s">
        <v>3569</v>
      </c>
      <c r="B1080" s="28">
        <v>556.45200000000011</v>
      </c>
      <c r="C1080" s="26">
        <f t="shared" si="16"/>
        <v>1.2111522540683085E-2</v>
      </c>
    </row>
    <row r="1081" spans="1:3" x14ac:dyDescent="0.2">
      <c r="A1081" s="27" t="s">
        <v>4229</v>
      </c>
      <c r="B1081" s="28">
        <v>379.70400000000001</v>
      </c>
      <c r="C1081" s="26">
        <f t="shared" si="16"/>
        <v>8.2644928130144717E-3</v>
      </c>
    </row>
    <row r="1082" spans="1:3" x14ac:dyDescent="0.2">
      <c r="A1082" s="27" t="s">
        <v>5276</v>
      </c>
      <c r="B1082" s="28">
        <v>103.88</v>
      </c>
      <c r="C1082" s="26">
        <f t="shared" si="16"/>
        <v>2.2610125608788514E-3</v>
      </c>
    </row>
    <row r="1083" spans="1:3" x14ac:dyDescent="0.2">
      <c r="A1083" s="27" t="s">
        <v>742</v>
      </c>
      <c r="B1083" s="28">
        <v>299</v>
      </c>
      <c r="C1083" s="26">
        <f t="shared" si="16"/>
        <v>6.5079202512781723E-3</v>
      </c>
    </row>
    <row r="1084" spans="1:3" x14ac:dyDescent="0.2">
      <c r="A1084" s="27" t="s">
        <v>1376</v>
      </c>
      <c r="B1084" s="28">
        <v>718.65000000000009</v>
      </c>
      <c r="C1084" s="26">
        <f t="shared" si="16"/>
        <v>1.5641862503615583E-2</v>
      </c>
    </row>
    <row r="1085" spans="1:3" x14ac:dyDescent="0.2">
      <c r="A1085" s="27" t="s">
        <v>5803</v>
      </c>
      <c r="B1085" s="28">
        <v>280</v>
      </c>
      <c r="C1085" s="26">
        <f t="shared" si="16"/>
        <v>6.0943734794578208E-3</v>
      </c>
    </row>
    <row r="1086" spans="1:3" x14ac:dyDescent="0.2">
      <c r="A1086" s="27" t="s">
        <v>3566</v>
      </c>
      <c r="B1086" s="28">
        <v>13.616</v>
      </c>
      <c r="C1086" s="26">
        <f t="shared" si="16"/>
        <v>2.9636067605820601E-4</v>
      </c>
    </row>
    <row r="1087" spans="1:3" x14ac:dyDescent="0.2">
      <c r="A1087" s="27" t="s">
        <v>4882</v>
      </c>
      <c r="B1087" s="28">
        <v>543.6</v>
      </c>
      <c r="C1087" s="26">
        <f t="shared" si="16"/>
        <v>1.183179079797597E-2</v>
      </c>
    </row>
    <row r="1088" spans="1:3" x14ac:dyDescent="0.2">
      <c r="A1088" s="27" t="s">
        <v>415</v>
      </c>
      <c r="B1088" s="28">
        <v>194.54400000000001</v>
      </c>
      <c r="C1088" s="26">
        <f t="shared" si="16"/>
        <v>4.2343706935272941E-3</v>
      </c>
    </row>
    <row r="1089" spans="1:3" x14ac:dyDescent="0.2">
      <c r="A1089" s="27" t="s">
        <v>4022</v>
      </c>
      <c r="B1089" s="28">
        <v>119.21</v>
      </c>
      <c r="C1089" s="26">
        <f t="shared" si="16"/>
        <v>2.594679508879167E-3</v>
      </c>
    </row>
    <row r="1090" spans="1:3" x14ac:dyDescent="0.2">
      <c r="A1090" s="27" t="s">
        <v>2421</v>
      </c>
      <c r="B1090" s="28">
        <v>51.36</v>
      </c>
      <c r="C1090" s="26">
        <f t="shared" si="16"/>
        <v>1.1178822210891203E-3</v>
      </c>
    </row>
    <row r="1091" spans="1:3" x14ac:dyDescent="0.2">
      <c r="A1091" s="27" t="s">
        <v>4932</v>
      </c>
      <c r="B1091" s="28">
        <v>152.14400000000001</v>
      </c>
      <c r="C1091" s="26">
        <f t="shared" si="16"/>
        <v>3.3115084237808241E-3</v>
      </c>
    </row>
    <row r="1092" spans="1:3" x14ac:dyDescent="0.2">
      <c r="A1092" s="27" t="s">
        <v>4090</v>
      </c>
      <c r="B1092" s="28">
        <v>685.58799999999997</v>
      </c>
      <c r="C1092" s="26">
        <f t="shared" ref="C1092:C1155" si="17">B1092/SUM(B:B)*100</f>
        <v>1.492224758940903E-2</v>
      </c>
    </row>
    <row r="1093" spans="1:3" x14ac:dyDescent="0.2">
      <c r="A1093" s="27" t="s">
        <v>3479</v>
      </c>
      <c r="B1093" s="28">
        <v>440</v>
      </c>
      <c r="C1093" s="26">
        <f t="shared" si="17"/>
        <v>9.5768726105765738E-3</v>
      </c>
    </row>
    <row r="1094" spans="1:3" x14ac:dyDescent="0.2">
      <c r="A1094" s="27" t="s">
        <v>5123</v>
      </c>
      <c r="B1094" s="28">
        <v>107.964</v>
      </c>
      <c r="C1094" s="26">
        <f t="shared" si="17"/>
        <v>2.3499033512006575E-3</v>
      </c>
    </row>
    <row r="1095" spans="1:3" x14ac:dyDescent="0.2">
      <c r="A1095" s="27" t="s">
        <v>2659</v>
      </c>
      <c r="B1095" s="28">
        <v>291.85399999999993</v>
      </c>
      <c r="C1095" s="26">
        <f t="shared" si="17"/>
        <v>6.3523831338345802E-3</v>
      </c>
    </row>
    <row r="1096" spans="1:3" x14ac:dyDescent="0.2">
      <c r="A1096" s="27" t="s">
        <v>925</v>
      </c>
      <c r="B1096" s="28">
        <v>359.70000000000005</v>
      </c>
      <c r="C1096" s="26">
        <f t="shared" si="17"/>
        <v>7.8290933591463503E-3</v>
      </c>
    </row>
    <row r="1097" spans="1:3" x14ac:dyDescent="0.2">
      <c r="A1097" s="27" t="s">
        <v>2106</v>
      </c>
      <c r="B1097" s="28">
        <v>557.81400000000008</v>
      </c>
      <c r="C1097" s="26">
        <f t="shared" si="17"/>
        <v>1.2141167314536731E-2</v>
      </c>
    </row>
    <row r="1098" spans="1:3" x14ac:dyDescent="0.2">
      <c r="A1098" s="27" t="s">
        <v>1151</v>
      </c>
      <c r="B1098" s="28">
        <v>1497</v>
      </c>
      <c r="C1098" s="26">
        <f t="shared" si="17"/>
        <v>3.2583132495529847E-2</v>
      </c>
    </row>
    <row r="1099" spans="1:3" x14ac:dyDescent="0.2">
      <c r="A1099" s="27" t="s">
        <v>872</v>
      </c>
      <c r="B1099" s="28">
        <v>1574.03</v>
      </c>
      <c r="C1099" s="26">
        <f t="shared" si="17"/>
        <v>3.4259738170967835E-2</v>
      </c>
    </row>
    <row r="1100" spans="1:3" x14ac:dyDescent="0.2">
      <c r="A1100" s="27" t="s">
        <v>3941</v>
      </c>
      <c r="B1100" s="28">
        <v>591.85200000000009</v>
      </c>
      <c r="C1100" s="26">
        <f t="shared" si="17"/>
        <v>1.2882025473443109E-2</v>
      </c>
    </row>
    <row r="1101" spans="1:3" x14ac:dyDescent="0.2">
      <c r="A1101" s="27" t="s">
        <v>1781</v>
      </c>
      <c r="B1101" s="28">
        <v>1465.7439999999999</v>
      </c>
      <c r="C1101" s="26">
        <f t="shared" si="17"/>
        <v>3.19028262902658E-2</v>
      </c>
    </row>
    <row r="1102" spans="1:3" x14ac:dyDescent="0.2">
      <c r="A1102" s="27" t="s">
        <v>68</v>
      </c>
      <c r="B1102" s="28">
        <v>2116.6880000000001</v>
      </c>
      <c r="C1102" s="26">
        <f t="shared" si="17"/>
        <v>4.6071025755309337E-2</v>
      </c>
    </row>
    <row r="1103" spans="1:3" x14ac:dyDescent="0.2">
      <c r="A1103" s="27" t="s">
        <v>2922</v>
      </c>
      <c r="B1103" s="28">
        <v>7699.72</v>
      </c>
      <c r="C1103" s="26">
        <f t="shared" si="17"/>
        <v>0.16758917631161063</v>
      </c>
    </row>
    <row r="1104" spans="1:3" x14ac:dyDescent="0.2">
      <c r="A1104" s="27" t="s">
        <v>3999</v>
      </c>
      <c r="B1104" s="28">
        <v>449.66399999999999</v>
      </c>
      <c r="C1104" s="26">
        <f t="shared" si="17"/>
        <v>9.7872155580961476E-3</v>
      </c>
    </row>
    <row r="1105" spans="1:3" x14ac:dyDescent="0.2">
      <c r="A1105" s="27" t="s">
        <v>2153</v>
      </c>
      <c r="B1105" s="28">
        <v>402.97599999999994</v>
      </c>
      <c r="C1105" s="26">
        <f t="shared" si="17"/>
        <v>8.7710223116356945E-3</v>
      </c>
    </row>
    <row r="1106" spans="1:3" x14ac:dyDescent="0.2">
      <c r="A1106" s="27" t="s">
        <v>1729</v>
      </c>
      <c r="B1106" s="28">
        <v>1583.8020000000001</v>
      </c>
      <c r="C1106" s="26">
        <f t="shared" si="17"/>
        <v>3.4472431805400917E-2</v>
      </c>
    </row>
    <row r="1107" spans="1:3" x14ac:dyDescent="0.2">
      <c r="A1107" s="27" t="s">
        <v>4026</v>
      </c>
      <c r="B1107" s="28">
        <v>419.22999999999996</v>
      </c>
      <c r="C1107" s="26">
        <f t="shared" si="17"/>
        <v>9.124800692118221E-3</v>
      </c>
    </row>
    <row r="1108" spans="1:3" x14ac:dyDescent="0.2">
      <c r="A1108" s="27" t="s">
        <v>4886</v>
      </c>
      <c r="B1108" s="28">
        <v>2609.826</v>
      </c>
      <c r="C1108" s="26">
        <f t="shared" si="17"/>
        <v>5.6804479858569588E-2</v>
      </c>
    </row>
    <row r="1109" spans="1:3" x14ac:dyDescent="0.2">
      <c r="A1109" s="27" t="s">
        <v>1546</v>
      </c>
      <c r="B1109" s="28">
        <v>832.23800000000006</v>
      </c>
      <c r="C1109" s="26">
        <f t="shared" si="17"/>
        <v>1.8114175699275065E-2</v>
      </c>
    </row>
    <row r="1110" spans="1:3" x14ac:dyDescent="0.2">
      <c r="A1110" s="27" t="s">
        <v>5755</v>
      </c>
      <c r="B1110" s="28">
        <v>4211.7300000000005</v>
      </c>
      <c r="C1110" s="26">
        <f t="shared" si="17"/>
        <v>9.1670912909417465E-2</v>
      </c>
    </row>
    <row r="1111" spans="1:3" x14ac:dyDescent="0.2">
      <c r="A1111" s="27" t="s">
        <v>1743</v>
      </c>
      <c r="B1111" s="28">
        <v>607.06799999999998</v>
      </c>
      <c r="C1111" s="26">
        <f t="shared" si="17"/>
        <v>1.32132111408125E-2</v>
      </c>
    </row>
    <row r="1112" spans="1:3" x14ac:dyDescent="0.2">
      <c r="A1112" s="27" t="s">
        <v>3844</v>
      </c>
      <c r="B1112" s="28">
        <v>1631.952</v>
      </c>
      <c r="C1112" s="26">
        <f t="shared" si="17"/>
        <v>3.5520446387671961E-2</v>
      </c>
    </row>
    <row r="1113" spans="1:3" x14ac:dyDescent="0.2">
      <c r="A1113" s="27" t="s">
        <v>3505</v>
      </c>
      <c r="B1113" s="28">
        <v>1887.2999999999997</v>
      </c>
      <c r="C1113" s="26">
        <f t="shared" si="17"/>
        <v>4.1078253813502656E-2</v>
      </c>
    </row>
    <row r="1114" spans="1:3" x14ac:dyDescent="0.2">
      <c r="A1114" s="27" t="s">
        <v>5341</v>
      </c>
      <c r="B1114" s="28">
        <v>325.86</v>
      </c>
      <c r="C1114" s="26">
        <f t="shared" si="17"/>
        <v>7.0925447929147331E-3</v>
      </c>
    </row>
    <row r="1115" spans="1:3" x14ac:dyDescent="0.2">
      <c r="A1115" s="27" t="s">
        <v>3741</v>
      </c>
      <c r="B1115" s="28">
        <v>368.45600000000002</v>
      </c>
      <c r="C1115" s="26">
        <f t="shared" si="17"/>
        <v>8.0196731240968246E-3</v>
      </c>
    </row>
    <row r="1116" spans="1:3" x14ac:dyDescent="0.2">
      <c r="A1116" s="27" t="s">
        <v>3348</v>
      </c>
      <c r="B1116" s="28">
        <v>276.65800000000002</v>
      </c>
      <c r="C1116" s="26">
        <f t="shared" si="17"/>
        <v>6.0216327788565772E-3</v>
      </c>
    </row>
    <row r="1117" spans="1:3" x14ac:dyDescent="0.2">
      <c r="A1117" s="27" t="s">
        <v>5757</v>
      </c>
      <c r="B1117" s="28">
        <v>479.988</v>
      </c>
      <c r="C1117" s="26">
        <f t="shared" si="17"/>
        <v>1.044723620592143E-2</v>
      </c>
    </row>
    <row r="1118" spans="1:3" x14ac:dyDescent="0.2">
      <c r="A1118" s="27" t="s">
        <v>1147</v>
      </c>
      <c r="B1118" s="28">
        <v>2623.8360000000002</v>
      </c>
      <c r="C1118" s="26">
        <f t="shared" si="17"/>
        <v>5.7109416188738181E-2</v>
      </c>
    </row>
    <row r="1119" spans="1:3" x14ac:dyDescent="0.2">
      <c r="A1119" s="27" t="s">
        <v>1024</v>
      </c>
      <c r="B1119" s="28">
        <v>1890</v>
      </c>
      <c r="C1119" s="26">
        <f t="shared" si="17"/>
        <v>4.1137020986340291E-2</v>
      </c>
    </row>
    <row r="1120" spans="1:3" x14ac:dyDescent="0.2">
      <c r="A1120" s="27" t="s">
        <v>5809</v>
      </c>
      <c r="B1120" s="28">
        <v>59.975999999999999</v>
      </c>
      <c r="C1120" s="26">
        <f t="shared" si="17"/>
        <v>1.3054147992998652E-3</v>
      </c>
    </row>
    <row r="1121" spans="1:3" x14ac:dyDescent="0.2">
      <c r="A1121" s="27" t="s">
        <v>283</v>
      </c>
      <c r="B1121" s="28">
        <v>1112.788</v>
      </c>
      <c r="C1121" s="26">
        <f t="shared" si="17"/>
        <v>2.4220520269496105E-2</v>
      </c>
    </row>
    <row r="1122" spans="1:3" x14ac:dyDescent="0.2">
      <c r="A1122" s="27" t="s">
        <v>3456</v>
      </c>
      <c r="B1122" s="28">
        <v>19.292000000000002</v>
      </c>
      <c r="C1122" s="26">
        <f t="shared" si="17"/>
        <v>4.1990233273464387E-4</v>
      </c>
    </row>
    <row r="1123" spans="1:3" x14ac:dyDescent="0.2">
      <c r="A1123" s="27" t="s">
        <v>3995</v>
      </c>
      <c r="B1123" s="28">
        <v>8.4</v>
      </c>
      <c r="C1123" s="26">
        <f t="shared" si="17"/>
        <v>1.8283120438373463E-4</v>
      </c>
    </row>
    <row r="1124" spans="1:3" x14ac:dyDescent="0.2">
      <c r="A1124" s="27" t="s">
        <v>3792</v>
      </c>
      <c r="B1124" s="28">
        <v>196.35000000000002</v>
      </c>
      <c r="C1124" s="26">
        <f t="shared" si="17"/>
        <v>4.2736794024697978E-3</v>
      </c>
    </row>
    <row r="1125" spans="1:3" x14ac:dyDescent="0.2">
      <c r="A1125" s="27" t="s">
        <v>5010</v>
      </c>
      <c r="B1125" s="28">
        <v>94.990000000000009</v>
      </c>
      <c r="C1125" s="26">
        <f t="shared" si="17"/>
        <v>2.0675162029060658E-3</v>
      </c>
    </row>
    <row r="1126" spans="1:3" x14ac:dyDescent="0.2">
      <c r="A1126" s="27" t="s">
        <v>3381</v>
      </c>
      <c r="B1126" s="28">
        <v>38.720000000000006</v>
      </c>
      <c r="C1126" s="26">
        <f t="shared" si="17"/>
        <v>8.4276478973073878E-4</v>
      </c>
    </row>
    <row r="1127" spans="1:3" x14ac:dyDescent="0.2">
      <c r="A1127" s="27" t="s">
        <v>566</v>
      </c>
      <c r="B1127" s="28">
        <v>61.437999999999995</v>
      </c>
      <c r="C1127" s="26">
        <f t="shared" si="17"/>
        <v>1.3372361351104626E-3</v>
      </c>
    </row>
    <row r="1128" spans="1:3" x14ac:dyDescent="0.2">
      <c r="A1128" s="27" t="s">
        <v>1715</v>
      </c>
      <c r="B1128" s="28">
        <v>234.76799999999997</v>
      </c>
      <c r="C1128" s="26">
        <f t="shared" si="17"/>
        <v>5.1098709750905481E-3</v>
      </c>
    </row>
    <row r="1129" spans="1:3" x14ac:dyDescent="0.2">
      <c r="A1129" s="27" t="s">
        <v>4348</v>
      </c>
      <c r="B1129" s="28">
        <v>28.208000000000002</v>
      </c>
      <c r="C1129" s="26">
        <f t="shared" si="17"/>
        <v>6.1396459681623645E-4</v>
      </c>
    </row>
    <row r="1130" spans="1:3" x14ac:dyDescent="0.2">
      <c r="A1130" s="27" t="s">
        <v>1079</v>
      </c>
      <c r="B1130" s="28">
        <v>118.29599999999999</v>
      </c>
      <c r="C1130" s="26">
        <f t="shared" si="17"/>
        <v>2.574785732592651E-3</v>
      </c>
    </row>
    <row r="1131" spans="1:3" x14ac:dyDescent="0.2">
      <c r="A1131" s="27" t="s">
        <v>2858</v>
      </c>
      <c r="B1131" s="28">
        <v>145.91200000000001</v>
      </c>
      <c r="C1131" s="26">
        <f t="shared" si="17"/>
        <v>3.1758650826237485E-3</v>
      </c>
    </row>
    <row r="1132" spans="1:3" x14ac:dyDescent="0.2">
      <c r="A1132" s="27" t="s">
        <v>5305</v>
      </c>
      <c r="B1132" s="28">
        <v>46.944000000000003</v>
      </c>
      <c r="C1132" s="26">
        <f t="shared" si="17"/>
        <v>1.0217652450702427E-3</v>
      </c>
    </row>
    <row r="1133" spans="1:3" x14ac:dyDescent="0.2">
      <c r="A1133" s="27" t="s">
        <v>1526</v>
      </c>
      <c r="B1133" s="28">
        <v>79.967999999999989</v>
      </c>
      <c r="C1133" s="26">
        <f t="shared" si="17"/>
        <v>1.7405530657331532E-3</v>
      </c>
    </row>
    <row r="1134" spans="1:3" x14ac:dyDescent="0.2">
      <c r="A1134" s="27" t="s">
        <v>128</v>
      </c>
      <c r="B1134" s="28">
        <v>61.716000000000001</v>
      </c>
      <c r="C1134" s="26">
        <f t="shared" si="17"/>
        <v>1.3432869773507816E-3</v>
      </c>
    </row>
    <row r="1135" spans="1:3" x14ac:dyDescent="0.2">
      <c r="A1135" s="27" t="s">
        <v>3388</v>
      </c>
      <c r="B1135" s="28">
        <v>511.87199999999996</v>
      </c>
      <c r="C1135" s="26">
        <f t="shared" si="17"/>
        <v>1.1141211220275119E-2</v>
      </c>
    </row>
    <row r="1136" spans="1:3" x14ac:dyDescent="0.2">
      <c r="A1136" s="27" t="s">
        <v>2161</v>
      </c>
      <c r="B1136" s="28">
        <v>47.231999999999999</v>
      </c>
      <c r="C1136" s="26">
        <f t="shared" si="17"/>
        <v>1.0280337435062564E-3</v>
      </c>
    </row>
    <row r="1137" spans="1:3" x14ac:dyDescent="0.2">
      <c r="A1137" s="27" t="s">
        <v>3259</v>
      </c>
      <c r="B1137" s="28">
        <v>81.320000000000022</v>
      </c>
      <c r="C1137" s="26">
        <f t="shared" si="17"/>
        <v>1.7699801833911074E-3</v>
      </c>
    </row>
    <row r="1138" spans="1:3" x14ac:dyDescent="0.2">
      <c r="A1138" s="27" t="s">
        <v>3884</v>
      </c>
      <c r="B1138" s="28">
        <v>65.599999999999994</v>
      </c>
      <c r="C1138" s="26">
        <f t="shared" si="17"/>
        <v>1.4278246437586892E-3</v>
      </c>
    </row>
    <row r="1139" spans="1:3" x14ac:dyDescent="0.2">
      <c r="A1139" s="27" t="s">
        <v>64</v>
      </c>
      <c r="B1139" s="28">
        <v>30.576000000000001</v>
      </c>
      <c r="C1139" s="26">
        <f t="shared" si="17"/>
        <v>6.6550558395679399E-4</v>
      </c>
    </row>
    <row r="1140" spans="1:3" x14ac:dyDescent="0.2">
      <c r="A1140" s="27" t="s">
        <v>5249</v>
      </c>
      <c r="B1140" s="28">
        <v>21.167999999999999</v>
      </c>
      <c r="C1140" s="26">
        <f t="shared" si="17"/>
        <v>4.6073463504701126E-4</v>
      </c>
    </row>
    <row r="1141" spans="1:3" x14ac:dyDescent="0.2">
      <c r="A1141" s="27" t="s">
        <v>1149</v>
      </c>
      <c r="B1141" s="28">
        <v>263.34000000000003</v>
      </c>
      <c r="C1141" s="26">
        <f t="shared" si="17"/>
        <v>5.7317582574300807E-3</v>
      </c>
    </row>
    <row r="1142" spans="1:3" x14ac:dyDescent="0.2">
      <c r="A1142" s="27" t="s">
        <v>3330</v>
      </c>
      <c r="B1142" s="28">
        <v>128.03</v>
      </c>
      <c r="C1142" s="26">
        <f t="shared" si="17"/>
        <v>2.7866522734820882E-3</v>
      </c>
    </row>
    <row r="1143" spans="1:3" x14ac:dyDescent="0.2">
      <c r="A1143" s="27" t="s">
        <v>2706</v>
      </c>
      <c r="B1143" s="28">
        <v>36.607999999999997</v>
      </c>
      <c r="C1143" s="26">
        <f t="shared" si="17"/>
        <v>7.9679580119997094E-4</v>
      </c>
    </row>
    <row r="1144" spans="1:3" x14ac:dyDescent="0.2">
      <c r="A1144" s="27" t="s">
        <v>1524</v>
      </c>
      <c r="B1144" s="28">
        <v>39.78</v>
      </c>
      <c r="C1144" s="26">
        <f t="shared" si="17"/>
        <v>8.6583634647440042E-4</v>
      </c>
    </row>
    <row r="1145" spans="1:3" x14ac:dyDescent="0.2">
      <c r="A1145" s="27" t="s">
        <v>2663</v>
      </c>
      <c r="B1145" s="28">
        <v>75.919999999999987</v>
      </c>
      <c r="C1145" s="26">
        <f t="shared" si="17"/>
        <v>1.6524458377158487E-3</v>
      </c>
    </row>
    <row r="1146" spans="1:3" x14ac:dyDescent="0.2">
      <c r="A1146" s="27" t="s">
        <v>3133</v>
      </c>
      <c r="B1146" s="28">
        <v>24.271999999999998</v>
      </c>
      <c r="C1146" s="26">
        <f t="shared" si="17"/>
        <v>5.2829511819071505E-4</v>
      </c>
    </row>
    <row r="1147" spans="1:3" x14ac:dyDescent="0.2">
      <c r="A1147" s="27" t="s">
        <v>4045</v>
      </c>
      <c r="B1147" s="28">
        <v>47.988000000000007</v>
      </c>
      <c r="C1147" s="26">
        <f t="shared" si="17"/>
        <v>1.0444885519007927E-3</v>
      </c>
    </row>
    <row r="1148" spans="1:3" x14ac:dyDescent="0.2">
      <c r="A1148" s="27" t="s">
        <v>904</v>
      </c>
      <c r="B1148" s="28">
        <v>59.800000000000004</v>
      </c>
      <c r="C1148" s="26">
        <f t="shared" si="17"/>
        <v>1.3015840502556347E-3</v>
      </c>
    </row>
    <row r="1149" spans="1:3" x14ac:dyDescent="0.2">
      <c r="A1149" s="27" t="s">
        <v>1881</v>
      </c>
      <c r="B1149" s="28">
        <v>75.305999999999997</v>
      </c>
      <c r="C1149" s="26">
        <f t="shared" si="17"/>
        <v>1.6390817473001809E-3</v>
      </c>
    </row>
    <row r="1150" spans="1:3" x14ac:dyDescent="0.2">
      <c r="A1150" s="27" t="s">
        <v>1677</v>
      </c>
      <c r="B1150" s="28">
        <v>67.031999999999996</v>
      </c>
      <c r="C1150" s="26">
        <f t="shared" si="17"/>
        <v>1.4589930109822021E-3</v>
      </c>
    </row>
    <row r="1151" spans="1:3" x14ac:dyDescent="0.2">
      <c r="A1151" s="27" t="s">
        <v>1121</v>
      </c>
      <c r="B1151" s="28">
        <v>86.736000000000004</v>
      </c>
      <c r="C1151" s="26">
        <f t="shared" si="17"/>
        <v>1.887862778979477E-3</v>
      </c>
    </row>
    <row r="1152" spans="1:3" x14ac:dyDescent="0.2">
      <c r="A1152" s="27" t="s">
        <v>3766</v>
      </c>
      <c r="B1152" s="28">
        <v>531.71199999999999</v>
      </c>
      <c r="C1152" s="26">
        <f t="shared" si="17"/>
        <v>1.1573041112533844E-2</v>
      </c>
    </row>
    <row r="1153" spans="1:3" x14ac:dyDescent="0.2">
      <c r="A1153" s="27" t="s">
        <v>2220</v>
      </c>
      <c r="B1153" s="28">
        <v>34.56</v>
      </c>
      <c r="C1153" s="26">
        <f t="shared" si="17"/>
        <v>7.5221981232165107E-4</v>
      </c>
    </row>
    <row r="1154" spans="1:3" x14ac:dyDescent="0.2">
      <c r="A1154" s="27" t="s">
        <v>2587</v>
      </c>
      <c r="B1154" s="28">
        <v>68.480000000000018</v>
      </c>
      <c r="C1154" s="26">
        <f t="shared" si="17"/>
        <v>1.4905096281188275E-3</v>
      </c>
    </row>
    <row r="1155" spans="1:3" x14ac:dyDescent="0.2">
      <c r="A1155" s="27" t="s">
        <v>2270</v>
      </c>
      <c r="B1155" s="28">
        <v>10.496</v>
      </c>
      <c r="C1155" s="26">
        <f t="shared" si="17"/>
        <v>2.2845194300139031E-4</v>
      </c>
    </row>
    <row r="1156" spans="1:3" x14ac:dyDescent="0.2">
      <c r="A1156" s="27" t="s">
        <v>5207</v>
      </c>
      <c r="B1156" s="28">
        <v>23.52</v>
      </c>
      <c r="C1156" s="26">
        <f t="shared" ref="C1156:C1219" si="18">B1156/SUM(B:B)*100</f>
        <v>5.1192737227445694E-4</v>
      </c>
    </row>
    <row r="1157" spans="1:3" x14ac:dyDescent="0.2">
      <c r="A1157" s="27" t="s">
        <v>4744</v>
      </c>
      <c r="B1157" s="28">
        <v>26.687999999999999</v>
      </c>
      <c r="C1157" s="26">
        <f t="shared" si="18"/>
        <v>5.8088085507060827E-4</v>
      </c>
    </row>
    <row r="1158" spans="1:3" x14ac:dyDescent="0.2">
      <c r="A1158" s="27" t="s">
        <v>4819</v>
      </c>
      <c r="B1158" s="28">
        <v>460.2879999999999</v>
      </c>
      <c r="C1158" s="26">
        <f t="shared" si="18"/>
        <v>1.0018453500402431E-2</v>
      </c>
    </row>
    <row r="1159" spans="1:3" x14ac:dyDescent="0.2">
      <c r="A1159" s="27" t="s">
        <v>3268</v>
      </c>
      <c r="B1159" s="28">
        <v>25.92</v>
      </c>
      <c r="C1159" s="26">
        <f t="shared" si="18"/>
        <v>5.641648592412383E-4</v>
      </c>
    </row>
    <row r="1160" spans="1:3" x14ac:dyDescent="0.2">
      <c r="A1160" s="27" t="s">
        <v>118</v>
      </c>
      <c r="B1160" s="28">
        <v>96.728000000000009</v>
      </c>
      <c r="C1160" s="26">
        <f t="shared" si="18"/>
        <v>2.1053448497178433E-3</v>
      </c>
    </row>
    <row r="1161" spans="1:3" x14ac:dyDescent="0.2">
      <c r="A1161" s="27" t="s">
        <v>1367</v>
      </c>
      <c r="B1161" s="28">
        <v>9.84</v>
      </c>
      <c r="C1161" s="26">
        <f t="shared" si="18"/>
        <v>2.1417369656380339E-4</v>
      </c>
    </row>
    <row r="1162" spans="1:3" x14ac:dyDescent="0.2">
      <c r="A1162" s="27" t="s">
        <v>519</v>
      </c>
      <c r="B1162" s="28">
        <v>65.268000000000001</v>
      </c>
      <c r="C1162" s="26">
        <f t="shared" si="18"/>
        <v>1.4205984580616181E-3</v>
      </c>
    </row>
    <row r="1163" spans="1:3" x14ac:dyDescent="0.2">
      <c r="A1163" s="27" t="s">
        <v>1510</v>
      </c>
      <c r="B1163" s="28">
        <v>45.591999999999992</v>
      </c>
      <c r="C1163" s="26">
        <f t="shared" si="18"/>
        <v>9.92338127412289E-4</v>
      </c>
    </row>
    <row r="1164" spans="1:3" x14ac:dyDescent="0.2">
      <c r="A1164" s="27" t="s">
        <v>1359</v>
      </c>
      <c r="B1164" s="28">
        <v>476.15999999999997</v>
      </c>
      <c r="C1164" s="26">
        <f t="shared" si="18"/>
        <v>1.0363917414209412E-2</v>
      </c>
    </row>
    <row r="1165" spans="1:3" x14ac:dyDescent="0.2">
      <c r="A1165" s="27" t="s">
        <v>2710</v>
      </c>
      <c r="B1165" s="28">
        <v>31.103999999999999</v>
      </c>
      <c r="C1165" s="26">
        <f t="shared" si="18"/>
        <v>6.769978310894859E-4</v>
      </c>
    </row>
    <row r="1166" spans="1:3" x14ac:dyDescent="0.2">
      <c r="A1166" s="27" t="s">
        <v>3407</v>
      </c>
      <c r="B1166" s="28">
        <v>127.54400000000001</v>
      </c>
      <c r="C1166" s="26">
        <f t="shared" si="18"/>
        <v>2.7760741823713154E-3</v>
      </c>
    </row>
    <row r="1167" spans="1:3" x14ac:dyDescent="0.2">
      <c r="A1167" s="27" t="s">
        <v>5145</v>
      </c>
      <c r="B1167" s="28">
        <v>65.599999999999994</v>
      </c>
      <c r="C1167" s="26">
        <f t="shared" si="18"/>
        <v>1.4278246437586892E-3</v>
      </c>
    </row>
    <row r="1168" spans="1:3" x14ac:dyDescent="0.2">
      <c r="A1168" s="27" t="s">
        <v>3981</v>
      </c>
      <c r="B1168" s="28">
        <v>42.64</v>
      </c>
      <c r="C1168" s="26">
        <f t="shared" si="18"/>
        <v>9.28086018443148E-4</v>
      </c>
    </row>
    <row r="1169" spans="1:3" x14ac:dyDescent="0.2">
      <c r="A1169" s="27" t="s">
        <v>3084</v>
      </c>
      <c r="B1169" s="28">
        <v>93.152000000000001</v>
      </c>
      <c r="C1169" s="26">
        <f t="shared" si="18"/>
        <v>2.027510994137339E-3</v>
      </c>
    </row>
    <row r="1170" spans="1:3" x14ac:dyDescent="0.2">
      <c r="A1170" s="27" t="s">
        <v>977</v>
      </c>
      <c r="B1170" s="28">
        <v>62.319999999999993</v>
      </c>
      <c r="C1170" s="26">
        <f t="shared" si="18"/>
        <v>1.3564334115707547E-3</v>
      </c>
    </row>
    <row r="1171" spans="1:3" x14ac:dyDescent="0.2">
      <c r="A1171" s="27" t="s">
        <v>2738</v>
      </c>
      <c r="B1171" s="28">
        <v>82.656000000000006</v>
      </c>
      <c r="C1171" s="26">
        <f t="shared" si="18"/>
        <v>1.7990590511359488E-3</v>
      </c>
    </row>
    <row r="1172" spans="1:3" x14ac:dyDescent="0.2">
      <c r="A1172" s="27" t="s">
        <v>3867</v>
      </c>
      <c r="B1172" s="28">
        <v>51.184000000000005</v>
      </c>
      <c r="C1172" s="26">
        <f t="shared" si="18"/>
        <v>1.1140514720448897E-3</v>
      </c>
    </row>
    <row r="1173" spans="1:3" x14ac:dyDescent="0.2">
      <c r="A1173" s="27" t="s">
        <v>419</v>
      </c>
      <c r="B1173" s="28">
        <v>83.426000000000002</v>
      </c>
      <c r="C1173" s="26">
        <f t="shared" si="18"/>
        <v>1.8158185782044575E-3</v>
      </c>
    </row>
    <row r="1174" spans="1:3" x14ac:dyDescent="0.2">
      <c r="A1174" s="27" t="s">
        <v>5875</v>
      </c>
      <c r="B1174" s="28">
        <v>1439.9680000000001</v>
      </c>
      <c r="C1174" s="26">
        <f t="shared" si="18"/>
        <v>3.1341795680242569E-2</v>
      </c>
    </row>
    <row r="1175" spans="1:3" x14ac:dyDescent="0.2">
      <c r="A1175" s="27" t="s">
        <v>652</v>
      </c>
      <c r="B1175" s="28">
        <v>515.82799999999997</v>
      </c>
      <c r="C1175" s="26">
        <f t="shared" si="18"/>
        <v>1.1227316011292031E-2</v>
      </c>
    </row>
    <row r="1176" spans="1:3" x14ac:dyDescent="0.2">
      <c r="A1176" s="27" t="s">
        <v>4639</v>
      </c>
      <c r="B1176" s="28">
        <v>1310.2959999999998</v>
      </c>
      <c r="C1176" s="26">
        <f t="shared" si="18"/>
        <v>2.851940425942737E-2</v>
      </c>
    </row>
    <row r="1177" spans="1:3" x14ac:dyDescent="0.2">
      <c r="A1177" s="27" t="s">
        <v>4094</v>
      </c>
      <c r="B1177" s="28">
        <v>42.944000000000003</v>
      </c>
      <c r="C1177" s="26">
        <f t="shared" si="18"/>
        <v>9.347027667922737E-4</v>
      </c>
    </row>
    <row r="1178" spans="1:3" x14ac:dyDescent="0.2">
      <c r="A1178" s="27" t="s">
        <v>727</v>
      </c>
      <c r="B1178" s="28">
        <v>1000.7280000000001</v>
      </c>
      <c r="C1178" s="26">
        <f t="shared" si="18"/>
        <v>2.1781464940538807E-2</v>
      </c>
    </row>
    <row r="1179" spans="1:3" x14ac:dyDescent="0.2">
      <c r="A1179" s="27" t="s">
        <v>1204</v>
      </c>
      <c r="B1179" s="28">
        <v>4434.9120000000003</v>
      </c>
      <c r="C1179" s="26">
        <f t="shared" si="18"/>
        <v>9.652860741617586E-2</v>
      </c>
    </row>
    <row r="1180" spans="1:3" x14ac:dyDescent="0.2">
      <c r="A1180" s="27" t="s">
        <v>4390</v>
      </c>
      <c r="B1180" s="28">
        <v>2744.87</v>
      </c>
      <c r="C1180" s="26">
        <f t="shared" si="18"/>
        <v>5.9743796187712098E-2</v>
      </c>
    </row>
    <row r="1181" spans="1:3" x14ac:dyDescent="0.2">
      <c r="A1181" s="27" t="s">
        <v>2328</v>
      </c>
      <c r="B1181" s="28">
        <v>1876.5239999999999</v>
      </c>
      <c r="C1181" s="26">
        <f t="shared" si="18"/>
        <v>4.0843707497021806E-2</v>
      </c>
    </row>
    <row r="1182" spans="1:3" x14ac:dyDescent="0.2">
      <c r="A1182" s="27" t="s">
        <v>3937</v>
      </c>
      <c r="B1182" s="28">
        <v>1890.3799999999999</v>
      </c>
      <c r="C1182" s="26">
        <f t="shared" si="18"/>
        <v>4.114529192177669E-2</v>
      </c>
    </row>
    <row r="1183" spans="1:3" x14ac:dyDescent="0.2">
      <c r="A1183" s="27" t="s">
        <v>1263</v>
      </c>
      <c r="B1183" s="28">
        <v>922.74</v>
      </c>
      <c r="C1183" s="26">
        <f t="shared" si="18"/>
        <v>2.0084007801553245E-2</v>
      </c>
    </row>
    <row r="1184" spans="1:3" x14ac:dyDescent="0.2">
      <c r="A1184" s="27" t="s">
        <v>343</v>
      </c>
      <c r="B1184" s="28">
        <v>2913.9139999999998</v>
      </c>
      <c r="C1184" s="26">
        <f t="shared" si="18"/>
        <v>6.3423143582217331E-2</v>
      </c>
    </row>
    <row r="1185" spans="1:3" x14ac:dyDescent="0.2">
      <c r="A1185" s="27" t="s">
        <v>254</v>
      </c>
      <c r="B1185" s="28">
        <v>1341.5219999999999</v>
      </c>
      <c r="C1185" s="26">
        <f t="shared" si="18"/>
        <v>2.9199057496104335E-2</v>
      </c>
    </row>
    <row r="1186" spans="1:3" x14ac:dyDescent="0.2">
      <c r="A1186" s="27" t="s">
        <v>4218</v>
      </c>
      <c r="B1186" s="28">
        <v>409.53600000000006</v>
      </c>
      <c r="C1186" s="26">
        <f t="shared" si="18"/>
        <v>8.9138047760115666E-3</v>
      </c>
    </row>
    <row r="1187" spans="1:3" x14ac:dyDescent="0.2">
      <c r="A1187" s="27" t="s">
        <v>5737</v>
      </c>
      <c r="B1187" s="28">
        <v>19.700000000000003</v>
      </c>
      <c r="C1187" s="26">
        <f t="shared" si="18"/>
        <v>4.2878270551899669E-4</v>
      </c>
    </row>
    <row r="1188" spans="1:3" x14ac:dyDescent="0.2">
      <c r="A1188" s="27" t="s">
        <v>3586</v>
      </c>
      <c r="B1188" s="28">
        <v>170.62</v>
      </c>
      <c r="C1188" s="26">
        <f t="shared" si="18"/>
        <v>3.7136500109467615E-3</v>
      </c>
    </row>
    <row r="1189" spans="1:3" x14ac:dyDescent="0.2">
      <c r="A1189" s="27" t="s">
        <v>2046</v>
      </c>
      <c r="B1189" s="28">
        <v>246.64800000000002</v>
      </c>
      <c r="C1189" s="26">
        <f t="shared" si="18"/>
        <v>5.3684465355761163E-3</v>
      </c>
    </row>
    <row r="1190" spans="1:3" x14ac:dyDescent="0.2">
      <c r="A1190" s="27" t="s">
        <v>5356</v>
      </c>
      <c r="B1190" s="28">
        <v>151.65600000000001</v>
      </c>
      <c r="C1190" s="26">
        <f t="shared" si="18"/>
        <v>3.3008868014309119E-3</v>
      </c>
    </row>
    <row r="1191" spans="1:3" x14ac:dyDescent="0.2">
      <c r="A1191" s="27" t="s">
        <v>1160</v>
      </c>
      <c r="B1191" s="28">
        <v>5801.8159999999989</v>
      </c>
      <c r="C1191" s="26">
        <f t="shared" si="18"/>
        <v>0.12628011986819304</v>
      </c>
    </row>
    <row r="1192" spans="1:3" x14ac:dyDescent="0.2">
      <c r="A1192" s="27" t="s">
        <v>2473</v>
      </c>
      <c r="B1192" s="28">
        <v>3178.1300000000006</v>
      </c>
      <c r="C1192" s="26">
        <f t="shared" si="18"/>
        <v>6.91739685223903E-2</v>
      </c>
    </row>
    <row r="1193" spans="1:3" x14ac:dyDescent="0.2">
      <c r="A1193" s="27" t="s">
        <v>2918</v>
      </c>
      <c r="B1193" s="28">
        <v>3989.7340000000004</v>
      </c>
      <c r="C1193" s="26">
        <f t="shared" si="18"/>
        <v>8.683903242746846E-2</v>
      </c>
    </row>
    <row r="1194" spans="1:3" x14ac:dyDescent="0.2">
      <c r="A1194" s="27" t="s">
        <v>2119</v>
      </c>
      <c r="B1194" s="28">
        <v>1842.268</v>
      </c>
      <c r="C1194" s="26">
        <f t="shared" si="18"/>
        <v>4.0098104433049286E-2</v>
      </c>
    </row>
    <row r="1195" spans="1:3" x14ac:dyDescent="0.2">
      <c r="A1195" s="27" t="s">
        <v>5550</v>
      </c>
      <c r="B1195" s="28">
        <v>694.19399999999996</v>
      </c>
      <c r="C1195" s="26">
        <f t="shared" si="18"/>
        <v>1.510956251142408E-2</v>
      </c>
    </row>
    <row r="1196" spans="1:3" x14ac:dyDescent="0.2">
      <c r="A1196" s="27" t="s">
        <v>5079</v>
      </c>
      <c r="B1196" s="28">
        <v>3680.538</v>
      </c>
      <c r="C1196" s="26">
        <f t="shared" si="18"/>
        <v>8.0109189919059742E-2</v>
      </c>
    </row>
    <row r="1197" spans="1:3" x14ac:dyDescent="0.2">
      <c r="A1197" s="27" t="s">
        <v>5375</v>
      </c>
      <c r="B1197" s="28">
        <v>2207.9560000000001</v>
      </c>
      <c r="C1197" s="26">
        <f t="shared" si="18"/>
        <v>4.8057530322177758E-2</v>
      </c>
    </row>
    <row r="1198" spans="1:3" x14ac:dyDescent="0.2">
      <c r="A1198" s="27" t="s">
        <v>1348</v>
      </c>
      <c r="B1198" s="28">
        <v>1311.8760000000002</v>
      </c>
      <c r="C1198" s="26">
        <f t="shared" si="18"/>
        <v>2.8553793938347175E-2</v>
      </c>
    </row>
    <row r="1199" spans="1:3" x14ac:dyDescent="0.2">
      <c r="A1199" s="27" t="s">
        <v>1806</v>
      </c>
      <c r="B1199" s="28">
        <v>2200.4639999999999</v>
      </c>
      <c r="C1199" s="26">
        <f t="shared" si="18"/>
        <v>4.7894462300363122E-2</v>
      </c>
    </row>
    <row r="1200" spans="1:3" x14ac:dyDescent="0.2">
      <c r="A1200" s="27" t="s">
        <v>5057</v>
      </c>
      <c r="B1200" s="28">
        <v>4185.4799999999996</v>
      </c>
      <c r="C1200" s="26">
        <f t="shared" si="18"/>
        <v>9.1099565395718271E-2</v>
      </c>
    </row>
    <row r="1201" spans="1:3" x14ac:dyDescent="0.2">
      <c r="A1201" s="27" t="s">
        <v>3660</v>
      </c>
      <c r="B1201" s="28">
        <v>8774.5000000000018</v>
      </c>
      <c r="C1201" s="26">
        <f t="shared" si="18"/>
        <v>0.19098242891250949</v>
      </c>
    </row>
    <row r="1202" spans="1:3" x14ac:dyDescent="0.2">
      <c r="A1202" s="27" t="s">
        <v>5898</v>
      </c>
      <c r="B1202" s="28">
        <v>600.46800000000007</v>
      </c>
      <c r="C1202" s="26">
        <f t="shared" si="18"/>
        <v>1.3069558051653855E-2</v>
      </c>
    </row>
    <row r="1203" spans="1:3" x14ac:dyDescent="0.2">
      <c r="A1203" s="27" t="s">
        <v>5470</v>
      </c>
      <c r="B1203" s="28">
        <v>1947.1769999999999</v>
      </c>
      <c r="C1203" s="26">
        <f t="shared" si="18"/>
        <v>4.2381513816465148E-2</v>
      </c>
    </row>
    <row r="1204" spans="1:3" x14ac:dyDescent="0.2">
      <c r="A1204" s="27" t="s">
        <v>2955</v>
      </c>
      <c r="B1204" s="28">
        <v>1775.6800000000003</v>
      </c>
      <c r="C1204" s="26">
        <f t="shared" si="18"/>
        <v>3.8648775357155947E-2</v>
      </c>
    </row>
    <row r="1205" spans="1:3" x14ac:dyDescent="0.2">
      <c r="A1205" s="27" t="s">
        <v>2827</v>
      </c>
      <c r="B1205" s="28">
        <v>30.831999999999997</v>
      </c>
      <c r="C1205" s="26">
        <f t="shared" si="18"/>
        <v>6.7107758256658391E-4</v>
      </c>
    </row>
    <row r="1206" spans="1:3" x14ac:dyDescent="0.2">
      <c r="A1206" s="27" t="s">
        <v>1029</v>
      </c>
      <c r="B1206" s="28">
        <v>128.16399999999999</v>
      </c>
      <c r="C1206" s="26">
        <f t="shared" si="18"/>
        <v>2.7895688665044E-3</v>
      </c>
    </row>
    <row r="1207" spans="1:3" x14ac:dyDescent="0.2">
      <c r="A1207" s="27" t="s">
        <v>1077</v>
      </c>
      <c r="B1207" s="28">
        <v>15.623999999999999</v>
      </c>
      <c r="C1207" s="26">
        <f t="shared" si="18"/>
        <v>3.4006604015374636E-4</v>
      </c>
    </row>
    <row r="1208" spans="1:3" x14ac:dyDescent="0.2">
      <c r="A1208" s="27" t="s">
        <v>762</v>
      </c>
      <c r="B1208" s="28">
        <v>92.135999999999996</v>
      </c>
      <c r="C1208" s="26">
        <f t="shared" si="18"/>
        <v>2.0053971246547344E-3</v>
      </c>
    </row>
    <row r="1209" spans="1:3" x14ac:dyDescent="0.2">
      <c r="A1209" s="27" t="s">
        <v>442</v>
      </c>
      <c r="B1209" s="28">
        <v>139.62</v>
      </c>
      <c r="C1209" s="26">
        <f t="shared" si="18"/>
        <v>3.0389158042925034E-3</v>
      </c>
    </row>
    <row r="1210" spans="1:3" x14ac:dyDescent="0.2">
      <c r="A1210" s="27" t="s">
        <v>4922</v>
      </c>
      <c r="B1210" s="28">
        <v>82.831999999999994</v>
      </c>
      <c r="C1210" s="26">
        <f t="shared" si="18"/>
        <v>1.8028898001801793E-3</v>
      </c>
    </row>
    <row r="1211" spans="1:3" x14ac:dyDescent="0.2">
      <c r="A1211" s="27" t="s">
        <v>5429</v>
      </c>
      <c r="B1211" s="28">
        <v>12.995999999999999</v>
      </c>
      <c r="C1211" s="26">
        <f t="shared" si="18"/>
        <v>2.828659919251208E-4</v>
      </c>
    </row>
    <row r="1212" spans="1:3" x14ac:dyDescent="0.2">
      <c r="A1212" s="27" t="s">
        <v>5643</v>
      </c>
      <c r="B1212" s="28">
        <v>1029.6000000000001</v>
      </c>
      <c r="C1212" s="26">
        <f t="shared" si="18"/>
        <v>2.240988190874919E-2</v>
      </c>
    </row>
    <row r="1213" spans="1:3" x14ac:dyDescent="0.2">
      <c r="A1213" s="27" t="s">
        <v>5879</v>
      </c>
      <c r="B1213" s="28">
        <v>179.99100000000004</v>
      </c>
      <c r="C1213" s="26">
        <f t="shared" si="18"/>
        <v>3.9176156319324744E-3</v>
      </c>
    </row>
    <row r="1214" spans="1:3" x14ac:dyDescent="0.2">
      <c r="A1214" s="27" t="s">
        <v>4789</v>
      </c>
      <c r="B1214" s="28">
        <v>3210.7999999999997</v>
      </c>
      <c r="C1214" s="26">
        <f t="shared" si="18"/>
        <v>6.9885051313725605E-2</v>
      </c>
    </row>
    <row r="1215" spans="1:3" x14ac:dyDescent="0.2">
      <c r="A1215" s="27" t="s">
        <v>5729</v>
      </c>
      <c r="B1215" s="28">
        <v>2011.8999999999999</v>
      </c>
      <c r="C1215" s="26">
        <f t="shared" si="18"/>
        <v>4.379025001186139E-2</v>
      </c>
    </row>
    <row r="1216" spans="1:3" x14ac:dyDescent="0.2">
      <c r="A1216" s="27" t="s">
        <v>4986</v>
      </c>
      <c r="B1216" s="28">
        <v>2844.3</v>
      </c>
      <c r="C1216" s="26">
        <f t="shared" si="18"/>
        <v>6.1907951741506706E-2</v>
      </c>
    </row>
    <row r="1217" spans="1:3" x14ac:dyDescent="0.2">
      <c r="A1217" s="27" t="s">
        <v>5827</v>
      </c>
      <c r="B1217" s="28">
        <v>7834.4000000000005</v>
      </c>
      <c r="C1217" s="26">
        <f t="shared" si="18"/>
        <v>0.17052056995522982</v>
      </c>
    </row>
    <row r="1218" spans="1:3" x14ac:dyDescent="0.2">
      <c r="A1218" s="27" t="s">
        <v>4981</v>
      </c>
      <c r="B1218" s="28">
        <v>2015.8400000000001</v>
      </c>
      <c r="C1218" s="26">
        <f t="shared" si="18"/>
        <v>4.387600655296519E-2</v>
      </c>
    </row>
    <row r="1219" spans="1:3" x14ac:dyDescent="0.2">
      <c r="A1219" s="27" t="s">
        <v>749</v>
      </c>
      <c r="B1219" s="28">
        <v>4886.46</v>
      </c>
      <c r="C1219" s="26">
        <f t="shared" si="18"/>
        <v>0.10635682940154094</v>
      </c>
    </row>
    <row r="1220" spans="1:3" x14ac:dyDescent="0.2">
      <c r="A1220" s="27" t="s">
        <v>3846</v>
      </c>
      <c r="B1220" s="28">
        <v>723.84199999999998</v>
      </c>
      <c r="C1220" s="26">
        <f t="shared" ref="C1220:C1283" si="19">B1220/SUM(B:B)*100</f>
        <v>1.5754869600420385E-2</v>
      </c>
    </row>
    <row r="1221" spans="1:3" x14ac:dyDescent="0.2">
      <c r="A1221" s="27" t="s">
        <v>2222</v>
      </c>
      <c r="B1221" s="28">
        <v>1119.1949999999999</v>
      </c>
      <c r="C1221" s="26">
        <f t="shared" si="19"/>
        <v>2.435997259407784E-2</v>
      </c>
    </row>
    <row r="1222" spans="1:3" x14ac:dyDescent="0.2">
      <c r="A1222" s="27" t="s">
        <v>1261</v>
      </c>
      <c r="B1222" s="28">
        <v>2740.1970000000001</v>
      </c>
      <c r="C1222" s="26">
        <f t="shared" si="19"/>
        <v>5.9642085447463869E-2</v>
      </c>
    </row>
    <row r="1223" spans="1:3" x14ac:dyDescent="0.2">
      <c r="A1223" s="27" t="s">
        <v>5219</v>
      </c>
      <c r="B1223" s="28">
        <v>540.80399999999997</v>
      </c>
      <c r="C1223" s="26">
        <f t="shared" si="19"/>
        <v>1.1770934125659667E-2</v>
      </c>
    </row>
    <row r="1224" spans="1:3" x14ac:dyDescent="0.2">
      <c r="A1224" s="27" t="s">
        <v>5295</v>
      </c>
      <c r="B1224" s="28">
        <v>1072.3440000000001</v>
      </c>
      <c r="C1224" s="26">
        <f t="shared" si="19"/>
        <v>2.3340231551627559E-2</v>
      </c>
    </row>
    <row r="1225" spans="1:3" x14ac:dyDescent="0.2">
      <c r="A1225" s="27" t="s">
        <v>2018</v>
      </c>
      <c r="B1225" s="28">
        <v>424.90000000000009</v>
      </c>
      <c r="C1225" s="26">
        <f t="shared" si="19"/>
        <v>9.2482117550772448E-3</v>
      </c>
    </row>
    <row r="1226" spans="1:3" x14ac:dyDescent="0.2">
      <c r="A1226" s="27" t="s">
        <v>3910</v>
      </c>
      <c r="B1226" s="28">
        <v>1912.308</v>
      </c>
      <c r="C1226" s="26">
        <f t="shared" si="19"/>
        <v>4.1622568427696523E-2</v>
      </c>
    </row>
    <row r="1227" spans="1:3" x14ac:dyDescent="0.2">
      <c r="A1227" s="27" t="s">
        <v>1450</v>
      </c>
      <c r="B1227" s="28">
        <v>2970.0590000000002</v>
      </c>
      <c r="C1227" s="26">
        <f t="shared" si="19"/>
        <v>6.4645174292946486E-2</v>
      </c>
    </row>
    <row r="1228" spans="1:3" x14ac:dyDescent="0.2">
      <c r="A1228" s="27" t="s">
        <v>4407</v>
      </c>
      <c r="B1228" s="28">
        <v>2904.1609999999996</v>
      </c>
      <c r="C1228" s="26">
        <f t="shared" si="19"/>
        <v>6.3210863494556083E-2</v>
      </c>
    </row>
    <row r="1229" spans="1:3" x14ac:dyDescent="0.2">
      <c r="A1229" s="27" t="s">
        <v>1958</v>
      </c>
      <c r="B1229" s="28">
        <v>3420.7704000000003</v>
      </c>
      <c r="C1229" s="26">
        <f t="shared" si="19"/>
        <v>7.4455187160979722E-2</v>
      </c>
    </row>
    <row r="1230" spans="1:3" x14ac:dyDescent="0.2">
      <c r="A1230" s="27" t="s">
        <v>3584</v>
      </c>
      <c r="B1230" s="28">
        <v>1646.9180000000001</v>
      </c>
      <c r="C1230" s="26">
        <f t="shared" si="19"/>
        <v>3.5846190650148983E-2</v>
      </c>
    </row>
    <row r="1231" spans="1:3" x14ac:dyDescent="0.2">
      <c r="A1231" s="27" t="s">
        <v>4277</v>
      </c>
      <c r="B1231" s="28">
        <v>2946.3667999999998</v>
      </c>
      <c r="C1231" s="26">
        <f t="shared" si="19"/>
        <v>6.4129498880982155E-2</v>
      </c>
    </row>
    <row r="1232" spans="1:3" x14ac:dyDescent="0.2">
      <c r="A1232" s="27" t="s">
        <v>2384</v>
      </c>
      <c r="B1232" s="28">
        <v>285.87</v>
      </c>
      <c r="C1232" s="26">
        <f t="shared" si="19"/>
        <v>6.2221376663307397E-3</v>
      </c>
    </row>
    <row r="1233" spans="1:3" x14ac:dyDescent="0.2">
      <c r="A1233" s="27" t="s">
        <v>2545</v>
      </c>
      <c r="B1233" s="28">
        <v>384.84600000000006</v>
      </c>
      <c r="C1233" s="26">
        <f t="shared" si="19"/>
        <v>8.3764116288408026E-3</v>
      </c>
    </row>
    <row r="1234" spans="1:3" x14ac:dyDescent="0.2">
      <c r="A1234" s="27" t="s">
        <v>3222</v>
      </c>
      <c r="B1234" s="28">
        <v>133.12799999999999</v>
      </c>
      <c r="C1234" s="26">
        <f t="shared" si="19"/>
        <v>2.8976134020473592E-3</v>
      </c>
    </row>
    <row r="1235" spans="1:3" x14ac:dyDescent="0.2">
      <c r="A1235" s="27" t="s">
        <v>3218</v>
      </c>
      <c r="B1235" s="28">
        <v>689.77</v>
      </c>
      <c r="C1235" s="26">
        <f t="shared" si="19"/>
        <v>1.5013271410448645E-2</v>
      </c>
    </row>
    <row r="1236" spans="1:3" x14ac:dyDescent="0.2">
      <c r="A1236" s="27" t="s">
        <v>632</v>
      </c>
      <c r="B1236" s="28">
        <v>1830.1480000000004</v>
      </c>
      <c r="C1236" s="26">
        <f t="shared" si="19"/>
        <v>3.9834305123867049E-2</v>
      </c>
    </row>
    <row r="1237" spans="1:3" x14ac:dyDescent="0.2">
      <c r="A1237" s="27" t="s">
        <v>5573</v>
      </c>
      <c r="B1237" s="28">
        <v>546.06000000000006</v>
      </c>
      <c r="C1237" s="26">
        <f t="shared" si="19"/>
        <v>1.1885334222116921E-2</v>
      </c>
    </row>
    <row r="1238" spans="1:3" x14ac:dyDescent="0.2">
      <c r="A1238" s="27" t="s">
        <v>3168</v>
      </c>
      <c r="B1238" s="28">
        <v>573.64800000000002</v>
      </c>
      <c r="C1238" s="26">
        <f t="shared" si="19"/>
        <v>1.2485804134800072E-2</v>
      </c>
    </row>
    <row r="1239" spans="1:3" x14ac:dyDescent="0.2">
      <c r="A1239" s="27" t="s">
        <v>3048</v>
      </c>
      <c r="B1239" s="28">
        <v>197.82</v>
      </c>
      <c r="C1239" s="26">
        <f t="shared" si="19"/>
        <v>4.3056748632369496E-3</v>
      </c>
    </row>
    <row r="1240" spans="1:3" x14ac:dyDescent="0.2">
      <c r="A1240" s="27" t="s">
        <v>4047</v>
      </c>
      <c r="B1240" s="28">
        <v>124.488</v>
      </c>
      <c r="C1240" s="26">
        <f t="shared" si="19"/>
        <v>2.7095584489669469E-3</v>
      </c>
    </row>
    <row r="1241" spans="1:3" x14ac:dyDescent="0.2">
      <c r="A1241" s="27" t="s">
        <v>2961</v>
      </c>
      <c r="B1241" s="28">
        <v>705.20799999999997</v>
      </c>
      <c r="C1241" s="26">
        <f t="shared" si="19"/>
        <v>1.5349289045362466E-2</v>
      </c>
    </row>
    <row r="1242" spans="1:3" x14ac:dyDescent="0.2">
      <c r="A1242" s="27" t="s">
        <v>3458</v>
      </c>
      <c r="B1242" s="28">
        <v>234.24</v>
      </c>
      <c r="C1242" s="26">
        <f t="shared" si="19"/>
        <v>5.098378727957857E-3</v>
      </c>
    </row>
    <row r="1243" spans="1:3" x14ac:dyDescent="0.2">
      <c r="A1243" s="27" t="s">
        <v>5686</v>
      </c>
      <c r="B1243" s="28">
        <v>453.41999999999996</v>
      </c>
      <c r="C1243" s="26">
        <f t="shared" si="19"/>
        <v>9.8689672251991607E-3</v>
      </c>
    </row>
    <row r="1244" spans="1:3" x14ac:dyDescent="0.2">
      <c r="A1244" s="27" t="s">
        <v>4290</v>
      </c>
      <c r="B1244" s="28">
        <v>2396.4</v>
      </c>
      <c r="C1244" s="26">
        <f t="shared" si="19"/>
        <v>5.2159130736331154E-2</v>
      </c>
    </row>
    <row r="1245" spans="1:3" x14ac:dyDescent="0.2">
      <c r="A1245" s="27" t="s">
        <v>4442</v>
      </c>
      <c r="B1245" s="28">
        <v>1619.82</v>
      </c>
      <c r="C1245" s="26">
        <f t="shared" si="19"/>
        <v>3.5256385891054884E-2</v>
      </c>
    </row>
    <row r="1246" spans="1:3" x14ac:dyDescent="0.2">
      <c r="A1246" s="27" t="s">
        <v>3135</v>
      </c>
      <c r="B1246" s="28">
        <v>659.93399999999997</v>
      </c>
      <c r="C1246" s="26">
        <f t="shared" si="19"/>
        <v>1.4363872384973275E-2</v>
      </c>
    </row>
    <row r="1247" spans="1:3" x14ac:dyDescent="0.2">
      <c r="A1247" s="27" t="s">
        <v>3826</v>
      </c>
      <c r="B1247" s="28">
        <v>1259.58</v>
      </c>
      <c r="C1247" s="26">
        <f t="shared" si="19"/>
        <v>2.7415539097341006E-2</v>
      </c>
    </row>
    <row r="1248" spans="1:3" x14ac:dyDescent="0.2">
      <c r="A1248" s="27" t="s">
        <v>5386</v>
      </c>
      <c r="B1248" s="28">
        <v>1283.538</v>
      </c>
      <c r="C1248" s="26">
        <f t="shared" si="19"/>
        <v>2.7936999810986903E-2</v>
      </c>
    </row>
    <row r="1249" spans="1:3" x14ac:dyDescent="0.2">
      <c r="A1249" s="27" t="s">
        <v>4372</v>
      </c>
      <c r="B1249" s="28">
        <v>590.32799999999997</v>
      </c>
      <c r="C1249" s="26">
        <f t="shared" si="19"/>
        <v>1.2848854669219201E-2</v>
      </c>
    </row>
    <row r="1250" spans="1:3" x14ac:dyDescent="0.2">
      <c r="A1250" s="27" t="s">
        <v>4802</v>
      </c>
      <c r="B1250" s="28">
        <v>1665.8040000000001</v>
      </c>
      <c r="C1250" s="26">
        <f t="shared" si="19"/>
        <v>3.6257256141338415E-2</v>
      </c>
    </row>
    <row r="1251" spans="1:3" x14ac:dyDescent="0.2">
      <c r="A1251" s="27" t="s">
        <v>734</v>
      </c>
      <c r="B1251" s="28">
        <v>1135.028</v>
      </c>
      <c r="C1251" s="26">
        <f t="shared" si="19"/>
        <v>2.4704587648721611E-2</v>
      </c>
    </row>
    <row r="1252" spans="1:3" x14ac:dyDescent="0.2">
      <c r="A1252" s="27" t="s">
        <v>1576</v>
      </c>
      <c r="B1252" s="28">
        <v>4978.1460000000006</v>
      </c>
      <c r="C1252" s="26">
        <f t="shared" si="19"/>
        <v>0.10835243199738942</v>
      </c>
    </row>
    <row r="1253" spans="1:3" x14ac:dyDescent="0.2">
      <c r="A1253" s="27" t="s">
        <v>4281</v>
      </c>
      <c r="B1253" s="28">
        <v>3059.7960000000003</v>
      </c>
      <c r="C1253" s="26">
        <f t="shared" si="19"/>
        <v>6.6598355696254011E-2</v>
      </c>
    </row>
    <row r="1254" spans="1:3" x14ac:dyDescent="0.2">
      <c r="A1254" s="27" t="s">
        <v>193</v>
      </c>
      <c r="B1254" s="28">
        <v>846.21600000000001</v>
      </c>
      <c r="C1254" s="26">
        <f t="shared" si="19"/>
        <v>1.8418415529617423E-2</v>
      </c>
    </row>
    <row r="1255" spans="1:3" x14ac:dyDescent="0.2">
      <c r="A1255" s="27" t="s">
        <v>5237</v>
      </c>
      <c r="B1255" s="28">
        <v>62.28</v>
      </c>
      <c r="C1255" s="26">
        <f t="shared" si="19"/>
        <v>1.3555627867879753E-3</v>
      </c>
    </row>
    <row r="1256" spans="1:3" x14ac:dyDescent="0.2">
      <c r="A1256" s="27" t="s">
        <v>3409</v>
      </c>
      <c r="B1256" s="28">
        <v>65.52</v>
      </c>
      <c r="C1256" s="26">
        <f t="shared" si="19"/>
        <v>1.4260833941931298E-3</v>
      </c>
    </row>
    <row r="1257" spans="1:3" x14ac:dyDescent="0.2">
      <c r="A1257" s="27" t="s">
        <v>5001</v>
      </c>
      <c r="B1257" s="28">
        <v>199.80000000000004</v>
      </c>
      <c r="C1257" s="26">
        <f t="shared" si="19"/>
        <v>4.3487707899845457E-3</v>
      </c>
    </row>
    <row r="1258" spans="1:3" x14ac:dyDescent="0.2">
      <c r="A1258" s="27" t="s">
        <v>2556</v>
      </c>
      <c r="B1258" s="28">
        <v>62.856000000000002</v>
      </c>
      <c r="C1258" s="26">
        <f t="shared" si="19"/>
        <v>1.3680997836600028E-3</v>
      </c>
    </row>
    <row r="1259" spans="1:3" x14ac:dyDescent="0.2">
      <c r="A1259" s="27" t="s">
        <v>5489</v>
      </c>
      <c r="B1259" s="28">
        <v>264.024</v>
      </c>
      <c r="C1259" s="26">
        <f t="shared" si="19"/>
        <v>5.7466459412156123E-3</v>
      </c>
    </row>
    <row r="1260" spans="1:3" x14ac:dyDescent="0.2">
      <c r="A1260" s="27" t="s">
        <v>2833</v>
      </c>
      <c r="B1260" s="28">
        <v>38.016000000000005</v>
      </c>
      <c r="C1260" s="26">
        <f t="shared" si="19"/>
        <v>8.2744179355381624E-4</v>
      </c>
    </row>
    <row r="1261" spans="1:3" x14ac:dyDescent="0.2">
      <c r="A1261" s="27" t="s">
        <v>3468</v>
      </c>
      <c r="B1261" s="28">
        <v>287.96999999999997</v>
      </c>
      <c r="C1261" s="26">
        <f t="shared" si="19"/>
        <v>6.2678454674266731E-3</v>
      </c>
    </row>
    <row r="1262" spans="1:3" x14ac:dyDescent="0.2">
      <c r="A1262" s="27" t="s">
        <v>2945</v>
      </c>
      <c r="B1262" s="28">
        <v>29.346</v>
      </c>
      <c r="C1262" s="26">
        <f t="shared" si="19"/>
        <v>6.3873387188631862E-4</v>
      </c>
    </row>
    <row r="1263" spans="1:3" x14ac:dyDescent="0.2">
      <c r="A1263" s="27" t="s">
        <v>5908</v>
      </c>
      <c r="B1263" s="28">
        <v>91.474999999999994</v>
      </c>
      <c r="C1263" s="26">
        <f t="shared" si="19"/>
        <v>1.9910100501193003E-3</v>
      </c>
    </row>
    <row r="1264" spans="1:3" x14ac:dyDescent="0.2">
      <c r="A1264" s="27" t="s">
        <v>2953</v>
      </c>
      <c r="B1264" s="28">
        <v>611.05399999999997</v>
      </c>
      <c r="C1264" s="26">
        <f t="shared" si="19"/>
        <v>1.3299968900416497E-2</v>
      </c>
    </row>
    <row r="1265" spans="1:3" x14ac:dyDescent="0.2">
      <c r="A1265" s="27" t="s">
        <v>4760</v>
      </c>
      <c r="B1265" s="28">
        <v>419.88</v>
      </c>
      <c r="C1265" s="26">
        <f t="shared" si="19"/>
        <v>9.1389483448383914E-3</v>
      </c>
    </row>
    <row r="1266" spans="1:3" x14ac:dyDescent="0.2">
      <c r="A1266" s="27" t="s">
        <v>3855</v>
      </c>
      <c r="B1266" s="28">
        <v>180.596</v>
      </c>
      <c r="C1266" s="26">
        <f t="shared" si="19"/>
        <v>3.930783831772016E-3</v>
      </c>
    </row>
    <row r="1267" spans="1:3" x14ac:dyDescent="0.2">
      <c r="A1267" s="27" t="s">
        <v>2348</v>
      </c>
      <c r="B1267" s="28">
        <v>44.37</v>
      </c>
      <c r="C1267" s="26">
        <f t="shared" si="19"/>
        <v>9.6574054029836961E-4</v>
      </c>
    </row>
    <row r="1268" spans="1:3" x14ac:dyDescent="0.2">
      <c r="A1268" s="27" t="s">
        <v>5183</v>
      </c>
      <c r="B1268" s="28">
        <v>153.72</v>
      </c>
      <c r="C1268" s="26">
        <f t="shared" si="19"/>
        <v>3.3458110402223434E-3</v>
      </c>
    </row>
    <row r="1269" spans="1:3" x14ac:dyDescent="0.2">
      <c r="A1269" s="27" t="s">
        <v>1662</v>
      </c>
      <c r="B1269" s="28">
        <v>321.44</v>
      </c>
      <c r="C1269" s="26">
        <f t="shared" si="19"/>
        <v>6.9963407544175781E-3</v>
      </c>
    </row>
    <row r="1270" spans="1:3" x14ac:dyDescent="0.2">
      <c r="A1270" s="27" t="s">
        <v>1511</v>
      </c>
      <c r="B1270" s="28">
        <v>177.61199999999999</v>
      </c>
      <c r="C1270" s="26">
        <f t="shared" si="19"/>
        <v>3.8658352229766512E-3</v>
      </c>
    </row>
    <row r="1271" spans="1:3" x14ac:dyDescent="0.2">
      <c r="A1271" s="27" t="s">
        <v>669</v>
      </c>
      <c r="B1271" s="28">
        <v>459.096</v>
      </c>
      <c r="C1271" s="26">
        <f t="shared" si="19"/>
        <v>9.9925088818755975E-3</v>
      </c>
    </row>
    <row r="1272" spans="1:3" x14ac:dyDescent="0.2">
      <c r="A1272" s="27" t="s">
        <v>2012</v>
      </c>
      <c r="B1272" s="28">
        <v>145.73000000000002</v>
      </c>
      <c r="C1272" s="26">
        <f t="shared" si="19"/>
        <v>3.1719037398621011E-3</v>
      </c>
    </row>
    <row r="1273" spans="1:3" x14ac:dyDescent="0.2">
      <c r="A1273" s="27" t="s">
        <v>3186</v>
      </c>
      <c r="B1273" s="28">
        <v>231.85599999999999</v>
      </c>
      <c r="C1273" s="26">
        <f t="shared" si="19"/>
        <v>5.0464894909041874E-3</v>
      </c>
    </row>
    <row r="1274" spans="1:3" x14ac:dyDescent="0.2">
      <c r="A1274" s="27" t="s">
        <v>1135</v>
      </c>
      <c r="B1274" s="28">
        <v>353.29200000000003</v>
      </c>
      <c r="C1274" s="26">
        <f t="shared" si="19"/>
        <v>7.6896192689450442E-3</v>
      </c>
    </row>
    <row r="1275" spans="1:3" x14ac:dyDescent="0.2">
      <c r="A1275" s="27" t="s">
        <v>2636</v>
      </c>
      <c r="B1275" s="28">
        <v>844.67200000000003</v>
      </c>
      <c r="C1275" s="26">
        <f t="shared" si="19"/>
        <v>1.8384809413002128E-2</v>
      </c>
    </row>
    <row r="1276" spans="1:3" x14ac:dyDescent="0.2">
      <c r="A1276" s="27" t="s">
        <v>3952</v>
      </c>
      <c r="B1276" s="28">
        <v>1619.6760000000002</v>
      </c>
      <c r="C1276" s="26">
        <f t="shared" si="19"/>
        <v>3.5253251641836875E-2</v>
      </c>
    </row>
    <row r="1277" spans="1:3" x14ac:dyDescent="0.2">
      <c r="A1277" s="27" t="s">
        <v>3205</v>
      </c>
      <c r="B1277" s="28">
        <v>1913.13</v>
      </c>
      <c r="C1277" s="26">
        <f t="shared" si="19"/>
        <v>4.1640459766982642E-2</v>
      </c>
    </row>
    <row r="1278" spans="1:3" x14ac:dyDescent="0.2">
      <c r="A1278" s="27" t="s">
        <v>4436</v>
      </c>
      <c r="B1278" s="28">
        <v>2508.6720000000005</v>
      </c>
      <c r="C1278" s="26">
        <f t="shared" si="19"/>
        <v>5.4602800376637194E-2</v>
      </c>
    </row>
    <row r="1279" spans="1:3" x14ac:dyDescent="0.2">
      <c r="A1279" s="27" t="s">
        <v>542</v>
      </c>
      <c r="B1279" s="28">
        <v>908.7</v>
      </c>
      <c r="C1279" s="26">
        <f t="shared" si="19"/>
        <v>1.9778418502797577E-2</v>
      </c>
    </row>
    <row r="1280" spans="1:3" x14ac:dyDescent="0.2">
      <c r="A1280" s="27" t="s">
        <v>3965</v>
      </c>
      <c r="B1280" s="28">
        <v>1468.6920000000002</v>
      </c>
      <c r="C1280" s="26">
        <f t="shared" si="19"/>
        <v>3.1966991336756664E-2</v>
      </c>
    </row>
    <row r="1281" spans="1:3" x14ac:dyDescent="0.2">
      <c r="A1281" s="27" t="s">
        <v>2519</v>
      </c>
      <c r="B1281" s="28">
        <v>10822.359999999999</v>
      </c>
      <c r="C1281" s="26">
        <f t="shared" si="19"/>
        <v>0.23555537060408974</v>
      </c>
    </row>
    <row r="1282" spans="1:3" x14ac:dyDescent="0.2">
      <c r="A1282" s="27" t="s">
        <v>4875</v>
      </c>
      <c r="B1282" s="28">
        <v>746.17000000000007</v>
      </c>
      <c r="C1282" s="26">
        <f t="shared" si="19"/>
        <v>1.6240852354168011E-2</v>
      </c>
    </row>
    <row r="1283" spans="1:3" x14ac:dyDescent="0.2">
      <c r="A1283" s="27" t="s">
        <v>187</v>
      </c>
      <c r="B1283" s="28">
        <v>2227.0079999999998</v>
      </c>
      <c r="C1283" s="26">
        <f t="shared" si="19"/>
        <v>4.8472208906215716E-2</v>
      </c>
    </row>
    <row r="1284" spans="1:3" x14ac:dyDescent="0.2">
      <c r="A1284" s="27" t="s">
        <v>4185</v>
      </c>
      <c r="B1284" s="28">
        <v>618.48000000000013</v>
      </c>
      <c r="C1284" s="26">
        <f t="shared" ref="C1284:C1347" si="20">B1284/SUM(B:B)*100</f>
        <v>1.3461600391339548E-2</v>
      </c>
    </row>
    <row r="1285" spans="1:3" x14ac:dyDescent="0.2">
      <c r="A1285" s="27" t="s">
        <v>2072</v>
      </c>
      <c r="B1285" s="28">
        <v>2242.0320000000002</v>
      </c>
      <c r="C1285" s="26">
        <f t="shared" si="20"/>
        <v>4.8799215574627776E-2</v>
      </c>
    </row>
    <row r="1286" spans="1:3" x14ac:dyDescent="0.2">
      <c r="A1286" s="27" t="s">
        <v>3482</v>
      </c>
      <c r="B1286" s="28">
        <v>9367.2899999999991</v>
      </c>
      <c r="C1286" s="26">
        <f t="shared" si="20"/>
        <v>0.20388487053710874</v>
      </c>
    </row>
    <row r="1287" spans="1:3" x14ac:dyDescent="0.2">
      <c r="A1287" s="27" t="s">
        <v>5795</v>
      </c>
      <c r="B1287" s="28">
        <v>29.925000000000001</v>
      </c>
      <c r="C1287" s="26">
        <f t="shared" si="20"/>
        <v>6.5133616561705455E-4</v>
      </c>
    </row>
    <row r="1288" spans="1:3" x14ac:dyDescent="0.2">
      <c r="A1288" s="27" t="s">
        <v>4542</v>
      </c>
      <c r="B1288" s="28">
        <v>1221.8119999999999</v>
      </c>
      <c r="C1288" s="26">
        <f t="shared" si="20"/>
        <v>2.6593495177440418E-2</v>
      </c>
    </row>
    <row r="1289" spans="1:3" x14ac:dyDescent="0.2">
      <c r="A1289" s="27" t="s">
        <v>2509</v>
      </c>
      <c r="B1289" s="28">
        <v>1359.5340000000001</v>
      </c>
      <c r="C1289" s="26">
        <f t="shared" si="20"/>
        <v>2.9591099835790034E-2</v>
      </c>
    </row>
    <row r="1290" spans="1:3" x14ac:dyDescent="0.2">
      <c r="A1290" s="27" t="s">
        <v>258</v>
      </c>
      <c r="B1290" s="28">
        <v>269.67</v>
      </c>
      <c r="C1290" s="26">
        <f t="shared" si="20"/>
        <v>5.8695346293049658E-3</v>
      </c>
    </row>
    <row r="1291" spans="1:3" x14ac:dyDescent="0.2">
      <c r="A1291" s="27" t="s">
        <v>4582</v>
      </c>
      <c r="B1291" s="28">
        <v>35.712000000000003</v>
      </c>
      <c r="C1291" s="26">
        <f t="shared" si="20"/>
        <v>7.7729380606570613E-4</v>
      </c>
    </row>
    <row r="1292" spans="1:3" x14ac:dyDescent="0.2">
      <c r="A1292" s="27" t="s">
        <v>3900</v>
      </c>
      <c r="B1292" s="28">
        <v>77.244</v>
      </c>
      <c r="C1292" s="26">
        <f t="shared" si="20"/>
        <v>1.6812635180258567E-3</v>
      </c>
    </row>
    <row r="1293" spans="1:3" x14ac:dyDescent="0.2">
      <c r="A1293" s="27" t="s">
        <v>5434</v>
      </c>
      <c r="B1293" s="28">
        <v>9.5879999999999992</v>
      </c>
      <c r="C1293" s="26">
        <f t="shared" si="20"/>
        <v>2.0868876043229133E-4</v>
      </c>
    </row>
    <row r="1294" spans="1:3" x14ac:dyDescent="0.2">
      <c r="A1294" s="27" t="s">
        <v>1395</v>
      </c>
      <c r="B1294" s="28">
        <v>451.96200000000005</v>
      </c>
      <c r="C1294" s="26">
        <f t="shared" si="20"/>
        <v>9.8372329518668419E-3</v>
      </c>
    </row>
    <row r="1295" spans="1:3" x14ac:dyDescent="0.2">
      <c r="A1295" s="27" t="s">
        <v>158</v>
      </c>
      <c r="B1295" s="28">
        <v>68.135999999999996</v>
      </c>
      <c r="C1295" s="26">
        <f t="shared" si="20"/>
        <v>1.4830222549869216E-3</v>
      </c>
    </row>
    <row r="1296" spans="1:3" x14ac:dyDescent="0.2">
      <c r="A1296" s="27" t="s">
        <v>4821</v>
      </c>
      <c r="B1296" s="28">
        <v>1679.8879999999999</v>
      </c>
      <c r="C1296" s="26">
        <f t="shared" si="20"/>
        <v>3.6563803127355139E-2</v>
      </c>
    </row>
    <row r="1297" spans="1:3" x14ac:dyDescent="0.2">
      <c r="A1297" s="27" t="s">
        <v>2364</v>
      </c>
      <c r="B1297" s="28">
        <v>4619.2299999999996</v>
      </c>
      <c r="C1297" s="26">
        <f t="shared" si="20"/>
        <v>0.10054040288398551</v>
      </c>
    </row>
    <row r="1298" spans="1:3" x14ac:dyDescent="0.2">
      <c r="A1298" s="27" t="s">
        <v>3069</v>
      </c>
      <c r="B1298" s="28">
        <v>3839.62</v>
      </c>
      <c r="C1298" s="26">
        <f t="shared" si="20"/>
        <v>8.3571708211413701E-2</v>
      </c>
    </row>
    <row r="1299" spans="1:3" x14ac:dyDescent="0.2">
      <c r="A1299" s="27" t="s">
        <v>4085</v>
      </c>
      <c r="B1299" s="28">
        <v>1903.84</v>
      </c>
      <c r="C1299" s="26">
        <f t="shared" si="20"/>
        <v>4.143825716118206E-2</v>
      </c>
    </row>
    <row r="1300" spans="1:3" x14ac:dyDescent="0.2">
      <c r="A1300" s="27" t="s">
        <v>3997</v>
      </c>
      <c r="B1300" s="28">
        <v>3968.51</v>
      </c>
      <c r="C1300" s="26">
        <f t="shared" si="20"/>
        <v>8.6377078917725558E-2</v>
      </c>
    </row>
    <row r="1301" spans="1:3" x14ac:dyDescent="0.2">
      <c r="A1301" s="27" t="s">
        <v>4940</v>
      </c>
      <c r="B1301" s="28">
        <v>3657.38</v>
      </c>
      <c r="C1301" s="26">
        <f t="shared" si="20"/>
        <v>7.9605141701069443E-2</v>
      </c>
    </row>
    <row r="1302" spans="1:3" x14ac:dyDescent="0.2">
      <c r="A1302" s="27" t="s">
        <v>3718</v>
      </c>
      <c r="B1302" s="28">
        <v>6227.6540000000005</v>
      </c>
      <c r="C1302" s="26">
        <f t="shared" si="20"/>
        <v>0.13554874777442646</v>
      </c>
    </row>
    <row r="1303" spans="1:3" x14ac:dyDescent="0.2">
      <c r="A1303" s="27" t="s">
        <v>2515</v>
      </c>
      <c r="B1303" s="28">
        <v>224.66400000000002</v>
      </c>
      <c r="C1303" s="26">
        <f t="shared" si="20"/>
        <v>4.8899511549603996E-3</v>
      </c>
    </row>
    <row r="1304" spans="1:3" x14ac:dyDescent="0.2">
      <c r="A1304" s="27" t="s">
        <v>5579</v>
      </c>
      <c r="B1304" s="28">
        <v>99.12</v>
      </c>
      <c r="C1304" s="26">
        <f t="shared" si="20"/>
        <v>2.1574082117280687E-3</v>
      </c>
    </row>
    <row r="1305" spans="1:3" x14ac:dyDescent="0.2">
      <c r="A1305" s="27" t="s">
        <v>908</v>
      </c>
      <c r="B1305" s="28">
        <v>62.608000000000004</v>
      </c>
      <c r="C1305" s="26">
        <f t="shared" si="20"/>
        <v>1.3627019100067687E-3</v>
      </c>
    </row>
    <row r="1306" spans="1:3" x14ac:dyDescent="0.2">
      <c r="A1306" s="27" t="s">
        <v>2797</v>
      </c>
      <c r="B1306" s="28">
        <v>127.87200000000003</v>
      </c>
      <c r="C1306" s="26">
        <f t="shared" si="20"/>
        <v>2.7832133055901093E-3</v>
      </c>
    </row>
    <row r="1307" spans="1:3" x14ac:dyDescent="0.2">
      <c r="A1307" s="27" t="s">
        <v>1434</v>
      </c>
      <c r="B1307" s="28">
        <v>90.551999999999992</v>
      </c>
      <c r="C1307" s="26">
        <f t="shared" si="20"/>
        <v>1.9709203832566588E-3</v>
      </c>
    </row>
    <row r="1308" spans="1:3" x14ac:dyDescent="0.2">
      <c r="A1308" s="27" t="s">
        <v>3452</v>
      </c>
      <c r="B1308" s="28">
        <v>100.08000000000001</v>
      </c>
      <c r="C1308" s="26">
        <f t="shared" si="20"/>
        <v>2.1783032065147813E-3</v>
      </c>
    </row>
    <row r="1309" spans="1:3" x14ac:dyDescent="0.2">
      <c r="A1309" s="27" t="s">
        <v>260</v>
      </c>
      <c r="B1309" s="28">
        <v>38.976000000000006</v>
      </c>
      <c r="C1309" s="26">
        <f t="shared" si="20"/>
        <v>8.4833678834052881E-4</v>
      </c>
    </row>
    <row r="1310" spans="1:3" x14ac:dyDescent="0.2">
      <c r="A1310" s="27" t="s">
        <v>934</v>
      </c>
      <c r="B1310" s="28">
        <v>2836.3660000000004</v>
      </c>
      <c r="C1310" s="26">
        <f t="shared" si="20"/>
        <v>6.1735263315842365E-2</v>
      </c>
    </row>
    <row r="1311" spans="1:3" x14ac:dyDescent="0.2">
      <c r="A1311" s="27" t="s">
        <v>1397</v>
      </c>
      <c r="B1311" s="28">
        <v>2641.6079999999997</v>
      </c>
      <c r="C1311" s="26">
        <f t="shared" si="20"/>
        <v>5.7496234779727193E-2</v>
      </c>
    </row>
    <row r="1312" spans="1:3" x14ac:dyDescent="0.2">
      <c r="A1312" s="27" t="s">
        <v>1585</v>
      </c>
      <c r="B1312" s="28">
        <v>526.61199999999997</v>
      </c>
      <c r="C1312" s="26">
        <f t="shared" si="20"/>
        <v>1.1462036452729434E-2</v>
      </c>
    </row>
    <row r="1313" spans="1:3" x14ac:dyDescent="0.2">
      <c r="A1313" s="27" t="s">
        <v>1810</v>
      </c>
      <c r="B1313" s="28">
        <v>753.18200000000013</v>
      </c>
      <c r="C1313" s="26">
        <f t="shared" si="20"/>
        <v>1.6393472878589291E-2</v>
      </c>
    </row>
    <row r="1314" spans="1:3" x14ac:dyDescent="0.2">
      <c r="A1314" s="27" t="s">
        <v>5012</v>
      </c>
      <c r="B1314" s="28">
        <v>698.04</v>
      </c>
      <c r="C1314" s="26">
        <f t="shared" si="20"/>
        <v>1.5193273084288347E-2</v>
      </c>
    </row>
    <row r="1315" spans="1:3" x14ac:dyDescent="0.2">
      <c r="A1315" s="27" t="s">
        <v>328</v>
      </c>
      <c r="B1315" s="28">
        <v>81.652000000000001</v>
      </c>
      <c r="C1315" s="26">
        <f t="shared" si="20"/>
        <v>1.7772063690881783E-3</v>
      </c>
    </row>
    <row r="1316" spans="1:3" x14ac:dyDescent="0.2">
      <c r="A1316" s="27" t="s">
        <v>699</v>
      </c>
      <c r="B1316" s="28">
        <v>102.619</v>
      </c>
      <c r="C1316" s="26">
        <f t="shared" si="20"/>
        <v>2.233566114601722E-3</v>
      </c>
    </row>
    <row r="1317" spans="1:3" x14ac:dyDescent="0.2">
      <c r="A1317" s="27" t="s">
        <v>3123</v>
      </c>
      <c r="B1317" s="28">
        <v>33.108000000000004</v>
      </c>
      <c r="C1317" s="26">
        <f t="shared" si="20"/>
        <v>7.2061613270674835E-4</v>
      </c>
    </row>
    <row r="1318" spans="1:3" x14ac:dyDescent="0.2">
      <c r="A1318" s="27" t="s">
        <v>2860</v>
      </c>
      <c r="B1318" s="28">
        <v>99.324000000000012</v>
      </c>
      <c r="C1318" s="26">
        <f t="shared" si="20"/>
        <v>2.1618483981202452E-3</v>
      </c>
    </row>
    <row r="1319" spans="1:3" x14ac:dyDescent="0.2">
      <c r="A1319" s="27" t="s">
        <v>3810</v>
      </c>
      <c r="B1319" s="28">
        <v>112.66800000000001</v>
      </c>
      <c r="C1319" s="26">
        <f t="shared" si="20"/>
        <v>2.4522888256555491E-3</v>
      </c>
    </row>
    <row r="1320" spans="1:3" x14ac:dyDescent="0.2">
      <c r="A1320" s="27" t="s">
        <v>897</v>
      </c>
      <c r="B1320" s="28">
        <v>92.820000000000007</v>
      </c>
      <c r="C1320" s="26">
        <f t="shared" si="20"/>
        <v>2.0202848084402677E-3</v>
      </c>
    </row>
    <row r="1321" spans="1:3" x14ac:dyDescent="0.2">
      <c r="A1321" s="27" t="s">
        <v>1758</v>
      </c>
      <c r="B1321" s="28">
        <v>85.728000000000009</v>
      </c>
      <c r="C1321" s="26">
        <f t="shared" si="20"/>
        <v>1.8659230344534288E-3</v>
      </c>
    </row>
    <row r="1322" spans="1:3" x14ac:dyDescent="0.2">
      <c r="A1322" s="27" t="s">
        <v>5034</v>
      </c>
      <c r="B1322" s="28">
        <v>436.47999999999996</v>
      </c>
      <c r="C1322" s="26">
        <f t="shared" si="20"/>
        <v>9.5002576296919616E-3</v>
      </c>
    </row>
    <row r="1323" spans="1:3" x14ac:dyDescent="0.2">
      <c r="A1323" s="27" t="s">
        <v>2535</v>
      </c>
      <c r="B1323" s="28">
        <v>193.614</v>
      </c>
      <c r="C1323" s="26">
        <f t="shared" si="20"/>
        <v>4.2141286673276655E-3</v>
      </c>
    </row>
    <row r="1324" spans="1:3" x14ac:dyDescent="0.2">
      <c r="A1324" s="27" t="s">
        <v>813</v>
      </c>
      <c r="B1324" s="28">
        <v>571.71399999999994</v>
      </c>
      <c r="C1324" s="26">
        <f t="shared" si="20"/>
        <v>1.2443709426552672E-2</v>
      </c>
    </row>
    <row r="1325" spans="1:3" x14ac:dyDescent="0.2">
      <c r="A1325" s="27" t="s">
        <v>2202</v>
      </c>
      <c r="B1325" s="28">
        <v>3590.0259999999994</v>
      </c>
      <c r="C1325" s="26">
        <f t="shared" si="20"/>
        <v>7.8139140160585846E-2</v>
      </c>
    </row>
    <row r="1326" spans="1:3" x14ac:dyDescent="0.2">
      <c r="A1326" s="27" t="s">
        <v>3437</v>
      </c>
      <c r="B1326" s="28">
        <v>201.56800000000001</v>
      </c>
      <c r="C1326" s="26">
        <f t="shared" si="20"/>
        <v>4.3872524053834069E-3</v>
      </c>
    </row>
    <row r="1327" spans="1:3" x14ac:dyDescent="0.2">
      <c r="A1327" s="27" t="s">
        <v>4008</v>
      </c>
      <c r="B1327" s="28">
        <v>240.76400000000004</v>
      </c>
      <c r="C1327" s="26">
        <f t="shared" si="20"/>
        <v>5.240377630029225E-3</v>
      </c>
    </row>
    <row r="1328" spans="1:3" x14ac:dyDescent="0.2">
      <c r="A1328" s="27" t="s">
        <v>2601</v>
      </c>
      <c r="B1328" s="28">
        <v>15.469999999999999</v>
      </c>
      <c r="C1328" s="26">
        <f t="shared" si="20"/>
        <v>3.3671413474004454E-4</v>
      </c>
    </row>
    <row r="1329" spans="1:3" x14ac:dyDescent="0.2">
      <c r="A1329" s="27" t="s">
        <v>877</v>
      </c>
      <c r="B1329" s="28">
        <v>80.591999999999999</v>
      </c>
      <c r="C1329" s="26">
        <f t="shared" si="20"/>
        <v>1.7541348123445168E-3</v>
      </c>
    </row>
    <row r="1330" spans="1:3" x14ac:dyDescent="0.2">
      <c r="A1330" s="27" t="s">
        <v>3541</v>
      </c>
      <c r="B1330" s="28">
        <v>79.23</v>
      </c>
      <c r="C1330" s="26">
        <f t="shared" si="20"/>
        <v>1.7244900384908682E-3</v>
      </c>
    </row>
    <row r="1331" spans="1:3" x14ac:dyDescent="0.2">
      <c r="A1331" s="27" t="s">
        <v>4293</v>
      </c>
      <c r="B1331" s="28">
        <v>2619.7379999999998</v>
      </c>
      <c r="C1331" s="26">
        <f t="shared" si="20"/>
        <v>5.7020220679742391E-2</v>
      </c>
    </row>
    <row r="1332" spans="1:3" x14ac:dyDescent="0.2">
      <c r="A1332" s="27" t="s">
        <v>2185</v>
      </c>
      <c r="B1332" s="28">
        <v>2159.73</v>
      </c>
      <c r="C1332" s="26">
        <f t="shared" si="20"/>
        <v>4.7007861552819427E-2</v>
      </c>
    </row>
    <row r="1333" spans="1:3" x14ac:dyDescent="0.2">
      <c r="A1333" s="27" t="s">
        <v>2168</v>
      </c>
      <c r="B1333" s="28">
        <v>5119.7440000000006</v>
      </c>
      <c r="C1333" s="26">
        <f t="shared" si="20"/>
        <v>0.11143440019719038</v>
      </c>
    </row>
    <row r="1334" spans="1:3" x14ac:dyDescent="0.2">
      <c r="A1334" s="27" t="s">
        <v>5553</v>
      </c>
      <c r="B1334" s="28">
        <v>239.96999999999997</v>
      </c>
      <c r="C1334" s="26">
        <f t="shared" si="20"/>
        <v>5.2230957280910463E-3</v>
      </c>
    </row>
    <row r="1335" spans="1:3" x14ac:dyDescent="0.2">
      <c r="A1335" s="27" t="s">
        <v>5141</v>
      </c>
      <c r="B1335" s="28">
        <v>159.98400000000001</v>
      </c>
      <c r="C1335" s="26">
        <f t="shared" si="20"/>
        <v>3.482150881205643E-3</v>
      </c>
    </row>
    <row r="1336" spans="1:3" x14ac:dyDescent="0.2">
      <c r="A1336" s="27" t="s">
        <v>5913</v>
      </c>
      <c r="B1336" s="28">
        <v>323.97600000000006</v>
      </c>
      <c r="C1336" s="26">
        <f t="shared" si="20"/>
        <v>7.0515383656458109E-3</v>
      </c>
    </row>
    <row r="1337" spans="1:3" x14ac:dyDescent="0.2">
      <c r="A1337" s="27" t="s">
        <v>5618</v>
      </c>
      <c r="B1337" s="28">
        <v>727.94400000000019</v>
      </c>
      <c r="C1337" s="26">
        <f t="shared" si="20"/>
        <v>1.5844152171894447E-2</v>
      </c>
    </row>
    <row r="1338" spans="1:3" x14ac:dyDescent="0.2">
      <c r="A1338" s="27" t="s">
        <v>3527</v>
      </c>
      <c r="B1338" s="28">
        <v>1085.2379999999998</v>
      </c>
      <c r="C1338" s="26">
        <f t="shared" si="20"/>
        <v>2.3620877450356591E-2</v>
      </c>
    </row>
    <row r="1339" spans="1:3" x14ac:dyDescent="0.2">
      <c r="A1339" s="27" t="s">
        <v>1988</v>
      </c>
      <c r="B1339" s="28">
        <v>1857.2520000000002</v>
      </c>
      <c r="C1339" s="26">
        <f t="shared" si="20"/>
        <v>4.0424240476678558E-2</v>
      </c>
    </row>
    <row r="1340" spans="1:3" x14ac:dyDescent="0.2">
      <c r="A1340" s="27" t="s">
        <v>1424</v>
      </c>
      <c r="B1340" s="28">
        <v>268.5</v>
      </c>
      <c r="C1340" s="26">
        <f t="shared" si="20"/>
        <v>5.8440688544086601E-3</v>
      </c>
    </row>
    <row r="1341" spans="1:3" x14ac:dyDescent="0.2">
      <c r="A1341" s="27" t="s">
        <v>1766</v>
      </c>
      <c r="B1341" s="28">
        <v>308.84399999999999</v>
      </c>
      <c r="C1341" s="26">
        <f t="shared" si="20"/>
        <v>6.722181010320254E-3</v>
      </c>
    </row>
    <row r="1342" spans="1:3" x14ac:dyDescent="0.2">
      <c r="A1342" s="27" t="s">
        <v>1924</v>
      </c>
      <c r="B1342" s="28">
        <v>235.77600000000001</v>
      </c>
      <c r="C1342" s="26">
        <f t="shared" si="20"/>
        <v>5.1318107196165969E-3</v>
      </c>
    </row>
    <row r="1343" spans="1:3" x14ac:dyDescent="0.2">
      <c r="A1343" s="27" t="s">
        <v>2719</v>
      </c>
      <c r="B1343" s="28">
        <v>68.28</v>
      </c>
      <c r="C1343" s="26">
        <f t="shared" si="20"/>
        <v>1.4861565042049284E-3</v>
      </c>
    </row>
    <row r="1344" spans="1:3" x14ac:dyDescent="0.2">
      <c r="A1344" s="27" t="s">
        <v>887</v>
      </c>
      <c r="B1344" s="28">
        <v>259.09199999999998</v>
      </c>
      <c r="C1344" s="26">
        <f t="shared" si="20"/>
        <v>5.639297905498877E-3</v>
      </c>
    </row>
    <row r="1345" spans="1:3" x14ac:dyDescent="0.2">
      <c r="A1345" s="27" t="s">
        <v>4266</v>
      </c>
      <c r="B1345" s="28">
        <v>110.01600000000001</v>
      </c>
      <c r="C1345" s="26">
        <f t="shared" si="20"/>
        <v>2.3945664025572556E-3</v>
      </c>
    </row>
    <row r="1346" spans="1:3" x14ac:dyDescent="0.2">
      <c r="A1346" s="27" t="s">
        <v>1697</v>
      </c>
      <c r="B1346" s="28">
        <v>69.768000000000001</v>
      </c>
      <c r="C1346" s="26">
        <f t="shared" si="20"/>
        <v>1.5185437461243329E-3</v>
      </c>
    </row>
    <row r="1347" spans="1:3" x14ac:dyDescent="0.2">
      <c r="A1347" s="27" t="s">
        <v>4112</v>
      </c>
      <c r="B1347" s="28">
        <v>1053.0319999999999</v>
      </c>
      <c r="C1347" s="26">
        <f t="shared" si="20"/>
        <v>2.2919893906501527E-2</v>
      </c>
    </row>
    <row r="1348" spans="1:3" x14ac:dyDescent="0.2">
      <c r="A1348" s="27" t="s">
        <v>3643</v>
      </c>
      <c r="B1348" s="28">
        <v>1072.626</v>
      </c>
      <c r="C1348" s="26">
        <f t="shared" ref="C1348:C1411" si="21">B1348/SUM(B:B)*100</f>
        <v>2.3346369456346158E-2</v>
      </c>
    </row>
    <row r="1349" spans="1:3" x14ac:dyDescent="0.2">
      <c r="A1349" s="27" t="s">
        <v>4209</v>
      </c>
      <c r="B1349" s="28">
        <v>281.892</v>
      </c>
      <c r="C1349" s="26">
        <f t="shared" si="21"/>
        <v>6.1355540316832997E-3</v>
      </c>
    </row>
    <row r="1350" spans="1:3" x14ac:dyDescent="0.2">
      <c r="A1350" s="27" t="s">
        <v>3071</v>
      </c>
      <c r="B1350" s="28">
        <v>196.98000000000002</v>
      </c>
      <c r="C1350" s="26">
        <f t="shared" si="21"/>
        <v>4.2873917427985768E-3</v>
      </c>
    </row>
    <row r="1351" spans="1:3" x14ac:dyDescent="0.2">
      <c r="A1351" s="27" t="s">
        <v>1681</v>
      </c>
      <c r="B1351" s="28">
        <v>19.920000000000002</v>
      </c>
      <c r="C1351" s="26">
        <f t="shared" si="21"/>
        <v>4.3357114182428495E-4</v>
      </c>
    </row>
    <row r="1352" spans="1:3" x14ac:dyDescent="0.2">
      <c r="A1352" s="27" t="s">
        <v>3582</v>
      </c>
      <c r="B1352" s="28">
        <v>29.204000000000001</v>
      </c>
      <c r="C1352" s="26">
        <f t="shared" si="21"/>
        <v>6.3564315390745067E-4</v>
      </c>
    </row>
    <row r="1353" spans="1:3" x14ac:dyDescent="0.2">
      <c r="A1353" s="27" t="s">
        <v>2714</v>
      </c>
      <c r="B1353" s="28">
        <v>110.01599999999999</v>
      </c>
      <c r="C1353" s="26">
        <f t="shared" si="21"/>
        <v>2.3945664025572552E-3</v>
      </c>
    </row>
    <row r="1354" spans="1:3" x14ac:dyDescent="0.2">
      <c r="A1354" s="27" t="s">
        <v>444</v>
      </c>
      <c r="B1354" s="28">
        <v>93.22</v>
      </c>
      <c r="C1354" s="26">
        <f t="shared" si="21"/>
        <v>2.0289910562680644E-3</v>
      </c>
    </row>
    <row r="1355" spans="1:3" x14ac:dyDescent="0.2">
      <c r="A1355" s="27" t="s">
        <v>895</v>
      </c>
      <c r="B1355" s="28">
        <v>35.904000000000003</v>
      </c>
      <c r="C1355" s="26">
        <f t="shared" si="21"/>
        <v>7.8147280502304873E-4</v>
      </c>
    </row>
    <row r="1356" spans="1:3" x14ac:dyDescent="0.2">
      <c r="A1356" s="27" t="s">
        <v>3146</v>
      </c>
      <c r="B1356" s="28">
        <v>48.006</v>
      </c>
      <c r="C1356" s="26">
        <f t="shared" si="21"/>
        <v>1.0448803330530435E-3</v>
      </c>
    </row>
    <row r="1357" spans="1:3" x14ac:dyDescent="0.2">
      <c r="A1357" s="27" t="s">
        <v>5719</v>
      </c>
      <c r="B1357" s="28">
        <v>465.64500000000004</v>
      </c>
      <c r="C1357" s="26">
        <f t="shared" si="21"/>
        <v>1.0135051924436204E-2</v>
      </c>
    </row>
    <row r="1358" spans="1:3" x14ac:dyDescent="0.2">
      <c r="A1358" s="27" t="s">
        <v>5131</v>
      </c>
      <c r="B1358" s="28">
        <v>136.816</v>
      </c>
      <c r="C1358" s="26">
        <f t="shared" si="21"/>
        <v>2.977885007019647E-3</v>
      </c>
    </row>
    <row r="1359" spans="1:3" x14ac:dyDescent="0.2">
      <c r="A1359" s="27" t="s">
        <v>2434</v>
      </c>
      <c r="B1359" s="28">
        <v>4446.1750000000011</v>
      </c>
      <c r="C1359" s="26">
        <f t="shared" si="21"/>
        <v>9.6773753589387085E-2</v>
      </c>
    </row>
    <row r="1360" spans="1:3" x14ac:dyDescent="0.2">
      <c r="A1360" s="27" t="s">
        <v>5316</v>
      </c>
      <c r="B1360" s="28">
        <v>917.92000000000007</v>
      </c>
      <c r="C1360" s="26">
        <f t="shared" si="21"/>
        <v>1.9979097515228295E-2</v>
      </c>
    </row>
    <row r="1361" spans="1:3" x14ac:dyDescent="0.2">
      <c r="A1361" s="27" t="s">
        <v>151</v>
      </c>
      <c r="B1361" s="28">
        <v>15610.9656</v>
      </c>
      <c r="C1361" s="26">
        <f t="shared" si="21"/>
        <v>0.33978233836202976</v>
      </c>
    </row>
    <row r="1362" spans="1:3" x14ac:dyDescent="0.2">
      <c r="A1362" s="27" t="s">
        <v>779</v>
      </c>
      <c r="B1362" s="28">
        <v>443.99600000000004</v>
      </c>
      <c r="C1362" s="26">
        <f t="shared" si="21"/>
        <v>9.6638480263762667E-3</v>
      </c>
    </row>
    <row r="1363" spans="1:3" x14ac:dyDescent="0.2">
      <c r="A1363" s="27" t="s">
        <v>1508</v>
      </c>
      <c r="B1363" s="28">
        <v>75.623999999999995</v>
      </c>
      <c r="C1363" s="26">
        <f t="shared" si="21"/>
        <v>1.6460032143232792E-3</v>
      </c>
    </row>
    <row r="1364" spans="1:3" x14ac:dyDescent="0.2">
      <c r="A1364" s="27" t="s">
        <v>3358</v>
      </c>
      <c r="B1364" s="28">
        <v>317.77200000000005</v>
      </c>
      <c r="C1364" s="26">
        <f t="shared" si="21"/>
        <v>6.9165044618366813E-3</v>
      </c>
    </row>
    <row r="1365" spans="1:3" x14ac:dyDescent="0.2">
      <c r="A1365" s="27" t="s">
        <v>5616</v>
      </c>
      <c r="B1365" s="28">
        <v>518.93999999999994</v>
      </c>
      <c r="C1365" s="26">
        <f t="shared" si="21"/>
        <v>1.129505061939229E-2</v>
      </c>
    </row>
    <row r="1366" spans="1:3" x14ac:dyDescent="0.2">
      <c r="A1366" s="27" t="s">
        <v>4995</v>
      </c>
      <c r="B1366" s="28">
        <v>105.14400000000001</v>
      </c>
      <c r="C1366" s="26">
        <f t="shared" si="21"/>
        <v>2.2885243040146894E-3</v>
      </c>
    </row>
    <row r="1367" spans="1:3" x14ac:dyDescent="0.2">
      <c r="A1367" s="27" t="s">
        <v>916</v>
      </c>
      <c r="B1367" s="28">
        <v>29.952000000000002</v>
      </c>
      <c r="C1367" s="26">
        <f t="shared" si="21"/>
        <v>6.5192383734543095E-4</v>
      </c>
    </row>
    <row r="1368" spans="1:3" x14ac:dyDescent="0.2">
      <c r="A1368" s="27" t="s">
        <v>1049</v>
      </c>
      <c r="B1368" s="28">
        <v>421.00799999999998</v>
      </c>
      <c r="C1368" s="26">
        <f t="shared" si="21"/>
        <v>9.1634999637127783E-3</v>
      </c>
    </row>
    <row r="1369" spans="1:3" x14ac:dyDescent="0.2">
      <c r="A1369" s="27" t="s">
        <v>2403</v>
      </c>
      <c r="B1369" s="28">
        <v>89.408000000000015</v>
      </c>
      <c r="C1369" s="26">
        <f t="shared" si="21"/>
        <v>1.9460205144691605E-3</v>
      </c>
    </row>
    <row r="1370" spans="1:3" x14ac:dyDescent="0.2">
      <c r="A1370" s="27" t="s">
        <v>3341</v>
      </c>
      <c r="B1370" s="28">
        <v>58.344000000000001</v>
      </c>
      <c r="C1370" s="26">
        <f t="shared" si="21"/>
        <v>1.2698933081624539E-3</v>
      </c>
    </row>
    <row r="1371" spans="1:3" x14ac:dyDescent="0.2">
      <c r="A1371" s="27" t="s">
        <v>4244</v>
      </c>
      <c r="B1371" s="28">
        <v>2064.2280000000001</v>
      </c>
      <c r="C1371" s="26">
        <f t="shared" si="21"/>
        <v>4.4929201352693779E-2</v>
      </c>
    </row>
    <row r="1372" spans="1:3" x14ac:dyDescent="0.2">
      <c r="A1372" s="27" t="s">
        <v>4905</v>
      </c>
      <c r="B1372" s="28">
        <v>2487.759</v>
      </c>
      <c r="C1372" s="26">
        <f t="shared" si="21"/>
        <v>5.4147615974580385E-2</v>
      </c>
    </row>
    <row r="1373" spans="1:3" x14ac:dyDescent="0.2">
      <c r="A1373" s="27" t="s">
        <v>5198</v>
      </c>
      <c r="B1373" s="28">
        <v>489.37919999999997</v>
      </c>
      <c r="C1373" s="26">
        <f t="shared" si="21"/>
        <v>1.0651641492422445E-2</v>
      </c>
    </row>
    <row r="1374" spans="1:3" x14ac:dyDescent="0.2">
      <c r="A1374" s="27" t="s">
        <v>851</v>
      </c>
      <c r="B1374" s="28">
        <v>96.418000000000006</v>
      </c>
      <c r="C1374" s="26">
        <f t="shared" si="21"/>
        <v>2.0985975076513006E-3</v>
      </c>
    </row>
    <row r="1375" spans="1:3" x14ac:dyDescent="0.2">
      <c r="A1375" s="27" t="s">
        <v>606</v>
      </c>
      <c r="B1375" s="28">
        <v>11572.78</v>
      </c>
      <c r="C1375" s="26">
        <f t="shared" si="21"/>
        <v>0.25188872684142816</v>
      </c>
    </row>
    <row r="1376" spans="1:3" x14ac:dyDescent="0.2">
      <c r="A1376" s="27" t="s">
        <v>1416</v>
      </c>
      <c r="B1376" s="28">
        <v>4704.6960000000008</v>
      </c>
      <c r="C1376" s="26">
        <f t="shared" si="21"/>
        <v>0.10240062332611177</v>
      </c>
    </row>
    <row r="1377" spans="1:3" x14ac:dyDescent="0.2">
      <c r="A1377" s="27" t="s">
        <v>4698</v>
      </c>
      <c r="B1377" s="28">
        <v>881.19200000000001</v>
      </c>
      <c r="C1377" s="26">
        <f t="shared" si="21"/>
        <v>1.9179689839679985E-2</v>
      </c>
    </row>
    <row r="1378" spans="1:3" x14ac:dyDescent="0.2">
      <c r="A1378" s="27" t="s">
        <v>885</v>
      </c>
      <c r="B1378" s="28">
        <v>483.70399999999995</v>
      </c>
      <c r="C1378" s="26">
        <f t="shared" si="21"/>
        <v>1.0528117248241662E-2</v>
      </c>
    </row>
    <row r="1379" spans="1:3" x14ac:dyDescent="0.2">
      <c r="A1379" s="27" t="s">
        <v>2783</v>
      </c>
      <c r="B1379" s="28">
        <v>1445.2640000000001</v>
      </c>
      <c r="C1379" s="26">
        <f t="shared" si="21"/>
        <v>3.1457066401482603E-2</v>
      </c>
    </row>
    <row r="1380" spans="1:3" x14ac:dyDescent="0.2">
      <c r="A1380" s="27" t="s">
        <v>3061</v>
      </c>
      <c r="B1380" s="28">
        <v>4199.4560000000001</v>
      </c>
      <c r="C1380" s="26">
        <f t="shared" si="21"/>
        <v>9.1403761694821506E-2</v>
      </c>
    </row>
    <row r="1381" spans="1:3" x14ac:dyDescent="0.2">
      <c r="A1381" s="27" t="s">
        <v>1567</v>
      </c>
      <c r="B1381" s="28">
        <v>5697.7599999999993</v>
      </c>
      <c r="C1381" s="26">
        <f t="shared" si="21"/>
        <v>0.12401527655826995</v>
      </c>
    </row>
    <row r="1382" spans="1:3" x14ac:dyDescent="0.2">
      <c r="A1382" s="27" t="s">
        <v>3773</v>
      </c>
      <c r="B1382" s="28">
        <v>638.82000000000005</v>
      </c>
      <c r="C1382" s="26">
        <f t="shared" si="21"/>
        <v>1.3904313093383018E-2</v>
      </c>
    </row>
    <row r="1383" spans="1:3" x14ac:dyDescent="0.2">
      <c r="A1383" s="27" t="s">
        <v>5077</v>
      </c>
      <c r="B1383" s="28">
        <v>705.32</v>
      </c>
      <c r="C1383" s="26">
        <f t="shared" si="21"/>
        <v>1.535172679475425E-2</v>
      </c>
    </row>
    <row r="1384" spans="1:3" x14ac:dyDescent="0.2">
      <c r="A1384" s="27" t="s">
        <v>853</v>
      </c>
      <c r="B1384" s="28">
        <v>827.11999999999989</v>
      </c>
      <c r="C1384" s="26">
        <f t="shared" si="21"/>
        <v>1.8002779258318398E-2</v>
      </c>
    </row>
    <row r="1385" spans="1:3" x14ac:dyDescent="0.2">
      <c r="A1385" s="27" t="s">
        <v>339</v>
      </c>
      <c r="B1385" s="28">
        <v>1363.058</v>
      </c>
      <c r="C1385" s="26">
        <f t="shared" si="21"/>
        <v>2.9667801879152918E-2</v>
      </c>
    </row>
    <row r="1386" spans="1:3" x14ac:dyDescent="0.2">
      <c r="A1386" s="27" t="s">
        <v>306</v>
      </c>
      <c r="B1386" s="28">
        <v>2511.0480000000002</v>
      </c>
      <c r="C1386" s="26">
        <f t="shared" si="21"/>
        <v>5.465451548873429E-2</v>
      </c>
    </row>
    <row r="1387" spans="1:3" x14ac:dyDescent="0.2">
      <c r="A1387" s="27" t="s">
        <v>4346</v>
      </c>
      <c r="B1387" s="28">
        <v>1240.04</v>
      </c>
      <c r="C1387" s="26">
        <f t="shared" si="21"/>
        <v>2.699023889095313E-2</v>
      </c>
    </row>
    <row r="1388" spans="1:3" x14ac:dyDescent="0.2">
      <c r="A1388" s="27" t="s">
        <v>4468</v>
      </c>
      <c r="B1388" s="28">
        <v>245.08799999999999</v>
      </c>
      <c r="C1388" s="26">
        <f t="shared" si="21"/>
        <v>5.3344921690477087E-3</v>
      </c>
    </row>
    <row r="1389" spans="1:3" x14ac:dyDescent="0.2">
      <c r="A1389" s="27" t="s">
        <v>5560</v>
      </c>
      <c r="B1389" s="28">
        <v>2979.0040000000008</v>
      </c>
      <c r="C1389" s="26">
        <f t="shared" si="21"/>
        <v>6.4839867759995604E-2</v>
      </c>
    </row>
    <row r="1390" spans="1:3" x14ac:dyDescent="0.2">
      <c r="A1390" s="27" t="s">
        <v>3600</v>
      </c>
      <c r="B1390" s="28">
        <v>3739.1150000000002</v>
      </c>
      <c r="C1390" s="26">
        <f t="shared" si="21"/>
        <v>8.1384154616581883E-2</v>
      </c>
    </row>
    <row r="1391" spans="1:3" x14ac:dyDescent="0.2">
      <c r="A1391" s="27" t="s">
        <v>822</v>
      </c>
      <c r="B1391" s="28">
        <v>683.55200000000002</v>
      </c>
      <c r="C1391" s="26">
        <f t="shared" si="21"/>
        <v>1.4877932787965543E-2</v>
      </c>
    </row>
    <row r="1392" spans="1:3" x14ac:dyDescent="0.2">
      <c r="A1392" s="27" t="s">
        <v>2104</v>
      </c>
      <c r="B1392" s="28">
        <v>858.85800000000006</v>
      </c>
      <c r="C1392" s="26">
        <f t="shared" si="21"/>
        <v>1.8693576492214946E-2</v>
      </c>
    </row>
    <row r="1393" spans="1:3" x14ac:dyDescent="0.2">
      <c r="A1393" s="27" t="s">
        <v>5239</v>
      </c>
      <c r="B1393" s="28">
        <v>802.07400000000007</v>
      </c>
      <c r="C1393" s="26">
        <f t="shared" si="21"/>
        <v>1.7457637550580898E-2</v>
      </c>
    </row>
    <row r="1394" spans="1:3" x14ac:dyDescent="0.2">
      <c r="A1394" s="27" t="s">
        <v>3137</v>
      </c>
      <c r="B1394" s="28">
        <v>406.78399999999999</v>
      </c>
      <c r="C1394" s="26">
        <f t="shared" si="21"/>
        <v>8.8539057909563217E-3</v>
      </c>
    </row>
    <row r="1395" spans="1:3" x14ac:dyDescent="0.2">
      <c r="A1395" s="27" t="s">
        <v>5476</v>
      </c>
      <c r="B1395" s="28">
        <v>688.13799999999992</v>
      </c>
      <c r="C1395" s="26">
        <f t="shared" si="21"/>
        <v>1.4977749919311233E-2</v>
      </c>
    </row>
    <row r="1396" spans="1:3" x14ac:dyDescent="0.2">
      <c r="A1396" s="27" t="s">
        <v>4688</v>
      </c>
      <c r="B1396" s="28">
        <v>13943.668000000001</v>
      </c>
      <c r="C1396" s="26">
        <f t="shared" si="21"/>
        <v>0.3034925730913024</v>
      </c>
    </row>
    <row r="1397" spans="1:3" x14ac:dyDescent="0.2">
      <c r="A1397" s="27" t="s">
        <v>2868</v>
      </c>
      <c r="B1397" s="28">
        <v>4507.902</v>
      </c>
      <c r="C1397" s="26">
        <f t="shared" si="21"/>
        <v>9.8117279988553102E-2</v>
      </c>
    </row>
    <row r="1398" spans="1:3" x14ac:dyDescent="0.2">
      <c r="A1398" s="27" t="s">
        <v>1420</v>
      </c>
      <c r="B1398" s="28">
        <v>2155.902</v>
      </c>
      <c r="C1398" s="26">
        <f t="shared" si="21"/>
        <v>4.6924542761107406E-2</v>
      </c>
    </row>
    <row r="1399" spans="1:3" x14ac:dyDescent="0.2">
      <c r="A1399" s="27" t="s">
        <v>2487</v>
      </c>
      <c r="B1399" s="28">
        <v>7139.7960000000003</v>
      </c>
      <c r="C1399" s="26">
        <f t="shared" si="21"/>
        <v>0.15540208353978224</v>
      </c>
    </row>
    <row r="1400" spans="1:3" x14ac:dyDescent="0.2">
      <c r="A1400" s="27" t="s">
        <v>5466</v>
      </c>
      <c r="B1400" s="28">
        <v>6134.7019999999993</v>
      </c>
      <c r="C1400" s="26">
        <f t="shared" si="21"/>
        <v>0.13352558990420302</v>
      </c>
    </row>
    <row r="1401" spans="1:3" x14ac:dyDescent="0.2">
      <c r="A1401" s="27" t="s">
        <v>5049</v>
      </c>
      <c r="B1401" s="28">
        <v>3999.92</v>
      </c>
      <c r="C1401" s="26">
        <f t="shared" si="21"/>
        <v>8.7060737028403307E-2</v>
      </c>
    </row>
    <row r="1402" spans="1:3" x14ac:dyDescent="0.2">
      <c r="A1402" s="27" t="s">
        <v>3711</v>
      </c>
      <c r="B1402" s="28">
        <v>6109.8700000000008</v>
      </c>
      <c r="C1402" s="26">
        <f t="shared" si="21"/>
        <v>0.13298510603905342</v>
      </c>
    </row>
    <row r="1403" spans="1:3" x14ac:dyDescent="0.2">
      <c r="A1403" s="27" t="s">
        <v>4856</v>
      </c>
      <c r="B1403" s="28">
        <v>491.68</v>
      </c>
      <c r="C1403" s="26">
        <f t="shared" si="21"/>
        <v>1.0701719829927932E-2</v>
      </c>
    </row>
    <row r="1404" spans="1:3" x14ac:dyDescent="0.2">
      <c r="A1404" s="27" t="s">
        <v>2901</v>
      </c>
      <c r="B1404" s="28">
        <v>104.5</v>
      </c>
      <c r="C1404" s="26">
        <f t="shared" si="21"/>
        <v>2.2745072450119368E-3</v>
      </c>
    </row>
    <row r="1405" spans="1:3" x14ac:dyDescent="0.2">
      <c r="A1405" s="27" t="s">
        <v>3190</v>
      </c>
      <c r="B1405" s="28">
        <v>1385.79</v>
      </c>
      <c r="C1405" s="26">
        <f t="shared" si="21"/>
        <v>3.0162577943206616E-2</v>
      </c>
    </row>
    <row r="1406" spans="1:3" x14ac:dyDescent="0.2">
      <c r="A1406" s="27" t="s">
        <v>5381</v>
      </c>
      <c r="B1406" s="28">
        <v>107.91200000000001</v>
      </c>
      <c r="C1406" s="26">
        <f t="shared" si="21"/>
        <v>2.3487715389830439E-3</v>
      </c>
    </row>
    <row r="1407" spans="1:3" x14ac:dyDescent="0.2">
      <c r="A1407" s="27" t="s">
        <v>1520</v>
      </c>
      <c r="B1407" s="28">
        <v>361.38</v>
      </c>
      <c r="C1407" s="26">
        <f t="shared" si="21"/>
        <v>7.865659600023096E-3</v>
      </c>
    </row>
    <row r="1408" spans="1:3" x14ac:dyDescent="0.2">
      <c r="A1408" s="27" t="s">
        <v>5394</v>
      </c>
      <c r="B1408" s="28">
        <v>25.96</v>
      </c>
      <c r="C1408" s="26">
        <f t="shared" si="21"/>
        <v>5.6503548402401789E-4</v>
      </c>
    </row>
    <row r="1409" spans="1:3" x14ac:dyDescent="0.2">
      <c r="A1409" s="27" t="s">
        <v>1604</v>
      </c>
      <c r="B1409" s="28">
        <v>1184.0320000000002</v>
      </c>
      <c r="C1409" s="26">
        <f t="shared" si="21"/>
        <v>2.5771190070105015E-2</v>
      </c>
    </row>
    <row r="1410" spans="1:3" x14ac:dyDescent="0.2">
      <c r="A1410" s="27" t="s">
        <v>4563</v>
      </c>
      <c r="B1410" s="28">
        <v>27.168000000000003</v>
      </c>
      <c r="C1410" s="26">
        <f t="shared" si="21"/>
        <v>5.913283524639646E-4</v>
      </c>
    </row>
    <row r="1411" spans="1:3" x14ac:dyDescent="0.2">
      <c r="A1411" s="27" t="s">
        <v>4558</v>
      </c>
      <c r="B1411" s="28">
        <v>329.94600000000008</v>
      </c>
      <c r="C1411" s="26">
        <f t="shared" si="21"/>
        <v>7.18147911447568E-3</v>
      </c>
    </row>
    <row r="1412" spans="1:3" x14ac:dyDescent="0.2">
      <c r="A1412" s="27" t="s">
        <v>664</v>
      </c>
      <c r="B1412" s="28">
        <v>884.00000000000011</v>
      </c>
      <c r="C1412" s="26">
        <f t="shared" ref="C1412:C1475" si="22">B1412/SUM(B:B)*100</f>
        <v>1.9240807699431123E-2</v>
      </c>
    </row>
    <row r="1413" spans="1:3" x14ac:dyDescent="0.2">
      <c r="A1413" s="27" t="s">
        <v>394</v>
      </c>
      <c r="B1413" s="28">
        <v>927.76800000000003</v>
      </c>
      <c r="C1413" s="26">
        <f t="shared" si="22"/>
        <v>2.0193445336748658E-2</v>
      </c>
    </row>
    <row r="1414" spans="1:3" x14ac:dyDescent="0.2">
      <c r="A1414" s="27" t="s">
        <v>2899</v>
      </c>
      <c r="B1414" s="28">
        <v>565.38599999999997</v>
      </c>
      <c r="C1414" s="26">
        <f t="shared" si="22"/>
        <v>1.2305976585916926E-2</v>
      </c>
    </row>
    <row r="1415" spans="1:3" x14ac:dyDescent="0.2">
      <c r="A1415" s="27" t="s">
        <v>506</v>
      </c>
      <c r="B1415" s="28">
        <v>73.151999999999987</v>
      </c>
      <c r="C1415" s="26">
        <f t="shared" si="22"/>
        <v>1.5921986027474942E-3</v>
      </c>
    </row>
    <row r="1416" spans="1:3" x14ac:dyDescent="0.2">
      <c r="A1416" s="27" t="s">
        <v>638</v>
      </c>
      <c r="B1416" s="28">
        <v>45.92</v>
      </c>
      <c r="C1416" s="26">
        <f t="shared" si="22"/>
        <v>9.9947725063108265E-4</v>
      </c>
    </row>
    <row r="1417" spans="1:3" x14ac:dyDescent="0.2">
      <c r="A1417" s="27" t="s">
        <v>4020</v>
      </c>
      <c r="B1417" s="28">
        <v>47.080000000000005</v>
      </c>
      <c r="C1417" s="26">
        <f t="shared" si="22"/>
        <v>1.0247253693316935E-3</v>
      </c>
    </row>
    <row r="1418" spans="1:3" x14ac:dyDescent="0.2">
      <c r="A1418" s="27" t="s">
        <v>5432</v>
      </c>
      <c r="B1418" s="28">
        <v>29.4</v>
      </c>
      <c r="C1418" s="26">
        <f t="shared" si="22"/>
        <v>6.3990921534307109E-4</v>
      </c>
    </row>
    <row r="1419" spans="1:3" x14ac:dyDescent="0.2">
      <c r="A1419" s="27" t="s">
        <v>608</v>
      </c>
      <c r="B1419" s="28">
        <v>149.63199999999998</v>
      </c>
      <c r="C1419" s="26">
        <f t="shared" si="22"/>
        <v>3.2568331874222585E-3</v>
      </c>
    </row>
    <row r="1420" spans="1:3" x14ac:dyDescent="0.2">
      <c r="A1420" s="27" t="s">
        <v>2879</v>
      </c>
      <c r="B1420" s="28">
        <v>14.2</v>
      </c>
      <c r="C1420" s="26">
        <f t="shared" si="22"/>
        <v>3.0907179788678947E-4</v>
      </c>
    </row>
    <row r="1421" spans="1:3" x14ac:dyDescent="0.2">
      <c r="A1421" s="27" t="s">
        <v>5297</v>
      </c>
      <c r="B1421" s="28">
        <v>209.56800000000001</v>
      </c>
      <c r="C1421" s="26">
        <f t="shared" si="22"/>
        <v>4.561377361939345E-3</v>
      </c>
    </row>
    <row r="1422" spans="1:3" x14ac:dyDescent="0.2">
      <c r="A1422" s="27" t="s">
        <v>2920</v>
      </c>
      <c r="B1422" s="28">
        <v>22.4</v>
      </c>
      <c r="C1422" s="26">
        <f t="shared" si="22"/>
        <v>4.8754987835662565E-4</v>
      </c>
    </row>
    <row r="1423" spans="1:3" x14ac:dyDescent="0.2">
      <c r="A1423" s="27" t="s">
        <v>2399</v>
      </c>
      <c r="B1423" s="28">
        <v>209.66399999999999</v>
      </c>
      <c r="C1423" s="26">
        <f t="shared" si="22"/>
        <v>4.5634668614180163E-3</v>
      </c>
    </row>
    <row r="1424" spans="1:3" x14ac:dyDescent="0.2">
      <c r="A1424" s="27" t="s">
        <v>775</v>
      </c>
      <c r="B1424" s="28">
        <v>30.8</v>
      </c>
      <c r="C1424" s="26">
        <f t="shared" si="22"/>
        <v>6.7038108274036019E-4</v>
      </c>
    </row>
    <row r="1425" spans="1:3" x14ac:dyDescent="0.2">
      <c r="A1425" s="27" t="s">
        <v>1648</v>
      </c>
      <c r="B1425" s="28">
        <v>13</v>
      </c>
      <c r="C1425" s="26">
        <f t="shared" si="22"/>
        <v>2.8295305440339879E-4</v>
      </c>
    </row>
    <row r="1426" spans="1:3" x14ac:dyDescent="0.2">
      <c r="A1426" s="27" t="s">
        <v>2829</v>
      </c>
      <c r="B1426" s="28">
        <v>13.86</v>
      </c>
      <c r="C1426" s="26">
        <f t="shared" si="22"/>
        <v>3.0167148723316212E-4</v>
      </c>
    </row>
    <row r="1427" spans="1:3" x14ac:dyDescent="0.2">
      <c r="A1427" s="27" t="s">
        <v>529</v>
      </c>
      <c r="B1427" s="28">
        <v>4476.96</v>
      </c>
      <c r="C1427" s="26">
        <f t="shared" si="22"/>
        <v>9.744380818783388E-2</v>
      </c>
    </row>
    <row r="1428" spans="1:3" x14ac:dyDescent="0.2">
      <c r="A1428" s="27" t="s">
        <v>5537</v>
      </c>
      <c r="B1428" s="28">
        <v>5906.5199999999995</v>
      </c>
      <c r="C1428" s="26">
        <f t="shared" si="22"/>
        <v>0.12855906729959715</v>
      </c>
    </row>
    <row r="1429" spans="1:3" x14ac:dyDescent="0.2">
      <c r="A1429" s="27" t="s">
        <v>4225</v>
      </c>
      <c r="B1429" s="28">
        <v>1219.8209999999999</v>
      </c>
      <c r="C1429" s="26">
        <f t="shared" si="22"/>
        <v>2.6550159828877564E-2</v>
      </c>
    </row>
    <row r="1430" spans="1:3" x14ac:dyDescent="0.2">
      <c r="A1430" s="27" t="s">
        <v>1102</v>
      </c>
      <c r="B1430" s="28">
        <v>754.73360000000002</v>
      </c>
      <c r="C1430" s="26">
        <f t="shared" si="22"/>
        <v>1.642724441391331E-2</v>
      </c>
    </row>
    <row r="1431" spans="1:3" x14ac:dyDescent="0.2">
      <c r="A1431" s="27" t="s">
        <v>3625</v>
      </c>
      <c r="B1431" s="28">
        <v>1064.624</v>
      </c>
      <c r="C1431" s="26">
        <f t="shared" si="22"/>
        <v>2.3172200968551084E-2</v>
      </c>
    </row>
    <row r="1432" spans="1:3" x14ac:dyDescent="0.2">
      <c r="A1432" s="27" t="s">
        <v>3629</v>
      </c>
      <c r="B1432" s="28">
        <v>1909.8178000000003</v>
      </c>
      <c r="C1432" s="26">
        <f t="shared" si="22"/>
        <v>4.1568367681844576E-2</v>
      </c>
    </row>
    <row r="1433" spans="1:3" x14ac:dyDescent="0.2">
      <c r="A1433" s="27" t="s">
        <v>5371</v>
      </c>
      <c r="B1433" s="28">
        <v>1368.2619999999999</v>
      </c>
      <c r="C1433" s="26">
        <f t="shared" si="22"/>
        <v>2.9781070163392556E-2</v>
      </c>
    </row>
    <row r="1434" spans="1:3" x14ac:dyDescent="0.2">
      <c r="A1434" s="27" t="s">
        <v>3002</v>
      </c>
      <c r="B1434" s="28">
        <v>322.19200000000001</v>
      </c>
      <c r="C1434" s="26">
        <f t="shared" si="22"/>
        <v>7.0127085003338363E-3</v>
      </c>
    </row>
    <row r="1435" spans="1:3" x14ac:dyDescent="0.2">
      <c r="A1435" s="27" t="s">
        <v>3590</v>
      </c>
      <c r="B1435" s="28">
        <v>1427.683</v>
      </c>
      <c r="C1435" s="26">
        <f t="shared" si="22"/>
        <v>3.1074405043831358E-2</v>
      </c>
    </row>
    <row r="1436" spans="1:3" x14ac:dyDescent="0.2">
      <c r="A1436" s="27" t="s">
        <v>2852</v>
      </c>
      <c r="B1436" s="28">
        <v>1706.5080000000003</v>
      </c>
      <c r="C1436" s="26">
        <f t="shared" si="22"/>
        <v>3.7143203920295027E-2</v>
      </c>
    </row>
    <row r="1437" spans="1:3" x14ac:dyDescent="0.2">
      <c r="A1437" s="27" t="s">
        <v>3752</v>
      </c>
      <c r="B1437" s="28">
        <v>1014.1739999999999</v>
      </c>
      <c r="C1437" s="26">
        <f t="shared" si="22"/>
        <v>2.2074125461270196E-2</v>
      </c>
    </row>
    <row r="1438" spans="1:3" x14ac:dyDescent="0.2">
      <c r="A1438" s="27" t="s">
        <v>4332</v>
      </c>
      <c r="B1438" s="28">
        <v>1875.0340000000001</v>
      </c>
      <c r="C1438" s="26">
        <f t="shared" si="22"/>
        <v>4.0811276723863268E-2</v>
      </c>
    </row>
    <row r="1439" spans="1:3" x14ac:dyDescent="0.2">
      <c r="A1439" s="27" t="s">
        <v>3443</v>
      </c>
      <c r="B1439" s="28">
        <v>2154.348</v>
      </c>
      <c r="C1439" s="26">
        <f t="shared" si="22"/>
        <v>4.6890718988296415E-2</v>
      </c>
    </row>
    <row r="1440" spans="1:3" x14ac:dyDescent="0.2">
      <c r="A1440" s="27" t="s">
        <v>1418</v>
      </c>
      <c r="B1440" s="28">
        <v>935.19719999999984</v>
      </c>
      <c r="C1440" s="26">
        <f t="shared" si="22"/>
        <v>2.035514647765432E-2</v>
      </c>
    </row>
    <row r="1441" spans="1:3" x14ac:dyDescent="0.2">
      <c r="A1441" s="27" t="s">
        <v>2195</v>
      </c>
      <c r="B1441" s="28">
        <v>163.49599999999998</v>
      </c>
      <c r="C1441" s="26">
        <f t="shared" si="22"/>
        <v>3.558591737133699E-3</v>
      </c>
    </row>
    <row r="1442" spans="1:3" x14ac:dyDescent="0.2">
      <c r="A1442" s="27" t="s">
        <v>5327</v>
      </c>
      <c r="B1442" s="28">
        <v>272.88800000000003</v>
      </c>
      <c r="C1442" s="26">
        <f t="shared" si="22"/>
        <v>5.9395763930795925E-3</v>
      </c>
    </row>
    <row r="1443" spans="1:3" x14ac:dyDescent="0.2">
      <c r="A1443" s="27" t="s">
        <v>45</v>
      </c>
      <c r="B1443" s="28">
        <v>153.51</v>
      </c>
      <c r="C1443" s="26">
        <f t="shared" si="22"/>
        <v>3.3412402601127496E-3</v>
      </c>
    </row>
    <row r="1444" spans="1:3" x14ac:dyDescent="0.2">
      <c r="A1444" s="27" t="s">
        <v>5892</v>
      </c>
      <c r="B1444" s="28">
        <v>26.568000000000001</v>
      </c>
      <c r="C1444" s="26">
        <f t="shared" si="22"/>
        <v>5.7826898072226918E-4</v>
      </c>
    </row>
    <row r="1445" spans="1:3" x14ac:dyDescent="0.2">
      <c r="A1445" s="27" t="s">
        <v>1258</v>
      </c>
      <c r="B1445" s="28">
        <v>110.25</v>
      </c>
      <c r="C1445" s="26">
        <f t="shared" si="22"/>
        <v>2.3996595575365167E-3</v>
      </c>
    </row>
    <row r="1446" spans="1:3" x14ac:dyDescent="0.2">
      <c r="A1446" s="27" t="s">
        <v>2175</v>
      </c>
      <c r="B1446" s="28">
        <v>22.880000000000003</v>
      </c>
      <c r="C1446" s="26">
        <f t="shared" si="22"/>
        <v>4.9799737574998204E-4</v>
      </c>
    </row>
    <row r="1447" spans="1:3" x14ac:dyDescent="0.2">
      <c r="A1447" s="27" t="s">
        <v>3398</v>
      </c>
      <c r="B1447" s="28">
        <v>2484.3000000000002</v>
      </c>
      <c r="C1447" s="26">
        <f t="shared" si="22"/>
        <v>5.4072328696489522E-2</v>
      </c>
    </row>
    <row r="1448" spans="1:3" x14ac:dyDescent="0.2">
      <c r="A1448" s="27" t="s">
        <v>5094</v>
      </c>
      <c r="B1448" s="28">
        <v>23.864000000000004</v>
      </c>
      <c r="C1448" s="26">
        <f t="shared" si="22"/>
        <v>5.1941474540636234E-4</v>
      </c>
    </row>
    <row r="1449" spans="1:3" x14ac:dyDescent="0.2">
      <c r="A1449" s="27" t="s">
        <v>3022</v>
      </c>
      <c r="B1449" s="28">
        <v>390.66</v>
      </c>
      <c r="C1449" s="26">
        <f t="shared" si="22"/>
        <v>8.5029569410178304E-3</v>
      </c>
    </row>
    <row r="1450" spans="1:3" x14ac:dyDescent="0.2">
      <c r="A1450" s="27" t="s">
        <v>367</v>
      </c>
      <c r="B1450" s="28">
        <v>316.48400000000004</v>
      </c>
      <c r="C1450" s="26">
        <f t="shared" si="22"/>
        <v>6.8884703438311752E-3</v>
      </c>
    </row>
    <row r="1451" spans="1:3" x14ac:dyDescent="0.2">
      <c r="A1451" s="27" t="s">
        <v>3706</v>
      </c>
      <c r="B1451" s="28">
        <v>467.072</v>
      </c>
      <c r="C1451" s="26">
        <f t="shared" si="22"/>
        <v>1.0166111463561868E-2</v>
      </c>
    </row>
    <row r="1452" spans="1:3" x14ac:dyDescent="0.2">
      <c r="A1452" s="27" t="s">
        <v>537</v>
      </c>
      <c r="B1452" s="28">
        <v>357.94800000000004</v>
      </c>
      <c r="C1452" s="26">
        <f t="shared" si="22"/>
        <v>7.7909599936606009E-3</v>
      </c>
    </row>
    <row r="1453" spans="1:3" x14ac:dyDescent="0.2">
      <c r="A1453" s="27" t="s">
        <v>1992</v>
      </c>
      <c r="B1453" s="28">
        <v>441.72799999999995</v>
      </c>
      <c r="C1453" s="26">
        <f t="shared" si="22"/>
        <v>9.6144836011926565E-3</v>
      </c>
    </row>
    <row r="1454" spans="1:3" x14ac:dyDescent="0.2">
      <c r="A1454" s="27" t="s">
        <v>4791</v>
      </c>
      <c r="B1454" s="28">
        <v>210.91200000000001</v>
      </c>
      <c r="C1454" s="26">
        <f t="shared" si="22"/>
        <v>4.5906303546407422E-3</v>
      </c>
    </row>
    <row r="1455" spans="1:3" x14ac:dyDescent="0.2">
      <c r="A1455" s="27" t="s">
        <v>5037</v>
      </c>
      <c r="B1455" s="28">
        <v>4399.92</v>
      </c>
      <c r="C1455" s="26">
        <f t="shared" si="22"/>
        <v>9.5766984856200194E-2</v>
      </c>
    </row>
    <row r="1456" spans="1:3" x14ac:dyDescent="0.2">
      <c r="A1456" s="27" t="s">
        <v>1250</v>
      </c>
      <c r="B1456" s="28">
        <v>6399.8719999999994</v>
      </c>
      <c r="C1456" s="26">
        <f t="shared" si="22"/>
        <v>0.13929717924544527</v>
      </c>
    </row>
    <row r="1457" spans="1:3" x14ac:dyDescent="0.2">
      <c r="A1457" s="27" t="s">
        <v>2772</v>
      </c>
      <c r="B1457" s="28">
        <v>63.509999999999991</v>
      </c>
      <c r="C1457" s="26">
        <f t="shared" si="22"/>
        <v>1.3823344988584505E-3</v>
      </c>
    </row>
    <row r="1458" spans="1:3" x14ac:dyDescent="0.2">
      <c r="A1458" s="27" t="s">
        <v>3182</v>
      </c>
      <c r="B1458" s="28">
        <v>2906.6280000000002</v>
      </c>
      <c r="C1458" s="26">
        <f t="shared" si="22"/>
        <v>6.3264559278034024E-2</v>
      </c>
    </row>
    <row r="1459" spans="1:3" x14ac:dyDescent="0.2">
      <c r="A1459" s="27" t="s">
        <v>314</v>
      </c>
      <c r="B1459" s="28">
        <v>347.31</v>
      </c>
      <c r="C1459" s="26">
        <f t="shared" si="22"/>
        <v>7.5594173326803413E-3</v>
      </c>
    </row>
    <row r="1460" spans="1:3" x14ac:dyDescent="0.2">
      <c r="A1460" s="27" t="s">
        <v>1593</v>
      </c>
      <c r="B1460" s="28">
        <v>3641.2740000000003</v>
      </c>
      <c r="C1460" s="26">
        <f t="shared" si="22"/>
        <v>7.9254584632283215E-2</v>
      </c>
    </row>
    <row r="1461" spans="1:3" x14ac:dyDescent="0.2">
      <c r="A1461" s="27" t="s">
        <v>3803</v>
      </c>
      <c r="B1461" s="28">
        <v>56.164000000000001</v>
      </c>
      <c r="C1461" s="26">
        <f t="shared" si="22"/>
        <v>1.2224442575009607E-3</v>
      </c>
    </row>
    <row r="1462" spans="1:3" x14ac:dyDescent="0.2">
      <c r="A1462" s="27" t="s">
        <v>4730</v>
      </c>
      <c r="B1462" s="28">
        <v>117.58599999999998</v>
      </c>
      <c r="C1462" s="26">
        <f t="shared" si="22"/>
        <v>2.5593321426983112E-3</v>
      </c>
    </row>
    <row r="1463" spans="1:3" x14ac:dyDescent="0.2">
      <c r="A1463" s="27" t="s">
        <v>5445</v>
      </c>
      <c r="B1463" s="28">
        <v>75.492000000000004</v>
      </c>
      <c r="C1463" s="26">
        <f t="shared" si="22"/>
        <v>1.6431301525401064E-3</v>
      </c>
    </row>
    <row r="1464" spans="1:3" x14ac:dyDescent="0.2">
      <c r="A1464" s="27" t="s">
        <v>3489</v>
      </c>
      <c r="B1464" s="28">
        <v>4778.7659999999996</v>
      </c>
      <c r="C1464" s="26">
        <f t="shared" si="22"/>
        <v>0.10401280276762404</v>
      </c>
    </row>
    <row r="1465" spans="1:3" x14ac:dyDescent="0.2">
      <c r="A1465" s="27" t="s">
        <v>4979</v>
      </c>
      <c r="B1465" s="28">
        <v>71.25</v>
      </c>
      <c r="C1465" s="26">
        <f t="shared" si="22"/>
        <v>1.5508003943263205E-3</v>
      </c>
    </row>
    <row r="1466" spans="1:3" x14ac:dyDescent="0.2">
      <c r="A1466" s="27" t="s">
        <v>2134</v>
      </c>
      <c r="B1466" s="28">
        <v>48.048000000000002</v>
      </c>
      <c r="C1466" s="26">
        <f t="shared" si="22"/>
        <v>1.045794489074962E-3</v>
      </c>
    </row>
    <row r="1467" spans="1:3" x14ac:dyDescent="0.2">
      <c r="A1467" s="27" t="s">
        <v>289</v>
      </c>
      <c r="B1467" s="28">
        <v>1016.7919999999999</v>
      </c>
      <c r="C1467" s="26">
        <f t="shared" si="22"/>
        <v>2.2131107853303127E-2</v>
      </c>
    </row>
    <row r="1468" spans="1:3" x14ac:dyDescent="0.2">
      <c r="A1468" s="27" t="s">
        <v>5865</v>
      </c>
      <c r="B1468" s="28">
        <v>93.248000000000005</v>
      </c>
      <c r="C1468" s="26">
        <f t="shared" si="22"/>
        <v>2.0296004936160104E-3</v>
      </c>
    </row>
    <row r="1469" spans="1:3" x14ac:dyDescent="0.2">
      <c r="A1469" s="27" t="s">
        <v>5638</v>
      </c>
      <c r="B1469" s="28">
        <v>506.28</v>
      </c>
      <c r="C1469" s="26">
        <f t="shared" si="22"/>
        <v>1.1019497875642518E-2</v>
      </c>
    </row>
    <row r="1470" spans="1:3" x14ac:dyDescent="0.2">
      <c r="A1470" s="27" t="s">
        <v>1849</v>
      </c>
      <c r="B1470" s="28">
        <v>190.77200000000002</v>
      </c>
      <c r="C1470" s="26">
        <f t="shared" si="22"/>
        <v>4.1522707765111692E-3</v>
      </c>
    </row>
    <row r="1471" spans="1:3" x14ac:dyDescent="0.2">
      <c r="A1471" s="27" t="s">
        <v>1178</v>
      </c>
      <c r="B1471" s="28">
        <v>251.4</v>
      </c>
      <c r="C1471" s="26">
        <f t="shared" si="22"/>
        <v>5.4718767597703426E-3</v>
      </c>
    </row>
    <row r="1472" spans="1:3" x14ac:dyDescent="0.2">
      <c r="A1472" s="27" t="s">
        <v>1235</v>
      </c>
      <c r="B1472" s="28">
        <v>899.75000000000011</v>
      </c>
      <c r="C1472" s="26">
        <f t="shared" si="22"/>
        <v>1.9583616207650624E-2</v>
      </c>
    </row>
    <row r="1473" spans="1:3" x14ac:dyDescent="0.2">
      <c r="A1473" s="27" t="s">
        <v>5910</v>
      </c>
      <c r="B1473" s="28">
        <v>27.192</v>
      </c>
      <c r="C1473" s="26">
        <f t="shared" si="22"/>
        <v>5.9185072733363233E-4</v>
      </c>
    </row>
    <row r="1474" spans="1:3" x14ac:dyDescent="0.2">
      <c r="A1474" s="27" t="s">
        <v>753</v>
      </c>
      <c r="B1474" s="28">
        <v>1489.3340000000001</v>
      </c>
      <c r="C1474" s="26">
        <f t="shared" si="22"/>
        <v>3.2416277255910127E-2</v>
      </c>
    </row>
    <row r="1475" spans="1:3" x14ac:dyDescent="0.2">
      <c r="A1475" s="27" t="s">
        <v>5658</v>
      </c>
      <c r="B1475" s="28">
        <v>250.92</v>
      </c>
      <c r="C1475" s="26">
        <f t="shared" si="22"/>
        <v>5.4614292623769867E-3</v>
      </c>
    </row>
    <row r="1476" spans="1:3" x14ac:dyDescent="0.2">
      <c r="A1476" s="27" t="s">
        <v>1473</v>
      </c>
      <c r="B1476" s="28">
        <v>582.67600000000004</v>
      </c>
      <c r="C1476" s="26">
        <f t="shared" ref="C1476:C1539" si="23">B1476/SUM(B:B)*100</f>
        <v>1.2682304148273449E-2</v>
      </c>
    </row>
    <row r="1477" spans="1:3" x14ac:dyDescent="0.2">
      <c r="A1477" s="27" t="s">
        <v>330</v>
      </c>
      <c r="B1477" s="28">
        <v>483.4140000000001</v>
      </c>
      <c r="C1477" s="26">
        <f t="shared" si="23"/>
        <v>1.0521805218566513E-2</v>
      </c>
    </row>
    <row r="1478" spans="1:3" x14ac:dyDescent="0.2">
      <c r="A1478" s="27" t="s">
        <v>2293</v>
      </c>
      <c r="B1478" s="28">
        <v>151.536</v>
      </c>
      <c r="C1478" s="26">
        <f t="shared" si="23"/>
        <v>3.2982749270825725E-3</v>
      </c>
    </row>
    <row r="1479" spans="1:3" x14ac:dyDescent="0.2">
      <c r="A1479" s="27" t="s">
        <v>1887</v>
      </c>
      <c r="B1479" s="28">
        <v>262.964</v>
      </c>
      <c r="C1479" s="26">
        <f t="shared" si="23"/>
        <v>5.7235743844719512E-3</v>
      </c>
    </row>
    <row r="1480" spans="1:3" x14ac:dyDescent="0.2">
      <c r="A1480" s="27" t="s">
        <v>558</v>
      </c>
      <c r="B1480" s="28">
        <v>200.16</v>
      </c>
      <c r="C1480" s="26">
        <f t="shared" si="23"/>
        <v>4.3566064130295618E-3</v>
      </c>
    </row>
    <row r="1481" spans="1:3" x14ac:dyDescent="0.2">
      <c r="A1481" s="27" t="s">
        <v>2576</v>
      </c>
      <c r="B1481" s="28">
        <v>37.932000000000002</v>
      </c>
      <c r="C1481" s="26">
        <f t="shared" si="23"/>
        <v>8.2561348150997881E-4</v>
      </c>
    </row>
    <row r="1482" spans="1:3" x14ac:dyDescent="0.2">
      <c r="A1482" s="27" t="s">
        <v>706</v>
      </c>
      <c r="B1482" s="28">
        <v>166.70400000000001</v>
      </c>
      <c r="C1482" s="26">
        <f t="shared" si="23"/>
        <v>3.6284158447126304E-3</v>
      </c>
    </row>
    <row r="1483" spans="1:3" x14ac:dyDescent="0.2">
      <c r="A1483" s="27" t="s">
        <v>5337</v>
      </c>
      <c r="B1483" s="28">
        <v>527.47200000000009</v>
      </c>
      <c r="C1483" s="26">
        <f t="shared" si="23"/>
        <v>1.14807548855592E-2</v>
      </c>
    </row>
    <row r="1484" spans="1:3" x14ac:dyDescent="0.2">
      <c r="A1484" s="27" t="s">
        <v>3919</v>
      </c>
      <c r="B1484" s="28">
        <v>83.712000000000003</v>
      </c>
      <c r="C1484" s="26">
        <f t="shared" si="23"/>
        <v>1.8220435454013324E-3</v>
      </c>
    </row>
    <row r="1485" spans="1:3" x14ac:dyDescent="0.2">
      <c r="A1485" s="27" t="s">
        <v>1172</v>
      </c>
      <c r="B1485" s="28">
        <v>72.8</v>
      </c>
      <c r="C1485" s="26">
        <f t="shared" si="23"/>
        <v>1.5845371046590332E-3</v>
      </c>
    </row>
    <row r="1486" spans="1:3" x14ac:dyDescent="0.2">
      <c r="A1486" s="27" t="s">
        <v>1861</v>
      </c>
      <c r="B1486" s="28">
        <v>1952.43</v>
      </c>
      <c r="C1486" s="26">
        <f t="shared" si="23"/>
        <v>4.2495848616063689E-2</v>
      </c>
    </row>
    <row r="1487" spans="1:3" x14ac:dyDescent="0.2">
      <c r="A1487" s="27" t="s">
        <v>604</v>
      </c>
      <c r="B1487" s="28">
        <v>3035.2079999999996</v>
      </c>
      <c r="C1487" s="26">
        <f t="shared" si="23"/>
        <v>6.6063182642279325E-2</v>
      </c>
    </row>
    <row r="1488" spans="1:3" x14ac:dyDescent="0.2">
      <c r="A1488" s="27" t="s">
        <v>5788</v>
      </c>
      <c r="B1488" s="28">
        <v>520.07999999999993</v>
      </c>
      <c r="C1488" s="26">
        <f t="shared" si="23"/>
        <v>1.131986342570151E-2</v>
      </c>
    </row>
    <row r="1489" spans="1:3" x14ac:dyDescent="0.2">
      <c r="A1489" s="27" t="s">
        <v>417</v>
      </c>
      <c r="B1489" s="28">
        <v>188.946</v>
      </c>
      <c r="C1489" s="26">
        <f t="shared" si="23"/>
        <v>4.1125267551772758E-3</v>
      </c>
    </row>
    <row r="1490" spans="1:3" x14ac:dyDescent="0.2">
      <c r="A1490" s="27" t="s">
        <v>4944</v>
      </c>
      <c r="B1490" s="28">
        <v>181.45600000000002</v>
      </c>
      <c r="C1490" s="26">
        <f t="shared" si="23"/>
        <v>3.9495022646017803E-3</v>
      </c>
    </row>
    <row r="1491" spans="1:3" x14ac:dyDescent="0.2">
      <c r="A1491" s="27" t="s">
        <v>4037</v>
      </c>
      <c r="B1491" s="28">
        <v>234.46199999999999</v>
      </c>
      <c r="C1491" s="26">
        <f t="shared" si="23"/>
        <v>5.1032106955022838E-3</v>
      </c>
    </row>
    <row r="1492" spans="1:3" x14ac:dyDescent="0.2">
      <c r="A1492" s="27" t="s">
        <v>4237</v>
      </c>
      <c r="B1492" s="28">
        <v>110.59399999999999</v>
      </c>
      <c r="C1492" s="26">
        <f t="shared" si="23"/>
        <v>2.4071469306684219E-3</v>
      </c>
    </row>
    <row r="1493" spans="1:3" x14ac:dyDescent="0.2">
      <c r="A1493" s="27" t="s">
        <v>3439</v>
      </c>
      <c r="B1493" s="28">
        <v>60.032000000000011</v>
      </c>
      <c r="C1493" s="26">
        <f t="shared" si="23"/>
        <v>1.306633673995757E-3</v>
      </c>
    </row>
    <row r="1494" spans="1:3" x14ac:dyDescent="0.2">
      <c r="A1494" s="27" t="s">
        <v>1461</v>
      </c>
      <c r="B1494" s="28">
        <v>173.82600000000002</v>
      </c>
      <c r="C1494" s="26">
        <f t="shared" si="23"/>
        <v>3.7834305872865544E-3</v>
      </c>
    </row>
    <row r="1495" spans="1:3" x14ac:dyDescent="0.2">
      <c r="A1495" s="27" t="s">
        <v>1081</v>
      </c>
      <c r="B1495" s="28">
        <v>197.80199999999999</v>
      </c>
      <c r="C1495" s="26">
        <f t="shared" si="23"/>
        <v>4.3052830820846993E-3</v>
      </c>
    </row>
    <row r="1496" spans="1:3" x14ac:dyDescent="0.2">
      <c r="A1496" s="27" t="s">
        <v>1174</v>
      </c>
      <c r="B1496" s="28">
        <v>334.36800000000005</v>
      </c>
      <c r="C1496" s="26">
        <f t="shared" si="23"/>
        <v>7.2777266842119744E-3</v>
      </c>
    </row>
    <row r="1497" spans="1:3" x14ac:dyDescent="0.2">
      <c r="A1497" s="27" t="s">
        <v>4470</v>
      </c>
      <c r="B1497" s="28">
        <v>65.296000000000006</v>
      </c>
      <c r="C1497" s="26">
        <f t="shared" si="23"/>
        <v>1.4212078954095638E-3</v>
      </c>
    </row>
    <row r="1498" spans="1:3" x14ac:dyDescent="0.2">
      <c r="A1498" s="27" t="s">
        <v>3487</v>
      </c>
      <c r="B1498" s="28">
        <v>46.592000000000006</v>
      </c>
      <c r="C1498" s="26">
        <f t="shared" si="23"/>
        <v>1.0141037469817815E-3</v>
      </c>
    </row>
    <row r="1499" spans="1:3" x14ac:dyDescent="0.2">
      <c r="A1499" s="27" t="s">
        <v>4710</v>
      </c>
      <c r="B1499" s="28">
        <v>72.707999999999998</v>
      </c>
      <c r="C1499" s="26">
        <f t="shared" si="23"/>
        <v>1.58253466765864E-3</v>
      </c>
    </row>
    <row r="1500" spans="1:3" x14ac:dyDescent="0.2">
      <c r="A1500" s="27" t="s">
        <v>5522</v>
      </c>
      <c r="B1500" s="28">
        <v>211.00799999999998</v>
      </c>
      <c r="C1500" s="26">
        <f t="shared" si="23"/>
        <v>4.5927198541194127E-3</v>
      </c>
    </row>
    <row r="1501" spans="1:3" x14ac:dyDescent="0.2">
      <c r="A1501" s="27" t="s">
        <v>2426</v>
      </c>
      <c r="B1501" s="28">
        <v>6594.9540000000006</v>
      </c>
      <c r="C1501" s="26">
        <f t="shared" si="23"/>
        <v>0.14354325984230099</v>
      </c>
    </row>
    <row r="1502" spans="1:3" x14ac:dyDescent="0.2">
      <c r="A1502" s="27" t="s">
        <v>770</v>
      </c>
      <c r="B1502" s="28">
        <v>275.07600000000002</v>
      </c>
      <c r="C1502" s="26">
        <f t="shared" si="23"/>
        <v>5.9871995686976414E-3</v>
      </c>
    </row>
    <row r="1503" spans="1:3" x14ac:dyDescent="0.2">
      <c r="A1503" s="27" t="s">
        <v>2687</v>
      </c>
      <c r="B1503" s="28">
        <v>293.7</v>
      </c>
      <c r="C1503" s="26">
        <f t="shared" si="23"/>
        <v>6.3925624675598642E-3</v>
      </c>
    </row>
    <row r="1504" spans="1:3" x14ac:dyDescent="0.2">
      <c r="A1504" s="27" t="s">
        <v>590</v>
      </c>
      <c r="B1504" s="28">
        <v>1686.8119999999999</v>
      </c>
      <c r="C1504" s="26">
        <f t="shared" si="23"/>
        <v>3.6714508277254303E-2</v>
      </c>
    </row>
    <row r="1505" spans="1:3" x14ac:dyDescent="0.2">
      <c r="A1505" s="27" t="s">
        <v>1246</v>
      </c>
      <c r="B1505" s="28">
        <v>528.77999999999986</v>
      </c>
      <c r="C1505" s="26">
        <f t="shared" si="23"/>
        <v>1.1509224315956091E-2</v>
      </c>
    </row>
    <row r="1506" spans="1:3" x14ac:dyDescent="0.2">
      <c r="A1506" s="27" t="s">
        <v>2259</v>
      </c>
      <c r="B1506" s="28">
        <v>272.892</v>
      </c>
      <c r="C1506" s="26">
        <f t="shared" si="23"/>
        <v>5.9396634555578696E-3</v>
      </c>
    </row>
    <row r="1507" spans="1:3" x14ac:dyDescent="0.2">
      <c r="A1507" s="27" t="s">
        <v>1133</v>
      </c>
      <c r="B1507" s="28">
        <v>263.08800000000008</v>
      </c>
      <c r="C1507" s="26">
        <f t="shared" si="23"/>
        <v>5.7262733212985698E-3</v>
      </c>
    </row>
    <row r="1508" spans="1:3" x14ac:dyDescent="0.2">
      <c r="A1508" s="27" t="s">
        <v>811</v>
      </c>
      <c r="B1508" s="28">
        <v>422.28800000000001</v>
      </c>
      <c r="C1508" s="26">
        <f t="shared" si="23"/>
        <v>9.1913599567617285E-3</v>
      </c>
    </row>
    <row r="1509" spans="1:3" x14ac:dyDescent="0.2">
      <c r="A1509" s="27" t="s">
        <v>2818</v>
      </c>
      <c r="B1509" s="28">
        <v>53.754000000000005</v>
      </c>
      <c r="C1509" s="26">
        <f t="shared" si="23"/>
        <v>1.1699891143384846E-3</v>
      </c>
    </row>
    <row r="1510" spans="1:3" x14ac:dyDescent="0.2">
      <c r="A1510" s="27" t="s">
        <v>497</v>
      </c>
      <c r="B1510" s="28">
        <v>755.47</v>
      </c>
      <c r="C1510" s="26">
        <f t="shared" si="23"/>
        <v>1.6443272616164285E-2</v>
      </c>
    </row>
    <row r="1511" spans="1:3" x14ac:dyDescent="0.2">
      <c r="A1511" s="27" t="s">
        <v>2550</v>
      </c>
      <c r="B1511" s="28">
        <v>478.81199999999995</v>
      </c>
      <c r="C1511" s="26">
        <f t="shared" si="23"/>
        <v>1.0421639837307706E-2</v>
      </c>
    </row>
    <row r="1512" spans="1:3" x14ac:dyDescent="0.2">
      <c r="A1512" s="27" t="s">
        <v>5850</v>
      </c>
      <c r="B1512" s="28">
        <v>1035.8</v>
      </c>
      <c r="C1512" s="26">
        <f t="shared" si="23"/>
        <v>2.2544828750080039E-2</v>
      </c>
    </row>
    <row r="1513" spans="1:3" x14ac:dyDescent="0.2">
      <c r="A1513" s="27" t="s">
        <v>2762</v>
      </c>
      <c r="B1513" s="28">
        <v>1286.8499999999999</v>
      </c>
      <c r="C1513" s="26">
        <f t="shared" si="23"/>
        <v>2.8009087543001059E-2</v>
      </c>
    </row>
    <row r="1514" spans="1:3" x14ac:dyDescent="0.2">
      <c r="A1514" s="27" t="s">
        <v>3553</v>
      </c>
      <c r="B1514" s="28">
        <v>2330.6499999999996</v>
      </c>
      <c r="C1514" s="26">
        <f t="shared" si="23"/>
        <v>5.0728041249637021E-2</v>
      </c>
    </row>
    <row r="1515" spans="1:3" x14ac:dyDescent="0.2">
      <c r="A1515" s="27" t="s">
        <v>2749</v>
      </c>
      <c r="B1515" s="28">
        <v>937.46399999999994</v>
      </c>
      <c r="C1515" s="26">
        <f t="shared" si="23"/>
        <v>2.040448478409445E-2</v>
      </c>
    </row>
    <row r="1516" spans="1:3" x14ac:dyDescent="0.2">
      <c r="A1516" s="27" t="s">
        <v>1581</v>
      </c>
      <c r="B1516" s="28">
        <v>345.84000000000003</v>
      </c>
      <c r="C1516" s="26">
        <f t="shared" si="23"/>
        <v>7.5274218719131886E-3</v>
      </c>
    </row>
    <row r="1517" spans="1:3" x14ac:dyDescent="0.2">
      <c r="A1517" s="27" t="s">
        <v>4829</v>
      </c>
      <c r="B1517" s="28">
        <v>78.144000000000005</v>
      </c>
      <c r="C1517" s="26">
        <f t="shared" si="23"/>
        <v>1.7008525756383999E-3</v>
      </c>
    </row>
    <row r="1518" spans="1:3" x14ac:dyDescent="0.2">
      <c r="A1518" s="27" t="s">
        <v>5836</v>
      </c>
      <c r="B1518" s="28">
        <v>19.782</v>
      </c>
      <c r="C1518" s="26">
        <f t="shared" si="23"/>
        <v>4.3056748632369499E-4</v>
      </c>
    </row>
    <row r="1519" spans="1:3" x14ac:dyDescent="0.2">
      <c r="A1519" s="27" t="s">
        <v>4848</v>
      </c>
      <c r="B1519" s="28">
        <v>136.32</v>
      </c>
      <c r="C1519" s="26">
        <f t="shared" si="23"/>
        <v>2.9670892597131785E-3</v>
      </c>
    </row>
    <row r="1520" spans="1:3" x14ac:dyDescent="0.2">
      <c r="A1520" s="27" t="s">
        <v>2630</v>
      </c>
      <c r="B1520" s="28">
        <v>8.0960000000000001</v>
      </c>
      <c r="C1520" s="26">
        <f t="shared" si="23"/>
        <v>1.7621445603460898E-4</v>
      </c>
    </row>
    <row r="1521" spans="1:3" x14ac:dyDescent="0.2">
      <c r="A1521" s="27" t="s">
        <v>2760</v>
      </c>
      <c r="B1521" s="28">
        <v>69.760000000000005</v>
      </c>
      <c r="C1521" s="26">
        <f t="shared" si="23"/>
        <v>1.518369621167777E-3</v>
      </c>
    </row>
    <row r="1522" spans="1:3" x14ac:dyDescent="0.2">
      <c r="A1522" s="27" t="s">
        <v>1063</v>
      </c>
      <c r="B1522" s="28">
        <v>278.58600000000001</v>
      </c>
      <c r="C1522" s="26">
        <f t="shared" si="23"/>
        <v>6.0635968933865584E-3</v>
      </c>
    </row>
    <row r="1523" spans="1:3" x14ac:dyDescent="0.2">
      <c r="A1523" s="27" t="s">
        <v>101</v>
      </c>
      <c r="B1523" s="28">
        <v>94.128000000000014</v>
      </c>
      <c r="C1523" s="26">
        <f t="shared" si="23"/>
        <v>2.0487542388371634E-3</v>
      </c>
    </row>
    <row r="1524" spans="1:3" x14ac:dyDescent="0.2">
      <c r="A1524" s="27" t="s">
        <v>1501</v>
      </c>
      <c r="B1524" s="28">
        <v>10.824000000000002</v>
      </c>
      <c r="C1524" s="26">
        <f t="shared" si="23"/>
        <v>2.355910662201838E-4</v>
      </c>
    </row>
    <row r="1525" spans="1:3" x14ac:dyDescent="0.2">
      <c r="A1525" s="27" t="s">
        <v>1483</v>
      </c>
      <c r="B1525" s="28">
        <v>632.52</v>
      </c>
      <c r="C1525" s="26">
        <f t="shared" si="23"/>
        <v>1.3767189690095214E-2</v>
      </c>
    </row>
    <row r="1526" spans="1:3" x14ac:dyDescent="0.2">
      <c r="A1526" s="27" t="s">
        <v>4787</v>
      </c>
      <c r="B1526" s="28">
        <v>116.96000000000001</v>
      </c>
      <c r="C1526" s="26">
        <f t="shared" si="23"/>
        <v>2.5457068648478097E-3</v>
      </c>
    </row>
    <row r="1527" spans="1:3" x14ac:dyDescent="0.2">
      <c r="A1527" s="27" t="s">
        <v>3198</v>
      </c>
      <c r="B1527" s="28">
        <v>245.43599999999998</v>
      </c>
      <c r="C1527" s="26">
        <f t="shared" si="23"/>
        <v>5.3420666046578909E-3</v>
      </c>
    </row>
    <row r="1528" spans="1:3" x14ac:dyDescent="0.2">
      <c r="A1528" s="27" t="s">
        <v>5767</v>
      </c>
      <c r="B1528" s="28">
        <v>17.940000000000001</v>
      </c>
      <c r="C1528" s="26">
        <f t="shared" si="23"/>
        <v>3.9047521507669044E-4</v>
      </c>
    </row>
    <row r="1529" spans="1:3" x14ac:dyDescent="0.2">
      <c r="A1529" s="27" t="s">
        <v>107</v>
      </c>
      <c r="B1529" s="28">
        <v>2552.54</v>
      </c>
      <c r="C1529" s="26">
        <f t="shared" si="23"/>
        <v>5.5557614575911657E-2</v>
      </c>
    </row>
    <row r="1530" spans="1:3" x14ac:dyDescent="0.2">
      <c r="A1530" s="27" t="s">
        <v>2634</v>
      </c>
      <c r="B1530" s="28">
        <v>33.480000000000004</v>
      </c>
      <c r="C1530" s="26">
        <f t="shared" si="23"/>
        <v>7.2871294318659942E-4</v>
      </c>
    </row>
    <row r="1531" spans="1:3" x14ac:dyDescent="0.2">
      <c r="A1531" s="27" t="s">
        <v>1231</v>
      </c>
      <c r="B1531" s="28">
        <v>179.76</v>
      </c>
      <c r="C1531" s="26">
        <f t="shared" si="23"/>
        <v>3.9125877738119203E-3</v>
      </c>
    </row>
    <row r="1532" spans="1:3" x14ac:dyDescent="0.2">
      <c r="A1532" s="27" t="s">
        <v>3231</v>
      </c>
      <c r="B1532" s="28">
        <v>653.98399999999992</v>
      </c>
      <c r="C1532" s="26">
        <f t="shared" si="23"/>
        <v>1.4234366948534796E-2</v>
      </c>
    </row>
    <row r="1533" spans="1:3" x14ac:dyDescent="0.2">
      <c r="A1533" s="27" t="s">
        <v>768</v>
      </c>
      <c r="B1533" s="28">
        <v>2359.9410000000003</v>
      </c>
      <c r="C1533" s="26">
        <f t="shared" si="23"/>
        <v>5.1365578012447038E-2</v>
      </c>
    </row>
    <row r="1534" spans="1:3" x14ac:dyDescent="0.2">
      <c r="A1534" s="27" t="s">
        <v>4983</v>
      </c>
      <c r="B1534" s="28">
        <v>51.120000000000005</v>
      </c>
      <c r="C1534" s="26">
        <f t="shared" si="23"/>
        <v>1.1126584723924423E-3</v>
      </c>
    </row>
    <row r="1535" spans="1:3" x14ac:dyDescent="0.2">
      <c r="A1535" s="27" t="s">
        <v>296</v>
      </c>
      <c r="B1535" s="28">
        <v>99.06</v>
      </c>
      <c r="C1535" s="26">
        <f t="shared" si="23"/>
        <v>2.1561022745538987E-3</v>
      </c>
    </row>
    <row r="1536" spans="1:3" x14ac:dyDescent="0.2">
      <c r="A1536" s="27" t="s">
        <v>1039</v>
      </c>
      <c r="B1536" s="28">
        <v>143.928</v>
      </c>
      <c r="C1536" s="26">
        <f t="shared" si="23"/>
        <v>3.1326820933978757E-3</v>
      </c>
    </row>
    <row r="1537" spans="1:3" x14ac:dyDescent="0.2">
      <c r="A1537" s="27" t="s">
        <v>1943</v>
      </c>
      <c r="B1537" s="28">
        <v>1469.1599999999999</v>
      </c>
      <c r="C1537" s="26">
        <f t="shared" si="23"/>
        <v>3.1977177646715177E-2</v>
      </c>
    </row>
    <row r="1538" spans="1:3" x14ac:dyDescent="0.2">
      <c r="A1538" s="27" t="s">
        <v>3450</v>
      </c>
      <c r="B1538" s="28">
        <v>2267.9719999999998</v>
      </c>
      <c r="C1538" s="26">
        <f t="shared" si="23"/>
        <v>4.9363815746260392E-2</v>
      </c>
    </row>
    <row r="1539" spans="1:3" x14ac:dyDescent="0.2">
      <c r="A1539" s="27" t="s">
        <v>4207</v>
      </c>
      <c r="B1539" s="28">
        <v>3317.0119999999997</v>
      </c>
      <c r="C1539" s="26">
        <f t="shared" si="23"/>
        <v>7.2196821299440508E-2</v>
      </c>
    </row>
    <row r="1540" spans="1:3" x14ac:dyDescent="0.2">
      <c r="A1540" s="27" t="s">
        <v>5609</v>
      </c>
      <c r="B1540" s="28">
        <v>1002.3639999999999</v>
      </c>
      <c r="C1540" s="26">
        <f t="shared" ref="C1540:C1603" si="24">B1540/SUM(B:B)*100</f>
        <v>2.1817073494154494E-2</v>
      </c>
    </row>
    <row r="1541" spans="1:3" x14ac:dyDescent="0.2">
      <c r="A1541" s="27" t="s">
        <v>4669</v>
      </c>
      <c r="B1541" s="28">
        <v>763.66799999999989</v>
      </c>
      <c r="C1541" s="26">
        <f t="shared" si="24"/>
        <v>1.6621707165394978E-2</v>
      </c>
    </row>
    <row r="1542" spans="1:3" x14ac:dyDescent="0.2">
      <c r="A1542" s="27" t="s">
        <v>5774</v>
      </c>
      <c r="B1542" s="28">
        <v>2058.4960000000001</v>
      </c>
      <c r="C1542" s="26">
        <f t="shared" si="24"/>
        <v>4.4804440821321449E-2</v>
      </c>
    </row>
    <row r="1543" spans="1:3" x14ac:dyDescent="0.2">
      <c r="A1543" s="27" t="s">
        <v>1571</v>
      </c>
      <c r="B1543" s="28">
        <v>175.78</v>
      </c>
      <c r="C1543" s="26">
        <f t="shared" si="24"/>
        <v>3.8259606079253414E-3</v>
      </c>
    </row>
    <row r="1544" spans="1:3" x14ac:dyDescent="0.2">
      <c r="A1544" s="27" t="s">
        <v>4898</v>
      </c>
      <c r="B1544" s="28">
        <v>467.71199999999993</v>
      </c>
      <c r="C1544" s="26">
        <f t="shared" si="24"/>
        <v>1.0180041460086341E-2</v>
      </c>
    </row>
    <row r="1545" spans="1:3" x14ac:dyDescent="0.2">
      <c r="A1545" s="27" t="s">
        <v>796</v>
      </c>
      <c r="B1545" s="28">
        <v>1010.782</v>
      </c>
      <c r="C1545" s="26">
        <f t="shared" si="24"/>
        <v>2.2000296479690481E-2</v>
      </c>
    </row>
    <row r="1546" spans="1:3" x14ac:dyDescent="0.2">
      <c r="A1546" s="27" t="s">
        <v>642</v>
      </c>
      <c r="B1546" s="28">
        <v>338.11799999999999</v>
      </c>
      <c r="C1546" s="26">
        <f t="shared" si="24"/>
        <v>7.3593477575975685E-3</v>
      </c>
    </row>
    <row r="1547" spans="1:3" x14ac:dyDescent="0.2">
      <c r="A1547" s="27" t="s">
        <v>4918</v>
      </c>
      <c r="B1547" s="28">
        <v>279.18</v>
      </c>
      <c r="C1547" s="26">
        <f t="shared" si="24"/>
        <v>6.0765256714108368E-3</v>
      </c>
    </row>
    <row r="1548" spans="1:3" x14ac:dyDescent="0.2">
      <c r="A1548" s="27" t="s">
        <v>562</v>
      </c>
      <c r="B1548" s="28">
        <v>517.63200000000006</v>
      </c>
      <c r="C1548" s="26">
        <f t="shared" si="24"/>
        <v>1.1266581188995395E-2</v>
      </c>
    </row>
    <row r="1549" spans="1:3" x14ac:dyDescent="0.2">
      <c r="A1549" s="27" t="s">
        <v>3369</v>
      </c>
      <c r="B1549" s="28">
        <v>229.976</v>
      </c>
      <c r="C1549" s="26">
        <f t="shared" si="24"/>
        <v>5.0055701261135415E-3</v>
      </c>
    </row>
    <row r="1550" spans="1:3" x14ac:dyDescent="0.2">
      <c r="A1550" s="27" t="s">
        <v>4934</v>
      </c>
      <c r="B1550" s="28">
        <v>180.46</v>
      </c>
      <c r="C1550" s="26">
        <f t="shared" si="24"/>
        <v>3.9278237075105653E-3</v>
      </c>
    </row>
    <row r="1551" spans="1:3" x14ac:dyDescent="0.2">
      <c r="A1551" s="27" t="s">
        <v>304</v>
      </c>
      <c r="B1551" s="28">
        <v>1322.1699999999998</v>
      </c>
      <c r="C1551" s="26">
        <f t="shared" si="24"/>
        <v>2.8777849226195518E-2</v>
      </c>
    </row>
    <row r="1552" spans="1:3" x14ac:dyDescent="0.2">
      <c r="A1552" s="27" t="s">
        <v>4686</v>
      </c>
      <c r="B1552" s="28">
        <v>468.46800000000002</v>
      </c>
      <c r="C1552" s="26">
        <f t="shared" si="24"/>
        <v>1.0196496268480879E-2</v>
      </c>
    </row>
    <row r="1553" spans="1:3" x14ac:dyDescent="0.2">
      <c r="A1553" s="27" t="s">
        <v>1628</v>
      </c>
      <c r="B1553" s="28">
        <v>7515.5239999999994</v>
      </c>
      <c r="C1553" s="26">
        <f t="shared" si="24"/>
        <v>0.16358003624938841</v>
      </c>
    </row>
    <row r="1554" spans="1:3" x14ac:dyDescent="0.2">
      <c r="A1554" s="27" t="s">
        <v>3987</v>
      </c>
      <c r="B1554" s="28">
        <v>10925.004000000003</v>
      </c>
      <c r="C1554" s="26">
        <f t="shared" si="24"/>
        <v>0.23778948085918078</v>
      </c>
    </row>
    <row r="1555" spans="1:3" x14ac:dyDescent="0.2">
      <c r="A1555" s="27" t="s">
        <v>4850</v>
      </c>
      <c r="B1555" s="28">
        <v>374.25600000000003</v>
      </c>
      <c r="C1555" s="26">
        <f t="shared" si="24"/>
        <v>8.14591371759988E-3</v>
      </c>
    </row>
    <row r="1556" spans="1:3" x14ac:dyDescent="0.2">
      <c r="A1556" s="27" t="s">
        <v>2930</v>
      </c>
      <c r="B1556" s="28">
        <v>9630.8559999999998</v>
      </c>
      <c r="C1556" s="26">
        <f t="shared" si="24"/>
        <v>0.20962154782456152</v>
      </c>
    </row>
    <row r="1557" spans="1:3" x14ac:dyDescent="0.2">
      <c r="A1557" s="27" t="s">
        <v>3762</v>
      </c>
      <c r="B1557" s="28">
        <v>1281.442</v>
      </c>
      <c r="C1557" s="26">
        <f t="shared" si="24"/>
        <v>2.7891379072369247E-2</v>
      </c>
    </row>
    <row r="1558" spans="1:3" x14ac:dyDescent="0.2">
      <c r="A1558" s="27" t="s">
        <v>732</v>
      </c>
      <c r="B1558" s="28">
        <v>402.81600000000003</v>
      </c>
      <c r="C1558" s="26">
        <f t="shared" si="24"/>
        <v>8.767539812504577E-3</v>
      </c>
    </row>
    <row r="1559" spans="1:3" x14ac:dyDescent="0.2">
      <c r="A1559" s="27" t="s">
        <v>3925</v>
      </c>
      <c r="B1559" s="28">
        <v>407.012</v>
      </c>
      <c r="C1559" s="26">
        <f t="shared" si="24"/>
        <v>8.858868352218165E-3</v>
      </c>
    </row>
    <row r="1560" spans="1:3" x14ac:dyDescent="0.2">
      <c r="A1560" s="27" t="s">
        <v>1795</v>
      </c>
      <c r="B1560" s="28">
        <v>1764.5340000000001</v>
      </c>
      <c r="C1560" s="26">
        <f t="shared" si="24"/>
        <v>3.8406175761434382E-2</v>
      </c>
    </row>
    <row r="1561" spans="1:3" x14ac:dyDescent="0.2">
      <c r="A1561" s="27" t="s">
        <v>1536</v>
      </c>
      <c r="B1561" s="28">
        <v>9158.2960000000003</v>
      </c>
      <c r="C1561" s="26">
        <f t="shared" si="24"/>
        <v>0.19933598664080227</v>
      </c>
    </row>
    <row r="1562" spans="1:3" x14ac:dyDescent="0.2">
      <c r="A1562" s="27" t="s">
        <v>4374</v>
      </c>
      <c r="B1562" s="28">
        <v>6819.3120000000008</v>
      </c>
      <c r="C1562" s="26">
        <f t="shared" si="24"/>
        <v>0.14842655071767311</v>
      </c>
    </row>
    <row r="1563" spans="1:3" x14ac:dyDescent="0.2">
      <c r="A1563" s="27" t="s">
        <v>962</v>
      </c>
      <c r="B1563" s="28">
        <v>4384.0439999999999</v>
      </c>
      <c r="C1563" s="26">
        <f t="shared" si="24"/>
        <v>9.5421433879914933E-2</v>
      </c>
    </row>
    <row r="1564" spans="1:3" x14ac:dyDescent="0.2">
      <c r="A1564" s="27" t="s">
        <v>5801</v>
      </c>
      <c r="B1564" s="28">
        <v>93.528000000000006</v>
      </c>
      <c r="C1564" s="26">
        <f t="shared" si="24"/>
        <v>2.0356948670954681E-3</v>
      </c>
    </row>
    <row r="1565" spans="1:3" x14ac:dyDescent="0.2">
      <c r="A1565" s="27" t="s">
        <v>5717</v>
      </c>
      <c r="B1565" s="28">
        <v>146.11399999999998</v>
      </c>
      <c r="C1565" s="26">
        <f t="shared" si="24"/>
        <v>3.1802617377767852E-3</v>
      </c>
    </row>
    <row r="1566" spans="1:3" x14ac:dyDescent="0.2">
      <c r="A1566" s="27" t="s">
        <v>3067</v>
      </c>
      <c r="B1566" s="28">
        <v>536.04</v>
      </c>
      <c r="C1566" s="26">
        <f t="shared" si="24"/>
        <v>1.1667242714030607E-2</v>
      </c>
    </row>
    <row r="1567" spans="1:3" x14ac:dyDescent="0.2">
      <c r="A1567" s="27" t="s">
        <v>5739</v>
      </c>
      <c r="B1567" s="28">
        <v>299.84999999999997</v>
      </c>
      <c r="C1567" s="26">
        <f t="shared" si="24"/>
        <v>6.5264210279122404E-3</v>
      </c>
    </row>
    <row r="1568" spans="1:3" x14ac:dyDescent="0.2">
      <c r="A1568" s="27" t="s">
        <v>5422</v>
      </c>
      <c r="B1568" s="28">
        <v>41.905000000000008</v>
      </c>
      <c r="C1568" s="26">
        <f t="shared" si="24"/>
        <v>9.1208828805957145E-4</v>
      </c>
    </row>
    <row r="1569" spans="1:3" x14ac:dyDescent="0.2">
      <c r="A1569" s="27" t="s">
        <v>5516</v>
      </c>
      <c r="B1569" s="28">
        <v>204.50699999999998</v>
      </c>
      <c r="C1569" s="26">
        <f t="shared" si="24"/>
        <v>4.4512215612981442E-3</v>
      </c>
    </row>
    <row r="1570" spans="1:3" x14ac:dyDescent="0.2">
      <c r="A1570" s="27" t="s">
        <v>2341</v>
      </c>
      <c r="B1570" s="28">
        <v>138.53199999999998</v>
      </c>
      <c r="C1570" s="26">
        <f t="shared" si="24"/>
        <v>3.0152348102008954E-3</v>
      </c>
    </row>
    <row r="1571" spans="1:3" x14ac:dyDescent="0.2">
      <c r="A1571" s="27" t="s">
        <v>5088</v>
      </c>
      <c r="B1571" s="28">
        <v>82.368000000000009</v>
      </c>
      <c r="C1571" s="26">
        <f t="shared" si="24"/>
        <v>1.7927905526999351E-3</v>
      </c>
    </row>
    <row r="1572" spans="1:3" x14ac:dyDescent="0.2">
      <c r="A1572" s="27" t="s">
        <v>5332</v>
      </c>
      <c r="B1572" s="28">
        <v>70.192000000000007</v>
      </c>
      <c r="C1572" s="26">
        <f t="shared" si="24"/>
        <v>1.5277723688217977E-3</v>
      </c>
    </row>
    <row r="1573" spans="1:3" x14ac:dyDescent="0.2">
      <c r="A1573" s="27" t="s">
        <v>5083</v>
      </c>
      <c r="B1573" s="28">
        <v>102.492</v>
      </c>
      <c r="C1573" s="26">
        <f t="shared" si="24"/>
        <v>2.2308018809163964E-3</v>
      </c>
    </row>
    <row r="1574" spans="1:3" x14ac:dyDescent="0.2">
      <c r="A1574" s="27" t="s">
        <v>4221</v>
      </c>
      <c r="B1574" s="28">
        <v>406.464</v>
      </c>
      <c r="C1574" s="26">
        <f t="shared" si="24"/>
        <v>8.8469407926940833E-3</v>
      </c>
    </row>
    <row r="1575" spans="1:3" x14ac:dyDescent="0.2">
      <c r="A1575" s="27" t="s">
        <v>1984</v>
      </c>
      <c r="B1575" s="28">
        <v>342.58</v>
      </c>
      <c r="C1575" s="26">
        <f t="shared" si="24"/>
        <v>7.4564659521166423E-3</v>
      </c>
    </row>
    <row r="1576" spans="1:3" x14ac:dyDescent="0.2">
      <c r="A1576" s="27" t="s">
        <v>5701</v>
      </c>
      <c r="B1576" s="28">
        <v>88.11</v>
      </c>
      <c r="C1576" s="26">
        <f t="shared" si="24"/>
        <v>1.9177687402679592E-3</v>
      </c>
    </row>
    <row r="1577" spans="1:3" x14ac:dyDescent="0.2">
      <c r="A1577" s="27" t="s">
        <v>4476</v>
      </c>
      <c r="B1577" s="28">
        <v>49.503999999999998</v>
      </c>
      <c r="C1577" s="26">
        <f t="shared" si="24"/>
        <v>1.0774852311681426E-3</v>
      </c>
    </row>
    <row r="1578" spans="1:3" x14ac:dyDescent="0.2">
      <c r="A1578" s="27" t="s">
        <v>3745</v>
      </c>
      <c r="B1578" s="28">
        <v>684.74</v>
      </c>
      <c r="C1578" s="26">
        <f t="shared" si="24"/>
        <v>1.49037903440141E-2</v>
      </c>
    </row>
    <row r="1579" spans="1:3" x14ac:dyDescent="0.2">
      <c r="A1579" s="27" t="s">
        <v>3649</v>
      </c>
      <c r="B1579" s="28">
        <v>73.696000000000012</v>
      </c>
      <c r="C1579" s="26">
        <f t="shared" si="24"/>
        <v>1.6040390997932987E-3</v>
      </c>
    </row>
    <row r="1580" spans="1:3" x14ac:dyDescent="0.2">
      <c r="A1580" s="27" t="s">
        <v>2839</v>
      </c>
      <c r="B1580" s="28">
        <v>3613.7400000000002</v>
      </c>
      <c r="C1580" s="26">
        <f t="shared" si="24"/>
        <v>7.8655290063056812E-2</v>
      </c>
    </row>
    <row r="1581" spans="1:3" x14ac:dyDescent="0.2">
      <c r="A1581" s="27" t="s">
        <v>3973</v>
      </c>
      <c r="B1581" s="28">
        <v>24.552</v>
      </c>
      <c r="C1581" s="26">
        <f t="shared" si="24"/>
        <v>5.3438949167017291E-4</v>
      </c>
    </row>
    <row r="1582" spans="1:3" x14ac:dyDescent="0.2">
      <c r="A1582" s="27" t="s">
        <v>484</v>
      </c>
      <c r="B1582" s="28">
        <v>1193.818</v>
      </c>
      <c r="C1582" s="26">
        <f t="shared" si="24"/>
        <v>2.5984188423212061E-2</v>
      </c>
    </row>
    <row r="1583" spans="1:3" x14ac:dyDescent="0.2">
      <c r="A1583" s="27" t="s">
        <v>3606</v>
      </c>
      <c r="B1583" s="28">
        <v>626.53800000000001</v>
      </c>
      <c r="C1583" s="26">
        <f t="shared" si="24"/>
        <v>1.3636987753830513E-2</v>
      </c>
    </row>
    <row r="1584" spans="1:3" x14ac:dyDescent="0.2">
      <c r="A1584" s="27" t="s">
        <v>383</v>
      </c>
      <c r="B1584" s="28">
        <v>346.35599999999999</v>
      </c>
      <c r="C1584" s="26">
        <f t="shared" si="24"/>
        <v>7.538652931611046E-3</v>
      </c>
    </row>
    <row r="1585" spans="1:3" x14ac:dyDescent="0.2">
      <c r="A1585" s="27" t="s">
        <v>4214</v>
      </c>
      <c r="B1585" s="28">
        <v>1243.788</v>
      </c>
      <c r="C1585" s="26">
        <f t="shared" si="24"/>
        <v>2.7071816433099583E-2</v>
      </c>
    </row>
    <row r="1586" spans="1:3" x14ac:dyDescent="0.2">
      <c r="A1586" s="27" t="s">
        <v>1853</v>
      </c>
      <c r="B1586" s="28">
        <v>823.25200000000007</v>
      </c>
      <c r="C1586" s="26">
        <f t="shared" si="24"/>
        <v>1.7918589841823606E-2</v>
      </c>
    </row>
    <row r="1587" spans="1:3" x14ac:dyDescent="0.2">
      <c r="A1587" s="27" t="s">
        <v>1812</v>
      </c>
      <c r="B1587" s="28">
        <v>937.84799999999996</v>
      </c>
      <c r="C1587" s="26">
        <f t="shared" si="24"/>
        <v>2.0412842782009135E-2</v>
      </c>
    </row>
    <row r="1588" spans="1:3" x14ac:dyDescent="0.2">
      <c r="A1588" s="27" t="s">
        <v>1072</v>
      </c>
      <c r="B1588" s="28">
        <v>80.494</v>
      </c>
      <c r="C1588" s="26">
        <f t="shared" si="24"/>
        <v>1.7520017816267065E-3</v>
      </c>
    </row>
    <row r="1589" spans="1:3" x14ac:dyDescent="0.2">
      <c r="A1589" s="27" t="s">
        <v>1217</v>
      </c>
      <c r="B1589" s="28">
        <v>669.49599999999998</v>
      </c>
      <c r="C1589" s="26">
        <f t="shared" si="24"/>
        <v>1.457199523929676E-2</v>
      </c>
    </row>
    <row r="1590" spans="1:3" x14ac:dyDescent="0.2">
      <c r="A1590" s="27" t="s">
        <v>358</v>
      </c>
      <c r="B1590" s="28">
        <v>37.520000000000003</v>
      </c>
      <c r="C1590" s="26">
        <f t="shared" si="24"/>
        <v>8.1664604624734805E-4</v>
      </c>
    </row>
    <row r="1591" spans="1:3" x14ac:dyDescent="0.2">
      <c r="A1591" s="27" t="s">
        <v>2754</v>
      </c>
      <c r="B1591" s="28">
        <v>610.98</v>
      </c>
      <c r="C1591" s="26">
        <f t="shared" si="24"/>
        <v>1.3298358244568355E-2</v>
      </c>
    </row>
    <row r="1592" spans="1:3" x14ac:dyDescent="0.2">
      <c r="A1592" s="27" t="s">
        <v>448</v>
      </c>
      <c r="B1592" s="28">
        <v>570.78</v>
      </c>
      <c r="C1592" s="26">
        <f t="shared" si="24"/>
        <v>1.2423380337874766E-2</v>
      </c>
    </row>
    <row r="1593" spans="1:3" x14ac:dyDescent="0.2">
      <c r="A1593" s="27" t="s">
        <v>5400</v>
      </c>
      <c r="B1593" s="28">
        <v>939.09199999999998</v>
      </c>
      <c r="C1593" s="26">
        <f t="shared" si="24"/>
        <v>2.0439919212753583E-2</v>
      </c>
    </row>
    <row r="1594" spans="1:3" x14ac:dyDescent="0.2">
      <c r="A1594" s="27" t="s">
        <v>841</v>
      </c>
      <c r="B1594" s="28">
        <v>1266.72</v>
      </c>
      <c r="C1594" s="26">
        <f t="shared" si="24"/>
        <v>2.757094562106718E-2</v>
      </c>
    </row>
    <row r="1595" spans="1:3" x14ac:dyDescent="0.2">
      <c r="A1595" s="27" t="s">
        <v>5676</v>
      </c>
      <c r="B1595" s="28">
        <v>63.824000000000005</v>
      </c>
      <c r="C1595" s="26">
        <f t="shared" si="24"/>
        <v>1.3891689034032713E-3</v>
      </c>
    </row>
    <row r="1596" spans="1:3" x14ac:dyDescent="0.2">
      <c r="A1596" s="27" t="s">
        <v>5157</v>
      </c>
      <c r="B1596" s="28">
        <v>158.24</v>
      </c>
      <c r="C1596" s="26">
        <f t="shared" si="24"/>
        <v>3.4441916406764482E-3</v>
      </c>
    </row>
    <row r="1597" spans="1:3" x14ac:dyDescent="0.2">
      <c r="A1597" s="27" t="s">
        <v>3781</v>
      </c>
      <c r="B1597" s="28">
        <v>265.10399999999998</v>
      </c>
      <c r="C1597" s="26">
        <f t="shared" si="24"/>
        <v>5.7701528103506639E-3</v>
      </c>
    </row>
    <row r="1598" spans="1:3" x14ac:dyDescent="0.2">
      <c r="A1598" s="27" t="s">
        <v>2846</v>
      </c>
      <c r="B1598" s="28">
        <v>149.26400000000001</v>
      </c>
      <c r="C1598" s="26">
        <f t="shared" si="24"/>
        <v>3.2488234394206861E-3</v>
      </c>
    </row>
    <row r="1599" spans="1:3" x14ac:dyDescent="0.2">
      <c r="A1599" s="27" t="s">
        <v>2528</v>
      </c>
      <c r="B1599" s="28">
        <v>28.850999999999999</v>
      </c>
      <c r="C1599" s="26">
        <f t="shared" si="24"/>
        <v>6.2795989019941991E-4</v>
      </c>
    </row>
    <row r="1600" spans="1:3" x14ac:dyDescent="0.2">
      <c r="A1600" s="27" t="s">
        <v>400</v>
      </c>
      <c r="B1600" s="28">
        <v>129.16800000000001</v>
      </c>
      <c r="C1600" s="26">
        <f t="shared" si="24"/>
        <v>2.8114215485521708E-3</v>
      </c>
    </row>
    <row r="1601" spans="1:3" x14ac:dyDescent="0.2">
      <c r="A1601" s="27" t="s">
        <v>4781</v>
      </c>
      <c r="B1601" s="28">
        <v>72.805999999999997</v>
      </c>
      <c r="C1601" s="26">
        <f t="shared" si="24"/>
        <v>1.5846676983764501E-3</v>
      </c>
    </row>
    <row r="1602" spans="1:3" x14ac:dyDescent="0.2">
      <c r="A1602" s="27" t="s">
        <v>2450</v>
      </c>
      <c r="B1602" s="28">
        <v>15.552000000000003</v>
      </c>
      <c r="C1602" s="26">
        <f t="shared" si="24"/>
        <v>3.38498915544743E-4</v>
      </c>
    </row>
    <row r="1603" spans="1:3" x14ac:dyDescent="0.2">
      <c r="A1603" s="27" t="s">
        <v>5542</v>
      </c>
      <c r="B1603" s="28">
        <v>18.308</v>
      </c>
      <c r="C1603" s="26">
        <f t="shared" si="24"/>
        <v>3.9848496307826352E-4</v>
      </c>
    </row>
    <row r="1604" spans="1:3" x14ac:dyDescent="0.2">
      <c r="A1604" s="27" t="s">
        <v>3466</v>
      </c>
      <c r="B1604" s="28">
        <v>461.86800000000011</v>
      </c>
      <c r="C1604" s="26">
        <f t="shared" ref="C1604:C1667" si="25">B1604/SUM(B:B)*100</f>
        <v>1.0052843179322233E-2</v>
      </c>
    </row>
    <row r="1605" spans="1:3" x14ac:dyDescent="0.2">
      <c r="A1605" s="27" t="s">
        <v>4708</v>
      </c>
      <c r="B1605" s="28">
        <v>122.83000000000001</v>
      </c>
      <c r="C1605" s="26">
        <f t="shared" si="25"/>
        <v>2.673471051720729E-3</v>
      </c>
    </row>
    <row r="1606" spans="1:3" x14ac:dyDescent="0.2">
      <c r="A1606" s="27" t="s">
        <v>1801</v>
      </c>
      <c r="B1606" s="28">
        <v>83.440000000000012</v>
      </c>
      <c r="C1606" s="26">
        <f t="shared" si="25"/>
        <v>1.8161232968784307E-3</v>
      </c>
    </row>
    <row r="1607" spans="1:3" x14ac:dyDescent="0.2">
      <c r="A1607" s="27" t="s">
        <v>1894</v>
      </c>
      <c r="B1607" s="28">
        <v>150.67000000000002</v>
      </c>
      <c r="C1607" s="26">
        <f t="shared" si="25"/>
        <v>3.2794259005353927E-3</v>
      </c>
    </row>
    <row r="1608" spans="1:3" x14ac:dyDescent="0.2">
      <c r="A1608" s="27" t="s">
        <v>208</v>
      </c>
      <c r="B1608" s="28">
        <v>248.29199999999997</v>
      </c>
      <c r="C1608" s="26">
        <f t="shared" si="25"/>
        <v>5.4042292141483605E-3</v>
      </c>
    </row>
    <row r="1609" spans="1:3" x14ac:dyDescent="0.2">
      <c r="A1609" s="27" t="s">
        <v>264</v>
      </c>
      <c r="B1609" s="28">
        <v>184.53600000000003</v>
      </c>
      <c r="C1609" s="26">
        <f t="shared" si="25"/>
        <v>4.016540372875816E-3</v>
      </c>
    </row>
    <row r="1610" spans="1:3" x14ac:dyDescent="0.2">
      <c r="A1610" s="27" t="s">
        <v>5045</v>
      </c>
      <c r="B1610" s="28">
        <v>80.78</v>
      </c>
      <c r="C1610" s="26">
        <f t="shared" si="25"/>
        <v>1.7582267488235814E-3</v>
      </c>
    </row>
    <row r="1611" spans="1:3" x14ac:dyDescent="0.2">
      <c r="A1611" s="27" t="s">
        <v>957</v>
      </c>
      <c r="B1611" s="28">
        <v>296.18400000000003</v>
      </c>
      <c r="C1611" s="26">
        <f t="shared" si="25"/>
        <v>6.4466282665704838E-3</v>
      </c>
    </row>
    <row r="1612" spans="1:3" x14ac:dyDescent="0.2">
      <c r="A1612" s="27" t="s">
        <v>1495</v>
      </c>
      <c r="B1612" s="28">
        <v>901.03000000000009</v>
      </c>
      <c r="C1612" s="26">
        <f t="shared" si="25"/>
        <v>1.9611476200699571E-2</v>
      </c>
    </row>
    <row r="1613" spans="1:3" x14ac:dyDescent="0.2">
      <c r="A1613" s="27" t="s">
        <v>5604</v>
      </c>
      <c r="B1613" s="28">
        <v>71.975999999999999</v>
      </c>
      <c r="C1613" s="26">
        <f t="shared" si="25"/>
        <v>1.5666022341337719E-3</v>
      </c>
    </row>
    <row r="1614" spans="1:3" x14ac:dyDescent="0.2">
      <c r="A1614" s="27" t="s">
        <v>4772</v>
      </c>
      <c r="B1614" s="28">
        <v>2630.1259999999997</v>
      </c>
      <c r="C1614" s="26">
        <f t="shared" si="25"/>
        <v>5.724632193583027E-2</v>
      </c>
    </row>
    <row r="1615" spans="1:3" x14ac:dyDescent="0.2">
      <c r="A1615" s="27" t="s">
        <v>3464</v>
      </c>
      <c r="B1615" s="28">
        <v>2746.5819999999999</v>
      </c>
      <c r="C1615" s="26">
        <f t="shared" si="25"/>
        <v>5.9781058928415072E-2</v>
      </c>
    </row>
    <row r="1616" spans="1:3" x14ac:dyDescent="0.2">
      <c r="A1616" s="27" t="s">
        <v>2493</v>
      </c>
      <c r="B1616" s="28">
        <v>336.51</v>
      </c>
      <c r="C1616" s="26">
        <f t="shared" si="25"/>
        <v>7.3243486413298257E-3</v>
      </c>
    </row>
    <row r="1617" spans="1:3" x14ac:dyDescent="0.2">
      <c r="A1617" s="27" t="s">
        <v>4205</v>
      </c>
      <c r="B1617" s="28">
        <v>50.231999999999999</v>
      </c>
      <c r="C1617" s="26">
        <f t="shared" si="25"/>
        <v>1.0933306022147329E-3</v>
      </c>
    </row>
    <row r="1618" spans="1:3" x14ac:dyDescent="0.2">
      <c r="A1618" s="27" t="s">
        <v>5164</v>
      </c>
      <c r="B1618" s="28">
        <v>1007.4000000000001</v>
      </c>
      <c r="C1618" s="26">
        <f t="shared" si="25"/>
        <v>2.1926685154306461E-2</v>
      </c>
    </row>
    <row r="1619" spans="1:3" x14ac:dyDescent="0.2">
      <c r="A1619" s="27" t="s">
        <v>3861</v>
      </c>
      <c r="B1619" s="28">
        <v>3998.4</v>
      </c>
      <c r="C1619" s="26">
        <f t="shared" si="25"/>
        <v>8.702765328665768E-2</v>
      </c>
    </row>
    <row r="1620" spans="1:3" x14ac:dyDescent="0.2">
      <c r="A1620" s="27" t="s">
        <v>3284</v>
      </c>
      <c r="B1620" s="28">
        <v>708</v>
      </c>
      <c r="C1620" s="26">
        <f t="shared" si="25"/>
        <v>1.5410058655200488E-2</v>
      </c>
    </row>
    <row r="1621" spans="1:3" x14ac:dyDescent="0.2">
      <c r="A1621" s="27" t="s">
        <v>2926</v>
      </c>
      <c r="B1621" s="28">
        <v>279.55799999999999</v>
      </c>
      <c r="C1621" s="26">
        <f t="shared" si="25"/>
        <v>6.0847530756081049E-3</v>
      </c>
    </row>
    <row r="1622" spans="1:3" x14ac:dyDescent="0.2">
      <c r="A1622" s="27" t="s">
        <v>3006</v>
      </c>
      <c r="B1622" s="28">
        <v>167.92999999999998</v>
      </c>
      <c r="C1622" s="26">
        <f t="shared" si="25"/>
        <v>3.6551004943048272E-3</v>
      </c>
    </row>
    <row r="1623" spans="1:3" x14ac:dyDescent="0.2">
      <c r="A1623" s="27" t="s">
        <v>1291</v>
      </c>
      <c r="B1623" s="28">
        <v>84.84</v>
      </c>
      <c r="C1623" s="26">
        <f t="shared" si="25"/>
        <v>1.8465951642757197E-3</v>
      </c>
    </row>
    <row r="1624" spans="1:3" x14ac:dyDescent="0.2">
      <c r="A1624" s="27" t="s">
        <v>3498</v>
      </c>
      <c r="B1624" s="28">
        <v>155.52000000000001</v>
      </c>
      <c r="C1624" s="26">
        <f t="shared" si="25"/>
        <v>3.3849891554474298E-3</v>
      </c>
    </row>
    <row r="1625" spans="1:3" x14ac:dyDescent="0.2">
      <c r="A1625" s="27" t="s">
        <v>764</v>
      </c>
      <c r="B1625" s="28">
        <v>50.138000000000005</v>
      </c>
      <c r="C1625" s="26">
        <f t="shared" si="25"/>
        <v>1.091284633975201E-3</v>
      </c>
    </row>
    <row r="1626" spans="1:3" x14ac:dyDescent="0.2">
      <c r="A1626" s="27" t="s">
        <v>1563</v>
      </c>
      <c r="B1626" s="28">
        <v>336.952</v>
      </c>
      <c r="C1626" s="26">
        <f t="shared" si="25"/>
        <v>7.3339690451795416E-3</v>
      </c>
    </row>
    <row r="1627" spans="1:3" x14ac:dyDescent="0.2">
      <c r="A1627" s="27" t="s">
        <v>3144</v>
      </c>
      <c r="B1627" s="28">
        <v>1279.08</v>
      </c>
      <c r="C1627" s="26">
        <f t="shared" si="25"/>
        <v>2.78399686789461E-2</v>
      </c>
    </row>
    <row r="1628" spans="1:3" x14ac:dyDescent="0.2">
      <c r="A1628" s="27" t="s">
        <v>1503</v>
      </c>
      <c r="B1628" s="28">
        <v>909.97800000000007</v>
      </c>
      <c r="C1628" s="26">
        <f t="shared" si="25"/>
        <v>1.9806234964607389E-2</v>
      </c>
    </row>
    <row r="1629" spans="1:3" x14ac:dyDescent="0.2">
      <c r="A1629" s="27" t="s">
        <v>1283</v>
      </c>
      <c r="B1629" s="28">
        <v>320.25</v>
      </c>
      <c r="C1629" s="26">
        <f t="shared" si="25"/>
        <v>6.9704396671298819E-3</v>
      </c>
    </row>
    <row r="1630" spans="1:3" x14ac:dyDescent="0.2">
      <c r="A1630" s="27" t="s">
        <v>3602</v>
      </c>
      <c r="B1630" s="28">
        <v>186.49599999999998</v>
      </c>
      <c r="C1630" s="26">
        <f t="shared" si="25"/>
        <v>4.0592009872320199E-3</v>
      </c>
    </row>
    <row r="1631" spans="1:3" x14ac:dyDescent="0.2">
      <c r="A1631" s="27" t="s">
        <v>4138</v>
      </c>
      <c r="B1631" s="28">
        <v>2481.1499999999996</v>
      </c>
      <c r="C1631" s="26">
        <f t="shared" si="25"/>
        <v>5.4003766994845603E-2</v>
      </c>
    </row>
    <row r="1632" spans="1:3" x14ac:dyDescent="0.2">
      <c r="A1632" s="27" t="s">
        <v>3621</v>
      </c>
      <c r="B1632" s="28">
        <v>8878.4</v>
      </c>
      <c r="C1632" s="26">
        <f t="shared" si="25"/>
        <v>0.19324387678577967</v>
      </c>
    </row>
    <row r="1633" spans="1:3" x14ac:dyDescent="0.2">
      <c r="A1633" s="27" t="s">
        <v>1131</v>
      </c>
      <c r="B1633" s="28">
        <v>100.91999999999999</v>
      </c>
      <c r="C1633" s="26">
        <f t="shared" si="25"/>
        <v>2.1965863269531542E-3</v>
      </c>
    </row>
    <row r="1634" spans="1:3" x14ac:dyDescent="0.2">
      <c r="A1634" s="27" t="s">
        <v>3523</v>
      </c>
      <c r="B1634" s="28">
        <v>117.744</v>
      </c>
      <c r="C1634" s="26">
        <f t="shared" si="25"/>
        <v>2.5627711105902914E-3</v>
      </c>
    </row>
    <row r="1635" spans="1:3" x14ac:dyDescent="0.2">
      <c r="A1635" s="27" t="s">
        <v>3086</v>
      </c>
      <c r="B1635" s="28">
        <v>100.392</v>
      </c>
      <c r="C1635" s="26">
        <f t="shared" si="25"/>
        <v>2.1850940798204626E-3</v>
      </c>
    </row>
    <row r="1636" spans="1:3" x14ac:dyDescent="0.2">
      <c r="A1636" s="27" t="s">
        <v>144</v>
      </c>
      <c r="B1636" s="28">
        <v>115.02400000000002</v>
      </c>
      <c r="C1636" s="26">
        <f t="shared" si="25"/>
        <v>2.503568625361273E-3</v>
      </c>
    </row>
    <row r="1637" spans="1:3" x14ac:dyDescent="0.2">
      <c r="A1637" s="27" t="s">
        <v>1211</v>
      </c>
      <c r="B1637" s="28">
        <v>583.63699999999994</v>
      </c>
      <c r="C1637" s="26">
        <f t="shared" si="25"/>
        <v>1.2703220908679726E-2</v>
      </c>
    </row>
    <row r="1638" spans="1:3" x14ac:dyDescent="0.2">
      <c r="A1638" s="27" t="s">
        <v>4680</v>
      </c>
      <c r="B1638" s="28">
        <v>191.97999999999996</v>
      </c>
      <c r="C1638" s="26">
        <f t="shared" si="25"/>
        <v>4.1785636449511148E-3</v>
      </c>
    </row>
    <row r="1639" spans="1:3" x14ac:dyDescent="0.2">
      <c r="A1639" s="27" t="s">
        <v>1059</v>
      </c>
      <c r="B1639" s="28">
        <v>41.344000000000008</v>
      </c>
      <c r="C1639" s="26">
        <f t="shared" si="25"/>
        <v>8.9987777548108645E-4</v>
      </c>
    </row>
    <row r="1640" spans="1:3" x14ac:dyDescent="0.2">
      <c r="A1640" s="27" t="s">
        <v>4059</v>
      </c>
      <c r="B1640" s="28">
        <v>66.663000000000011</v>
      </c>
      <c r="C1640" s="26">
        <f t="shared" si="25"/>
        <v>1.4509614973610598E-3</v>
      </c>
    </row>
    <row r="1641" spans="1:3" x14ac:dyDescent="0.2">
      <c r="A1641" s="27" t="s">
        <v>3226</v>
      </c>
      <c r="B1641" s="28">
        <v>35.774999999999999</v>
      </c>
      <c r="C1641" s="26">
        <f t="shared" si="25"/>
        <v>7.7866504009858407E-4</v>
      </c>
    </row>
    <row r="1642" spans="1:3" x14ac:dyDescent="0.2">
      <c r="A1642" s="27" t="s">
        <v>2477</v>
      </c>
      <c r="B1642" s="28">
        <v>51.48</v>
      </c>
      <c r="C1642" s="26">
        <f t="shared" si="25"/>
        <v>1.1204940954374592E-3</v>
      </c>
    </row>
    <row r="1643" spans="1:3" x14ac:dyDescent="0.2">
      <c r="A1643" s="27" t="s">
        <v>3748</v>
      </c>
      <c r="B1643" s="28">
        <v>834.59999999999991</v>
      </c>
      <c r="C1643" s="26">
        <f t="shared" si="25"/>
        <v>1.8165586092698201E-2</v>
      </c>
    </row>
    <row r="1644" spans="1:3" x14ac:dyDescent="0.2">
      <c r="A1644" s="27" t="s">
        <v>4827</v>
      </c>
      <c r="B1644" s="28">
        <v>62.129999999999995</v>
      </c>
      <c r="C1644" s="26">
        <f t="shared" si="25"/>
        <v>1.3522979438525514E-3</v>
      </c>
    </row>
    <row r="1645" spans="1:3" x14ac:dyDescent="0.2">
      <c r="A1645" s="27" t="s">
        <v>2345</v>
      </c>
      <c r="B1645" s="28">
        <v>32.648000000000003</v>
      </c>
      <c r="C1645" s="26">
        <f t="shared" si="25"/>
        <v>7.1060394770478192E-4</v>
      </c>
    </row>
    <row r="1646" spans="1:3" x14ac:dyDescent="0.2">
      <c r="A1646" s="27" t="s">
        <v>122</v>
      </c>
      <c r="B1646" s="28">
        <v>143.41999999999999</v>
      </c>
      <c r="C1646" s="26">
        <f t="shared" si="25"/>
        <v>3.1216251586565734E-3</v>
      </c>
    </row>
    <row r="1647" spans="1:3" x14ac:dyDescent="0.2">
      <c r="A1647" s="27" t="s">
        <v>3247</v>
      </c>
      <c r="B1647" s="28">
        <v>554.24</v>
      </c>
      <c r="C1647" s="26">
        <f t="shared" si="25"/>
        <v>1.2063376990195366E-2</v>
      </c>
    </row>
    <row r="1648" spans="1:3" x14ac:dyDescent="0.2">
      <c r="A1648" s="27" t="s">
        <v>4817</v>
      </c>
      <c r="B1648" s="28">
        <v>134.68</v>
      </c>
      <c r="C1648" s="26">
        <f t="shared" si="25"/>
        <v>2.9313936436192118E-3</v>
      </c>
    </row>
    <row r="1649" spans="1:3" x14ac:dyDescent="0.2">
      <c r="A1649" s="27" t="s">
        <v>594</v>
      </c>
      <c r="B1649" s="28">
        <v>174.73000000000002</v>
      </c>
      <c r="C1649" s="26">
        <f t="shared" si="25"/>
        <v>3.8031067073773751E-3</v>
      </c>
    </row>
    <row r="1650" spans="1:3" x14ac:dyDescent="0.2">
      <c r="A1650" s="27" t="s">
        <v>210</v>
      </c>
      <c r="B1650" s="28">
        <v>238.32899999999998</v>
      </c>
      <c r="C1650" s="26">
        <f t="shared" si="25"/>
        <v>5.1873783463775103E-3</v>
      </c>
    </row>
    <row r="1651" spans="1:3" x14ac:dyDescent="0.2">
      <c r="A1651" s="27" t="s">
        <v>2626</v>
      </c>
      <c r="B1651" s="28">
        <v>1217.1060000000002</v>
      </c>
      <c r="C1651" s="26">
        <f t="shared" si="25"/>
        <v>2.6491066171746395E-2</v>
      </c>
    </row>
    <row r="1652" spans="1:3" x14ac:dyDescent="0.2">
      <c r="A1652" s="27" t="s">
        <v>2360</v>
      </c>
      <c r="B1652" s="28">
        <v>532.1579999999999</v>
      </c>
      <c r="C1652" s="26">
        <f t="shared" si="25"/>
        <v>1.1582748578861837E-2</v>
      </c>
    </row>
    <row r="1653" spans="1:3" x14ac:dyDescent="0.2">
      <c r="A1653" s="27" t="s">
        <v>2864</v>
      </c>
      <c r="B1653" s="28">
        <v>96.646000000000015</v>
      </c>
      <c r="C1653" s="26">
        <f t="shared" si="25"/>
        <v>2.1035600689131451E-3</v>
      </c>
    </row>
    <row r="1654" spans="1:3" x14ac:dyDescent="0.2">
      <c r="A1654" s="27" t="s">
        <v>3220</v>
      </c>
      <c r="B1654" s="28">
        <v>16.402000000000001</v>
      </c>
      <c r="C1654" s="26">
        <f t="shared" si="25"/>
        <v>3.5699969217881138E-4</v>
      </c>
    </row>
    <row r="1655" spans="1:3" x14ac:dyDescent="0.2">
      <c r="A1655" s="27" t="s">
        <v>1815</v>
      </c>
      <c r="B1655" s="28">
        <v>212.08</v>
      </c>
      <c r="C1655" s="26">
        <f t="shared" si="25"/>
        <v>4.6160525982979093E-3</v>
      </c>
    </row>
    <row r="1656" spans="1:3" x14ac:dyDescent="0.2">
      <c r="A1656" s="27" t="s">
        <v>2934</v>
      </c>
      <c r="B1656" s="28">
        <v>5327.26</v>
      </c>
      <c r="C1656" s="26">
        <f t="shared" si="25"/>
        <v>0.11595111450777311</v>
      </c>
    </row>
    <row r="1657" spans="1:3" x14ac:dyDescent="0.2">
      <c r="A1657" s="27" t="s">
        <v>4521</v>
      </c>
      <c r="B1657" s="28">
        <v>119.97</v>
      </c>
      <c r="C1657" s="26">
        <f t="shared" si="25"/>
        <v>2.6112213797519811E-3</v>
      </c>
    </row>
    <row r="1658" spans="1:3" x14ac:dyDescent="0.2">
      <c r="A1658" s="27" t="s">
        <v>1252</v>
      </c>
      <c r="B1658" s="28">
        <v>184.62</v>
      </c>
      <c r="C1658" s="26">
        <f t="shared" si="25"/>
        <v>4.0183686849196527E-3</v>
      </c>
    </row>
    <row r="1659" spans="1:3" x14ac:dyDescent="0.2">
      <c r="A1659" s="27" t="s">
        <v>2407</v>
      </c>
      <c r="B1659" s="28">
        <v>108.41600000000001</v>
      </c>
      <c r="C1659" s="26">
        <f t="shared" si="25"/>
        <v>2.3597414112460683E-3</v>
      </c>
    </row>
    <row r="1660" spans="1:3" x14ac:dyDescent="0.2">
      <c r="A1660" s="27" t="s">
        <v>701</v>
      </c>
      <c r="B1660" s="28">
        <v>72.25200000000001</v>
      </c>
      <c r="C1660" s="26">
        <f t="shared" si="25"/>
        <v>1.5726095451349517E-3</v>
      </c>
    </row>
    <row r="1661" spans="1:3" x14ac:dyDescent="0.2">
      <c r="A1661" s="27" t="s">
        <v>4648</v>
      </c>
      <c r="B1661" s="28">
        <v>115.43399999999998</v>
      </c>
      <c r="C1661" s="26">
        <f t="shared" si="25"/>
        <v>2.5124925293847642E-3</v>
      </c>
    </row>
    <row r="1662" spans="1:3" x14ac:dyDescent="0.2">
      <c r="A1662" s="27" t="s">
        <v>3472</v>
      </c>
      <c r="B1662" s="28">
        <v>218.09399999999999</v>
      </c>
      <c r="C1662" s="26">
        <f t="shared" si="25"/>
        <v>4.7469510343888357E-3</v>
      </c>
    </row>
    <row r="1663" spans="1:3" x14ac:dyDescent="0.2">
      <c r="A1663" s="27" t="s">
        <v>4140</v>
      </c>
      <c r="B1663" s="28">
        <v>246.58199999999997</v>
      </c>
      <c r="C1663" s="26">
        <f t="shared" si="25"/>
        <v>5.367010004684529E-3</v>
      </c>
    </row>
    <row r="1664" spans="1:3" x14ac:dyDescent="0.2">
      <c r="A1664" s="27" t="s">
        <v>835</v>
      </c>
      <c r="B1664" s="28">
        <v>109.584</v>
      </c>
      <c r="C1664" s="26">
        <f t="shared" si="25"/>
        <v>2.385163654903235E-3</v>
      </c>
    </row>
    <row r="1665" spans="1:3" x14ac:dyDescent="0.2">
      <c r="A1665" s="27" t="s">
        <v>5721</v>
      </c>
      <c r="B1665" s="28">
        <v>35.948</v>
      </c>
      <c r="C1665" s="26">
        <f t="shared" si="25"/>
        <v>7.8243049228410625E-4</v>
      </c>
    </row>
    <row r="1666" spans="1:3" x14ac:dyDescent="0.2">
      <c r="A1666" s="27" t="s">
        <v>1256</v>
      </c>
      <c r="B1666" s="28">
        <v>125.84</v>
      </c>
      <c r="C1666" s="26">
        <f t="shared" si="25"/>
        <v>2.7389855666249004E-3</v>
      </c>
    </row>
    <row r="1667" spans="1:3" x14ac:dyDescent="0.2">
      <c r="A1667" s="27" t="s">
        <v>5705</v>
      </c>
      <c r="B1667" s="28">
        <v>15.231999999999999</v>
      </c>
      <c r="C1667" s="26">
        <f t="shared" si="25"/>
        <v>3.3153391728250544E-4</v>
      </c>
    </row>
    <row r="1668" spans="1:3" x14ac:dyDescent="0.2">
      <c r="A1668" s="27" t="s">
        <v>2825</v>
      </c>
      <c r="B1668" s="28">
        <v>4044.3860000000004</v>
      </c>
      <c r="C1668" s="26">
        <f t="shared" ref="C1668:C1731" si="26">B1668/SUM(B:B)*100</f>
        <v>8.8028567068180352E-2</v>
      </c>
    </row>
    <row r="1669" spans="1:3" x14ac:dyDescent="0.2">
      <c r="A1669" s="27" t="s">
        <v>1319</v>
      </c>
      <c r="B1669" s="28">
        <v>69.135999999999996</v>
      </c>
      <c r="C1669" s="26">
        <f t="shared" si="26"/>
        <v>1.5047878745564139E-3</v>
      </c>
    </row>
    <row r="1670" spans="1:3" x14ac:dyDescent="0.2">
      <c r="A1670" s="27" t="s">
        <v>1606</v>
      </c>
      <c r="B1670" s="28">
        <v>604.75199999999995</v>
      </c>
      <c r="C1670" s="26">
        <f t="shared" si="26"/>
        <v>1.3162801965889556E-2</v>
      </c>
    </row>
    <row r="1671" spans="1:3" x14ac:dyDescent="0.2">
      <c r="A1671" s="27" t="s">
        <v>2481</v>
      </c>
      <c r="B1671" s="28">
        <v>213.19199999999998</v>
      </c>
      <c r="C1671" s="26">
        <f t="shared" si="26"/>
        <v>4.6402559672591845E-3</v>
      </c>
    </row>
    <row r="1672" spans="1:3" x14ac:dyDescent="0.2">
      <c r="A1672" s="27" t="s">
        <v>504</v>
      </c>
      <c r="B1672" s="28">
        <v>623.74399999999991</v>
      </c>
      <c r="C1672" s="26">
        <f t="shared" si="26"/>
        <v>1.3576174612753351E-2</v>
      </c>
    </row>
    <row r="1673" spans="1:3" x14ac:dyDescent="0.2">
      <c r="A1673" s="27" t="s">
        <v>1094</v>
      </c>
      <c r="B1673" s="28">
        <v>454.3599999999999</v>
      </c>
      <c r="C1673" s="26">
        <f t="shared" si="26"/>
        <v>9.889426907594482E-3</v>
      </c>
    </row>
    <row r="1674" spans="1:3" x14ac:dyDescent="0.2">
      <c r="A1674" s="27" t="s">
        <v>5005</v>
      </c>
      <c r="B1674" s="28">
        <v>615.78</v>
      </c>
      <c r="C1674" s="26">
        <f t="shared" si="26"/>
        <v>1.3402833218501917E-2</v>
      </c>
    </row>
    <row r="1675" spans="1:3" x14ac:dyDescent="0.2">
      <c r="A1675" s="27" t="s">
        <v>560</v>
      </c>
      <c r="B1675" s="28">
        <v>881.09199999999987</v>
      </c>
      <c r="C1675" s="26">
        <f t="shared" si="26"/>
        <v>1.9177513277723032E-2</v>
      </c>
    </row>
    <row r="1676" spans="1:3" x14ac:dyDescent="0.2">
      <c r="A1676" s="27" t="s">
        <v>2255</v>
      </c>
      <c r="B1676" s="28">
        <v>543.45600000000013</v>
      </c>
      <c r="C1676" s="26">
        <f t="shared" si="26"/>
        <v>1.1828656548757964E-2</v>
      </c>
    </row>
    <row r="1677" spans="1:3" x14ac:dyDescent="0.2">
      <c r="A1677" s="27" t="s">
        <v>4537</v>
      </c>
      <c r="B1677" s="28">
        <v>960.8</v>
      </c>
      <c r="C1677" s="26">
        <f t="shared" si="26"/>
        <v>2.0912407282368119E-2</v>
      </c>
    </row>
    <row r="1678" spans="1:3" x14ac:dyDescent="0.2">
      <c r="A1678" s="27" t="s">
        <v>3424</v>
      </c>
      <c r="B1678" s="28">
        <v>651.43999999999994</v>
      </c>
      <c r="C1678" s="26">
        <f t="shared" si="26"/>
        <v>1.4178995212350007E-2</v>
      </c>
    </row>
    <row r="1679" spans="1:3" x14ac:dyDescent="0.2">
      <c r="A1679" s="27" t="s">
        <v>2132</v>
      </c>
      <c r="B1679" s="28">
        <v>512.18999999999994</v>
      </c>
      <c r="C1679" s="26">
        <f t="shared" si="26"/>
        <v>1.1148132687298216E-2</v>
      </c>
    </row>
    <row r="1680" spans="1:3" x14ac:dyDescent="0.2">
      <c r="A1680" s="27" t="s">
        <v>3990</v>
      </c>
      <c r="B1680" s="28">
        <v>1231.6560000000002</v>
      </c>
      <c r="C1680" s="26">
        <f t="shared" si="26"/>
        <v>2.6807755936482512E-2</v>
      </c>
    </row>
    <row r="1681" spans="1:3" x14ac:dyDescent="0.2">
      <c r="A1681" s="27" t="s">
        <v>1737</v>
      </c>
      <c r="B1681" s="28">
        <v>516.62400000000002</v>
      </c>
      <c r="C1681" s="26">
        <f t="shared" si="26"/>
        <v>1.1244641444469348E-2</v>
      </c>
    </row>
    <row r="1682" spans="1:3" x14ac:dyDescent="0.2">
      <c r="A1682" s="27" t="s">
        <v>3165</v>
      </c>
      <c r="B1682" s="28">
        <v>1782.4499999999998</v>
      </c>
      <c r="C1682" s="26">
        <f t="shared" si="26"/>
        <v>3.8796128601641396E-2</v>
      </c>
    </row>
    <row r="1683" spans="1:3" x14ac:dyDescent="0.2">
      <c r="A1683" s="27" t="s">
        <v>5175</v>
      </c>
      <c r="B1683" s="28">
        <v>244.7</v>
      </c>
      <c r="C1683" s="26">
        <f t="shared" si="26"/>
        <v>5.3260471086547453E-3</v>
      </c>
    </row>
    <row r="1684" spans="1:3" x14ac:dyDescent="0.2">
      <c r="A1684" s="27" t="s">
        <v>3818</v>
      </c>
      <c r="B1684" s="28">
        <v>1320.57</v>
      </c>
      <c r="C1684" s="26">
        <f t="shared" si="26"/>
        <v>2.8743024234884333E-2</v>
      </c>
    </row>
    <row r="1685" spans="1:3" x14ac:dyDescent="0.2">
      <c r="A1685" s="27" t="s">
        <v>5323</v>
      </c>
      <c r="B1685" s="28">
        <v>178.29599999999999</v>
      </c>
      <c r="C1685" s="26">
        <f t="shared" si="26"/>
        <v>3.8807229067621841E-3</v>
      </c>
    </row>
    <row r="1686" spans="1:3" x14ac:dyDescent="0.2">
      <c r="A1686" s="27" t="s">
        <v>4890</v>
      </c>
      <c r="B1686" s="28">
        <v>1434.6500000000003</v>
      </c>
      <c r="C1686" s="26">
        <f t="shared" si="26"/>
        <v>3.1226046115372014E-2</v>
      </c>
    </row>
    <row r="1687" spans="1:3" x14ac:dyDescent="0.2">
      <c r="A1687" s="27" t="s">
        <v>1710</v>
      </c>
      <c r="B1687" s="28">
        <v>169.77600000000001</v>
      </c>
      <c r="C1687" s="26">
        <f t="shared" si="26"/>
        <v>3.6952798280301107E-3</v>
      </c>
    </row>
    <row r="1688" spans="1:3" x14ac:dyDescent="0.2">
      <c r="A1688" s="27" t="s">
        <v>4354</v>
      </c>
      <c r="B1688" s="28">
        <v>191.36</v>
      </c>
      <c r="C1688" s="26">
        <f t="shared" si="26"/>
        <v>4.1650689608180311E-3</v>
      </c>
    </row>
    <row r="1689" spans="1:3" x14ac:dyDescent="0.2">
      <c r="A1689" s="27" t="s">
        <v>2756</v>
      </c>
      <c r="B1689" s="28">
        <v>49.95</v>
      </c>
      <c r="C1689" s="26">
        <f t="shared" si="26"/>
        <v>1.0871926974961362E-3</v>
      </c>
    </row>
    <row r="1690" spans="1:3" x14ac:dyDescent="0.2">
      <c r="A1690" s="27" t="s">
        <v>1336</v>
      </c>
      <c r="B1690" s="28">
        <v>67.728000000000009</v>
      </c>
      <c r="C1690" s="26">
        <f t="shared" si="26"/>
        <v>1.474141882202569E-3</v>
      </c>
    </row>
    <row r="1691" spans="1:3" x14ac:dyDescent="0.2">
      <c r="A1691" s="27" t="s">
        <v>1614</v>
      </c>
      <c r="B1691" s="28">
        <v>280.56</v>
      </c>
      <c r="C1691" s="26">
        <f t="shared" si="26"/>
        <v>6.1065622264167355E-3</v>
      </c>
    </row>
    <row r="1692" spans="1:3" x14ac:dyDescent="0.2">
      <c r="A1692" s="27" t="s">
        <v>5811</v>
      </c>
      <c r="B1692" s="28">
        <v>69.360000000000014</v>
      </c>
      <c r="C1692" s="26">
        <f t="shared" si="26"/>
        <v>1.5096633733399803E-3</v>
      </c>
    </row>
    <row r="1693" spans="1:3" x14ac:dyDescent="0.2">
      <c r="A1693" s="27" t="s">
        <v>5389</v>
      </c>
      <c r="B1693" s="28">
        <v>415.13200000000006</v>
      </c>
      <c r="C1693" s="26">
        <f t="shared" si="26"/>
        <v>9.0356051831224447E-3</v>
      </c>
    </row>
    <row r="1694" spans="1:3" x14ac:dyDescent="0.2">
      <c r="A1694" s="27" t="s">
        <v>5321</v>
      </c>
      <c r="B1694" s="28">
        <v>29.880000000000003</v>
      </c>
      <c r="C1694" s="26">
        <f t="shared" si="26"/>
        <v>6.5035671273642743E-4</v>
      </c>
    </row>
    <row r="1695" spans="1:3" x14ac:dyDescent="0.2">
      <c r="A1695" s="27" t="s">
        <v>4920</v>
      </c>
      <c r="B1695" s="28">
        <v>105.28800000000001</v>
      </c>
      <c r="C1695" s="26">
        <f t="shared" si="26"/>
        <v>2.2916585532326964E-3</v>
      </c>
    </row>
    <row r="1696" spans="1:3" x14ac:dyDescent="0.2">
      <c r="A1696" s="27" t="s">
        <v>3446</v>
      </c>
      <c r="B1696" s="28">
        <v>16.896000000000001</v>
      </c>
      <c r="C1696" s="26">
        <f t="shared" si="26"/>
        <v>3.677519082461405E-4</v>
      </c>
    </row>
    <row r="1697" spans="1:3" x14ac:dyDescent="0.2">
      <c r="A1697" s="27" t="s">
        <v>5628</v>
      </c>
      <c r="B1697" s="28">
        <v>82.224000000000004</v>
      </c>
      <c r="C1697" s="26">
        <f t="shared" si="26"/>
        <v>1.7896563034819281E-3</v>
      </c>
    </row>
    <row r="1698" spans="1:3" x14ac:dyDescent="0.2">
      <c r="A1698" s="27" t="s">
        <v>4272</v>
      </c>
      <c r="B1698" s="28">
        <v>138.73600000000002</v>
      </c>
      <c r="C1698" s="26">
        <f t="shared" si="26"/>
        <v>3.0196749965930724E-3</v>
      </c>
    </row>
    <row r="1699" spans="1:3" x14ac:dyDescent="0.2">
      <c r="A1699" s="27" t="s">
        <v>2723</v>
      </c>
      <c r="B1699" s="28">
        <v>146.44800000000001</v>
      </c>
      <c r="C1699" s="26">
        <f t="shared" si="26"/>
        <v>3.1875314547129964E-3</v>
      </c>
    </row>
    <row r="1700" spans="1:3" x14ac:dyDescent="0.2">
      <c r="A1700" s="27" t="s">
        <v>5514</v>
      </c>
      <c r="B1700" s="28">
        <v>1098.6399999999999</v>
      </c>
      <c r="C1700" s="26">
        <f t="shared" si="26"/>
        <v>2.3912580283826926E-2</v>
      </c>
    </row>
    <row r="1701" spans="1:3" x14ac:dyDescent="0.2">
      <c r="A1701" s="27" t="s">
        <v>4796</v>
      </c>
      <c r="B1701" s="28">
        <v>122.8</v>
      </c>
      <c r="C1701" s="26">
        <f t="shared" si="26"/>
        <v>2.672818083133644E-3</v>
      </c>
    </row>
    <row r="1702" spans="1:3" x14ac:dyDescent="0.2">
      <c r="A1702" s="27" t="s">
        <v>1259</v>
      </c>
      <c r="B1702" s="28">
        <v>1712.9879999999998</v>
      </c>
      <c r="C1702" s="26">
        <f t="shared" si="26"/>
        <v>3.728424513510533E-2</v>
      </c>
    </row>
    <row r="1703" spans="1:3" x14ac:dyDescent="0.2">
      <c r="A1703" s="27" t="s">
        <v>3096</v>
      </c>
      <c r="B1703" s="28">
        <v>970.78399999999999</v>
      </c>
      <c r="C1703" s="26">
        <f t="shared" si="26"/>
        <v>2.112971522814993E-2</v>
      </c>
    </row>
    <row r="1704" spans="1:3" x14ac:dyDescent="0.2">
      <c r="A1704" s="27" t="s">
        <v>1267</v>
      </c>
      <c r="B1704" s="28">
        <v>767.23199999999997</v>
      </c>
      <c r="C1704" s="26">
        <f t="shared" si="26"/>
        <v>1.6699279833540651E-2</v>
      </c>
    </row>
    <row r="1705" spans="1:3" x14ac:dyDescent="0.2">
      <c r="A1705" s="27" t="s">
        <v>2297</v>
      </c>
      <c r="B1705" s="28">
        <v>586.08800000000008</v>
      </c>
      <c r="C1705" s="26">
        <f t="shared" si="26"/>
        <v>1.2756568442244556E-2</v>
      </c>
    </row>
    <row r="1706" spans="1:3" x14ac:dyDescent="0.2">
      <c r="A1706" s="27" t="s">
        <v>523</v>
      </c>
      <c r="B1706" s="28">
        <v>603.54</v>
      </c>
      <c r="C1706" s="26">
        <f t="shared" si="26"/>
        <v>1.313642203497133E-2</v>
      </c>
    </row>
    <row r="1707" spans="1:3" x14ac:dyDescent="0.2">
      <c r="A1707" s="27" t="s">
        <v>1426</v>
      </c>
      <c r="B1707" s="28">
        <v>201.08199999999999</v>
      </c>
      <c r="C1707" s="26">
        <f t="shared" si="26"/>
        <v>4.3766743142726336E-3</v>
      </c>
    </row>
    <row r="1708" spans="1:3" x14ac:dyDescent="0.2">
      <c r="A1708" s="27" t="s">
        <v>618</v>
      </c>
      <c r="B1708" s="28">
        <v>865.48800000000006</v>
      </c>
      <c r="C1708" s="26">
        <f t="shared" si="26"/>
        <v>1.8837882549960681E-2</v>
      </c>
    </row>
    <row r="1709" spans="1:3" x14ac:dyDescent="0.2">
      <c r="A1709" s="27" t="s">
        <v>5621</v>
      </c>
      <c r="B1709" s="28">
        <v>956.30400000000009</v>
      </c>
      <c r="C1709" s="26">
        <f t="shared" si="26"/>
        <v>2.0814549056783687E-2</v>
      </c>
    </row>
    <row r="1710" spans="1:3" x14ac:dyDescent="0.2">
      <c r="A1710" s="27" t="s">
        <v>2975</v>
      </c>
      <c r="B1710" s="28">
        <v>2789.0099999999993</v>
      </c>
      <c r="C1710" s="26">
        <f t="shared" si="26"/>
        <v>6.0704530635509471E-2</v>
      </c>
    </row>
    <row r="1711" spans="1:3" x14ac:dyDescent="0.2">
      <c r="A1711" s="27" t="s">
        <v>495</v>
      </c>
      <c r="B1711" s="28">
        <v>831.98</v>
      </c>
      <c r="C1711" s="26">
        <f t="shared" si="26"/>
        <v>1.8108560169426136E-2</v>
      </c>
    </row>
    <row r="1712" spans="1:3" x14ac:dyDescent="0.2">
      <c r="A1712" s="27" t="s">
        <v>5379</v>
      </c>
      <c r="B1712" s="28">
        <v>1222.75</v>
      </c>
      <c r="C1712" s="26">
        <f t="shared" si="26"/>
        <v>2.6613911328596609E-2</v>
      </c>
    </row>
    <row r="1713" spans="1:3" x14ac:dyDescent="0.2">
      <c r="A1713" s="27" t="s">
        <v>4235</v>
      </c>
      <c r="B1713" s="28">
        <v>155.04</v>
      </c>
      <c r="C1713" s="26">
        <f t="shared" si="26"/>
        <v>3.374541658054073E-3</v>
      </c>
    </row>
    <row r="1714" spans="1:3" x14ac:dyDescent="0.2">
      <c r="A1714" s="27" t="s">
        <v>3647</v>
      </c>
      <c r="B1714" s="28">
        <v>1565.8180000000002</v>
      </c>
      <c r="C1714" s="26">
        <f t="shared" si="26"/>
        <v>3.4080998903063167E-2</v>
      </c>
    </row>
    <row r="1715" spans="1:3" x14ac:dyDescent="0.2">
      <c r="A1715" s="27" t="s">
        <v>3276</v>
      </c>
      <c r="B1715" s="28">
        <v>142.56000000000003</v>
      </c>
      <c r="C1715" s="26">
        <f t="shared" si="26"/>
        <v>3.1029067258268113E-3</v>
      </c>
    </row>
    <row r="1716" spans="1:3" x14ac:dyDescent="0.2">
      <c r="A1716" s="27" t="s">
        <v>580</v>
      </c>
      <c r="B1716" s="28">
        <v>89.7</v>
      </c>
      <c r="C1716" s="26">
        <f t="shared" si="26"/>
        <v>1.9523760753834517E-3</v>
      </c>
    </row>
    <row r="1717" spans="1:3" x14ac:dyDescent="0.2">
      <c r="A1717" s="27" t="s">
        <v>446</v>
      </c>
      <c r="B1717" s="28">
        <v>55.94400000000001</v>
      </c>
      <c r="C1717" s="26">
        <f t="shared" si="26"/>
        <v>1.2176558211956727E-3</v>
      </c>
    </row>
    <row r="1718" spans="1:3" x14ac:dyDescent="0.2">
      <c r="A1718" s="27" t="s">
        <v>3930</v>
      </c>
      <c r="B1718" s="28">
        <v>11.952000000000002</v>
      </c>
      <c r="C1718" s="26">
        <f t="shared" si="26"/>
        <v>2.6014268509457102E-4</v>
      </c>
    </row>
    <row r="1719" spans="1:3" x14ac:dyDescent="0.2">
      <c r="A1719" s="27" t="s">
        <v>2352</v>
      </c>
      <c r="B1719" s="28">
        <v>94.855999999999995</v>
      </c>
      <c r="C1719" s="26">
        <f t="shared" si="26"/>
        <v>2.0645996098837536E-3</v>
      </c>
    </row>
    <row r="1720" spans="1:3" x14ac:dyDescent="0.2">
      <c r="A1720" s="27" t="s">
        <v>2843</v>
      </c>
      <c r="B1720" s="28">
        <v>60.112000000000009</v>
      </c>
      <c r="C1720" s="26">
        <f t="shared" si="26"/>
        <v>1.3083749235613164E-3</v>
      </c>
    </row>
    <row r="1721" spans="1:3" x14ac:dyDescent="0.2">
      <c r="A1721" s="27" t="s">
        <v>3539</v>
      </c>
      <c r="B1721" s="28">
        <v>489.48400000000004</v>
      </c>
      <c r="C1721" s="26">
        <f t="shared" si="26"/>
        <v>1.0653922529353328E-2</v>
      </c>
    </row>
    <row r="1722" spans="1:3" x14ac:dyDescent="0.2">
      <c r="A1722" s="27" t="s">
        <v>4233</v>
      </c>
      <c r="B1722" s="28">
        <v>34.86</v>
      </c>
      <c r="C1722" s="26">
        <f t="shared" si="26"/>
        <v>7.5874949819249862E-4</v>
      </c>
    </row>
    <row r="1723" spans="1:3" x14ac:dyDescent="0.2">
      <c r="A1723" s="27" t="s">
        <v>2100</v>
      </c>
      <c r="B1723" s="28">
        <v>65.056000000000012</v>
      </c>
      <c r="C1723" s="26">
        <f t="shared" si="26"/>
        <v>1.4159841467128859E-3</v>
      </c>
    </row>
    <row r="1724" spans="1:3" x14ac:dyDescent="0.2">
      <c r="A1724" s="27" t="s">
        <v>5147</v>
      </c>
      <c r="B1724" s="28">
        <v>124.608</v>
      </c>
      <c r="C1724" s="26">
        <f t="shared" si="26"/>
        <v>2.7121703233152863E-3</v>
      </c>
    </row>
    <row r="1725" spans="1:3" x14ac:dyDescent="0.2">
      <c r="A1725" s="27" t="s">
        <v>3685</v>
      </c>
      <c r="B1725" s="28">
        <v>351.73599999999999</v>
      </c>
      <c r="C1725" s="26">
        <f t="shared" si="26"/>
        <v>7.6557519648949137E-3</v>
      </c>
    </row>
    <row r="1726" spans="1:3" x14ac:dyDescent="0.2">
      <c r="A1726" s="27" t="s">
        <v>5662</v>
      </c>
      <c r="B1726" s="28">
        <v>77.740000000000009</v>
      </c>
      <c r="C1726" s="26">
        <f t="shared" si="26"/>
        <v>1.6920592653323252E-3</v>
      </c>
    </row>
    <row r="1727" spans="1:3" x14ac:dyDescent="0.2">
      <c r="A1727" s="27" t="s">
        <v>1140</v>
      </c>
      <c r="B1727" s="28">
        <v>138.67200000000003</v>
      </c>
      <c r="C1727" s="26">
        <f t="shared" si="26"/>
        <v>3.0182819969406249E-3</v>
      </c>
    </row>
    <row r="1728" spans="1:3" x14ac:dyDescent="0.2">
      <c r="A1728" s="27" t="s">
        <v>2354</v>
      </c>
      <c r="B1728" s="28">
        <v>209.95200000000006</v>
      </c>
      <c r="C1728" s="26">
        <f t="shared" si="26"/>
        <v>4.5697353598540304E-3</v>
      </c>
    </row>
    <row r="1729" spans="1:3" x14ac:dyDescent="0.2">
      <c r="A1729" s="27" t="s">
        <v>5410</v>
      </c>
      <c r="B1729" s="28">
        <v>85.055999999999997</v>
      </c>
      <c r="C1729" s="26">
        <f t="shared" si="26"/>
        <v>1.85129653810273E-3</v>
      </c>
    </row>
    <row r="1730" spans="1:3" x14ac:dyDescent="0.2">
      <c r="A1730" s="27" t="s">
        <v>5233</v>
      </c>
      <c r="B1730" s="28">
        <v>294.71999999999997</v>
      </c>
      <c r="C1730" s="26">
        <f t="shared" si="26"/>
        <v>6.4147633995207459E-3</v>
      </c>
    </row>
    <row r="1731" spans="1:3" x14ac:dyDescent="0.2">
      <c r="A1731" s="27" t="s">
        <v>3131</v>
      </c>
      <c r="B1731" s="28">
        <v>1097.2079999999999</v>
      </c>
      <c r="C1731" s="26">
        <f t="shared" si="26"/>
        <v>2.3881411916603413E-2</v>
      </c>
    </row>
    <row r="1732" spans="1:3" x14ac:dyDescent="0.2">
      <c r="A1732" s="27" t="s">
        <v>2566</v>
      </c>
      <c r="B1732" s="28">
        <v>538.15199999999993</v>
      </c>
      <c r="C1732" s="26">
        <f t="shared" ref="C1732:C1795" si="27">B1732/SUM(B:B)*100</f>
        <v>1.1713211702561373E-2</v>
      </c>
    </row>
    <row r="1733" spans="1:3" x14ac:dyDescent="0.2">
      <c r="A1733" s="27" t="s">
        <v>5690</v>
      </c>
      <c r="B1733" s="28">
        <v>155.84399999999999</v>
      </c>
      <c r="C1733" s="26">
        <f t="shared" si="27"/>
        <v>3.3920412161879449E-3</v>
      </c>
    </row>
    <row r="1734" spans="1:3" x14ac:dyDescent="0.2">
      <c r="A1734" s="27" t="s">
        <v>5367</v>
      </c>
      <c r="B1734" s="28">
        <v>499.61599999999999</v>
      </c>
      <c r="C1734" s="26">
        <f t="shared" si="27"/>
        <v>1.0874451786831423E-2</v>
      </c>
    </row>
    <row r="1735" spans="1:3" x14ac:dyDescent="0.2">
      <c r="A1735" s="27" t="s">
        <v>5807</v>
      </c>
      <c r="B1735" s="28">
        <v>268.24</v>
      </c>
      <c r="C1735" s="26">
        <f t="shared" si="27"/>
        <v>5.8384097933205916E-3</v>
      </c>
    </row>
    <row r="1736" spans="1:3" x14ac:dyDescent="0.2">
      <c r="A1736" s="27" t="s">
        <v>964</v>
      </c>
      <c r="B1736" s="28">
        <v>417.34</v>
      </c>
      <c r="C1736" s="26">
        <f t="shared" si="27"/>
        <v>9.0836636711318815E-3</v>
      </c>
    </row>
    <row r="1737" spans="1:3" x14ac:dyDescent="0.2">
      <c r="A1737" s="27" t="s">
        <v>4774</v>
      </c>
      <c r="B1737" s="28">
        <v>443.84000000000003</v>
      </c>
      <c r="C1737" s="26">
        <f t="shared" si="27"/>
        <v>9.6604525897234263E-3</v>
      </c>
    </row>
    <row r="1738" spans="1:3" x14ac:dyDescent="0.2">
      <c r="A1738" s="27" t="s">
        <v>3515</v>
      </c>
      <c r="B1738" s="28">
        <v>615.55200000000002</v>
      </c>
      <c r="C1738" s="26">
        <f t="shared" si="27"/>
        <v>1.3397870657240072E-2</v>
      </c>
    </row>
    <row r="1739" spans="1:3" x14ac:dyDescent="0.2">
      <c r="A1739" s="27" t="s">
        <v>2181</v>
      </c>
      <c r="B1739" s="28">
        <v>1740.5099999999998</v>
      </c>
      <c r="C1739" s="26">
        <f t="shared" si="27"/>
        <v>3.7883278516896893E-2</v>
      </c>
    </row>
    <row r="1740" spans="1:3" x14ac:dyDescent="0.2">
      <c r="A1740" s="27" t="s">
        <v>4619</v>
      </c>
      <c r="B1740" s="28">
        <v>597.06799999999998</v>
      </c>
      <c r="C1740" s="26">
        <f t="shared" si="27"/>
        <v>1.2995554945117579E-2</v>
      </c>
    </row>
    <row r="1741" spans="1:3" x14ac:dyDescent="0.2">
      <c r="A1741" s="27" t="s">
        <v>268</v>
      </c>
      <c r="B1741" s="28">
        <v>743.43200000000002</v>
      </c>
      <c r="C1741" s="26">
        <f t="shared" si="27"/>
        <v>1.6181258087786737E-2</v>
      </c>
    </row>
    <row r="1742" spans="1:3" x14ac:dyDescent="0.2">
      <c r="A1742" s="27" t="s">
        <v>4533</v>
      </c>
      <c r="B1742" s="28">
        <v>573.64800000000002</v>
      </c>
      <c r="C1742" s="26">
        <f t="shared" si="27"/>
        <v>1.2485804134800072E-2</v>
      </c>
    </row>
    <row r="1743" spans="1:3" x14ac:dyDescent="0.2">
      <c r="A1743" s="27" t="s">
        <v>2743</v>
      </c>
      <c r="B1743" s="28">
        <v>1696.9860000000001</v>
      </c>
      <c r="C1743" s="26">
        <f t="shared" si="27"/>
        <v>3.6935951690754316E-2</v>
      </c>
    </row>
    <row r="1744" spans="1:3" x14ac:dyDescent="0.2">
      <c r="A1744" s="27" t="s">
        <v>3257</v>
      </c>
      <c r="B1744" s="28">
        <v>79.056000000000012</v>
      </c>
      <c r="C1744" s="26">
        <f t="shared" si="27"/>
        <v>1.7207028206857769E-3</v>
      </c>
    </row>
    <row r="1745" spans="1:3" x14ac:dyDescent="0.2">
      <c r="A1745" s="27" t="s">
        <v>5650</v>
      </c>
      <c r="B1745" s="28">
        <v>136.34400000000002</v>
      </c>
      <c r="C1745" s="26">
        <f t="shared" si="27"/>
        <v>2.967611634582847E-3</v>
      </c>
    </row>
    <row r="1746" spans="1:3" x14ac:dyDescent="0.2">
      <c r="A1746" s="27" t="s">
        <v>3208</v>
      </c>
      <c r="B1746" s="28">
        <v>149.85000000000002</v>
      </c>
      <c r="C1746" s="26">
        <f t="shared" si="27"/>
        <v>3.2615780924884091E-3</v>
      </c>
    </row>
    <row r="1747" spans="1:3" x14ac:dyDescent="0.2">
      <c r="A1747" s="27" t="s">
        <v>3420</v>
      </c>
      <c r="B1747" s="28">
        <v>114.54</v>
      </c>
      <c r="C1747" s="26">
        <f t="shared" si="27"/>
        <v>2.4930340654896383E-3</v>
      </c>
    </row>
    <row r="1748" spans="1:3" x14ac:dyDescent="0.2">
      <c r="A1748" s="27" t="s">
        <v>502</v>
      </c>
      <c r="B1748" s="28">
        <v>164.32799999999997</v>
      </c>
      <c r="C1748" s="26">
        <f t="shared" si="27"/>
        <v>3.5767007326155164E-3</v>
      </c>
    </row>
    <row r="1749" spans="1:3" x14ac:dyDescent="0.2">
      <c r="A1749" s="27" t="s">
        <v>2694</v>
      </c>
      <c r="B1749" s="28">
        <v>49.708000000000006</v>
      </c>
      <c r="C1749" s="26">
        <f t="shared" si="27"/>
        <v>1.0819254175603193E-3</v>
      </c>
    </row>
    <row r="1750" spans="1:3" x14ac:dyDescent="0.2">
      <c r="A1750" s="27" t="s">
        <v>4253</v>
      </c>
      <c r="B1750" s="28">
        <v>755.91200000000003</v>
      </c>
      <c r="C1750" s="26">
        <f t="shared" si="27"/>
        <v>1.6452893020014001E-2</v>
      </c>
    </row>
    <row r="1751" spans="1:3" x14ac:dyDescent="0.2">
      <c r="A1751" s="27" t="s">
        <v>3948</v>
      </c>
      <c r="B1751" s="28">
        <v>97.608000000000004</v>
      </c>
      <c r="C1751" s="26">
        <f t="shared" si="27"/>
        <v>2.1244985949389963E-3</v>
      </c>
    </row>
    <row r="1752" spans="1:3" x14ac:dyDescent="0.2">
      <c r="A1752" s="27" t="s">
        <v>4603</v>
      </c>
      <c r="B1752" s="28">
        <v>47.08</v>
      </c>
      <c r="C1752" s="26">
        <f t="shared" si="27"/>
        <v>1.0247253693316935E-3</v>
      </c>
    </row>
    <row r="1753" spans="1:3" x14ac:dyDescent="0.2">
      <c r="A1753" s="27" t="s">
        <v>4615</v>
      </c>
      <c r="B1753" s="28">
        <v>84.480000000000018</v>
      </c>
      <c r="C1753" s="26">
        <f t="shared" si="27"/>
        <v>1.838759541230703E-3</v>
      </c>
    </row>
    <row r="1754" spans="1:3" x14ac:dyDescent="0.2">
      <c r="A1754" s="27" t="s">
        <v>5862</v>
      </c>
      <c r="B1754" s="28">
        <v>182.72000000000003</v>
      </c>
      <c r="C1754" s="26">
        <f t="shared" si="27"/>
        <v>3.9770140077376188E-3</v>
      </c>
    </row>
    <row r="1755" spans="1:3" x14ac:dyDescent="0.2">
      <c r="A1755" s="27" t="s">
        <v>5353</v>
      </c>
      <c r="B1755" s="28">
        <v>89.7</v>
      </c>
      <c r="C1755" s="26">
        <f t="shared" si="27"/>
        <v>1.9523760753834517E-3</v>
      </c>
    </row>
    <row r="1756" spans="1:3" x14ac:dyDescent="0.2">
      <c r="A1756" s="27" t="s">
        <v>807</v>
      </c>
      <c r="B1756" s="28">
        <v>95.904000000000039</v>
      </c>
      <c r="C1756" s="26">
        <f t="shared" si="27"/>
        <v>2.0874099791925822E-3</v>
      </c>
    </row>
    <row r="1757" spans="1:3" x14ac:dyDescent="0.2">
      <c r="A1757" s="27" t="s">
        <v>1225</v>
      </c>
      <c r="B1757" s="28">
        <v>32.400000000000006</v>
      </c>
      <c r="C1757" s="26">
        <f t="shared" si="27"/>
        <v>7.0520607405154788E-4</v>
      </c>
    </row>
    <row r="1758" spans="1:3" x14ac:dyDescent="0.2">
      <c r="A1758" s="27" t="s">
        <v>4131</v>
      </c>
      <c r="B1758" s="28">
        <v>133.6</v>
      </c>
      <c r="C1758" s="26">
        <f t="shared" si="27"/>
        <v>2.9078867744841601E-3</v>
      </c>
    </row>
    <row r="1759" spans="1:3" x14ac:dyDescent="0.2">
      <c r="A1759" s="27" t="s">
        <v>2032</v>
      </c>
      <c r="B1759" s="28">
        <v>92.480000000000018</v>
      </c>
      <c r="C1759" s="26">
        <f t="shared" si="27"/>
        <v>2.0128844977866404E-3</v>
      </c>
    </row>
    <row r="1760" spans="1:3" x14ac:dyDescent="0.2">
      <c r="A1760" s="27" t="s">
        <v>1156</v>
      </c>
      <c r="B1760" s="28">
        <v>879.83200000000011</v>
      </c>
      <c r="C1760" s="26">
        <f t="shared" si="27"/>
        <v>1.9150088597065476E-2</v>
      </c>
    </row>
    <row r="1761" spans="1:3" x14ac:dyDescent="0.2">
      <c r="A1761" s="27" t="s">
        <v>3619</v>
      </c>
      <c r="B1761" s="28">
        <v>109.56800000000001</v>
      </c>
      <c r="C1761" s="26">
        <f t="shared" si="27"/>
        <v>2.3848154049901232E-3</v>
      </c>
    </row>
    <row r="1762" spans="1:3" x14ac:dyDescent="0.2">
      <c r="A1762" s="27" t="s">
        <v>5529</v>
      </c>
      <c r="B1762" s="28">
        <v>77.087999999999994</v>
      </c>
      <c r="C1762" s="26">
        <f t="shared" si="27"/>
        <v>1.6778680813730156E-3</v>
      </c>
    </row>
    <row r="1763" spans="1:3" x14ac:dyDescent="0.2">
      <c r="A1763" s="27" t="s">
        <v>2008</v>
      </c>
      <c r="B1763" s="28">
        <v>721.74400000000003</v>
      </c>
      <c r="C1763" s="26">
        <f t="shared" si="27"/>
        <v>1.5709205330563591E-2</v>
      </c>
    </row>
    <row r="1764" spans="1:3" x14ac:dyDescent="0.2">
      <c r="A1764" s="27" t="s">
        <v>4175</v>
      </c>
      <c r="B1764" s="28">
        <v>56.21200000000001</v>
      </c>
      <c r="C1764" s="26">
        <f t="shared" si="27"/>
        <v>1.2234890072402966E-3</v>
      </c>
    </row>
    <row r="1765" spans="1:3" x14ac:dyDescent="0.2">
      <c r="A1765" s="27" t="s">
        <v>5013</v>
      </c>
      <c r="B1765" s="28">
        <v>79.056000000000012</v>
      </c>
      <c r="C1765" s="26">
        <f t="shared" si="27"/>
        <v>1.7207028206857769E-3</v>
      </c>
    </row>
    <row r="1766" spans="1:3" x14ac:dyDescent="0.2">
      <c r="A1766" s="27" t="s">
        <v>85</v>
      </c>
      <c r="B1766" s="28">
        <v>89.424000000000021</v>
      </c>
      <c r="C1766" s="26">
        <f t="shared" si="27"/>
        <v>1.9463687643822723E-3</v>
      </c>
    </row>
    <row r="1767" spans="1:3" x14ac:dyDescent="0.2">
      <c r="A1767" s="27" t="s">
        <v>2173</v>
      </c>
      <c r="B1767" s="28">
        <v>165.66399999999999</v>
      </c>
      <c r="C1767" s="26">
        <f t="shared" si="27"/>
        <v>3.6057796003603586E-3</v>
      </c>
    </row>
    <row r="1768" spans="1:3" x14ac:dyDescent="0.2">
      <c r="A1768" s="27" t="s">
        <v>4653</v>
      </c>
      <c r="B1768" s="28">
        <v>11.56</v>
      </c>
      <c r="C1768" s="26">
        <f t="shared" si="27"/>
        <v>2.5161056222333E-4</v>
      </c>
    </row>
    <row r="1769" spans="1:3" x14ac:dyDescent="0.2">
      <c r="A1769" s="27" t="s">
        <v>3308</v>
      </c>
      <c r="B1769" s="28">
        <v>501.87600000000003</v>
      </c>
      <c r="C1769" s="26">
        <f t="shared" si="27"/>
        <v>1.0923642087058476E-2</v>
      </c>
    </row>
    <row r="1770" spans="1:3" x14ac:dyDescent="0.2">
      <c r="A1770" s="27" t="s">
        <v>3334</v>
      </c>
      <c r="B1770" s="28">
        <v>101.592</v>
      </c>
      <c r="C1770" s="26">
        <f t="shared" si="27"/>
        <v>2.2112128233038532E-3</v>
      </c>
    </row>
    <row r="1771" spans="1:3" x14ac:dyDescent="0.2">
      <c r="A1771" s="27" t="s">
        <v>4660</v>
      </c>
      <c r="B1771" s="28">
        <v>113.84800000000001</v>
      </c>
      <c r="C1771" s="26">
        <f t="shared" si="27"/>
        <v>2.4779722567475505E-3</v>
      </c>
    </row>
    <row r="1772" spans="1:3" x14ac:dyDescent="0.2">
      <c r="A1772" s="27" t="s">
        <v>1751</v>
      </c>
      <c r="B1772" s="28">
        <v>46.464000000000006</v>
      </c>
      <c r="C1772" s="26">
        <f t="shared" si="27"/>
        <v>1.0113177476768864E-3</v>
      </c>
    </row>
    <row r="1773" spans="1:3" x14ac:dyDescent="0.2">
      <c r="A1773" s="27" t="s">
        <v>2990</v>
      </c>
      <c r="B1773" s="28">
        <v>169.01600000000002</v>
      </c>
      <c r="C1773" s="26">
        <f t="shared" si="27"/>
        <v>3.6787379571572971E-3</v>
      </c>
    </row>
    <row r="1774" spans="1:3" x14ac:dyDescent="0.2">
      <c r="A1774" s="27" t="s">
        <v>1240</v>
      </c>
      <c r="B1774" s="28">
        <v>57.408000000000001</v>
      </c>
      <c r="C1774" s="26">
        <f t="shared" si="27"/>
        <v>1.2495206882454091E-3</v>
      </c>
    </row>
    <row r="1775" spans="1:3" x14ac:dyDescent="0.2">
      <c r="A1775" s="27" t="s">
        <v>5245</v>
      </c>
      <c r="B1775" s="28">
        <v>69.984000000000009</v>
      </c>
      <c r="C1775" s="26">
        <f t="shared" si="27"/>
        <v>1.5232451199513435E-3</v>
      </c>
    </row>
    <row r="1776" spans="1:3" x14ac:dyDescent="0.2">
      <c r="A1776" s="27" t="s">
        <v>5765</v>
      </c>
      <c r="B1776" s="28">
        <v>36.288000000000011</v>
      </c>
      <c r="C1776" s="26">
        <f t="shared" si="27"/>
        <v>7.8983080293773371E-4</v>
      </c>
    </row>
    <row r="1777" spans="1:3" x14ac:dyDescent="0.2">
      <c r="A1777" s="27" t="s">
        <v>1930</v>
      </c>
      <c r="B1777" s="28">
        <v>130.928</v>
      </c>
      <c r="C1777" s="26">
        <f t="shared" si="27"/>
        <v>2.849729038994477E-3</v>
      </c>
    </row>
    <row r="1778" spans="1:3" x14ac:dyDescent="0.2">
      <c r="A1778" s="27" t="s">
        <v>3896</v>
      </c>
      <c r="B1778" s="28">
        <v>174.55600000000001</v>
      </c>
      <c r="C1778" s="26">
        <f t="shared" si="27"/>
        <v>3.799319489572284E-3</v>
      </c>
    </row>
    <row r="1779" spans="1:3" x14ac:dyDescent="0.2">
      <c r="A1779" s="27" t="s">
        <v>2503</v>
      </c>
      <c r="B1779" s="28">
        <v>328.38799999999998</v>
      </c>
      <c r="C1779" s="26">
        <f t="shared" si="27"/>
        <v>7.1475682791864092E-3</v>
      </c>
    </row>
    <row r="1780" spans="1:3" x14ac:dyDescent="0.2">
      <c r="A1780" s="27" t="s">
        <v>4696</v>
      </c>
      <c r="B1780" s="28">
        <v>75.696000000000012</v>
      </c>
      <c r="C1780" s="26">
        <f t="shared" si="27"/>
        <v>1.6475703389322832E-3</v>
      </c>
    </row>
    <row r="1781" spans="1:3" x14ac:dyDescent="0.2">
      <c r="A1781" s="27" t="s">
        <v>4785</v>
      </c>
      <c r="B1781" s="28">
        <v>34.24</v>
      </c>
      <c r="C1781" s="26">
        <f t="shared" si="27"/>
        <v>7.4525481405941351E-4</v>
      </c>
    </row>
    <row r="1782" spans="1:3" x14ac:dyDescent="0.2">
      <c r="A1782" s="27" t="s">
        <v>3743</v>
      </c>
      <c r="B1782" s="28">
        <v>70.75200000000001</v>
      </c>
      <c r="C1782" s="26">
        <f t="shared" si="27"/>
        <v>1.5399611157807134E-3</v>
      </c>
    </row>
    <row r="1783" spans="1:3" x14ac:dyDescent="0.2">
      <c r="A1783" s="27" t="s">
        <v>4064</v>
      </c>
      <c r="B1783" s="28">
        <v>237.53600000000003</v>
      </c>
      <c r="C1783" s="26">
        <f t="shared" si="27"/>
        <v>5.1701182100589039E-3</v>
      </c>
    </row>
    <row r="1784" spans="1:3" x14ac:dyDescent="0.2">
      <c r="A1784" s="27" t="s">
        <v>5772</v>
      </c>
      <c r="B1784" s="28">
        <v>29.900000000000002</v>
      </c>
      <c r="C1784" s="26">
        <f t="shared" si="27"/>
        <v>6.5079202512781733E-4</v>
      </c>
    </row>
    <row r="1785" spans="1:3" x14ac:dyDescent="0.2">
      <c r="A1785" s="27" t="s">
        <v>4156</v>
      </c>
      <c r="B1785" s="28">
        <v>12.96</v>
      </c>
      <c r="C1785" s="26">
        <f t="shared" si="27"/>
        <v>2.8208242962061915E-4</v>
      </c>
    </row>
    <row r="1786" spans="1:3" x14ac:dyDescent="0.2">
      <c r="A1786" s="27" t="s">
        <v>2392</v>
      </c>
      <c r="B1786" s="28">
        <v>25.920000000000005</v>
      </c>
      <c r="C1786" s="26">
        <f t="shared" si="27"/>
        <v>5.641648592412383E-4</v>
      </c>
    </row>
    <row r="1787" spans="1:3" x14ac:dyDescent="0.2">
      <c r="A1787" s="27" t="s">
        <v>3517</v>
      </c>
      <c r="B1787" s="28">
        <v>85.503999999999991</v>
      </c>
      <c r="C1787" s="26">
        <f t="shared" si="27"/>
        <v>1.861047535669862E-3</v>
      </c>
    </row>
    <row r="1788" spans="1:3" x14ac:dyDescent="0.2">
      <c r="A1788" s="27" t="s">
        <v>1279</v>
      </c>
      <c r="B1788" s="28">
        <v>92.48</v>
      </c>
      <c r="C1788" s="26">
        <f t="shared" si="27"/>
        <v>2.01288449778664E-3</v>
      </c>
    </row>
    <row r="1789" spans="1:3" x14ac:dyDescent="0.2">
      <c r="A1789" s="27" t="s">
        <v>3345</v>
      </c>
      <c r="B1789" s="28">
        <v>1102.8880000000001</v>
      </c>
      <c r="C1789" s="26">
        <f t="shared" si="27"/>
        <v>2.4005040635758135E-2</v>
      </c>
    </row>
    <row r="1790" spans="1:3" x14ac:dyDescent="0.2">
      <c r="A1790" s="27" t="s">
        <v>4152</v>
      </c>
      <c r="B1790" s="28">
        <v>7.9680000000000009</v>
      </c>
      <c r="C1790" s="26">
        <f t="shared" si="27"/>
        <v>1.7342845672971399E-4</v>
      </c>
    </row>
    <row r="1791" spans="1:3" x14ac:dyDescent="0.2">
      <c r="A1791" s="27" t="s">
        <v>3282</v>
      </c>
      <c r="B1791" s="28">
        <v>57.352000000000004</v>
      </c>
      <c r="C1791" s="26">
        <f t="shared" si="27"/>
        <v>1.2483018135495175E-3</v>
      </c>
    </row>
    <row r="1792" spans="1:3" x14ac:dyDescent="0.2">
      <c r="A1792" s="27" t="s">
        <v>5227</v>
      </c>
      <c r="B1792" s="28">
        <v>36.96</v>
      </c>
      <c r="C1792" s="26">
        <f t="shared" si="27"/>
        <v>8.0445729928843243E-4</v>
      </c>
    </row>
    <row r="1793" spans="1:3" x14ac:dyDescent="0.2">
      <c r="A1793" s="27" t="s">
        <v>4101</v>
      </c>
      <c r="B1793" s="28">
        <v>575.56799999999998</v>
      </c>
      <c r="C1793" s="26">
        <f t="shared" si="27"/>
        <v>1.2527594124373497E-2</v>
      </c>
    </row>
    <row r="1794" spans="1:3" x14ac:dyDescent="0.2">
      <c r="A1794" s="27" t="s">
        <v>5313</v>
      </c>
      <c r="B1794" s="28">
        <v>86.111999999999995</v>
      </c>
      <c r="C1794" s="26">
        <f t="shared" si="27"/>
        <v>1.8742810323681136E-3</v>
      </c>
    </row>
    <row r="1795" spans="1:3" x14ac:dyDescent="0.2">
      <c r="A1795" s="27" t="s">
        <v>1832</v>
      </c>
      <c r="B1795" s="28">
        <v>147.744</v>
      </c>
      <c r="C1795" s="26">
        <f t="shared" si="27"/>
        <v>3.2157396976750584E-3</v>
      </c>
    </row>
    <row r="1796" spans="1:3" x14ac:dyDescent="0.2">
      <c r="A1796" s="27" t="s">
        <v>4216</v>
      </c>
      <c r="B1796" s="28">
        <v>76.464000000000013</v>
      </c>
      <c r="C1796" s="26">
        <f t="shared" ref="C1796:C1853" si="28">B1796/SUM(B:B)*100</f>
        <v>1.6642863347616529E-3</v>
      </c>
    </row>
    <row r="1797" spans="1:3" x14ac:dyDescent="0.2">
      <c r="A1797" s="27" t="s">
        <v>360</v>
      </c>
      <c r="B1797" s="28">
        <v>121.82400000000003</v>
      </c>
      <c r="C1797" s="26">
        <f t="shared" si="28"/>
        <v>2.6515748384338205E-3</v>
      </c>
    </row>
    <row r="1798" spans="1:3" x14ac:dyDescent="0.2">
      <c r="A1798" s="27" t="s">
        <v>2805</v>
      </c>
      <c r="B1798" s="28">
        <v>176.25600000000003</v>
      </c>
      <c r="C1798" s="26">
        <f t="shared" si="28"/>
        <v>3.8363210428404206E-3</v>
      </c>
    </row>
    <row r="1799" spans="1:3" x14ac:dyDescent="0.2">
      <c r="A1799" s="27" t="s">
        <v>4703</v>
      </c>
      <c r="B1799" s="28">
        <v>178.84800000000004</v>
      </c>
      <c r="C1799" s="26">
        <f t="shared" si="28"/>
        <v>3.8927375287645446E-3</v>
      </c>
    </row>
    <row r="1800" spans="1:3" x14ac:dyDescent="0.2">
      <c r="A1800" s="27" t="s">
        <v>3722</v>
      </c>
      <c r="B1800" s="28">
        <v>46.656000000000013</v>
      </c>
      <c r="C1800" s="26">
        <f t="shared" si="28"/>
        <v>1.0154967466342291E-3</v>
      </c>
    </row>
    <row r="1801" spans="1:3" x14ac:dyDescent="0.2">
      <c r="A1801" s="27" t="s">
        <v>365</v>
      </c>
      <c r="B1801" s="28">
        <v>98.496000000000024</v>
      </c>
      <c r="C1801" s="26">
        <f t="shared" si="28"/>
        <v>2.1438264651167057E-3</v>
      </c>
    </row>
    <row r="1802" spans="1:3" x14ac:dyDescent="0.2">
      <c r="A1802" s="27" t="s">
        <v>2564</v>
      </c>
      <c r="B1802" s="28">
        <v>137.37600000000003</v>
      </c>
      <c r="C1802" s="26">
        <f t="shared" si="28"/>
        <v>2.9900737539785634E-3</v>
      </c>
    </row>
    <row r="1803" spans="1:3" x14ac:dyDescent="0.2">
      <c r="A1803" s="27" t="s">
        <v>5563</v>
      </c>
      <c r="B1803" s="28">
        <v>6.48</v>
      </c>
      <c r="C1803" s="26">
        <f t="shared" si="28"/>
        <v>1.4104121481030958E-4</v>
      </c>
    </row>
    <row r="1804" spans="1:3" x14ac:dyDescent="0.2">
      <c r="A1804" s="27" t="s">
        <v>4985</v>
      </c>
      <c r="B1804" s="28">
        <v>84.240000000000009</v>
      </c>
      <c r="C1804" s="26">
        <f t="shared" si="28"/>
        <v>1.8335357925340246E-3</v>
      </c>
    </row>
    <row r="1805" spans="1:3" x14ac:dyDescent="0.2">
      <c r="A1805" s="27" t="s">
        <v>4484</v>
      </c>
      <c r="B1805" s="28">
        <v>84.240000000000009</v>
      </c>
      <c r="C1805" s="26">
        <f t="shared" si="28"/>
        <v>1.8335357925340246E-3</v>
      </c>
    </row>
    <row r="1806" spans="1:3" x14ac:dyDescent="0.2">
      <c r="A1806" s="27" t="s">
        <v>4625</v>
      </c>
      <c r="B1806" s="28">
        <v>110.16000000000003</v>
      </c>
      <c r="C1806" s="26">
        <f t="shared" si="28"/>
        <v>2.3977006517752631E-3</v>
      </c>
    </row>
    <row r="1807" spans="1:3" x14ac:dyDescent="0.2">
      <c r="A1807" s="27" t="s">
        <v>2251</v>
      </c>
      <c r="B1807" s="28">
        <v>171.07200000000003</v>
      </c>
      <c r="C1807" s="26">
        <f t="shared" si="28"/>
        <v>3.7234880709921727E-3</v>
      </c>
    </row>
    <row r="1808" spans="1:3" x14ac:dyDescent="0.2">
      <c r="A1808" s="27" t="s">
        <v>3203</v>
      </c>
      <c r="B1808" s="28">
        <v>143.85600000000002</v>
      </c>
      <c r="C1808" s="26">
        <f t="shared" si="28"/>
        <v>3.1311149687888724E-3</v>
      </c>
    </row>
    <row r="1809" spans="1:3" x14ac:dyDescent="0.2">
      <c r="A1809" s="27" t="s">
        <v>4952</v>
      </c>
      <c r="B1809" s="28">
        <v>110.16</v>
      </c>
      <c r="C1809" s="26">
        <f t="shared" si="28"/>
        <v>2.3977006517752622E-3</v>
      </c>
    </row>
    <row r="1810" spans="1:3" x14ac:dyDescent="0.2">
      <c r="A1810" s="27" t="s">
        <v>677</v>
      </c>
      <c r="B1810" s="28">
        <v>150.33600000000001</v>
      </c>
      <c r="C1810" s="26">
        <f t="shared" si="28"/>
        <v>3.2721561835991819E-3</v>
      </c>
    </row>
    <row r="1811" spans="1:3" x14ac:dyDescent="0.2">
      <c r="A1811" s="27" t="s">
        <v>3703</v>
      </c>
      <c r="B1811" s="28">
        <v>60.912000000000006</v>
      </c>
      <c r="C1811" s="26">
        <f t="shared" si="28"/>
        <v>1.32578741921691E-3</v>
      </c>
    </row>
    <row r="1812" spans="1:3" x14ac:dyDescent="0.2">
      <c r="A1812" s="27" t="s">
        <v>5633</v>
      </c>
      <c r="B1812" s="28">
        <v>40.176000000000002</v>
      </c>
      <c r="C1812" s="26">
        <f t="shared" si="28"/>
        <v>8.7445553182391932E-4</v>
      </c>
    </row>
    <row r="1813" spans="1:3" x14ac:dyDescent="0.2">
      <c r="A1813" s="27" t="s">
        <v>5271</v>
      </c>
      <c r="B1813" s="28">
        <v>54.432000000000002</v>
      </c>
      <c r="C1813" s="26">
        <f t="shared" si="28"/>
        <v>1.1847462044066003E-3</v>
      </c>
    </row>
    <row r="1814" spans="1:3" x14ac:dyDescent="0.2">
      <c r="A1814" s="27" t="s">
        <v>5483</v>
      </c>
      <c r="B1814" s="28">
        <v>187.92</v>
      </c>
      <c r="C1814" s="26">
        <f t="shared" si="28"/>
        <v>4.0901952294989776E-3</v>
      </c>
    </row>
    <row r="1815" spans="1:3" x14ac:dyDescent="0.2">
      <c r="A1815" s="27" t="s">
        <v>1012</v>
      </c>
      <c r="B1815" s="28">
        <v>124.41600000000003</v>
      </c>
      <c r="C1815" s="26">
        <f t="shared" si="28"/>
        <v>2.707991324357944E-3</v>
      </c>
    </row>
    <row r="1816" spans="1:3" x14ac:dyDescent="0.2">
      <c r="A1816" s="27" t="s">
        <v>2436</v>
      </c>
      <c r="B1816" s="28">
        <v>95.904000000000025</v>
      </c>
      <c r="C1816" s="26">
        <f t="shared" si="28"/>
        <v>2.0874099791925822E-3</v>
      </c>
    </row>
    <row r="1817" spans="1:3" x14ac:dyDescent="0.2">
      <c r="A1817" s="27" t="s">
        <v>3760</v>
      </c>
      <c r="B1817" s="28">
        <v>104.97600000000001</v>
      </c>
      <c r="C1817" s="26">
        <f t="shared" si="28"/>
        <v>2.2848676799270152E-3</v>
      </c>
    </row>
    <row r="1818" spans="1:3" x14ac:dyDescent="0.2">
      <c r="A1818" s="27" t="s">
        <v>2469</v>
      </c>
      <c r="B1818" s="28">
        <v>141.26400000000001</v>
      </c>
      <c r="C1818" s="26">
        <f t="shared" si="28"/>
        <v>3.0746984828647485E-3</v>
      </c>
    </row>
    <row r="1819" spans="1:3" x14ac:dyDescent="0.2">
      <c r="A1819" s="27" t="s">
        <v>2415</v>
      </c>
      <c r="B1819" s="28">
        <v>111.45600000000002</v>
      </c>
      <c r="C1819" s="26">
        <f t="shared" si="28"/>
        <v>2.4259088947373251E-3</v>
      </c>
    </row>
    <row r="1820" spans="1:3" x14ac:dyDescent="0.2">
      <c r="A1820" s="27" t="s">
        <v>3842</v>
      </c>
      <c r="B1820" s="28">
        <v>215.13600000000002</v>
      </c>
      <c r="C1820" s="26">
        <f t="shared" si="28"/>
        <v>4.6825683317022774E-3</v>
      </c>
    </row>
    <row r="1821" spans="1:3" x14ac:dyDescent="0.2">
      <c r="A1821" s="27" t="s">
        <v>4535</v>
      </c>
      <c r="B1821" s="28">
        <v>45.36</v>
      </c>
      <c r="C1821" s="26">
        <f t="shared" si="28"/>
        <v>9.8728850367216692E-4</v>
      </c>
    </row>
    <row r="1822" spans="1:3" x14ac:dyDescent="0.2">
      <c r="A1822" s="27" t="s">
        <v>927</v>
      </c>
      <c r="B1822" s="28">
        <v>238.46400000000003</v>
      </c>
      <c r="C1822" s="26">
        <f t="shared" si="28"/>
        <v>5.1903167050193922E-3</v>
      </c>
    </row>
    <row r="1823" spans="1:3" x14ac:dyDescent="0.2">
      <c r="A1823" s="27" t="s">
        <v>3159</v>
      </c>
      <c r="B1823" s="28">
        <v>151.63200000000001</v>
      </c>
      <c r="C1823" s="26">
        <f t="shared" si="28"/>
        <v>3.3003644265612439E-3</v>
      </c>
    </row>
    <row r="1824" spans="1:3" x14ac:dyDescent="0.2">
      <c r="A1824" s="27" t="s">
        <v>2147</v>
      </c>
      <c r="B1824" s="28">
        <v>49.248000000000005</v>
      </c>
      <c r="C1824" s="26">
        <f t="shared" si="28"/>
        <v>1.0719132325583526E-3</v>
      </c>
    </row>
    <row r="1825" spans="1:3" x14ac:dyDescent="0.2">
      <c r="A1825" s="27" t="s">
        <v>4270</v>
      </c>
      <c r="B1825" s="28">
        <v>97.200000000000017</v>
      </c>
      <c r="C1825" s="26">
        <f t="shared" si="28"/>
        <v>2.1156182221546437E-3</v>
      </c>
    </row>
    <row r="1826" spans="1:3" x14ac:dyDescent="0.2">
      <c r="A1826" s="27" t="s">
        <v>4134</v>
      </c>
      <c r="B1826" s="28">
        <v>75.168000000000006</v>
      </c>
      <c r="C1826" s="26">
        <f t="shared" si="28"/>
        <v>1.6360780917995909E-3</v>
      </c>
    </row>
    <row r="1827" spans="1:3" x14ac:dyDescent="0.2">
      <c r="A1827" s="27" t="s">
        <v>1952</v>
      </c>
      <c r="B1827" s="28">
        <v>145.15199999999999</v>
      </c>
      <c r="C1827" s="26">
        <f t="shared" si="28"/>
        <v>3.1593232117509335E-3</v>
      </c>
    </row>
    <row r="1828" spans="1:3" x14ac:dyDescent="0.2">
      <c r="A1828" s="27" t="s">
        <v>4871</v>
      </c>
      <c r="B1828" s="28">
        <v>80.352000000000018</v>
      </c>
      <c r="C1828" s="26">
        <f t="shared" si="28"/>
        <v>1.7489110636478391E-3</v>
      </c>
    </row>
    <row r="1829" spans="1:3" x14ac:dyDescent="0.2">
      <c r="A1829" s="27" t="s">
        <v>1666</v>
      </c>
      <c r="B1829" s="28">
        <v>134.78400000000002</v>
      </c>
      <c r="C1829" s="26">
        <f t="shared" si="28"/>
        <v>2.9336572680544394E-3</v>
      </c>
    </row>
    <row r="1830" spans="1:3" x14ac:dyDescent="0.2">
      <c r="A1830" s="27" t="s">
        <v>960</v>
      </c>
      <c r="B1830" s="28">
        <v>58.320000000000007</v>
      </c>
      <c r="C1830" s="26">
        <f t="shared" si="28"/>
        <v>1.2693709332927861E-3</v>
      </c>
    </row>
    <row r="1831" spans="1:3" x14ac:dyDescent="0.2">
      <c r="A1831" s="27" t="s">
        <v>2678</v>
      </c>
      <c r="B1831" s="28">
        <v>95.904000000000025</v>
      </c>
      <c r="C1831" s="26">
        <f t="shared" si="28"/>
        <v>2.0874099791925822E-3</v>
      </c>
    </row>
    <row r="1832" spans="1:3" x14ac:dyDescent="0.2">
      <c r="A1832" s="27" t="s">
        <v>1708</v>
      </c>
      <c r="B1832" s="28">
        <v>196.99200000000002</v>
      </c>
      <c r="C1832" s="26">
        <f t="shared" si="28"/>
        <v>4.2876529302334106E-3</v>
      </c>
    </row>
    <row r="1833" spans="1:3" x14ac:dyDescent="0.2">
      <c r="A1833" s="27" t="s">
        <v>1640</v>
      </c>
      <c r="B1833" s="28">
        <v>334.36799999999999</v>
      </c>
      <c r="C1833" s="26">
        <f t="shared" si="28"/>
        <v>7.2777266842119727E-3</v>
      </c>
    </row>
    <row r="1834" spans="1:3" x14ac:dyDescent="0.2">
      <c r="A1834" s="27" t="s">
        <v>4158</v>
      </c>
      <c r="B1834" s="28">
        <v>120.52800000000002</v>
      </c>
      <c r="C1834" s="26">
        <f t="shared" si="28"/>
        <v>2.6233665954717581E-3</v>
      </c>
    </row>
    <row r="1835" spans="1:3" x14ac:dyDescent="0.2">
      <c r="A1835" s="27" t="s">
        <v>4607</v>
      </c>
      <c r="B1835" s="28">
        <v>97.200000000000017</v>
      </c>
      <c r="C1835" s="26">
        <f t="shared" si="28"/>
        <v>2.1156182221546437E-3</v>
      </c>
    </row>
    <row r="1836" spans="1:3" x14ac:dyDescent="0.2">
      <c r="A1836" s="27" t="s">
        <v>5731</v>
      </c>
      <c r="B1836" s="28">
        <v>85.536000000000016</v>
      </c>
      <c r="C1836" s="26">
        <f t="shared" si="28"/>
        <v>1.8617440354960864E-3</v>
      </c>
    </row>
    <row r="1837" spans="1:3" x14ac:dyDescent="0.2">
      <c r="A1837" s="27" t="s">
        <v>4327</v>
      </c>
      <c r="B1837" s="28">
        <v>141.26400000000001</v>
      </c>
      <c r="C1837" s="26">
        <f t="shared" si="28"/>
        <v>3.0746984828647485E-3</v>
      </c>
    </row>
    <row r="1838" spans="1:3" x14ac:dyDescent="0.2">
      <c r="A1838" s="27" t="s">
        <v>4766</v>
      </c>
      <c r="B1838" s="28">
        <v>127.00800000000002</v>
      </c>
      <c r="C1838" s="26">
        <f t="shared" si="28"/>
        <v>2.7644078102820675E-3</v>
      </c>
    </row>
    <row r="1839" spans="1:3" x14ac:dyDescent="0.2">
      <c r="A1839" s="27" t="s">
        <v>3610</v>
      </c>
      <c r="B1839" s="28">
        <v>79.056000000000012</v>
      </c>
      <c r="C1839" s="26">
        <f t="shared" si="28"/>
        <v>1.7207028206857769E-3</v>
      </c>
    </row>
    <row r="1840" spans="1:3" x14ac:dyDescent="0.2">
      <c r="A1840" s="27" t="s">
        <v>252</v>
      </c>
      <c r="B1840" s="28">
        <v>120.52800000000001</v>
      </c>
      <c r="C1840" s="26">
        <f t="shared" si="28"/>
        <v>2.6233665954717581E-3</v>
      </c>
    </row>
    <row r="1841" spans="1:3" x14ac:dyDescent="0.2">
      <c r="A1841" s="27" t="s">
        <v>803</v>
      </c>
      <c r="B1841" s="28">
        <v>139.392</v>
      </c>
      <c r="C1841" s="26">
        <f t="shared" si="28"/>
        <v>3.0339532430306588E-3</v>
      </c>
    </row>
    <row r="1842" spans="1:3" x14ac:dyDescent="0.2">
      <c r="A1842" s="27" t="s">
        <v>5883</v>
      </c>
      <c r="B1842" s="28">
        <v>99.9</v>
      </c>
      <c r="C1842" s="26">
        <f t="shared" si="28"/>
        <v>2.1743853949922724E-3</v>
      </c>
    </row>
    <row r="1843" spans="1:3" x14ac:dyDescent="0.2">
      <c r="A1843" s="27" t="s">
        <v>1346</v>
      </c>
      <c r="B1843" s="28">
        <v>593.84</v>
      </c>
      <c r="C1843" s="26">
        <f t="shared" si="28"/>
        <v>1.2925295525147257E-2</v>
      </c>
    </row>
    <row r="1844" spans="1:3" x14ac:dyDescent="0.2">
      <c r="A1844" s="27" t="s">
        <v>863</v>
      </c>
      <c r="B1844" s="28">
        <v>2519.9579999999996</v>
      </c>
      <c r="C1844" s="26">
        <f t="shared" si="28"/>
        <v>5.4848447159098458E-2</v>
      </c>
    </row>
    <row r="1845" spans="1:3" x14ac:dyDescent="0.2">
      <c r="A1845" s="27" t="s">
        <v>5648</v>
      </c>
      <c r="B1845" s="28">
        <v>2279.96</v>
      </c>
      <c r="C1845" s="26">
        <f t="shared" si="28"/>
        <v>4.9624741993659474E-2</v>
      </c>
    </row>
    <row r="1846" spans="1:3" x14ac:dyDescent="0.2">
      <c r="A1846" s="27" t="s">
        <v>3280</v>
      </c>
      <c r="B1846" s="28">
        <v>318.37799999999999</v>
      </c>
      <c r="C1846" s="26">
        <f t="shared" si="28"/>
        <v>6.9296944272957926E-3</v>
      </c>
    </row>
    <row r="1847" spans="1:3" x14ac:dyDescent="0.2">
      <c r="A1847" s="27" t="s">
        <v>2939</v>
      </c>
      <c r="B1847" s="28">
        <v>386.084</v>
      </c>
      <c r="C1847" s="26">
        <f t="shared" si="28"/>
        <v>8.4033574658678323E-3</v>
      </c>
    </row>
    <row r="1848" spans="1:3" x14ac:dyDescent="0.2">
      <c r="A1848" s="27" t="s">
        <v>1542</v>
      </c>
      <c r="B1848" s="28">
        <v>72.912000000000006</v>
      </c>
      <c r="C1848" s="26">
        <f t="shared" si="28"/>
        <v>1.5869748540508165E-3</v>
      </c>
    </row>
    <row r="1849" spans="1:3" x14ac:dyDescent="0.2">
      <c r="A1849" s="27" t="s">
        <v>5797</v>
      </c>
      <c r="B1849" s="28">
        <v>703.71</v>
      </c>
      <c r="C1849" s="26">
        <f t="shared" si="28"/>
        <v>1.5316684147247368E-2</v>
      </c>
    </row>
    <row r="1850" spans="1:3" x14ac:dyDescent="0.2">
      <c r="A1850" s="27" t="s">
        <v>2210</v>
      </c>
      <c r="B1850" s="28">
        <v>5787.3550000000005</v>
      </c>
      <c r="C1850" s="26">
        <f t="shared" si="28"/>
        <v>0.12596536724359864</v>
      </c>
    </row>
    <row r="1851" spans="1:3" x14ac:dyDescent="0.2">
      <c r="A1851" s="27" t="s">
        <v>1632</v>
      </c>
      <c r="B1851" s="28">
        <v>100.92800000000001</v>
      </c>
      <c r="C1851" s="26">
        <f t="shared" si="28"/>
        <v>2.1967604519097105E-3</v>
      </c>
    </row>
    <row r="1852" spans="1:3" x14ac:dyDescent="0.2">
      <c r="A1852" s="27" t="s">
        <v>5458</v>
      </c>
      <c r="B1852" s="28">
        <v>6965.7000000000007</v>
      </c>
      <c r="C1852" s="26">
        <f t="shared" si="28"/>
        <v>0.15161277623521194</v>
      </c>
    </row>
    <row r="1853" spans="1:3" x14ac:dyDescent="0.2">
      <c r="A1853" s="27" t="s">
        <v>2460</v>
      </c>
      <c r="B1853" s="28">
        <v>81.744</v>
      </c>
      <c r="C1853" s="26">
        <f t="shared" si="28"/>
        <v>1.7792088060885718E-3</v>
      </c>
    </row>
    <row r="1854" spans="1:3" x14ac:dyDescent="0.2">
      <c r="A1854" s="27" t="s">
        <v>10948</v>
      </c>
      <c r="B1854" s="28">
        <v>2297200.8602999984</v>
      </c>
      <c r="C1854" s="26" t="s">
        <v>10956</v>
      </c>
    </row>
  </sheetData>
  <sortState xmlns:xlrd2="http://schemas.microsoft.com/office/spreadsheetml/2017/richdata2" ref="C3:C1854">
    <sortCondition ref="C3:C185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EFC46-5EC3-477A-986F-A86B043D1419}">
  <dimension ref="A3:C24"/>
  <sheetViews>
    <sheetView workbookViewId="0">
      <selection activeCell="E8" sqref="E8"/>
    </sheetView>
  </sheetViews>
  <sheetFormatPr defaultRowHeight="12.75" x14ac:dyDescent="0.2"/>
  <cols>
    <col min="1" max="1" width="20.7109375" bestFit="1" customWidth="1"/>
    <col min="2" max="2" width="23.85546875" bestFit="1" customWidth="1"/>
  </cols>
  <sheetData>
    <row r="3" spans="1:3" x14ac:dyDescent="0.2">
      <c r="A3" s="19" t="s">
        <v>10953</v>
      </c>
      <c r="B3" t="s">
        <v>10945</v>
      </c>
      <c r="C3" s="23" t="s">
        <v>10961</v>
      </c>
    </row>
    <row r="4" spans="1:3" x14ac:dyDescent="0.2">
      <c r="A4" s="20" t="s">
        <v>10949</v>
      </c>
      <c r="B4" s="3">
        <v>484247.49810000032</v>
      </c>
      <c r="C4" s="23"/>
    </row>
    <row r="5" spans="1:3" x14ac:dyDescent="0.2">
      <c r="A5" s="22" t="s">
        <v>10957</v>
      </c>
      <c r="B5" s="3">
        <v>74447.796000000104</v>
      </c>
      <c r="C5" s="23">
        <f>(B6-B5)/B6</f>
        <v>0.13971732037628937</v>
      </c>
    </row>
    <row r="6" spans="1:3" x14ac:dyDescent="0.2">
      <c r="A6" s="22" t="s">
        <v>10958</v>
      </c>
      <c r="B6" s="3">
        <v>86538.75959999999</v>
      </c>
      <c r="C6" s="23">
        <f t="shared" ref="C6:C23" si="0">(B7-B6)/B7</f>
        <v>0.397501746189102</v>
      </c>
    </row>
    <row r="7" spans="1:3" x14ac:dyDescent="0.2">
      <c r="A7" s="22" t="s">
        <v>10959</v>
      </c>
      <c r="B7" s="3">
        <v>143633.21229999998</v>
      </c>
      <c r="C7" s="23">
        <f t="shared" si="0"/>
        <v>0.20038397111583706</v>
      </c>
    </row>
    <row r="8" spans="1:3" x14ac:dyDescent="0.2">
      <c r="A8" s="22" t="s">
        <v>10960</v>
      </c>
      <c r="B8" s="3">
        <v>179627.73020000019</v>
      </c>
      <c r="C8" s="23">
        <f t="shared" si="0"/>
        <v>0.618245866620875</v>
      </c>
    </row>
    <row r="9" spans="1:3" x14ac:dyDescent="0.2">
      <c r="A9" s="20" t="s">
        <v>10950</v>
      </c>
      <c r="B9" s="3">
        <v>470532.50899999973</v>
      </c>
      <c r="C9" s="23"/>
    </row>
    <row r="10" spans="1:3" x14ac:dyDescent="0.2">
      <c r="A10" s="22" t="s">
        <v>10957</v>
      </c>
      <c r="B10" s="3">
        <v>68851.738599999939</v>
      </c>
      <c r="C10" s="23">
        <f>(B11-B10)/B11</f>
        <v>0.22746292653418498</v>
      </c>
    </row>
    <row r="11" spans="1:3" x14ac:dyDescent="0.2">
      <c r="A11" s="22" t="s">
        <v>10958</v>
      </c>
      <c r="B11" s="3">
        <v>89124.186999999874</v>
      </c>
      <c r="C11" s="23">
        <f t="shared" si="0"/>
        <v>0.31579550399147999</v>
      </c>
    </row>
    <row r="12" spans="1:3" x14ac:dyDescent="0.2">
      <c r="A12" s="22" t="s">
        <v>10959</v>
      </c>
      <c r="B12" s="3">
        <v>130259.57519999995</v>
      </c>
      <c r="C12" s="23">
        <f t="shared" si="0"/>
        <v>0.28545412518733831</v>
      </c>
    </row>
    <row r="13" spans="1:3" x14ac:dyDescent="0.2">
      <c r="A13" s="22" t="s">
        <v>10960</v>
      </c>
      <c r="B13" s="3">
        <v>182297.00819999998</v>
      </c>
      <c r="C13" s="23">
        <f t="shared" si="0"/>
        <v>0.70076274939285765</v>
      </c>
    </row>
    <row r="14" spans="1:3" x14ac:dyDescent="0.2">
      <c r="A14" s="20" t="s">
        <v>10951</v>
      </c>
      <c r="B14" s="3">
        <v>609205.59799999988</v>
      </c>
      <c r="C14" s="23"/>
    </row>
    <row r="15" spans="1:3" x14ac:dyDescent="0.2">
      <c r="A15" s="22" t="s">
        <v>10957</v>
      </c>
      <c r="B15" s="3">
        <v>93237.180999999953</v>
      </c>
      <c r="C15" s="23">
        <f t="shared" si="0"/>
        <v>0.31484711593758302</v>
      </c>
    </row>
    <row r="16" spans="1:3" x14ac:dyDescent="0.2">
      <c r="A16" s="22" t="s">
        <v>10958</v>
      </c>
      <c r="B16" s="3">
        <v>136082.30100000004</v>
      </c>
      <c r="C16" s="23">
        <f t="shared" si="0"/>
        <v>5.3586498021172296E-2</v>
      </c>
    </row>
    <row r="17" spans="1:3" x14ac:dyDescent="0.2">
      <c r="A17" s="22" t="s">
        <v>10959</v>
      </c>
      <c r="B17" s="3">
        <v>143787.36219999992</v>
      </c>
      <c r="C17" s="23">
        <f t="shared" si="0"/>
        <v>0.39098635682845373</v>
      </c>
    </row>
    <row r="18" spans="1:3" x14ac:dyDescent="0.2">
      <c r="A18" s="22" t="s">
        <v>10960</v>
      </c>
      <c r="B18" s="3">
        <v>236098.75379999995</v>
      </c>
      <c r="C18" s="23">
        <f t="shared" si="0"/>
        <v>0.67799530611839354</v>
      </c>
    </row>
    <row r="19" spans="1:3" x14ac:dyDescent="0.2">
      <c r="A19" s="20" t="s">
        <v>10952</v>
      </c>
      <c r="B19" s="3">
        <v>733215.25520000001</v>
      </c>
      <c r="C19" s="23"/>
    </row>
    <row r="20" spans="1:3" x14ac:dyDescent="0.2">
      <c r="A20" s="22" t="s">
        <v>10957</v>
      </c>
      <c r="B20" s="3">
        <v>123144.86019999994</v>
      </c>
      <c r="C20" s="23">
        <f t="shared" si="0"/>
        <v>7.9389688309529929E-2</v>
      </c>
    </row>
    <row r="21" spans="1:3" x14ac:dyDescent="0.2">
      <c r="A21" s="22" t="s">
        <v>10958</v>
      </c>
      <c r="B21" s="3">
        <v>133764.37199999994</v>
      </c>
      <c r="C21" s="23">
        <f t="shared" si="0"/>
        <v>0.31840489783449699</v>
      </c>
    </row>
    <row r="22" spans="1:3" x14ac:dyDescent="0.2">
      <c r="A22" s="22" t="s">
        <v>10959</v>
      </c>
      <c r="B22" s="3">
        <v>196251.95600000021</v>
      </c>
      <c r="C22" s="23">
        <f t="shared" si="0"/>
        <v>0.29923547227043046</v>
      </c>
    </row>
    <row r="23" spans="1:3" x14ac:dyDescent="0.2">
      <c r="A23" s="22" t="s">
        <v>10960</v>
      </c>
      <c r="B23" s="3">
        <v>280054.06699999998</v>
      </c>
      <c r="C23" s="23">
        <f t="shared" si="0"/>
        <v>0.87808899437577836</v>
      </c>
    </row>
    <row r="24" spans="1:3" x14ac:dyDescent="0.2">
      <c r="A24" s="20" t="s">
        <v>10948</v>
      </c>
      <c r="B24" s="3">
        <v>2297200.8602999998</v>
      </c>
      <c r="C24" s="2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A98F8-855B-4F66-A545-F30ACA569CA6}">
  <dimension ref="A3:D14"/>
  <sheetViews>
    <sheetView zoomScale="85" zoomScaleNormal="85" workbookViewId="0">
      <selection activeCell="A3" sqref="A3:C14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  <col min="4" max="4" width="14.85546875" bestFit="1" customWidth="1"/>
  </cols>
  <sheetData>
    <row r="3" spans="1:4" ht="15" x14ac:dyDescent="0.25">
      <c r="A3" s="19" t="s">
        <v>10953</v>
      </c>
      <c r="B3" t="s">
        <v>10945</v>
      </c>
      <c r="C3" t="s">
        <v>10947</v>
      </c>
      <c r="D3" s="32"/>
    </row>
    <row r="4" spans="1:4" x14ac:dyDescent="0.2">
      <c r="A4" s="20" t="s">
        <v>239</v>
      </c>
      <c r="B4" s="3">
        <v>256368.16099999999</v>
      </c>
      <c r="C4" s="3">
        <v>62036.98369999999</v>
      </c>
    </row>
    <row r="5" spans="1:4" x14ac:dyDescent="0.2">
      <c r="A5" s="20" t="s">
        <v>39</v>
      </c>
      <c r="B5" s="3">
        <v>175851.34099999999</v>
      </c>
      <c r="C5" s="3">
        <v>30440.757899999968</v>
      </c>
    </row>
    <row r="6" spans="1:4" x14ac:dyDescent="0.2">
      <c r="A6" s="20" t="s">
        <v>88</v>
      </c>
      <c r="B6" s="3">
        <v>119540.742</v>
      </c>
      <c r="C6" s="3">
        <v>29156.096699999991</v>
      </c>
    </row>
    <row r="7" spans="1:4" x14ac:dyDescent="0.2">
      <c r="A7" s="20" t="s">
        <v>116</v>
      </c>
      <c r="B7" s="3">
        <v>112669.09199999992</v>
      </c>
      <c r="C7" s="3">
        <v>17507.385399999981</v>
      </c>
    </row>
    <row r="8" spans="1:4" x14ac:dyDescent="0.2">
      <c r="A8" s="20" t="s">
        <v>833</v>
      </c>
      <c r="B8" s="3">
        <v>47521.028999999995</v>
      </c>
      <c r="C8" s="3">
        <v>6377.1959999999999</v>
      </c>
    </row>
    <row r="9" spans="1:4" x14ac:dyDescent="0.2">
      <c r="A9" s="20" t="s">
        <v>286</v>
      </c>
      <c r="B9" s="3">
        <v>43054.342000000004</v>
      </c>
      <c r="C9" s="3">
        <v>6200.6974</v>
      </c>
    </row>
    <row r="10" spans="1:4" x14ac:dyDescent="0.2">
      <c r="A10" s="20" t="s">
        <v>1324</v>
      </c>
      <c r="B10" s="3">
        <v>44713.182999999997</v>
      </c>
      <c r="C10" s="3">
        <v>-2323.8350000000028</v>
      </c>
    </row>
    <row r="11" spans="1:4" x14ac:dyDescent="0.2">
      <c r="A11" s="20" t="s">
        <v>273</v>
      </c>
      <c r="B11" s="3">
        <v>48539.541000000027</v>
      </c>
      <c r="C11" s="3">
        <v>-6654.5687999999982</v>
      </c>
    </row>
    <row r="12" spans="1:4" x14ac:dyDescent="0.2">
      <c r="A12" s="20" t="s">
        <v>167</v>
      </c>
      <c r="B12" s="3">
        <v>64504.760399999934</v>
      </c>
      <c r="C12" s="3">
        <v>-10153.548500000004</v>
      </c>
    </row>
    <row r="13" spans="1:4" x14ac:dyDescent="0.2">
      <c r="A13" s="20" t="s">
        <v>133</v>
      </c>
      <c r="B13" s="3">
        <v>109077.01300000006</v>
      </c>
      <c r="C13" s="3">
        <v>-13837.767400000013</v>
      </c>
    </row>
    <row r="14" spans="1:4" x14ac:dyDescent="0.2">
      <c r="A14" s="20" t="s">
        <v>10948</v>
      </c>
      <c r="B14" s="3">
        <v>1021839.2043999999</v>
      </c>
      <c r="C14" s="3">
        <v>118749.39739999991</v>
      </c>
    </row>
  </sheetData>
  <pageMargins left="0.7" right="0.7" top="0.75" bottom="0.75" header="0.3" footer="0.3"/>
  <pageSetup paperSize="273" orientation="portrait" horizontalDpi="203" verticalDpi="203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9995"/>
  <sheetViews>
    <sheetView topLeftCell="A2" zoomScale="115" zoomScaleNormal="115" workbookViewId="0">
      <selection activeCell="B7" sqref="B7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1" max="21" width="10.140625" customWidth="1"/>
    <col min="22" max="22" width="18.7109375" bestFit="1" customWidth="1"/>
  </cols>
  <sheetData>
    <row r="1" spans="1:24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10942</v>
      </c>
      <c r="W1" s="3" t="s">
        <v>10943</v>
      </c>
      <c r="X1" s="3" t="s">
        <v>10944</v>
      </c>
    </row>
    <row r="2" spans="1:24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  <c r="X2" s="3" t="str">
        <f>IF(Orders!$R2 &lt; 100, "Мелкий", IF(Orders!$R2 &lt; 500, "Средний", "Крупный"))</f>
        <v>Средний</v>
      </c>
    </row>
    <row r="3" spans="1:24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  <c r="X3" s="3" t="str">
        <f>IF(Orders!$R3 &lt; 100, "Мелкий", IF(Orders!$R3 &lt; 500, "Средний", "Крупный"))</f>
        <v>Крупный</v>
      </c>
    </row>
    <row r="4" spans="1:24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  <c r="X4" s="3" t="str">
        <f>IF(Orders!$R4 &lt; 100, "Мелкий", IF(Orders!$R4 &lt; 500, "Средний", "Крупный"))</f>
        <v>Мелкий</v>
      </c>
    </row>
    <row r="5" spans="1:24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  <c r="X5" s="3" t="str">
        <f>IF(Orders!$R5 &lt; 100, "Мелкий", IF(Orders!$R5 &lt; 500, "Средний", "Крупный"))</f>
        <v>Крупный</v>
      </c>
    </row>
    <row r="6" spans="1:24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  <c r="X6" s="3" t="str">
        <f>IF(Orders!$R6 &lt; 100, "Мелкий", IF(Orders!$R6 &lt; 500, "Средний", "Крупный"))</f>
        <v>Мелкий</v>
      </c>
    </row>
    <row r="7" spans="1:24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  <c r="X7" s="3" t="str">
        <f>IF(Orders!$R7 &lt; 100, "Мелкий", IF(Orders!$R7 &lt; 500, "Средний", "Крупный"))</f>
        <v>Мелкий</v>
      </c>
    </row>
    <row r="8" spans="1:24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  <c r="X8" s="3" t="str">
        <f>IF(Orders!$R8 &lt; 100, "Мелкий", IF(Orders!$R8 &lt; 500, "Средний", "Крупный"))</f>
        <v>Мелкий</v>
      </c>
    </row>
    <row r="9" spans="1:24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  <c r="X9" s="3" t="str">
        <f>IF(Orders!$R9 &lt; 100, "Мелкий", IF(Orders!$R9 &lt; 500, "Средний", "Крупный"))</f>
        <v>Крупный</v>
      </c>
    </row>
    <row r="10" spans="1:24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  <c r="X10" s="3" t="str">
        <f>IF(Orders!$R10 &lt; 100, "Мелкий", IF(Orders!$R10 &lt; 500, "Средний", "Крупный"))</f>
        <v>Мелкий</v>
      </c>
    </row>
    <row r="11" spans="1:24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  <c r="X11" s="3" t="str">
        <f>IF(Orders!$R11 &lt; 100, "Мелкий", IF(Orders!$R11 &lt; 500, "Средний", "Крупный"))</f>
        <v>Средний</v>
      </c>
    </row>
    <row r="12" spans="1:24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  <c r="X12" s="3" t="str">
        <f>IF(Orders!$R12 &lt; 100, "Мелкий", IF(Orders!$R12 &lt; 500, "Средний", "Крупный"))</f>
        <v>Крупный</v>
      </c>
    </row>
    <row r="13" spans="1:24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  <c r="X13" s="3" t="str">
        <f>IF(Orders!$R13 &lt; 100, "Мелкий", IF(Orders!$R13 &lt; 500, "Средний", "Крупный"))</f>
        <v>Крупный</v>
      </c>
    </row>
    <row r="14" spans="1:24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  <c r="X14" s="3" t="str">
        <f>IF(Orders!$R14 &lt; 100, "Мелкий", IF(Orders!$R14 &lt; 500, "Средний", "Крупный"))</f>
        <v>Мелкий</v>
      </c>
    </row>
    <row r="15" spans="1:24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  <c r="X15" s="3" t="str">
        <f>IF(Orders!$R15 &lt; 100, "Мелкий", IF(Orders!$R15 &lt; 500, "Средний", "Крупный"))</f>
        <v>Средний</v>
      </c>
    </row>
    <row r="16" spans="1:24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  <c r="X16" s="3" t="str">
        <f>IF(Orders!$R16 &lt; 100, "Мелкий", IF(Orders!$R16 &lt; 500, "Средний", "Крупный"))</f>
        <v>Мелкий</v>
      </c>
    </row>
    <row r="17" spans="1:24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  <c r="X17" s="3" t="str">
        <f>IF(Orders!$R17 &lt; 100, "Мелкий", IF(Orders!$R17 &lt; 500, "Средний", "Крупный"))</f>
        <v>Мелкий</v>
      </c>
    </row>
    <row r="18" spans="1:24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  <c r="X18" s="3" t="str">
        <f>IF(Orders!$R18 &lt; 100, "Мелкий", IF(Orders!$R18 &lt; 500, "Средний", "Крупный"))</f>
        <v>Крупный</v>
      </c>
    </row>
    <row r="19" spans="1:24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  <c r="X19" s="3" t="str">
        <f>IF(Orders!$R19 &lt; 100, "Мелкий", IF(Orders!$R19 &lt; 500, "Средний", "Крупный"))</f>
        <v>Мелкий</v>
      </c>
    </row>
    <row r="20" spans="1:24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  <c r="X20" s="3" t="str">
        <f>IF(Orders!$R20 &lt; 100, "Мелкий", IF(Orders!$R20 &lt; 500, "Средний", "Крупный"))</f>
        <v>Мелкий</v>
      </c>
    </row>
    <row r="21" spans="1:24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  <c r="X21" s="3" t="str">
        <f>IF(Orders!$R21 &lt; 100, "Мелкий", IF(Orders!$R21 &lt; 500, "Средний", "Крупный"))</f>
        <v>Средний</v>
      </c>
    </row>
    <row r="22" spans="1:24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  <c r="X22" s="3" t="str">
        <f>IF(Orders!$R22 &lt; 100, "Мелкий", IF(Orders!$R22 &lt; 500, "Средний", "Крупный"))</f>
        <v>Мелкий</v>
      </c>
    </row>
    <row r="23" spans="1:24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  <c r="X23" s="3" t="str">
        <f>IF(Orders!$R23 &lt; 100, "Мелкий", IF(Orders!$R23 &lt; 500, "Средний", "Крупный"))</f>
        <v>Мелкий</v>
      </c>
    </row>
    <row r="24" spans="1:24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  <c r="X24" s="3" t="str">
        <f>IF(Orders!$R24 &lt; 100, "Мелкий", IF(Orders!$R24 &lt; 500, "Средний", "Крупный"))</f>
        <v>Мелкий</v>
      </c>
    </row>
    <row r="25" spans="1:24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  <c r="X25" s="3" t="str">
        <f>IF(Orders!$R25 &lt; 100, "Мелкий", IF(Orders!$R25 &lt; 500, "Средний", "Крупный"))</f>
        <v>Мелкий</v>
      </c>
    </row>
    <row r="26" spans="1:24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  <c r="X26" s="3" t="str">
        <f>IF(Orders!$R26 &lt; 100, "Мелкий", IF(Orders!$R26 &lt; 500, "Средний", "Крупный"))</f>
        <v>Крупный</v>
      </c>
    </row>
    <row r="27" spans="1:24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  <c r="X27" s="3" t="str">
        <f>IF(Orders!$R27 &lt; 100, "Мелкий", IF(Orders!$R27 &lt; 500, "Средний", "Крупный"))</f>
        <v>Мелкий</v>
      </c>
    </row>
    <row r="28" spans="1:24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  <c r="X28" s="3" t="str">
        <f>IF(Orders!$R28 &lt; 100, "Мелкий", IF(Orders!$R28 &lt; 500, "Средний", "Крупный"))</f>
        <v>Мелкий</v>
      </c>
    </row>
    <row r="29" spans="1:24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  <c r="X29" s="3" t="str">
        <f>IF(Orders!$R29 &lt; 100, "Мелкий", IF(Orders!$R29 &lt; 500, "Средний", "Крупный"))</f>
        <v>Крупный</v>
      </c>
    </row>
    <row r="30" spans="1:24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  <c r="X30" s="3" t="str">
        <f>IF(Orders!$R30 &lt; 100, "Мелкий", IF(Orders!$R30 &lt; 500, "Средний", "Крупный"))</f>
        <v>Мелкий</v>
      </c>
    </row>
    <row r="31" spans="1:24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  <c r="X31" s="3" t="str">
        <f>IF(Orders!$R31 &lt; 100, "Мелкий", IF(Orders!$R31 &lt; 500, "Средний", "Крупный"))</f>
        <v>Средний</v>
      </c>
    </row>
    <row r="32" spans="1:24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  <c r="X32" s="3" t="str">
        <f>IF(Orders!$R32 &lt; 100, "Мелкий", IF(Orders!$R32 &lt; 500, "Средний", "Крупный"))</f>
        <v>Мелкий</v>
      </c>
    </row>
    <row r="33" spans="1:24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  <c r="X33" s="3" t="str">
        <f>IF(Orders!$R33 &lt; 100, "Мелкий", IF(Orders!$R33 &lt; 500, "Средний", "Крупный"))</f>
        <v>Мелкий</v>
      </c>
    </row>
    <row r="34" spans="1:24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  <c r="X34" s="3" t="str">
        <f>IF(Orders!$R34 &lt; 100, "Мелкий", IF(Orders!$R34 &lt; 500, "Средний", "Крупный"))</f>
        <v>Мелкий</v>
      </c>
    </row>
    <row r="35" spans="1:24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  <c r="X35" s="3" t="str">
        <f>IF(Orders!$R35 &lt; 100, "Мелкий", IF(Orders!$R35 &lt; 500, "Средний", "Крупный"))</f>
        <v>Мелкий</v>
      </c>
    </row>
    <row r="36" spans="1:24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  <c r="X36" s="3" t="str">
        <f>IF(Orders!$R36 &lt; 100, "Мелкий", IF(Orders!$R36 &lt; 500, "Средний", "Крупный"))</f>
        <v>Мелкий</v>
      </c>
    </row>
    <row r="37" spans="1:24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  <c r="X37" s="3" t="str">
        <f>IF(Orders!$R37 &lt; 100, "Мелкий", IF(Orders!$R37 &lt; 500, "Средний", "Крупный"))</f>
        <v>Крупный</v>
      </c>
    </row>
    <row r="38" spans="1:24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  <c r="X38" s="3" t="str">
        <f>IF(Orders!$R38 &lt; 100, "Мелкий", IF(Orders!$R38 &lt; 500, "Средний", "Крупный"))</f>
        <v>Средний</v>
      </c>
    </row>
    <row r="39" spans="1:24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  <c r="X39" s="3" t="str">
        <f>IF(Orders!$R39 &lt; 100, "Мелкий", IF(Orders!$R39 &lt; 500, "Средний", "Крупный"))</f>
        <v>Средний</v>
      </c>
    </row>
    <row r="40" spans="1:24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  <c r="X40" s="3" t="str">
        <f>IF(Orders!$R40 &lt; 100, "Мелкий", IF(Orders!$R40 &lt; 500, "Средний", "Крупный"))</f>
        <v>Крупный</v>
      </c>
    </row>
    <row r="41" spans="1:24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  <c r="X41" s="3" t="str">
        <f>IF(Orders!$R41 &lt; 100, "Мелкий", IF(Orders!$R41 &lt; 500, "Средний", "Крупный"))</f>
        <v>Средний</v>
      </c>
    </row>
    <row r="42" spans="1:24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  <c r="X42" s="3" t="str">
        <f>IF(Orders!$R42 &lt; 100, "Мелкий", IF(Orders!$R42 &lt; 500, "Средний", "Крупный"))</f>
        <v>Средний</v>
      </c>
    </row>
    <row r="43" spans="1:24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  <c r="X43" s="3" t="str">
        <f>IF(Orders!$R43 &lt; 100, "Мелкий", IF(Orders!$R43 &lt; 500, "Средний", "Крупный"))</f>
        <v>Средний</v>
      </c>
    </row>
    <row r="44" spans="1:24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  <c r="X44" s="3" t="str">
        <f>IF(Orders!$R44 &lt; 100, "Мелкий", IF(Orders!$R44 &lt; 500, "Средний", "Крупный"))</f>
        <v>Мелкий</v>
      </c>
    </row>
    <row r="45" spans="1:24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  <c r="X45" s="3" t="str">
        <f>IF(Orders!$R45 &lt; 100, "Мелкий", IF(Orders!$R45 &lt; 500, "Средний", "Крупный"))</f>
        <v>Мелкий</v>
      </c>
    </row>
    <row r="46" spans="1:24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  <c r="X46" s="3" t="str">
        <f>IF(Orders!$R46 &lt; 100, "Мелкий", IF(Orders!$R46 &lt; 500, "Средний", "Крупный"))</f>
        <v>Мелкий</v>
      </c>
    </row>
    <row r="47" spans="1:24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  <c r="X47" s="3" t="str">
        <f>IF(Orders!$R47 &lt; 100, "Мелкий", IF(Orders!$R47 &lt; 500, "Средний", "Крупный"))</f>
        <v>Мелкий</v>
      </c>
    </row>
    <row r="48" spans="1:24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  <c r="X48" s="3" t="str">
        <f>IF(Orders!$R48 &lt; 100, "Мелкий", IF(Orders!$R48 &lt; 500, "Средний", "Крупный"))</f>
        <v>Средний</v>
      </c>
    </row>
    <row r="49" spans="1:24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  <c r="X49" s="3" t="str">
        <f>IF(Orders!$R49 &lt; 100, "Мелкий", IF(Orders!$R49 &lt; 500, "Средний", "Крупный"))</f>
        <v>Мелкий</v>
      </c>
    </row>
    <row r="50" spans="1:24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  <c r="X50" s="3" t="str">
        <f>IF(Orders!$R50 &lt; 100, "Мелкий", IF(Orders!$R50 &lt; 500, "Средний", "Крупный"))</f>
        <v>Мелкий</v>
      </c>
    </row>
    <row r="51" spans="1:24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  <c r="X51" s="3" t="str">
        <f>IF(Orders!$R51 &lt; 100, "Мелкий", IF(Orders!$R51 &lt; 500, "Средний", "Крупный"))</f>
        <v>Мелкий</v>
      </c>
    </row>
    <row r="52" spans="1:24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  <c r="X52" s="3" t="str">
        <f>IF(Orders!$R52 &lt; 100, "Мелкий", IF(Orders!$R52 &lt; 500, "Средний", "Крупный"))</f>
        <v>Мелкий</v>
      </c>
    </row>
    <row r="53" spans="1:24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  <c r="X53" s="3" t="str">
        <f>IF(Orders!$R53 &lt; 100, "Мелкий", IF(Orders!$R53 &lt; 500, "Средний", "Крупный"))</f>
        <v>Мелкий</v>
      </c>
    </row>
    <row r="54" spans="1:24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  <c r="X54" s="3" t="str">
        <f>IF(Orders!$R54 &lt; 100, "Мелкий", IF(Orders!$R54 &lt; 500, "Средний", "Крупный"))</f>
        <v>Мелкий</v>
      </c>
    </row>
    <row r="55" spans="1:24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  <c r="X55" s="3" t="str">
        <f>IF(Orders!$R55 &lt; 100, "Мелкий", IF(Orders!$R55 &lt; 500, "Средний", "Крупный"))</f>
        <v>Мелкий</v>
      </c>
    </row>
    <row r="56" spans="1:24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  <c r="X56" s="3" t="str">
        <f>IF(Orders!$R56 &lt; 100, "Мелкий", IF(Orders!$R56 &lt; 500, "Средний", "Крупный"))</f>
        <v>Крупный</v>
      </c>
    </row>
    <row r="57" spans="1:24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  <c r="X57" s="3" t="str">
        <f>IF(Orders!$R57 &lt; 100, "Мелкий", IF(Orders!$R57 &lt; 500, "Средний", "Крупный"))</f>
        <v>Средний</v>
      </c>
    </row>
    <row r="58" spans="1:24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  <c r="X58" s="3" t="str">
        <f>IF(Orders!$R58 &lt; 100, "Мелкий", IF(Orders!$R58 &lt; 500, "Средний", "Крупный"))</f>
        <v>Мелкий</v>
      </c>
    </row>
    <row r="59" spans="1:24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  <c r="X59" s="3" t="str">
        <f>IF(Orders!$R59 &lt; 100, "Мелкий", IF(Orders!$R59 &lt; 500, "Средний", "Крупный"))</f>
        <v>Средний</v>
      </c>
    </row>
    <row r="60" spans="1:24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  <c r="X60" s="3" t="str">
        <f>IF(Orders!$R60 &lt; 100, "Мелкий", IF(Orders!$R60 &lt; 500, "Средний", "Крупный"))</f>
        <v>Мелкий</v>
      </c>
    </row>
    <row r="61" spans="1:24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  <c r="X61" s="3" t="str">
        <f>IF(Orders!$R61 &lt; 100, "Мелкий", IF(Orders!$R61 &lt; 500, "Средний", "Крупный"))</f>
        <v>Мелкий</v>
      </c>
    </row>
    <row r="62" spans="1:24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  <c r="X62" s="3" t="str">
        <f>IF(Orders!$R62 &lt; 100, "Мелкий", IF(Orders!$R62 &lt; 500, "Средний", "Крупный"))</f>
        <v>Мелкий</v>
      </c>
    </row>
    <row r="63" spans="1:24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  <c r="X63" s="3" t="str">
        <f>IF(Orders!$R63 &lt; 100, "Мелкий", IF(Orders!$R63 &lt; 500, "Средний", "Крупный"))</f>
        <v>Мелкий</v>
      </c>
    </row>
    <row r="64" spans="1:24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  <c r="X64" s="3" t="str">
        <f>IF(Orders!$R64 &lt; 100, "Мелкий", IF(Orders!$R64 &lt; 500, "Средний", "Крупный"))</f>
        <v>Мелкий</v>
      </c>
    </row>
    <row r="65" spans="1:24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  <c r="X65" s="3" t="str">
        <f>IF(Orders!$R65 &lt; 100, "Мелкий", IF(Orders!$R65 &lt; 500, "Средний", "Крупный"))</f>
        <v>Мелкий</v>
      </c>
    </row>
    <row r="66" spans="1:24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  <c r="X66" s="3" t="str">
        <f>IF(Orders!$R66 &lt; 100, "Мелкий", IF(Orders!$R66 &lt; 500, "Средний", "Крупный"))</f>
        <v>Средний</v>
      </c>
    </row>
    <row r="67" spans="1:24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  <c r="X67" s="3" t="str">
        <f>IF(Orders!$R67 &lt; 100, "Мелкий", IF(Orders!$R67 &lt; 500, "Средний", "Крупный"))</f>
        <v>Мелкий</v>
      </c>
    </row>
    <row r="68" spans="1:24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  <c r="X68" s="3" t="str">
        <f>IF(Orders!$R68 &lt; 100, "Мелкий", IF(Orders!$R68 &lt; 500, "Средний", "Крупный"))</f>
        <v>Средний</v>
      </c>
    </row>
    <row r="69" spans="1:24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  <c r="X69" s="3" t="str">
        <f>IF(Orders!$R69 &lt; 100, "Мелкий", IF(Orders!$R69 &lt; 500, "Средний", "Крупный"))</f>
        <v>Крупный</v>
      </c>
    </row>
    <row r="70" spans="1:24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  <c r="X70" s="3" t="str">
        <f>IF(Orders!$R70 &lt; 100, "Мелкий", IF(Orders!$R70 &lt; 500, "Средний", "Крупный"))</f>
        <v>Средний</v>
      </c>
    </row>
    <row r="71" spans="1:24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  <c r="X71" s="3" t="str">
        <f>IF(Orders!$R71 &lt; 100, "Мелкий", IF(Orders!$R71 &lt; 500, "Средний", "Крупный"))</f>
        <v>Мелкий</v>
      </c>
    </row>
    <row r="72" spans="1:24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  <c r="X72" s="3" t="str">
        <f>IF(Orders!$R72 &lt; 100, "Мелкий", IF(Orders!$R72 &lt; 500, "Средний", "Крупный"))</f>
        <v>Мелкий</v>
      </c>
    </row>
    <row r="73" spans="1:24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  <c r="X73" s="3" t="str">
        <f>IF(Orders!$R73 &lt; 100, "Мелкий", IF(Orders!$R73 &lt; 500, "Средний", "Крупный"))</f>
        <v>Мелкий</v>
      </c>
    </row>
    <row r="74" spans="1:24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  <c r="X74" s="3" t="str">
        <f>IF(Orders!$R74 &lt; 100, "Мелкий", IF(Orders!$R74 &lt; 500, "Средний", "Крупный"))</f>
        <v>Крупный</v>
      </c>
    </row>
    <row r="75" spans="1:24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  <c r="X75" s="3" t="str">
        <f>IF(Orders!$R75 &lt; 100, "Мелкий", IF(Orders!$R75 &lt; 500, "Средний", "Крупный"))</f>
        <v>Мелкий</v>
      </c>
    </row>
    <row r="76" spans="1:24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  <c r="X76" s="3" t="str">
        <f>IF(Orders!$R76 &lt; 100, "Мелкий", IF(Orders!$R76 &lt; 500, "Средний", "Крупный"))</f>
        <v>Мелкий</v>
      </c>
    </row>
    <row r="77" spans="1:24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  <c r="X77" s="3" t="str">
        <f>IF(Orders!$R77 &lt; 100, "Мелкий", IF(Orders!$R77 &lt; 500, "Средний", "Крупный"))</f>
        <v>Мелкий</v>
      </c>
    </row>
    <row r="78" spans="1:24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  <c r="X78" s="3" t="str">
        <f>IF(Orders!$R78 &lt; 100, "Мелкий", IF(Orders!$R78 &lt; 500, "Средний", "Крупный"))</f>
        <v>Мелкий</v>
      </c>
    </row>
    <row r="79" spans="1:24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  <c r="X79" s="3" t="str">
        <f>IF(Orders!$R79 &lt; 100, "Мелкий", IF(Orders!$R79 &lt; 500, "Средний", "Крупный"))</f>
        <v>Мелкий</v>
      </c>
    </row>
    <row r="80" spans="1:24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  <c r="X80" s="3" t="str">
        <f>IF(Orders!$R80 &lt; 100, "Мелкий", IF(Orders!$R80 &lt; 500, "Средний", "Крупный"))</f>
        <v>Мелкий</v>
      </c>
    </row>
    <row r="81" spans="1:24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  <c r="X81" s="3" t="str">
        <f>IF(Orders!$R81 &lt; 100, "Мелкий", IF(Orders!$R81 &lt; 500, "Средний", "Крупный"))</f>
        <v>Средний</v>
      </c>
    </row>
    <row r="82" spans="1:24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  <c r="X82" s="3" t="str">
        <f>IF(Orders!$R82 &lt; 100, "Мелкий", IF(Orders!$R82 &lt; 500, "Средний", "Крупный"))</f>
        <v>Мелкий</v>
      </c>
    </row>
    <row r="83" spans="1:24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  <c r="X83" s="3" t="str">
        <f>IF(Orders!$R83 &lt; 100, "Мелкий", IF(Orders!$R83 &lt; 500, "Средний", "Крупный"))</f>
        <v>Мелкий</v>
      </c>
    </row>
    <row r="84" spans="1:24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  <c r="X84" s="3" t="str">
        <f>IF(Orders!$R84 &lt; 100, "Мелкий", IF(Orders!$R84 &lt; 500, "Средний", "Крупный"))</f>
        <v>Мелкий</v>
      </c>
    </row>
    <row r="85" spans="1:24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  <c r="X85" s="3" t="str">
        <f>IF(Orders!$R85 &lt; 100, "Мелкий", IF(Orders!$R85 &lt; 500, "Средний", "Крупный"))</f>
        <v>Средний</v>
      </c>
    </row>
    <row r="86" spans="1:24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  <c r="X86" s="3" t="str">
        <f>IF(Orders!$R86 &lt; 100, "Мелкий", IF(Orders!$R86 &lt; 500, "Средний", "Крупный"))</f>
        <v>Средний</v>
      </c>
    </row>
    <row r="87" spans="1:24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  <c r="X87" s="3" t="str">
        <f>IF(Orders!$R87 &lt; 100, "Мелкий", IF(Orders!$R87 &lt; 500, "Средний", "Крупный"))</f>
        <v>Средний</v>
      </c>
    </row>
    <row r="88" spans="1:24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  <c r="X88" s="3" t="str">
        <f>IF(Orders!$R88 &lt; 100, "Мелкий", IF(Orders!$R88 &lt; 500, "Средний", "Крупный"))</f>
        <v>Мелкий</v>
      </c>
    </row>
    <row r="89" spans="1:24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  <c r="X89" s="3" t="str">
        <f>IF(Orders!$R89 &lt; 100, "Мелкий", IF(Orders!$R89 &lt; 500, "Средний", "Крупный"))</f>
        <v>Мелкий</v>
      </c>
    </row>
    <row r="90" spans="1:24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  <c r="X90" s="3" t="str">
        <f>IF(Orders!$R90 &lt; 100, "Мелкий", IF(Orders!$R90 &lt; 500, "Средний", "Крупный"))</f>
        <v>Средний</v>
      </c>
    </row>
    <row r="91" spans="1:24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  <c r="X91" s="3" t="str">
        <f>IF(Orders!$R91 &lt; 100, "Мелкий", IF(Orders!$R91 &lt; 500, "Средний", "Крупный"))</f>
        <v>Мелкий</v>
      </c>
    </row>
    <row r="92" spans="1:24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  <c r="X92" s="3" t="str">
        <f>IF(Orders!$R92 &lt; 100, "Мелкий", IF(Orders!$R92 &lt; 500, "Средний", "Крупный"))</f>
        <v>Мелкий</v>
      </c>
    </row>
    <row r="93" spans="1:24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  <c r="X93" s="3" t="str">
        <f>IF(Orders!$R93 &lt; 100, "Мелкий", IF(Orders!$R93 &lt; 500, "Средний", "Крупный"))</f>
        <v>Мелкий</v>
      </c>
    </row>
    <row r="94" spans="1:24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  <c r="X94" s="3" t="str">
        <f>IF(Orders!$R94 &lt; 100, "Мелкий", IF(Orders!$R94 &lt; 500, "Средний", "Крупный"))</f>
        <v>Мелкий</v>
      </c>
    </row>
    <row r="95" spans="1:24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  <c r="X95" s="3" t="str">
        <f>IF(Orders!$R95 &lt; 100, "Мелкий", IF(Orders!$R95 &lt; 500, "Средний", "Крупный"))</f>
        <v>Мелкий</v>
      </c>
    </row>
    <row r="96" spans="1:24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  <c r="X96" s="3" t="str">
        <f>IF(Orders!$R96 &lt; 100, "Мелкий", IF(Orders!$R96 &lt; 500, "Средний", "Крупный"))</f>
        <v>Мелкий</v>
      </c>
    </row>
    <row r="97" spans="1:24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  <c r="X97" s="3" t="str">
        <f>IF(Orders!$R97 &lt; 100, "Мелкий", IF(Orders!$R97 &lt; 500, "Средний", "Крупный"))</f>
        <v>Мелкий</v>
      </c>
    </row>
    <row r="98" spans="1:24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  <c r="X98" s="3" t="str">
        <f>IF(Orders!$R98 &lt; 100, "Мелкий", IF(Orders!$R98 &lt; 500, "Средний", "Крупный"))</f>
        <v>Мелкий</v>
      </c>
    </row>
    <row r="99" spans="1:24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  <c r="X99" s="3" t="str">
        <f>IF(Orders!$R99 &lt; 100, "Мелкий", IF(Orders!$R99 &lt; 500, "Средний", "Крупный"))</f>
        <v>Мелкий</v>
      </c>
    </row>
    <row r="100" spans="1:24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  <c r="X100" s="3" t="str">
        <f>IF(Orders!$R100 &lt; 100, "Мелкий", IF(Orders!$R100 &lt; 500, "Средний", "Крупный"))</f>
        <v>Мелкий</v>
      </c>
    </row>
    <row r="101" spans="1:24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  <c r="X101" s="3" t="str">
        <f>IF(Orders!$R101 &lt; 100, "Мелкий", IF(Orders!$R101 &lt; 500, "Средний", "Крупный"))</f>
        <v>Мелкий</v>
      </c>
    </row>
    <row r="102" spans="1:24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  <c r="X102" s="3" t="str">
        <f>IF(Orders!$R102 &lt; 100, "Мелкий", IF(Orders!$R102 &lt; 500, "Средний", "Крупный"))</f>
        <v>Мелкий</v>
      </c>
    </row>
    <row r="103" spans="1:24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  <c r="X103" s="3" t="str">
        <f>IF(Orders!$R103 &lt; 100, "Мелкий", IF(Orders!$R103 &lt; 500, "Средний", "Крупный"))</f>
        <v>Мелкий</v>
      </c>
    </row>
    <row r="104" spans="1:24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  <c r="X104" s="3" t="str">
        <f>IF(Orders!$R104 &lt; 100, "Мелкий", IF(Orders!$R104 &lt; 500, "Средний", "Крупный"))</f>
        <v>Мелкий</v>
      </c>
    </row>
    <row r="105" spans="1:24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  <c r="X105" s="3" t="str">
        <f>IF(Orders!$R105 &lt; 100, "Мелкий", IF(Orders!$R105 &lt; 500, "Средний", "Крупный"))</f>
        <v>Средний</v>
      </c>
    </row>
    <row r="106" spans="1:24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  <c r="X106" s="3" t="str">
        <f>IF(Orders!$R106 &lt; 100, "Мелкий", IF(Orders!$R106 &lt; 500, "Средний", "Крупный"))</f>
        <v>Средний</v>
      </c>
    </row>
    <row r="107" spans="1:24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  <c r="X107" s="3" t="str">
        <f>IF(Orders!$R107 &lt; 100, "Мелкий", IF(Orders!$R107 &lt; 500, "Средний", "Крупный"))</f>
        <v>Мелкий</v>
      </c>
    </row>
    <row r="108" spans="1:24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  <c r="X108" s="3" t="str">
        <f>IF(Orders!$R108 &lt; 100, "Мелкий", IF(Orders!$R108 &lt; 500, "Средний", "Крупный"))</f>
        <v>Мелкий</v>
      </c>
    </row>
    <row r="109" spans="1:24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  <c r="X109" s="3" t="str">
        <f>IF(Orders!$R109 &lt; 100, "Мелкий", IF(Orders!$R109 &lt; 500, "Средний", "Крупный"))</f>
        <v>Мелкий</v>
      </c>
    </row>
    <row r="110" spans="1:24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  <c r="X110" s="3" t="str">
        <f>IF(Orders!$R110 &lt; 100, "Мелкий", IF(Orders!$R110 &lt; 500, "Средний", "Крупный"))</f>
        <v>Мелкий</v>
      </c>
    </row>
    <row r="111" spans="1:24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  <c r="X111" s="3" t="str">
        <f>IF(Orders!$R111 &lt; 100, "Мелкий", IF(Orders!$R111 &lt; 500, "Средний", "Крупный"))</f>
        <v>Средний</v>
      </c>
    </row>
    <row r="112" spans="1:24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  <c r="X112" s="3" t="str">
        <f>IF(Orders!$R112 &lt; 100, "Мелкий", IF(Orders!$R112 &lt; 500, "Средний", "Крупный"))</f>
        <v>Мелкий</v>
      </c>
    </row>
    <row r="113" spans="1:24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  <c r="X113" s="3" t="str">
        <f>IF(Orders!$R113 &lt; 100, "Мелкий", IF(Orders!$R113 &lt; 500, "Средний", "Крупный"))</f>
        <v>Мелкий</v>
      </c>
    </row>
    <row r="114" spans="1:24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  <c r="X114" s="3" t="str">
        <f>IF(Orders!$R114 &lt; 100, "Мелкий", IF(Orders!$R114 &lt; 500, "Средний", "Крупный"))</f>
        <v>Мелкий</v>
      </c>
    </row>
    <row r="115" spans="1:24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  <c r="X115" s="3" t="str">
        <f>IF(Orders!$R115 &lt; 100, "Мелкий", IF(Orders!$R115 &lt; 500, "Средний", "Крупный"))</f>
        <v>Мелкий</v>
      </c>
    </row>
    <row r="116" spans="1:24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  <c r="X116" s="3" t="str">
        <f>IF(Orders!$R116 &lt; 100, "Мелкий", IF(Orders!$R116 &lt; 500, "Средний", "Крупный"))</f>
        <v>Мелкий</v>
      </c>
    </row>
    <row r="117" spans="1:24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  <c r="X117" s="3" t="str">
        <f>IF(Orders!$R117 &lt; 100, "Мелкий", IF(Orders!$R117 &lt; 500, "Средний", "Крупный"))</f>
        <v>Мелкий</v>
      </c>
    </row>
    <row r="118" spans="1:24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  <c r="X118" s="3" t="str">
        <f>IF(Orders!$R118 &lt; 100, "Мелкий", IF(Orders!$R118 &lt; 500, "Средний", "Крупный"))</f>
        <v>Средний</v>
      </c>
    </row>
    <row r="119" spans="1:24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  <c r="X119" s="3" t="str">
        <f>IF(Orders!$R119 &lt; 100, "Мелкий", IF(Orders!$R119 &lt; 500, "Средний", "Крупный"))</f>
        <v>Крупный</v>
      </c>
    </row>
    <row r="120" spans="1:24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  <c r="X120" s="3" t="str">
        <f>IF(Orders!$R120 &lt; 100, "Мелкий", IF(Orders!$R120 &lt; 500, "Средний", "Крупный"))</f>
        <v>Средний</v>
      </c>
    </row>
    <row r="121" spans="1:24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  <c r="X121" s="3" t="str">
        <f>IF(Orders!$R121 &lt; 100, "Мелкий", IF(Orders!$R121 &lt; 500, "Средний", "Крупный"))</f>
        <v>Мелкий</v>
      </c>
    </row>
    <row r="122" spans="1:24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  <c r="X122" s="3" t="str">
        <f>IF(Orders!$R122 &lt; 100, "Мелкий", IF(Orders!$R122 &lt; 500, "Средний", "Крупный"))</f>
        <v>Мелкий</v>
      </c>
    </row>
    <row r="123" spans="1:24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  <c r="X123" s="3" t="str">
        <f>IF(Orders!$R123 &lt; 100, "Мелкий", IF(Orders!$R123 &lt; 500, "Средний", "Крупный"))</f>
        <v>Средний</v>
      </c>
    </row>
    <row r="124" spans="1:24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  <c r="X124" s="3" t="str">
        <f>IF(Orders!$R124 &lt; 100, "Мелкий", IF(Orders!$R124 &lt; 500, "Средний", "Крупный"))</f>
        <v>Средний</v>
      </c>
    </row>
    <row r="125" spans="1:24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  <c r="X125" s="3" t="str">
        <f>IF(Orders!$R125 &lt; 100, "Мелкий", IF(Orders!$R125 &lt; 500, "Средний", "Крупный"))</f>
        <v>Мелкий</v>
      </c>
    </row>
    <row r="126" spans="1:24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  <c r="X126" s="3" t="str">
        <f>IF(Orders!$R126 &lt; 100, "Мелкий", IF(Orders!$R126 &lt; 500, "Средний", "Крупный"))</f>
        <v>Крупный</v>
      </c>
    </row>
    <row r="127" spans="1:24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  <c r="X127" s="3" t="str">
        <f>IF(Orders!$R127 &lt; 100, "Мелкий", IF(Orders!$R127 &lt; 500, "Средний", "Крупный"))</f>
        <v>Крупный</v>
      </c>
    </row>
    <row r="128" spans="1:24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  <c r="X128" s="3" t="str">
        <f>IF(Orders!$R128 &lt; 100, "Мелкий", IF(Orders!$R128 &lt; 500, "Средний", "Крупный"))</f>
        <v>Мелкий</v>
      </c>
    </row>
    <row r="129" spans="1:24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  <c r="X129" s="3" t="str">
        <f>IF(Orders!$R129 &lt; 100, "Мелкий", IF(Orders!$R129 &lt; 500, "Средний", "Крупный"))</f>
        <v>Средний</v>
      </c>
    </row>
    <row r="130" spans="1:24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  <c r="X130" s="3" t="str">
        <f>IF(Orders!$R130 &lt; 100, "Мелкий", IF(Orders!$R130 &lt; 500, "Средний", "Крупный"))</f>
        <v>Мелкий</v>
      </c>
    </row>
    <row r="131" spans="1:24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  <c r="X131" s="3" t="str">
        <f>IF(Orders!$R131 &lt; 100, "Мелкий", IF(Orders!$R131 &lt; 500, "Средний", "Крупный"))</f>
        <v>Средний</v>
      </c>
    </row>
    <row r="132" spans="1:24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  <c r="X132" s="3" t="str">
        <f>IF(Orders!$R132 &lt; 100, "Мелкий", IF(Orders!$R132 &lt; 500, "Средний", "Крупный"))</f>
        <v>Мелкий</v>
      </c>
    </row>
    <row r="133" spans="1:24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  <c r="X133" s="3" t="str">
        <f>IF(Orders!$R133 &lt; 100, "Мелкий", IF(Orders!$R133 &lt; 500, "Средний", "Крупный"))</f>
        <v>Мелкий</v>
      </c>
    </row>
    <row r="134" spans="1:24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  <c r="X134" s="3" t="str">
        <f>IF(Orders!$R134 &lt; 100, "Мелкий", IF(Orders!$R134 &lt; 500, "Средний", "Крупный"))</f>
        <v>Мелкий</v>
      </c>
    </row>
    <row r="135" spans="1:24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  <c r="X135" s="3" t="str">
        <f>IF(Orders!$R135 &lt; 100, "Мелкий", IF(Orders!$R135 &lt; 500, "Средний", "Крупный"))</f>
        <v>Мелкий</v>
      </c>
    </row>
    <row r="136" spans="1:24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  <c r="X136" s="3" t="str">
        <f>IF(Orders!$R136 &lt; 100, "Мелкий", IF(Orders!$R136 &lt; 500, "Средний", "Крупный"))</f>
        <v>Мелкий</v>
      </c>
    </row>
    <row r="137" spans="1:24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  <c r="X137" s="3" t="str">
        <f>IF(Orders!$R137 &lt; 100, "Мелкий", IF(Orders!$R137 &lt; 500, "Средний", "Крупный"))</f>
        <v>Мелкий</v>
      </c>
    </row>
    <row r="138" spans="1:24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  <c r="X138" s="3" t="str">
        <f>IF(Orders!$R138 &lt; 100, "Мелкий", IF(Orders!$R138 &lt; 500, "Средний", "Крупный"))</f>
        <v>Мелкий</v>
      </c>
    </row>
    <row r="139" spans="1:24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  <c r="X139" s="3" t="str">
        <f>IF(Orders!$R139 &lt; 100, "Мелкий", IF(Orders!$R139 &lt; 500, "Средний", "Крупный"))</f>
        <v>Мелкий</v>
      </c>
    </row>
    <row r="140" spans="1:24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  <c r="X140" s="3" t="str">
        <f>IF(Orders!$R140 &lt; 100, "Мелкий", IF(Orders!$R140 &lt; 500, "Средний", "Крупный"))</f>
        <v>Мелкий</v>
      </c>
    </row>
    <row r="141" spans="1:24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  <c r="X141" s="3" t="str">
        <f>IF(Orders!$R141 &lt; 100, "Мелкий", IF(Orders!$R141 &lt; 500, "Средний", "Крупный"))</f>
        <v>Мелкий</v>
      </c>
    </row>
    <row r="142" spans="1:24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  <c r="X142" s="3" t="str">
        <f>IF(Orders!$R142 &lt; 100, "Мелкий", IF(Orders!$R142 &lt; 500, "Средний", "Крупный"))</f>
        <v>Мелкий</v>
      </c>
    </row>
    <row r="143" spans="1:24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  <c r="X143" s="3" t="str">
        <f>IF(Orders!$R143 &lt; 100, "Мелкий", IF(Orders!$R143 &lt; 500, "Средний", "Крупный"))</f>
        <v>Мелкий</v>
      </c>
    </row>
    <row r="144" spans="1:24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  <c r="X144" s="3" t="str">
        <f>IF(Orders!$R144 &lt; 100, "Мелкий", IF(Orders!$R144 &lt; 500, "Средний", "Крупный"))</f>
        <v>Мелкий</v>
      </c>
    </row>
    <row r="145" spans="1:24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  <c r="X145" s="3" t="str">
        <f>IF(Orders!$R145 &lt; 100, "Мелкий", IF(Orders!$R145 &lt; 500, "Средний", "Крупный"))</f>
        <v>Средний</v>
      </c>
    </row>
    <row r="146" spans="1:24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  <c r="X146" s="3" t="str">
        <f>IF(Orders!$R146 &lt; 100, "Мелкий", IF(Orders!$R146 &lt; 500, "Средний", "Крупный"))</f>
        <v>Крупный</v>
      </c>
    </row>
    <row r="147" spans="1:24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  <c r="X147" s="3" t="str">
        <f>IF(Orders!$R147 &lt; 100, "Мелкий", IF(Orders!$R147 &lt; 500, "Средний", "Крупный"))</f>
        <v>Крупный</v>
      </c>
    </row>
    <row r="148" spans="1:24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  <c r="X148" s="3" t="str">
        <f>IF(Orders!$R148 &lt; 100, "Мелкий", IF(Orders!$R148 &lt; 500, "Средний", "Крупный"))</f>
        <v>Мелкий</v>
      </c>
    </row>
    <row r="149" spans="1:24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  <c r="X149" s="3" t="str">
        <f>IF(Orders!$R149 &lt; 100, "Мелкий", IF(Orders!$R149 &lt; 500, "Средний", "Крупный"))</f>
        <v>Средний</v>
      </c>
    </row>
    <row r="150" spans="1:24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  <c r="X150" s="3" t="str">
        <f>IF(Orders!$R150 &lt; 100, "Мелкий", IF(Orders!$R150 &lt; 500, "Средний", "Крупный"))</f>
        <v>Средний</v>
      </c>
    </row>
    <row r="151" spans="1:24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  <c r="X151" s="3" t="str">
        <f>IF(Orders!$R151 &lt; 100, "Мелкий", IF(Orders!$R151 &lt; 500, "Средний", "Крупный"))</f>
        <v>Крупный</v>
      </c>
    </row>
    <row r="152" spans="1:24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  <c r="X152" s="3" t="str">
        <f>IF(Orders!$R152 &lt; 100, "Мелкий", IF(Orders!$R152 &lt; 500, "Средний", "Крупный"))</f>
        <v>Средний</v>
      </c>
    </row>
    <row r="153" spans="1:24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  <c r="X153" s="3" t="str">
        <f>IF(Orders!$R153 &lt; 100, "Мелкий", IF(Orders!$R153 &lt; 500, "Средний", "Крупный"))</f>
        <v>Средний</v>
      </c>
    </row>
    <row r="154" spans="1:24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  <c r="X154" s="3" t="str">
        <f>IF(Orders!$R154 &lt; 100, "Мелкий", IF(Orders!$R154 &lt; 500, "Средний", "Крупный"))</f>
        <v>Средний</v>
      </c>
    </row>
    <row r="155" spans="1:24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  <c r="X155" s="3" t="str">
        <f>IF(Orders!$R155 &lt; 100, "Мелкий", IF(Orders!$R155 &lt; 500, "Средний", "Крупный"))</f>
        <v>Мелкий</v>
      </c>
    </row>
    <row r="156" spans="1:24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  <c r="X156" s="3" t="str">
        <f>IF(Orders!$R156 &lt; 100, "Мелкий", IF(Orders!$R156 &lt; 500, "Средний", "Крупный"))</f>
        <v>Средний</v>
      </c>
    </row>
    <row r="157" spans="1:24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  <c r="X157" s="3" t="str">
        <f>IF(Orders!$R157 &lt; 100, "Мелкий", IF(Orders!$R157 &lt; 500, "Средний", "Крупный"))</f>
        <v>Мелкий</v>
      </c>
    </row>
    <row r="158" spans="1:24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  <c r="X158" s="3" t="str">
        <f>IF(Orders!$R158 &lt; 100, "Мелкий", IF(Orders!$R158 &lt; 500, "Средний", "Крупный"))</f>
        <v>Мелкий</v>
      </c>
    </row>
    <row r="159" spans="1:24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  <c r="X159" s="3" t="str">
        <f>IF(Orders!$R159 &lt; 100, "Мелкий", IF(Orders!$R159 &lt; 500, "Средний", "Крупный"))</f>
        <v>Средний</v>
      </c>
    </row>
    <row r="160" spans="1:24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  <c r="X160" s="3" t="str">
        <f>IF(Orders!$R160 &lt; 100, "Мелкий", IF(Orders!$R160 &lt; 500, "Средний", "Крупный"))</f>
        <v>Мелкий</v>
      </c>
    </row>
    <row r="161" spans="1:24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  <c r="X161" s="3" t="str">
        <f>IF(Orders!$R161 &lt; 100, "Мелкий", IF(Orders!$R161 &lt; 500, "Средний", "Крупный"))</f>
        <v>Крупный</v>
      </c>
    </row>
    <row r="162" spans="1:24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  <c r="X162" s="3" t="str">
        <f>IF(Orders!$R162 &lt; 100, "Мелкий", IF(Orders!$R162 &lt; 500, "Средний", "Крупный"))</f>
        <v>Мелкий</v>
      </c>
    </row>
    <row r="163" spans="1:24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  <c r="X163" s="3" t="str">
        <f>IF(Orders!$R163 &lt; 100, "Мелкий", IF(Orders!$R163 &lt; 500, "Средний", "Крупный"))</f>
        <v>Мелкий</v>
      </c>
    </row>
    <row r="164" spans="1:24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  <c r="X164" s="3" t="str">
        <f>IF(Orders!$R164 &lt; 100, "Мелкий", IF(Orders!$R164 &lt; 500, "Средний", "Крупный"))</f>
        <v>Мелкий</v>
      </c>
    </row>
    <row r="165" spans="1:24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  <c r="X165" s="3" t="str">
        <f>IF(Orders!$R165 &lt; 100, "Мелкий", IF(Orders!$R165 &lt; 500, "Средний", "Крупный"))</f>
        <v>Мелкий</v>
      </c>
    </row>
    <row r="166" spans="1:24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  <c r="X166" s="3" t="str">
        <f>IF(Orders!$R166 &lt; 100, "Мелкий", IF(Orders!$R166 &lt; 500, "Средний", "Крупный"))</f>
        <v>Мелкий</v>
      </c>
    </row>
    <row r="167" spans="1:24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  <c r="X167" s="3" t="str">
        <f>IF(Orders!$R167 &lt; 100, "Мелкий", IF(Orders!$R167 &lt; 500, "Средний", "Крупный"))</f>
        <v>Крупный</v>
      </c>
    </row>
    <row r="168" spans="1:24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  <c r="X168" s="3" t="str">
        <f>IF(Orders!$R168 &lt; 100, "Мелкий", IF(Orders!$R168 &lt; 500, "Средний", "Крупный"))</f>
        <v>Средний</v>
      </c>
    </row>
    <row r="169" spans="1:24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  <c r="X169" s="3" t="str">
        <f>IF(Orders!$R169 &lt; 100, "Мелкий", IF(Orders!$R169 &lt; 500, "Средний", "Крупный"))</f>
        <v>Крупный</v>
      </c>
    </row>
    <row r="170" spans="1:24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  <c r="X170" s="3" t="str">
        <f>IF(Orders!$R170 &lt; 100, "Мелкий", IF(Orders!$R170 &lt; 500, "Средний", "Крупный"))</f>
        <v>Мелкий</v>
      </c>
    </row>
    <row r="171" spans="1:24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  <c r="X171" s="3" t="str">
        <f>IF(Orders!$R171 &lt; 100, "Мелкий", IF(Orders!$R171 &lt; 500, "Средний", "Крупный"))</f>
        <v>Средний</v>
      </c>
    </row>
    <row r="172" spans="1:24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  <c r="X172" s="3" t="str">
        <f>IF(Orders!$R172 &lt; 100, "Мелкий", IF(Orders!$R172 &lt; 500, "Средний", "Крупный"))</f>
        <v>Средний</v>
      </c>
    </row>
    <row r="173" spans="1:24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  <c r="X173" s="3" t="str">
        <f>IF(Orders!$R173 &lt; 100, "Мелкий", IF(Orders!$R173 &lt; 500, "Средний", "Крупный"))</f>
        <v>Мелкий</v>
      </c>
    </row>
    <row r="174" spans="1:24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  <c r="X174" s="3" t="str">
        <f>IF(Orders!$R174 &lt; 100, "Мелкий", IF(Orders!$R174 &lt; 500, "Средний", "Крупный"))</f>
        <v>Средний</v>
      </c>
    </row>
    <row r="175" spans="1:24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  <c r="X175" s="3" t="str">
        <f>IF(Orders!$R175 &lt; 100, "Мелкий", IF(Orders!$R175 &lt; 500, "Средний", "Крупный"))</f>
        <v>Средний</v>
      </c>
    </row>
    <row r="176" spans="1:24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  <c r="X176" s="3" t="str">
        <f>IF(Orders!$R176 &lt; 100, "Мелкий", IF(Orders!$R176 &lt; 500, "Средний", "Крупный"))</f>
        <v>Мелкий</v>
      </c>
    </row>
    <row r="177" spans="1:24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  <c r="X177" s="3" t="str">
        <f>IF(Orders!$R177 &lt; 100, "Мелкий", IF(Orders!$R177 &lt; 500, "Средний", "Крупный"))</f>
        <v>Мелкий</v>
      </c>
    </row>
    <row r="178" spans="1:24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  <c r="X178" s="3" t="str">
        <f>IF(Orders!$R178 &lt; 100, "Мелкий", IF(Orders!$R178 &lt; 500, "Средний", "Крупный"))</f>
        <v>Мелкий</v>
      </c>
    </row>
    <row r="179" spans="1:24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  <c r="X179" s="3" t="str">
        <f>IF(Orders!$R179 &lt; 100, "Мелкий", IF(Orders!$R179 &lt; 500, "Средний", "Крупный"))</f>
        <v>Средний</v>
      </c>
    </row>
    <row r="180" spans="1:24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  <c r="X180" s="3" t="str">
        <f>IF(Orders!$R180 &lt; 100, "Мелкий", IF(Orders!$R180 &lt; 500, "Средний", "Крупный"))</f>
        <v>Мелкий</v>
      </c>
    </row>
    <row r="181" spans="1:24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  <c r="X181" s="3" t="str">
        <f>IF(Orders!$R181 &lt; 100, "Мелкий", IF(Orders!$R181 &lt; 500, "Средний", "Крупный"))</f>
        <v>Мелкий</v>
      </c>
    </row>
    <row r="182" spans="1:24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  <c r="X182" s="3" t="str">
        <f>IF(Orders!$R182 &lt; 100, "Мелкий", IF(Orders!$R182 &lt; 500, "Средний", "Крупный"))</f>
        <v>Мелкий</v>
      </c>
    </row>
    <row r="183" spans="1:24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  <c r="X183" s="3" t="str">
        <f>IF(Orders!$R183 &lt; 100, "Мелкий", IF(Orders!$R183 &lt; 500, "Средний", "Крупный"))</f>
        <v>Средний</v>
      </c>
    </row>
    <row r="184" spans="1:24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  <c r="X184" s="3" t="str">
        <f>IF(Orders!$R184 &lt; 100, "Мелкий", IF(Orders!$R184 &lt; 500, "Средний", "Крупный"))</f>
        <v>Крупный</v>
      </c>
    </row>
    <row r="185" spans="1:24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  <c r="X185" s="3" t="str">
        <f>IF(Orders!$R185 &lt; 100, "Мелкий", IF(Orders!$R185 &lt; 500, "Средний", "Крупный"))</f>
        <v>Средний</v>
      </c>
    </row>
    <row r="186" spans="1:24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  <c r="X186" s="3" t="str">
        <f>IF(Orders!$R186 &lt; 100, "Мелкий", IF(Orders!$R186 &lt; 500, "Средний", "Крупный"))</f>
        <v>Мелкий</v>
      </c>
    </row>
    <row r="187" spans="1:24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  <c r="X187" s="3" t="str">
        <f>IF(Orders!$R187 &lt; 100, "Мелкий", IF(Orders!$R187 &lt; 500, "Средний", "Крупный"))</f>
        <v>Мелкий</v>
      </c>
    </row>
    <row r="188" spans="1:24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  <c r="X188" s="3" t="str">
        <f>IF(Orders!$R188 &lt; 100, "Мелкий", IF(Orders!$R188 &lt; 500, "Средний", "Крупный"))</f>
        <v>Средний</v>
      </c>
    </row>
    <row r="189" spans="1:24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  <c r="X189" s="3" t="str">
        <f>IF(Orders!$R189 &lt; 100, "Мелкий", IF(Orders!$R189 &lt; 500, "Средний", "Крупный"))</f>
        <v>Мелкий</v>
      </c>
    </row>
    <row r="190" spans="1:24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  <c r="X190" s="3" t="str">
        <f>IF(Orders!$R190 &lt; 100, "Мелкий", IF(Orders!$R190 &lt; 500, "Средний", "Крупный"))</f>
        <v>Мелкий</v>
      </c>
    </row>
    <row r="191" spans="1:24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  <c r="X191" s="3" t="str">
        <f>IF(Orders!$R191 &lt; 100, "Мелкий", IF(Orders!$R191 &lt; 500, "Средний", "Крупный"))</f>
        <v>Крупный</v>
      </c>
    </row>
    <row r="192" spans="1:24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  <c r="X192" s="3" t="str">
        <f>IF(Orders!$R192 &lt; 100, "Мелкий", IF(Orders!$R192 &lt; 500, "Средний", "Крупный"))</f>
        <v>Мелкий</v>
      </c>
    </row>
    <row r="193" spans="1:24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  <c r="X193" s="3" t="str">
        <f>IF(Orders!$R193 &lt; 100, "Мелкий", IF(Orders!$R193 &lt; 500, "Средний", "Крупный"))</f>
        <v>Мелкий</v>
      </c>
    </row>
    <row r="194" spans="1:24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  <c r="X194" s="3" t="str">
        <f>IF(Orders!$R194 &lt; 100, "Мелкий", IF(Orders!$R194 &lt; 500, "Средний", "Крупный"))</f>
        <v>Крупный</v>
      </c>
    </row>
    <row r="195" spans="1:24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  <c r="X195" s="3" t="str">
        <f>IF(Orders!$R195 &lt; 100, "Мелкий", IF(Orders!$R195 &lt; 500, "Средний", "Крупный"))</f>
        <v>Мелкий</v>
      </c>
    </row>
    <row r="196" spans="1:24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  <c r="X196" s="3" t="str">
        <f>IF(Orders!$R196 &lt; 100, "Мелкий", IF(Orders!$R196 &lt; 500, "Средний", "Крупный"))</f>
        <v>Мелкий</v>
      </c>
    </row>
    <row r="197" spans="1:24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  <c r="X197" s="3" t="str">
        <f>IF(Orders!$R197 &lt; 100, "Мелкий", IF(Orders!$R197 &lt; 500, "Средний", "Крупный"))</f>
        <v>Мелкий</v>
      </c>
    </row>
    <row r="198" spans="1:24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  <c r="X198" s="3" t="str">
        <f>IF(Orders!$R198 &lt; 100, "Мелкий", IF(Orders!$R198 &lt; 500, "Средний", "Крупный"))</f>
        <v>Мелкий</v>
      </c>
    </row>
    <row r="199" spans="1:24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  <c r="X199" s="3" t="str">
        <f>IF(Orders!$R199 &lt; 100, "Мелкий", IF(Orders!$R199 &lt; 500, "Средний", "Крупный"))</f>
        <v>Мелкий</v>
      </c>
    </row>
    <row r="200" spans="1:24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  <c r="X200" s="3" t="str">
        <f>IF(Orders!$R200 &lt; 100, "Мелкий", IF(Orders!$R200 &lt; 500, "Средний", "Крупный"))</f>
        <v>Мелкий</v>
      </c>
    </row>
    <row r="201" spans="1:24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  <c r="X201" s="3" t="str">
        <f>IF(Orders!$R201 &lt; 100, "Мелкий", IF(Orders!$R201 &lt; 500, "Средний", "Крупный"))</f>
        <v>Мелкий</v>
      </c>
    </row>
    <row r="202" spans="1:24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  <c r="X202" s="3" t="str">
        <f>IF(Orders!$R202 &lt; 100, "Мелкий", IF(Orders!$R202 &lt; 500, "Средний", "Крупный"))</f>
        <v>Мелкий</v>
      </c>
    </row>
    <row r="203" spans="1:24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  <c r="X203" s="3" t="str">
        <f>IF(Orders!$R203 &lt; 100, "Мелкий", IF(Orders!$R203 &lt; 500, "Средний", "Крупный"))</f>
        <v>Средний</v>
      </c>
    </row>
    <row r="204" spans="1:24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  <c r="X204" s="3" t="str">
        <f>IF(Orders!$R204 &lt; 100, "Мелкий", IF(Orders!$R204 &lt; 500, "Средний", "Крупный"))</f>
        <v>Мелкий</v>
      </c>
    </row>
    <row r="205" spans="1:24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  <c r="X205" s="3" t="str">
        <f>IF(Orders!$R205 &lt; 100, "Мелкий", IF(Orders!$R205 &lt; 500, "Средний", "Крупный"))</f>
        <v>Мелкий</v>
      </c>
    </row>
    <row r="206" spans="1:24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  <c r="X206" s="3" t="str">
        <f>IF(Orders!$R206 &lt; 100, "Мелкий", IF(Orders!$R206 &lt; 500, "Средний", "Крупный"))</f>
        <v>Мелкий</v>
      </c>
    </row>
    <row r="207" spans="1:24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  <c r="X207" s="3" t="str">
        <f>IF(Orders!$R207 &lt; 100, "Мелкий", IF(Orders!$R207 &lt; 500, "Средний", "Крупный"))</f>
        <v>Средний</v>
      </c>
    </row>
    <row r="208" spans="1:24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  <c r="X208" s="3" t="str">
        <f>IF(Orders!$R208 &lt; 100, "Мелкий", IF(Orders!$R208 &lt; 500, "Средний", "Крупный"))</f>
        <v>Мелкий</v>
      </c>
    </row>
    <row r="209" spans="1:24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  <c r="X209" s="3" t="str">
        <f>IF(Orders!$R209 &lt; 100, "Мелкий", IF(Orders!$R209 &lt; 500, "Средний", "Крупный"))</f>
        <v>Средний</v>
      </c>
    </row>
    <row r="210" spans="1:24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  <c r="X210" s="3" t="str">
        <f>IF(Orders!$R210 &lt; 100, "Мелкий", IF(Orders!$R210 &lt; 500, "Средний", "Крупный"))</f>
        <v>Мелкий</v>
      </c>
    </row>
    <row r="211" spans="1:24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  <c r="X211" s="3" t="str">
        <f>IF(Orders!$R211 &lt; 100, "Мелкий", IF(Orders!$R211 &lt; 500, "Средний", "Крупный"))</f>
        <v>Мелкий</v>
      </c>
    </row>
    <row r="212" spans="1:24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  <c r="X212" s="3" t="str">
        <f>IF(Orders!$R212 &lt; 100, "Мелкий", IF(Orders!$R212 &lt; 500, "Средний", "Крупный"))</f>
        <v>Мелкий</v>
      </c>
    </row>
    <row r="213" spans="1:24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  <c r="X213" s="3" t="str">
        <f>IF(Orders!$R213 &lt; 100, "Мелкий", IF(Orders!$R213 &lt; 500, "Средний", "Крупный"))</f>
        <v>Мелкий</v>
      </c>
    </row>
    <row r="214" spans="1:24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  <c r="X214" s="3" t="str">
        <f>IF(Orders!$R214 &lt; 100, "Мелкий", IF(Orders!$R214 &lt; 500, "Средний", "Крупный"))</f>
        <v>Мелкий</v>
      </c>
    </row>
    <row r="215" spans="1:24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  <c r="X215" s="3" t="str">
        <f>IF(Orders!$R215 &lt; 100, "Мелкий", IF(Orders!$R215 &lt; 500, "Средний", "Крупный"))</f>
        <v>Средний</v>
      </c>
    </row>
    <row r="216" spans="1:24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  <c r="X216" s="3" t="str">
        <f>IF(Orders!$R216 &lt; 100, "Мелкий", IF(Orders!$R216 &lt; 500, "Средний", "Крупный"))</f>
        <v>Мелкий</v>
      </c>
    </row>
    <row r="217" spans="1:24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  <c r="X217" s="3" t="str">
        <f>IF(Orders!$R217 &lt; 100, "Мелкий", IF(Orders!$R217 &lt; 500, "Средний", "Крупный"))</f>
        <v>Крупный</v>
      </c>
    </row>
    <row r="218" spans="1:24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  <c r="X218" s="3" t="str">
        <f>IF(Orders!$R218 &lt; 100, "Мелкий", IF(Orders!$R218 &lt; 500, "Средний", "Крупный"))</f>
        <v>Мелкий</v>
      </c>
    </row>
    <row r="219" spans="1:24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  <c r="X219" s="3" t="str">
        <f>IF(Orders!$R219 &lt; 100, "Мелкий", IF(Orders!$R219 &lt; 500, "Средний", "Крупный"))</f>
        <v>Мелкий</v>
      </c>
    </row>
    <row r="220" spans="1:24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  <c r="X220" s="3" t="str">
        <f>IF(Orders!$R220 &lt; 100, "Мелкий", IF(Orders!$R220 &lt; 500, "Средний", "Крупный"))</f>
        <v>Средний</v>
      </c>
    </row>
    <row r="221" spans="1:24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  <c r="X221" s="3" t="str">
        <f>IF(Orders!$R221 &lt; 100, "Мелкий", IF(Orders!$R221 &lt; 500, "Средний", "Крупный"))</f>
        <v>Мелкий</v>
      </c>
    </row>
    <row r="222" spans="1:24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  <c r="X222" s="3" t="str">
        <f>IF(Orders!$R222 &lt; 100, "Мелкий", IF(Orders!$R222 &lt; 500, "Средний", "Крупный"))</f>
        <v>Мелкий</v>
      </c>
    </row>
    <row r="223" spans="1:24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  <c r="X223" s="3" t="str">
        <f>IF(Orders!$R223 &lt; 100, "Мелкий", IF(Orders!$R223 &lt; 500, "Средний", "Крупный"))</f>
        <v>Мелкий</v>
      </c>
    </row>
    <row r="224" spans="1:24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  <c r="X224" s="3" t="str">
        <f>IF(Orders!$R224 &lt; 100, "Мелкий", IF(Orders!$R224 &lt; 500, "Средний", "Крупный"))</f>
        <v>Мелкий</v>
      </c>
    </row>
    <row r="225" spans="1:24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  <c r="X225" s="3" t="str">
        <f>IF(Orders!$R225 &lt; 100, "Мелкий", IF(Orders!$R225 &lt; 500, "Средний", "Крупный"))</f>
        <v>Средний</v>
      </c>
    </row>
    <row r="226" spans="1:24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  <c r="X226" s="3" t="str">
        <f>IF(Orders!$R226 &lt; 100, "Мелкий", IF(Orders!$R226 &lt; 500, "Средний", "Крупный"))</f>
        <v>Мелкий</v>
      </c>
    </row>
    <row r="227" spans="1:24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  <c r="X227" s="3" t="str">
        <f>IF(Orders!$R227 &lt; 100, "Мелкий", IF(Orders!$R227 &lt; 500, "Средний", "Крупный"))</f>
        <v>Мелкий</v>
      </c>
    </row>
    <row r="228" spans="1:24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  <c r="X228" s="3" t="str">
        <f>IF(Orders!$R228 &lt; 100, "Мелкий", IF(Orders!$R228 &lt; 500, "Средний", "Крупный"))</f>
        <v>Крупный</v>
      </c>
    </row>
    <row r="229" spans="1:24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  <c r="X229" s="3" t="str">
        <f>IF(Orders!$R229 &lt; 100, "Мелкий", IF(Orders!$R229 &lt; 500, "Средний", "Крупный"))</f>
        <v>Мелкий</v>
      </c>
    </row>
    <row r="230" spans="1:24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  <c r="X230" s="3" t="str">
        <f>IF(Orders!$R230 &lt; 100, "Мелкий", IF(Orders!$R230 &lt; 500, "Средний", "Крупный"))</f>
        <v>Средний</v>
      </c>
    </row>
    <row r="231" spans="1:24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  <c r="X231" s="3" t="str">
        <f>IF(Orders!$R231 &lt; 100, "Мелкий", IF(Orders!$R231 &lt; 500, "Средний", "Крупный"))</f>
        <v>Средний</v>
      </c>
    </row>
    <row r="232" spans="1:24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  <c r="X232" s="3" t="str">
        <f>IF(Orders!$R232 &lt; 100, "Мелкий", IF(Orders!$R232 &lt; 500, "Средний", "Крупный"))</f>
        <v>Мелкий</v>
      </c>
    </row>
    <row r="233" spans="1:24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  <c r="X233" s="3" t="str">
        <f>IF(Orders!$R233 &lt; 100, "Мелкий", IF(Orders!$R233 &lt; 500, "Средний", "Крупный"))</f>
        <v>Средний</v>
      </c>
    </row>
    <row r="234" spans="1:24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  <c r="X234" s="3" t="str">
        <f>IF(Orders!$R234 &lt; 100, "Мелкий", IF(Orders!$R234 &lt; 500, "Средний", "Крупный"))</f>
        <v>Крупный</v>
      </c>
    </row>
    <row r="235" spans="1:24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  <c r="X235" s="3" t="str">
        <f>IF(Orders!$R235 &lt; 100, "Мелкий", IF(Orders!$R235 &lt; 500, "Средний", "Крупный"))</f>
        <v>Мелкий</v>
      </c>
    </row>
    <row r="236" spans="1:24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  <c r="X236" s="3" t="str">
        <f>IF(Orders!$R236 &lt; 100, "Мелкий", IF(Orders!$R236 &lt; 500, "Средний", "Крупный"))</f>
        <v>Средний</v>
      </c>
    </row>
    <row r="237" spans="1:24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  <c r="X237" s="3" t="str">
        <f>IF(Orders!$R237 &lt; 100, "Мелкий", IF(Orders!$R237 &lt; 500, "Средний", "Крупный"))</f>
        <v>Крупный</v>
      </c>
    </row>
    <row r="238" spans="1:24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  <c r="X238" s="3" t="str">
        <f>IF(Orders!$R238 &lt; 100, "Мелкий", IF(Orders!$R238 &lt; 500, "Средний", "Крупный"))</f>
        <v>Мелкий</v>
      </c>
    </row>
    <row r="239" spans="1:24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  <c r="X239" s="3" t="str">
        <f>IF(Orders!$R239 &lt; 100, "Мелкий", IF(Orders!$R239 &lt; 500, "Средний", "Крупный"))</f>
        <v>Мелкий</v>
      </c>
    </row>
    <row r="240" spans="1:24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  <c r="X240" s="3" t="str">
        <f>IF(Orders!$R240 &lt; 100, "Мелкий", IF(Orders!$R240 &lt; 500, "Средний", "Крупный"))</f>
        <v>Средний</v>
      </c>
    </row>
    <row r="241" spans="1:24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  <c r="X241" s="3" t="str">
        <f>IF(Orders!$R241 &lt; 100, "Мелкий", IF(Orders!$R241 &lt; 500, "Средний", "Крупный"))</f>
        <v>Мелкий</v>
      </c>
    </row>
    <row r="242" spans="1:24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  <c r="X242" s="3" t="str">
        <f>IF(Orders!$R242 &lt; 100, "Мелкий", IF(Orders!$R242 &lt; 500, "Средний", "Крупный"))</f>
        <v>Мелкий</v>
      </c>
    </row>
    <row r="243" spans="1:24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  <c r="X243" s="3" t="str">
        <f>IF(Orders!$R243 &lt; 100, "Мелкий", IF(Orders!$R243 &lt; 500, "Средний", "Крупный"))</f>
        <v>Средний</v>
      </c>
    </row>
    <row r="244" spans="1:24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  <c r="X244" s="3" t="str">
        <f>IF(Orders!$R244 &lt; 100, "Мелкий", IF(Orders!$R244 &lt; 500, "Средний", "Крупный"))</f>
        <v>Мелкий</v>
      </c>
    </row>
    <row r="245" spans="1:24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  <c r="X245" s="3" t="str">
        <f>IF(Orders!$R245 &lt; 100, "Мелкий", IF(Orders!$R245 &lt; 500, "Средний", "Крупный"))</f>
        <v>Мелкий</v>
      </c>
    </row>
    <row r="246" spans="1:24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  <c r="X246" s="3" t="str">
        <f>IF(Orders!$R246 &lt; 100, "Мелкий", IF(Orders!$R246 &lt; 500, "Средний", "Крупный"))</f>
        <v>Крупный</v>
      </c>
    </row>
    <row r="247" spans="1:24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  <c r="X247" s="3" t="str">
        <f>IF(Orders!$R247 &lt; 100, "Мелкий", IF(Orders!$R247 &lt; 500, "Средний", "Крупный"))</f>
        <v>Средний</v>
      </c>
    </row>
    <row r="248" spans="1:24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  <c r="X248" s="3" t="str">
        <f>IF(Orders!$R248 &lt; 100, "Мелкий", IF(Orders!$R248 &lt; 500, "Средний", "Крупный"))</f>
        <v>Мелкий</v>
      </c>
    </row>
    <row r="249" spans="1:24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  <c r="X249" s="3" t="str">
        <f>IF(Orders!$R249 &lt; 100, "Мелкий", IF(Orders!$R249 &lt; 500, "Средний", "Крупный"))</f>
        <v>Крупный</v>
      </c>
    </row>
    <row r="250" spans="1:24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  <c r="X250" s="3" t="str">
        <f>IF(Orders!$R250 &lt; 100, "Мелкий", IF(Orders!$R250 &lt; 500, "Средний", "Крупный"))</f>
        <v>Мелкий</v>
      </c>
    </row>
    <row r="251" spans="1:24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  <c r="X251" s="3" t="str">
        <f>IF(Orders!$R251 &lt; 100, "Мелкий", IF(Orders!$R251 &lt; 500, "Средний", "Крупный"))</f>
        <v>Средний</v>
      </c>
    </row>
    <row r="252" spans="1:24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  <c r="X252" s="3" t="str">
        <f>IF(Orders!$R252 &lt; 100, "Мелкий", IF(Orders!$R252 &lt; 500, "Средний", "Крупный"))</f>
        <v>Мелкий</v>
      </c>
    </row>
    <row r="253" spans="1:24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  <c r="X253" s="3" t="str">
        <f>IF(Orders!$R253 &lt; 100, "Мелкий", IF(Orders!$R253 &lt; 500, "Средний", "Крупный"))</f>
        <v>Крупный</v>
      </c>
    </row>
    <row r="254" spans="1:24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  <c r="X254" s="3" t="str">
        <f>IF(Orders!$R254 &lt; 100, "Мелкий", IF(Orders!$R254 &lt; 500, "Средний", "Крупный"))</f>
        <v>Мелкий</v>
      </c>
    </row>
    <row r="255" spans="1:24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  <c r="X255" s="3" t="str">
        <f>IF(Orders!$R255 &lt; 100, "Мелкий", IF(Orders!$R255 &lt; 500, "Средний", "Крупный"))</f>
        <v>Средний</v>
      </c>
    </row>
    <row r="256" spans="1:24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  <c r="X256" s="3" t="str">
        <f>IF(Orders!$R256 &lt; 100, "Мелкий", IF(Orders!$R256 &lt; 500, "Средний", "Крупный"))</f>
        <v>Мелкий</v>
      </c>
    </row>
    <row r="257" spans="1:24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  <c r="X257" s="3" t="str">
        <f>IF(Orders!$R257 &lt; 100, "Мелкий", IF(Orders!$R257 &lt; 500, "Средний", "Крупный"))</f>
        <v>Мелкий</v>
      </c>
    </row>
    <row r="258" spans="1:24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  <c r="X258" s="3" t="str">
        <f>IF(Orders!$R258 &lt; 100, "Мелкий", IF(Orders!$R258 &lt; 500, "Средний", "Крупный"))</f>
        <v>Мелкий</v>
      </c>
    </row>
    <row r="259" spans="1:24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  <c r="X259" s="3" t="str">
        <f>IF(Orders!$R259 &lt; 100, "Мелкий", IF(Orders!$R259 &lt; 500, "Средний", "Крупный"))</f>
        <v>Крупный</v>
      </c>
    </row>
    <row r="260" spans="1:24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  <c r="X260" s="3" t="str">
        <f>IF(Orders!$R260 &lt; 100, "Мелкий", IF(Orders!$R260 &lt; 500, "Средний", "Крупный"))</f>
        <v>Мелкий</v>
      </c>
    </row>
    <row r="261" spans="1:24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  <c r="X261" s="3" t="str">
        <f>IF(Orders!$R261 &lt; 100, "Мелкий", IF(Orders!$R261 &lt; 500, "Средний", "Крупный"))</f>
        <v>Средний</v>
      </c>
    </row>
    <row r="262" spans="1:24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  <c r="X262" s="3" t="str">
        <f>IF(Orders!$R262 &lt; 100, "Мелкий", IF(Orders!$R262 &lt; 500, "Средний", "Крупный"))</f>
        <v>Мелкий</v>
      </c>
    </row>
    <row r="263" spans="1:24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  <c r="X263" s="3" t="str">
        <f>IF(Orders!$R263 &lt; 100, "Мелкий", IF(Orders!$R263 &lt; 500, "Средний", "Крупный"))</f>
        <v>Мелкий</v>
      </c>
    </row>
    <row r="264" spans="1:24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  <c r="X264" s="3" t="str">
        <f>IF(Orders!$R264 &lt; 100, "Мелкий", IF(Orders!$R264 &lt; 500, "Средний", "Крупный"))</f>
        <v>Крупный</v>
      </c>
    </row>
    <row r="265" spans="1:24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  <c r="X265" s="3" t="str">
        <f>IF(Orders!$R265 &lt; 100, "Мелкий", IF(Orders!$R265 &lt; 500, "Средний", "Крупный"))</f>
        <v>Крупный</v>
      </c>
    </row>
    <row r="266" spans="1:24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  <c r="X266" s="3" t="str">
        <f>IF(Orders!$R266 &lt; 100, "Мелкий", IF(Orders!$R266 &lt; 500, "Средний", "Крупный"))</f>
        <v>Средний</v>
      </c>
    </row>
    <row r="267" spans="1:24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  <c r="X267" s="3" t="str">
        <f>IF(Orders!$R267 &lt; 100, "Мелкий", IF(Orders!$R267 &lt; 500, "Средний", "Крупный"))</f>
        <v>Мелкий</v>
      </c>
    </row>
    <row r="268" spans="1:24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  <c r="X268" s="3" t="str">
        <f>IF(Orders!$R268 &lt; 100, "Мелкий", IF(Orders!$R268 &lt; 500, "Средний", "Крупный"))</f>
        <v>Мелкий</v>
      </c>
    </row>
    <row r="269" spans="1:24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  <c r="X269" s="3" t="str">
        <f>IF(Orders!$R269 &lt; 100, "Мелкий", IF(Orders!$R269 &lt; 500, "Средний", "Крупный"))</f>
        <v>Мелкий</v>
      </c>
    </row>
    <row r="270" spans="1:24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  <c r="X270" s="3" t="str">
        <f>IF(Orders!$R270 &lt; 100, "Мелкий", IF(Orders!$R270 &lt; 500, "Средний", "Крупный"))</f>
        <v>Мелкий</v>
      </c>
    </row>
    <row r="271" spans="1:24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  <c r="X271" s="3" t="str">
        <f>IF(Orders!$R271 &lt; 100, "Мелкий", IF(Orders!$R271 &lt; 500, "Средний", "Крупный"))</f>
        <v>Мелкий</v>
      </c>
    </row>
    <row r="272" spans="1:24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  <c r="X272" s="3" t="str">
        <f>IF(Orders!$R272 &lt; 100, "Мелкий", IF(Orders!$R272 &lt; 500, "Средний", "Крупный"))</f>
        <v>Крупный</v>
      </c>
    </row>
    <row r="273" spans="1:24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  <c r="X273" s="3" t="str">
        <f>IF(Orders!$R273 &lt; 100, "Мелкий", IF(Orders!$R273 &lt; 500, "Средний", "Крупный"))</f>
        <v>Средний</v>
      </c>
    </row>
    <row r="274" spans="1:24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  <c r="X274" s="3" t="str">
        <f>IF(Orders!$R274 &lt; 100, "Мелкий", IF(Orders!$R274 &lt; 500, "Средний", "Крупный"))</f>
        <v>Мелкий</v>
      </c>
    </row>
    <row r="275" spans="1:24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  <c r="X275" s="3" t="str">
        <f>IF(Orders!$R275 &lt; 100, "Мелкий", IF(Orders!$R275 &lt; 500, "Средний", "Крупный"))</f>
        <v>Мелкий</v>
      </c>
    </row>
    <row r="276" spans="1:24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  <c r="X276" s="3" t="str">
        <f>IF(Orders!$R276 &lt; 100, "Мелкий", IF(Orders!$R276 &lt; 500, "Средний", "Крупный"))</f>
        <v>Мелкий</v>
      </c>
    </row>
    <row r="277" spans="1:24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  <c r="X277" s="3" t="str">
        <f>IF(Orders!$R277 &lt; 100, "Мелкий", IF(Orders!$R277 &lt; 500, "Средний", "Крупный"))</f>
        <v>Мелкий</v>
      </c>
    </row>
    <row r="278" spans="1:24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  <c r="X278" s="3" t="str">
        <f>IF(Orders!$R278 &lt; 100, "Мелкий", IF(Orders!$R278 &lt; 500, "Средний", "Крупный"))</f>
        <v>Мелкий</v>
      </c>
    </row>
    <row r="279" spans="1:24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  <c r="X279" s="3" t="str">
        <f>IF(Orders!$R279 &lt; 100, "Мелкий", IF(Orders!$R279 &lt; 500, "Средний", "Крупный"))</f>
        <v>Мелкий</v>
      </c>
    </row>
    <row r="280" spans="1:24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  <c r="X280" s="3" t="str">
        <f>IF(Orders!$R280 &lt; 100, "Мелкий", IF(Orders!$R280 &lt; 500, "Средний", "Крупный"))</f>
        <v>Мелкий</v>
      </c>
    </row>
    <row r="281" spans="1:24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  <c r="X281" s="3" t="str">
        <f>IF(Orders!$R281 &lt; 100, "Мелкий", IF(Orders!$R281 &lt; 500, "Средний", "Крупный"))</f>
        <v>Мелкий</v>
      </c>
    </row>
    <row r="282" spans="1:24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  <c r="X282" s="3" t="str">
        <f>IF(Orders!$R282 &lt; 100, "Мелкий", IF(Orders!$R282 &lt; 500, "Средний", "Крупный"))</f>
        <v>Мелкий</v>
      </c>
    </row>
    <row r="283" spans="1:24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  <c r="X283" s="3" t="str">
        <f>IF(Orders!$R283 &lt; 100, "Мелкий", IF(Orders!$R283 &lt; 500, "Средний", "Крупный"))</f>
        <v>Крупный</v>
      </c>
    </row>
    <row r="284" spans="1:24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  <c r="X284" s="3" t="str">
        <f>IF(Orders!$R284 &lt; 100, "Мелкий", IF(Orders!$R284 &lt; 500, "Средний", "Крупный"))</f>
        <v>Крупный</v>
      </c>
    </row>
    <row r="285" spans="1:24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  <c r="X285" s="3" t="str">
        <f>IF(Orders!$R285 &lt; 100, "Мелкий", IF(Orders!$R285 &lt; 500, "Средний", "Крупный"))</f>
        <v>Средний</v>
      </c>
    </row>
    <row r="286" spans="1:24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  <c r="X286" s="3" t="str">
        <f>IF(Orders!$R286 &lt; 100, "Мелкий", IF(Orders!$R286 &lt; 500, "Средний", "Крупный"))</f>
        <v>Средний</v>
      </c>
    </row>
    <row r="287" spans="1:24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  <c r="X287" s="3" t="str">
        <f>IF(Orders!$R287 &lt; 100, "Мелкий", IF(Orders!$R287 &lt; 500, "Средний", "Крупный"))</f>
        <v>Мелкий</v>
      </c>
    </row>
    <row r="288" spans="1:24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  <c r="X288" s="3" t="str">
        <f>IF(Orders!$R288 &lt; 100, "Мелкий", IF(Orders!$R288 &lt; 500, "Средний", "Крупный"))</f>
        <v>Средний</v>
      </c>
    </row>
    <row r="289" spans="1:24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  <c r="X289" s="3" t="str">
        <f>IF(Orders!$R289 &lt; 100, "Мелкий", IF(Orders!$R289 &lt; 500, "Средний", "Крупный"))</f>
        <v>Средний</v>
      </c>
    </row>
    <row r="290" spans="1:24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  <c r="X290" s="3" t="str">
        <f>IF(Orders!$R290 &lt; 100, "Мелкий", IF(Orders!$R290 &lt; 500, "Средний", "Крупный"))</f>
        <v>Крупный</v>
      </c>
    </row>
    <row r="291" spans="1:24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  <c r="X291" s="3" t="str">
        <f>IF(Orders!$R291 &lt; 100, "Мелкий", IF(Orders!$R291 &lt; 500, "Средний", "Крупный"))</f>
        <v>Мелкий</v>
      </c>
    </row>
    <row r="292" spans="1:24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  <c r="X292" s="3" t="str">
        <f>IF(Orders!$R292 &lt; 100, "Мелкий", IF(Orders!$R292 &lt; 500, "Средний", "Крупный"))</f>
        <v>Мелкий</v>
      </c>
    </row>
    <row r="293" spans="1:24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  <c r="X293" s="3" t="str">
        <f>IF(Orders!$R293 &lt; 100, "Мелкий", IF(Orders!$R293 &lt; 500, "Средний", "Крупный"))</f>
        <v>Средний</v>
      </c>
    </row>
    <row r="294" spans="1:24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  <c r="X294" s="3" t="str">
        <f>IF(Orders!$R294 &lt; 100, "Мелкий", IF(Orders!$R294 &lt; 500, "Средний", "Крупный"))</f>
        <v>Мелкий</v>
      </c>
    </row>
    <row r="295" spans="1:24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  <c r="X295" s="3" t="str">
        <f>IF(Orders!$R295 &lt; 100, "Мелкий", IF(Orders!$R295 &lt; 500, "Средний", "Крупный"))</f>
        <v>Средний</v>
      </c>
    </row>
    <row r="296" spans="1:24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  <c r="X296" s="3" t="str">
        <f>IF(Orders!$R296 &lt; 100, "Мелкий", IF(Orders!$R296 &lt; 500, "Средний", "Крупный"))</f>
        <v>Средний</v>
      </c>
    </row>
    <row r="297" spans="1:24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  <c r="X297" s="3" t="str">
        <f>IF(Orders!$R297 &lt; 100, "Мелкий", IF(Orders!$R297 &lt; 500, "Средний", "Крупный"))</f>
        <v>Средний</v>
      </c>
    </row>
    <row r="298" spans="1:24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  <c r="X298" s="3" t="str">
        <f>IF(Orders!$R298 &lt; 100, "Мелкий", IF(Orders!$R298 &lt; 500, "Средний", "Крупный"))</f>
        <v>Мелкий</v>
      </c>
    </row>
    <row r="299" spans="1:24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  <c r="X299" s="3" t="str">
        <f>IF(Orders!$R299 &lt; 100, "Мелкий", IF(Orders!$R299 &lt; 500, "Средний", "Крупный"))</f>
        <v>Мелкий</v>
      </c>
    </row>
    <row r="300" spans="1:24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  <c r="X300" s="3" t="str">
        <f>IF(Orders!$R300 &lt; 100, "Мелкий", IF(Orders!$R300 &lt; 500, "Средний", "Крупный"))</f>
        <v>Мелкий</v>
      </c>
    </row>
    <row r="301" spans="1:24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  <c r="X301" s="3" t="str">
        <f>IF(Orders!$R301 &lt; 100, "Мелкий", IF(Orders!$R301 &lt; 500, "Средний", "Крупный"))</f>
        <v>Крупный</v>
      </c>
    </row>
    <row r="302" spans="1:24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  <c r="X302" s="3" t="str">
        <f>IF(Orders!$R302 &lt; 100, "Мелкий", IF(Orders!$R302 &lt; 500, "Средний", "Крупный"))</f>
        <v>Мелкий</v>
      </c>
    </row>
    <row r="303" spans="1:24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  <c r="X303" s="3" t="str">
        <f>IF(Orders!$R303 &lt; 100, "Мелкий", IF(Orders!$R303 &lt; 500, "Средний", "Крупный"))</f>
        <v>Мелкий</v>
      </c>
    </row>
    <row r="304" spans="1:24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  <c r="X304" s="3" t="str">
        <f>IF(Orders!$R304 &lt; 100, "Мелкий", IF(Orders!$R304 &lt; 500, "Средний", "Крупный"))</f>
        <v>Мелкий</v>
      </c>
    </row>
    <row r="305" spans="1:24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  <c r="X305" s="3" t="str">
        <f>IF(Orders!$R305 &lt; 100, "Мелкий", IF(Orders!$R305 &lt; 500, "Средний", "Крупный"))</f>
        <v>Средний</v>
      </c>
    </row>
    <row r="306" spans="1:24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  <c r="X306" s="3" t="str">
        <f>IF(Orders!$R306 &lt; 100, "Мелкий", IF(Orders!$R306 &lt; 500, "Средний", "Крупный"))</f>
        <v>Мелкий</v>
      </c>
    </row>
    <row r="307" spans="1:24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  <c r="X307" s="3" t="str">
        <f>IF(Orders!$R307 &lt; 100, "Мелкий", IF(Orders!$R307 &lt; 500, "Средний", "Крупный"))</f>
        <v>Мелкий</v>
      </c>
    </row>
    <row r="308" spans="1:24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  <c r="X308" s="3" t="str">
        <f>IF(Orders!$R308 &lt; 100, "Мелкий", IF(Orders!$R308 &lt; 500, "Средний", "Крупный"))</f>
        <v>Мелкий</v>
      </c>
    </row>
    <row r="309" spans="1:24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  <c r="X309" s="3" t="str">
        <f>IF(Orders!$R309 &lt; 100, "Мелкий", IF(Orders!$R309 &lt; 500, "Средний", "Крупный"))</f>
        <v>Средний</v>
      </c>
    </row>
    <row r="310" spans="1:24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  <c r="X310" s="3" t="str">
        <f>IF(Orders!$R310 &lt; 100, "Мелкий", IF(Orders!$R310 &lt; 500, "Средний", "Крупный"))</f>
        <v>Мелкий</v>
      </c>
    </row>
    <row r="311" spans="1:24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  <c r="X311" s="3" t="str">
        <f>IF(Orders!$R311 &lt; 100, "Мелкий", IF(Orders!$R311 &lt; 500, "Средний", "Крупный"))</f>
        <v>Мелкий</v>
      </c>
    </row>
    <row r="312" spans="1:24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  <c r="X312" s="3" t="str">
        <f>IF(Orders!$R312 &lt; 100, "Мелкий", IF(Orders!$R312 &lt; 500, "Средний", "Крупный"))</f>
        <v>Средний</v>
      </c>
    </row>
    <row r="313" spans="1:24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  <c r="X313" s="3" t="str">
        <f>IF(Orders!$R313 &lt; 100, "Мелкий", IF(Orders!$R313 &lt; 500, "Средний", "Крупный"))</f>
        <v>Мелкий</v>
      </c>
    </row>
    <row r="314" spans="1:24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  <c r="X314" s="3" t="str">
        <f>IF(Orders!$R314 &lt; 100, "Мелкий", IF(Orders!$R314 &lt; 500, "Средний", "Крупный"))</f>
        <v>Мелкий</v>
      </c>
    </row>
    <row r="315" spans="1:24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  <c r="X315" s="3" t="str">
        <f>IF(Orders!$R315 &lt; 100, "Мелкий", IF(Orders!$R315 &lt; 500, "Средний", "Крупный"))</f>
        <v>Мелкий</v>
      </c>
    </row>
    <row r="316" spans="1:24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  <c r="X316" s="3" t="str">
        <f>IF(Orders!$R316 &lt; 100, "Мелкий", IF(Orders!$R316 &lt; 500, "Средний", "Крупный"))</f>
        <v>Средний</v>
      </c>
    </row>
    <row r="317" spans="1:24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  <c r="X317" s="3" t="str">
        <f>IF(Orders!$R317 &lt; 100, "Мелкий", IF(Orders!$R317 &lt; 500, "Средний", "Крупный"))</f>
        <v>Мелкий</v>
      </c>
    </row>
    <row r="318" spans="1:24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  <c r="X318" s="3" t="str">
        <f>IF(Orders!$R318 &lt; 100, "Мелкий", IF(Orders!$R318 &lt; 500, "Средний", "Крупный"))</f>
        <v>Мелкий</v>
      </c>
    </row>
    <row r="319" spans="1:24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  <c r="X319" s="3" t="str">
        <f>IF(Orders!$R319 &lt; 100, "Мелкий", IF(Orders!$R319 &lt; 500, "Средний", "Крупный"))</f>
        <v>Средний</v>
      </c>
    </row>
    <row r="320" spans="1:24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  <c r="X320" s="3" t="str">
        <f>IF(Orders!$R320 &lt; 100, "Мелкий", IF(Orders!$R320 &lt; 500, "Средний", "Крупный"))</f>
        <v>Крупный</v>
      </c>
    </row>
    <row r="321" spans="1:24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  <c r="X321" s="3" t="str">
        <f>IF(Orders!$R321 &lt; 100, "Мелкий", IF(Orders!$R321 &lt; 500, "Средний", "Крупный"))</f>
        <v>Средний</v>
      </c>
    </row>
    <row r="322" spans="1:24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  <c r="X322" s="3" t="str">
        <f>IF(Orders!$R322 &lt; 100, "Мелкий", IF(Orders!$R322 &lt; 500, "Средний", "Крупный"))</f>
        <v>Средний</v>
      </c>
    </row>
    <row r="323" spans="1:24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  <c r="X323" s="3" t="str">
        <f>IF(Orders!$R323 &lt; 100, "Мелкий", IF(Orders!$R323 &lt; 500, "Средний", "Крупный"))</f>
        <v>Мелкий</v>
      </c>
    </row>
    <row r="324" spans="1:24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  <c r="X324" s="3" t="str">
        <f>IF(Orders!$R324 &lt; 100, "Мелкий", IF(Orders!$R324 &lt; 500, "Средний", "Крупный"))</f>
        <v>Мелкий</v>
      </c>
    </row>
    <row r="325" spans="1:24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  <c r="X325" s="3" t="str">
        <f>IF(Orders!$R325 &lt; 100, "Мелкий", IF(Orders!$R325 &lt; 500, "Средний", "Крупный"))</f>
        <v>Средний</v>
      </c>
    </row>
    <row r="326" spans="1:24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  <c r="X326" s="3" t="str">
        <f>IF(Orders!$R326 &lt; 100, "Мелкий", IF(Orders!$R326 &lt; 500, "Средний", "Крупный"))</f>
        <v>Мелкий</v>
      </c>
    </row>
    <row r="327" spans="1:24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  <c r="X327" s="3" t="str">
        <f>IF(Orders!$R327 &lt; 100, "Мелкий", IF(Orders!$R327 &lt; 500, "Средний", "Крупный"))</f>
        <v>Мелкий</v>
      </c>
    </row>
    <row r="328" spans="1:24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  <c r="X328" s="3" t="str">
        <f>IF(Orders!$R328 &lt; 100, "Мелкий", IF(Orders!$R328 &lt; 500, "Средний", "Крупный"))</f>
        <v>Средний</v>
      </c>
    </row>
    <row r="329" spans="1:24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  <c r="X329" s="3" t="str">
        <f>IF(Orders!$R329 &lt; 100, "Мелкий", IF(Orders!$R329 &lt; 500, "Средний", "Крупный"))</f>
        <v>Мелкий</v>
      </c>
    </row>
    <row r="330" spans="1:24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  <c r="X330" s="3" t="str">
        <f>IF(Orders!$R330 &lt; 100, "Мелкий", IF(Orders!$R330 &lt; 500, "Средний", "Крупный"))</f>
        <v>Крупный</v>
      </c>
    </row>
    <row r="331" spans="1:24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  <c r="X331" s="3" t="str">
        <f>IF(Orders!$R331 &lt; 100, "Мелкий", IF(Orders!$R331 &lt; 500, "Средний", "Крупный"))</f>
        <v>Средний</v>
      </c>
    </row>
    <row r="332" spans="1:24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  <c r="X332" s="3" t="str">
        <f>IF(Orders!$R332 &lt; 100, "Мелкий", IF(Orders!$R332 &lt; 500, "Средний", "Крупный"))</f>
        <v>Мелкий</v>
      </c>
    </row>
    <row r="333" spans="1:24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  <c r="X333" s="3" t="str">
        <f>IF(Orders!$R333 &lt; 100, "Мелкий", IF(Orders!$R333 &lt; 500, "Средний", "Крупный"))</f>
        <v>Мелкий</v>
      </c>
    </row>
    <row r="334" spans="1:24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  <c r="X334" s="3" t="str">
        <f>IF(Orders!$R334 &lt; 100, "Мелкий", IF(Orders!$R334 &lt; 500, "Средний", "Крупный"))</f>
        <v>Мелкий</v>
      </c>
    </row>
    <row r="335" spans="1:24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  <c r="X335" s="3" t="str">
        <f>IF(Orders!$R335 &lt; 100, "Мелкий", IF(Orders!$R335 &lt; 500, "Средний", "Крупный"))</f>
        <v>Мелкий</v>
      </c>
    </row>
    <row r="336" spans="1:24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  <c r="X336" s="3" t="str">
        <f>IF(Orders!$R336 &lt; 100, "Мелкий", IF(Orders!$R336 &lt; 500, "Средний", "Крупный"))</f>
        <v>Мелкий</v>
      </c>
    </row>
    <row r="337" spans="1:24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  <c r="X337" s="3" t="str">
        <f>IF(Orders!$R337 &lt; 100, "Мелкий", IF(Orders!$R337 &lt; 500, "Средний", "Крупный"))</f>
        <v>Крупный</v>
      </c>
    </row>
    <row r="338" spans="1:24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  <c r="X338" s="3" t="str">
        <f>IF(Orders!$R338 &lt; 100, "Мелкий", IF(Orders!$R338 &lt; 500, "Средний", "Крупный"))</f>
        <v>Мелкий</v>
      </c>
    </row>
    <row r="339" spans="1:24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  <c r="X339" s="3" t="str">
        <f>IF(Orders!$R339 &lt; 100, "Мелкий", IF(Orders!$R339 &lt; 500, "Средний", "Крупный"))</f>
        <v>Мелкий</v>
      </c>
    </row>
    <row r="340" spans="1:24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  <c r="X340" s="3" t="str">
        <f>IF(Orders!$R340 &lt; 100, "Мелкий", IF(Orders!$R340 &lt; 500, "Средний", "Крупный"))</f>
        <v>Крупный</v>
      </c>
    </row>
    <row r="341" spans="1:24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  <c r="X341" s="3" t="str">
        <f>IF(Orders!$R341 &lt; 100, "Мелкий", IF(Orders!$R341 &lt; 500, "Средний", "Крупный"))</f>
        <v>Мелкий</v>
      </c>
    </row>
    <row r="342" spans="1:24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  <c r="X342" s="3" t="str">
        <f>IF(Orders!$R342 &lt; 100, "Мелкий", IF(Orders!$R342 &lt; 500, "Средний", "Крупный"))</f>
        <v>Мелкий</v>
      </c>
    </row>
    <row r="343" spans="1:24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  <c r="X343" s="3" t="str">
        <f>IF(Orders!$R343 &lt; 100, "Мелкий", IF(Orders!$R343 &lt; 500, "Средний", "Крупный"))</f>
        <v>Крупный</v>
      </c>
    </row>
    <row r="344" spans="1:24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  <c r="X344" s="3" t="str">
        <f>IF(Orders!$R344 &lt; 100, "Мелкий", IF(Orders!$R344 &lt; 500, "Средний", "Крупный"))</f>
        <v>Мелкий</v>
      </c>
    </row>
    <row r="345" spans="1:24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  <c r="X345" s="3" t="str">
        <f>IF(Orders!$R345 &lt; 100, "Мелкий", IF(Orders!$R345 &lt; 500, "Средний", "Крупный"))</f>
        <v>Мелкий</v>
      </c>
    </row>
    <row r="346" spans="1:24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  <c r="X346" s="3" t="str">
        <f>IF(Orders!$R346 &lt; 100, "Мелкий", IF(Orders!$R346 &lt; 500, "Средний", "Крупный"))</f>
        <v>Мелкий</v>
      </c>
    </row>
    <row r="347" spans="1:24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  <c r="X347" s="3" t="str">
        <f>IF(Orders!$R347 &lt; 100, "Мелкий", IF(Orders!$R347 &lt; 500, "Средний", "Крупный"))</f>
        <v>Мелкий</v>
      </c>
    </row>
    <row r="348" spans="1:24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  <c r="X348" s="3" t="str">
        <f>IF(Orders!$R348 &lt; 100, "Мелкий", IF(Orders!$R348 &lt; 500, "Средний", "Крупный"))</f>
        <v>Мелкий</v>
      </c>
    </row>
    <row r="349" spans="1:24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  <c r="X349" s="3" t="str">
        <f>IF(Orders!$R349 &lt; 100, "Мелкий", IF(Orders!$R349 &lt; 500, "Средний", "Крупный"))</f>
        <v>Мелкий</v>
      </c>
    </row>
    <row r="350" spans="1:24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  <c r="X350" s="3" t="str">
        <f>IF(Orders!$R350 &lt; 100, "Мелкий", IF(Orders!$R350 &lt; 500, "Средний", "Крупный"))</f>
        <v>Мелкий</v>
      </c>
    </row>
    <row r="351" spans="1:24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  <c r="X351" s="3" t="str">
        <f>IF(Orders!$R351 &lt; 100, "Мелкий", IF(Orders!$R351 &lt; 500, "Средний", "Крупный"))</f>
        <v>Мелкий</v>
      </c>
    </row>
    <row r="352" spans="1:24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  <c r="X352" s="3" t="str">
        <f>IF(Orders!$R352 &lt; 100, "Мелкий", IF(Orders!$R352 &lt; 500, "Средний", "Крупный"))</f>
        <v>Мелкий</v>
      </c>
    </row>
    <row r="353" spans="1:24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  <c r="X353" s="3" t="str">
        <f>IF(Orders!$R353 &lt; 100, "Мелкий", IF(Orders!$R353 &lt; 500, "Средний", "Крупный"))</f>
        <v>Мелкий</v>
      </c>
    </row>
    <row r="354" spans="1:24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  <c r="X354" s="3" t="str">
        <f>IF(Orders!$R354 &lt; 100, "Мелкий", IF(Orders!$R354 &lt; 500, "Средний", "Крупный"))</f>
        <v>Мелкий</v>
      </c>
    </row>
    <row r="355" spans="1:24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  <c r="X355" s="3" t="str">
        <f>IF(Orders!$R355 &lt; 100, "Мелкий", IF(Orders!$R355 &lt; 500, "Средний", "Крупный"))</f>
        <v>Крупный</v>
      </c>
    </row>
    <row r="356" spans="1:24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  <c r="X356" s="3" t="str">
        <f>IF(Orders!$R356 &lt; 100, "Мелкий", IF(Orders!$R356 &lt; 500, "Средний", "Крупный"))</f>
        <v>Средний</v>
      </c>
    </row>
    <row r="357" spans="1:24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  <c r="X357" s="3" t="str">
        <f>IF(Orders!$R357 &lt; 100, "Мелкий", IF(Orders!$R357 &lt; 500, "Средний", "Крупный"))</f>
        <v>Мелкий</v>
      </c>
    </row>
    <row r="358" spans="1:24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  <c r="X358" s="3" t="str">
        <f>IF(Orders!$R358 &lt; 100, "Мелкий", IF(Orders!$R358 &lt; 500, "Средний", "Крупный"))</f>
        <v>Мелкий</v>
      </c>
    </row>
    <row r="359" spans="1:24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  <c r="X359" s="3" t="str">
        <f>IF(Orders!$R359 &lt; 100, "Мелкий", IF(Orders!$R359 &lt; 500, "Средний", "Крупный"))</f>
        <v>Мелкий</v>
      </c>
    </row>
    <row r="360" spans="1:24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  <c r="X360" s="3" t="str">
        <f>IF(Orders!$R360 &lt; 100, "Мелкий", IF(Orders!$R360 &lt; 500, "Средний", "Крупный"))</f>
        <v>Мелкий</v>
      </c>
    </row>
    <row r="361" spans="1:24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  <c r="X361" s="3" t="str">
        <f>IF(Orders!$R361 &lt; 100, "Мелкий", IF(Orders!$R361 &lt; 500, "Средний", "Крупный"))</f>
        <v>Крупный</v>
      </c>
    </row>
    <row r="362" spans="1:24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  <c r="X362" s="3" t="str">
        <f>IF(Orders!$R362 &lt; 100, "Мелкий", IF(Orders!$R362 &lt; 500, "Средний", "Крупный"))</f>
        <v>Мелкий</v>
      </c>
    </row>
    <row r="363" spans="1:24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  <c r="X363" s="3" t="str">
        <f>IF(Orders!$R363 &lt; 100, "Мелкий", IF(Orders!$R363 &lt; 500, "Средний", "Крупный"))</f>
        <v>Мелкий</v>
      </c>
    </row>
    <row r="364" spans="1:24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  <c r="X364" s="3" t="str">
        <f>IF(Orders!$R364 &lt; 100, "Мелкий", IF(Orders!$R364 &lt; 500, "Средний", "Крупный"))</f>
        <v>Средний</v>
      </c>
    </row>
    <row r="365" spans="1:24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  <c r="X365" s="3" t="str">
        <f>IF(Orders!$R365 &lt; 100, "Мелкий", IF(Orders!$R365 &lt; 500, "Средний", "Крупный"))</f>
        <v>Мелкий</v>
      </c>
    </row>
    <row r="366" spans="1:24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  <c r="X366" s="3" t="str">
        <f>IF(Orders!$R366 &lt; 100, "Мелкий", IF(Orders!$R366 &lt; 500, "Средний", "Крупный"))</f>
        <v>Мелкий</v>
      </c>
    </row>
    <row r="367" spans="1:24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  <c r="X367" s="3" t="str">
        <f>IF(Orders!$R367 &lt; 100, "Мелкий", IF(Orders!$R367 &lt; 500, "Средний", "Крупный"))</f>
        <v>Средний</v>
      </c>
    </row>
    <row r="368" spans="1:24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  <c r="X368" s="3" t="str">
        <f>IF(Orders!$R368 &lt; 100, "Мелкий", IF(Orders!$R368 &lt; 500, "Средний", "Крупный"))</f>
        <v>Мелкий</v>
      </c>
    </row>
    <row r="369" spans="1:24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  <c r="X369" s="3" t="str">
        <f>IF(Orders!$R369 &lt; 100, "Мелкий", IF(Orders!$R369 &lt; 500, "Средний", "Крупный"))</f>
        <v>Мелкий</v>
      </c>
    </row>
    <row r="370" spans="1:24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  <c r="X370" s="3" t="str">
        <f>IF(Orders!$R370 &lt; 100, "Мелкий", IF(Orders!$R370 &lt; 500, "Средний", "Крупный"))</f>
        <v>Средний</v>
      </c>
    </row>
    <row r="371" spans="1:24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  <c r="X371" s="3" t="str">
        <f>IF(Orders!$R371 &lt; 100, "Мелкий", IF(Orders!$R371 &lt; 500, "Средний", "Крупный"))</f>
        <v>Крупный</v>
      </c>
    </row>
    <row r="372" spans="1:24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  <c r="X372" s="3" t="str">
        <f>IF(Orders!$R372 &lt; 100, "Мелкий", IF(Orders!$R372 &lt; 500, "Средний", "Крупный"))</f>
        <v>Мелкий</v>
      </c>
    </row>
    <row r="373" spans="1:24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  <c r="X373" s="3" t="str">
        <f>IF(Orders!$R373 &lt; 100, "Мелкий", IF(Orders!$R373 &lt; 500, "Средний", "Крупный"))</f>
        <v>Мелкий</v>
      </c>
    </row>
    <row r="374" spans="1:24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  <c r="X374" s="3" t="str">
        <f>IF(Orders!$R374 &lt; 100, "Мелкий", IF(Orders!$R374 &lt; 500, "Средний", "Крупный"))</f>
        <v>Мелкий</v>
      </c>
    </row>
    <row r="375" spans="1:24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  <c r="X375" s="3" t="str">
        <f>IF(Orders!$R375 &lt; 100, "Мелкий", IF(Orders!$R375 &lt; 500, "Средний", "Крупный"))</f>
        <v>Крупный</v>
      </c>
    </row>
    <row r="376" spans="1:24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  <c r="X376" s="3" t="str">
        <f>IF(Orders!$R376 &lt; 100, "Мелкий", IF(Orders!$R376 &lt; 500, "Средний", "Крупный"))</f>
        <v>Мелкий</v>
      </c>
    </row>
    <row r="377" spans="1:24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  <c r="X377" s="3" t="str">
        <f>IF(Orders!$R377 &lt; 100, "Мелкий", IF(Orders!$R377 &lt; 500, "Средний", "Крупный"))</f>
        <v>Средний</v>
      </c>
    </row>
    <row r="378" spans="1:24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  <c r="X378" s="3" t="str">
        <f>IF(Orders!$R378 &lt; 100, "Мелкий", IF(Orders!$R378 &lt; 500, "Средний", "Крупный"))</f>
        <v>Мелкий</v>
      </c>
    </row>
    <row r="379" spans="1:24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  <c r="X379" s="3" t="str">
        <f>IF(Orders!$R379 &lt; 100, "Мелкий", IF(Orders!$R379 &lt; 500, "Средний", "Крупный"))</f>
        <v>Крупный</v>
      </c>
    </row>
    <row r="380" spans="1:24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  <c r="X380" s="3" t="str">
        <f>IF(Orders!$R380 &lt; 100, "Мелкий", IF(Orders!$R380 &lt; 500, "Средний", "Крупный"))</f>
        <v>Мелкий</v>
      </c>
    </row>
    <row r="381" spans="1:24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  <c r="X381" s="3" t="str">
        <f>IF(Orders!$R381 &lt; 100, "Мелкий", IF(Orders!$R381 &lt; 500, "Средний", "Крупный"))</f>
        <v>Мелкий</v>
      </c>
    </row>
    <row r="382" spans="1:24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  <c r="X382" s="3" t="str">
        <f>IF(Orders!$R382 &lt; 100, "Мелкий", IF(Orders!$R382 &lt; 500, "Средний", "Крупный"))</f>
        <v>Мелкий</v>
      </c>
    </row>
    <row r="383" spans="1:24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  <c r="X383" s="3" t="str">
        <f>IF(Orders!$R383 &lt; 100, "Мелкий", IF(Orders!$R383 &lt; 500, "Средний", "Крупный"))</f>
        <v>Мелкий</v>
      </c>
    </row>
    <row r="384" spans="1:24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  <c r="X384" s="3" t="str">
        <f>IF(Orders!$R384 &lt; 100, "Мелкий", IF(Orders!$R384 &lt; 500, "Средний", "Крупный"))</f>
        <v>Мелкий</v>
      </c>
    </row>
    <row r="385" spans="1:24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  <c r="X385" s="3" t="str">
        <f>IF(Orders!$R385 &lt; 100, "Мелкий", IF(Orders!$R385 &lt; 500, "Средний", "Крупный"))</f>
        <v>Мелкий</v>
      </c>
    </row>
    <row r="386" spans="1:24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  <c r="X386" s="3" t="str">
        <f>IF(Orders!$R386 &lt; 100, "Мелкий", IF(Orders!$R386 &lt; 500, "Средний", "Крупный"))</f>
        <v>Средний</v>
      </c>
    </row>
    <row r="387" spans="1:24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  <c r="X387" s="3" t="str">
        <f>IF(Orders!$R387 &lt; 100, "Мелкий", IF(Orders!$R387 &lt; 500, "Средний", "Крупный"))</f>
        <v>Мелкий</v>
      </c>
    </row>
    <row r="388" spans="1:24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  <c r="X388" s="3" t="str">
        <f>IF(Orders!$R388 &lt; 100, "Мелкий", IF(Orders!$R388 &lt; 500, "Средний", "Крупный"))</f>
        <v>Средний</v>
      </c>
    </row>
    <row r="389" spans="1:24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  <c r="X389" s="3" t="str">
        <f>IF(Orders!$R389 &lt; 100, "Мелкий", IF(Orders!$R389 &lt; 500, "Средний", "Крупный"))</f>
        <v>Мелкий</v>
      </c>
    </row>
    <row r="390" spans="1:24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  <c r="X390" s="3" t="str">
        <f>IF(Orders!$R390 &lt; 100, "Мелкий", IF(Orders!$R390 &lt; 500, "Средний", "Крупный"))</f>
        <v>Мелкий</v>
      </c>
    </row>
    <row r="391" spans="1:24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  <c r="X391" s="3" t="str">
        <f>IF(Orders!$R391 &lt; 100, "Мелкий", IF(Orders!$R391 &lt; 500, "Средний", "Крупный"))</f>
        <v>Мелкий</v>
      </c>
    </row>
    <row r="392" spans="1:24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  <c r="X392" s="3" t="str">
        <f>IF(Orders!$R392 &lt; 100, "Мелкий", IF(Orders!$R392 &lt; 500, "Средний", "Крупный"))</f>
        <v>Мелкий</v>
      </c>
    </row>
    <row r="393" spans="1:24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  <c r="X393" s="3" t="str">
        <f>IF(Orders!$R393 &lt; 100, "Мелкий", IF(Orders!$R393 &lt; 500, "Средний", "Крупный"))</f>
        <v>Средний</v>
      </c>
    </row>
    <row r="394" spans="1:24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  <c r="X394" s="3" t="str">
        <f>IF(Orders!$R394 &lt; 100, "Мелкий", IF(Orders!$R394 &lt; 500, "Средний", "Крупный"))</f>
        <v>Крупный</v>
      </c>
    </row>
    <row r="395" spans="1:24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  <c r="X395" s="3" t="str">
        <f>IF(Orders!$R395 &lt; 100, "Мелкий", IF(Orders!$R395 &lt; 500, "Средний", "Крупный"))</f>
        <v>Мелкий</v>
      </c>
    </row>
    <row r="396" spans="1:24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  <c r="X396" s="3" t="str">
        <f>IF(Orders!$R396 &lt; 100, "Мелкий", IF(Orders!$R396 &lt; 500, "Средний", "Крупный"))</f>
        <v>Мелкий</v>
      </c>
    </row>
    <row r="397" spans="1:24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  <c r="X397" s="3" t="str">
        <f>IF(Orders!$R397 &lt; 100, "Мелкий", IF(Orders!$R397 &lt; 500, "Средний", "Крупный"))</f>
        <v>Мелкий</v>
      </c>
    </row>
    <row r="398" spans="1:24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  <c r="X398" s="3" t="str">
        <f>IF(Orders!$R398 &lt; 100, "Мелкий", IF(Orders!$R398 &lt; 500, "Средний", "Крупный"))</f>
        <v>Мелкий</v>
      </c>
    </row>
    <row r="399" spans="1:24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  <c r="X399" s="3" t="str">
        <f>IF(Orders!$R399 &lt; 100, "Мелкий", IF(Orders!$R399 &lt; 500, "Средний", "Крупный"))</f>
        <v>Мелкий</v>
      </c>
    </row>
    <row r="400" spans="1:24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  <c r="X400" s="3" t="str">
        <f>IF(Orders!$R400 &lt; 100, "Мелкий", IF(Orders!$R400 &lt; 500, "Средний", "Крупный"))</f>
        <v>Мелкий</v>
      </c>
    </row>
    <row r="401" spans="1:24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  <c r="X401" s="3" t="str">
        <f>IF(Orders!$R401 &lt; 100, "Мелкий", IF(Orders!$R401 &lt; 500, "Средний", "Крупный"))</f>
        <v>Крупный</v>
      </c>
    </row>
    <row r="402" spans="1:24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  <c r="X402" s="3" t="str">
        <f>IF(Orders!$R402 &lt; 100, "Мелкий", IF(Orders!$R402 &lt; 500, "Средний", "Крупный"))</f>
        <v>Средний</v>
      </c>
    </row>
    <row r="403" spans="1:24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  <c r="X403" s="3" t="str">
        <f>IF(Orders!$R403 &lt; 100, "Мелкий", IF(Orders!$R403 &lt; 500, "Средний", "Крупный"))</f>
        <v>Мелкий</v>
      </c>
    </row>
    <row r="404" spans="1:24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  <c r="X404" s="3" t="str">
        <f>IF(Orders!$R404 &lt; 100, "Мелкий", IF(Orders!$R404 &lt; 500, "Средний", "Крупный"))</f>
        <v>Мелкий</v>
      </c>
    </row>
    <row r="405" spans="1:24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  <c r="X405" s="3" t="str">
        <f>IF(Orders!$R405 &lt; 100, "Мелкий", IF(Orders!$R405 &lt; 500, "Средний", "Крупный"))</f>
        <v>Мелкий</v>
      </c>
    </row>
    <row r="406" spans="1:24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  <c r="X406" s="3" t="str">
        <f>IF(Orders!$R406 &lt; 100, "Мелкий", IF(Orders!$R406 &lt; 500, "Средний", "Крупный"))</f>
        <v>Мелкий</v>
      </c>
    </row>
    <row r="407" spans="1:24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  <c r="X407" s="3" t="str">
        <f>IF(Orders!$R407 &lt; 100, "Мелкий", IF(Orders!$R407 &lt; 500, "Средний", "Крупный"))</f>
        <v>Средний</v>
      </c>
    </row>
    <row r="408" spans="1:24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  <c r="X408" s="3" t="str">
        <f>IF(Orders!$R408 &lt; 100, "Мелкий", IF(Orders!$R408 &lt; 500, "Средний", "Крупный"))</f>
        <v>Крупный</v>
      </c>
    </row>
    <row r="409" spans="1:24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  <c r="X409" s="3" t="str">
        <f>IF(Orders!$R409 &lt; 100, "Мелкий", IF(Orders!$R409 &lt; 500, "Средний", "Крупный"))</f>
        <v>Мелкий</v>
      </c>
    </row>
    <row r="410" spans="1:24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  <c r="X410" s="3" t="str">
        <f>IF(Orders!$R410 &lt; 100, "Мелкий", IF(Orders!$R410 &lt; 500, "Средний", "Крупный"))</f>
        <v>Крупный</v>
      </c>
    </row>
    <row r="411" spans="1:24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  <c r="X411" s="3" t="str">
        <f>IF(Orders!$R411 &lt; 100, "Мелкий", IF(Orders!$R411 &lt; 500, "Средний", "Крупный"))</f>
        <v>Мелкий</v>
      </c>
    </row>
    <row r="412" spans="1:24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  <c r="X412" s="3" t="str">
        <f>IF(Orders!$R412 &lt; 100, "Мелкий", IF(Orders!$R412 &lt; 500, "Средний", "Крупный"))</f>
        <v>Мелкий</v>
      </c>
    </row>
    <row r="413" spans="1:24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  <c r="X413" s="3" t="str">
        <f>IF(Orders!$R413 &lt; 100, "Мелкий", IF(Orders!$R413 &lt; 500, "Средний", "Крупный"))</f>
        <v>Мелкий</v>
      </c>
    </row>
    <row r="414" spans="1:24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  <c r="X414" s="3" t="str">
        <f>IF(Orders!$R414 &lt; 100, "Мелкий", IF(Orders!$R414 &lt; 500, "Средний", "Крупный"))</f>
        <v>Крупный</v>
      </c>
    </row>
    <row r="415" spans="1:24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  <c r="X415" s="3" t="str">
        <f>IF(Orders!$R415 &lt; 100, "Мелкий", IF(Orders!$R415 &lt; 500, "Средний", "Крупный"))</f>
        <v>Средний</v>
      </c>
    </row>
    <row r="416" spans="1:24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  <c r="X416" s="3" t="str">
        <f>IF(Orders!$R416 &lt; 100, "Мелкий", IF(Orders!$R416 &lt; 500, "Средний", "Крупный"))</f>
        <v>Средний</v>
      </c>
    </row>
    <row r="417" spans="1:24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  <c r="X417" s="3" t="str">
        <f>IF(Orders!$R417 &lt; 100, "Мелкий", IF(Orders!$R417 &lt; 500, "Средний", "Крупный"))</f>
        <v>Средний</v>
      </c>
    </row>
    <row r="418" spans="1:24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  <c r="X418" s="3" t="str">
        <f>IF(Orders!$R418 &lt; 100, "Мелкий", IF(Orders!$R418 &lt; 500, "Средний", "Крупный"))</f>
        <v>Мелкий</v>
      </c>
    </row>
    <row r="419" spans="1:24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  <c r="X419" s="3" t="str">
        <f>IF(Orders!$R419 &lt; 100, "Мелкий", IF(Orders!$R419 &lt; 500, "Средний", "Крупный"))</f>
        <v>Средний</v>
      </c>
    </row>
    <row r="420" spans="1:24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  <c r="X420" s="3" t="str">
        <f>IF(Orders!$R420 &lt; 100, "Мелкий", IF(Orders!$R420 &lt; 500, "Средний", "Крупный"))</f>
        <v>Мелкий</v>
      </c>
    </row>
    <row r="421" spans="1:24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  <c r="X421" s="3" t="str">
        <f>IF(Orders!$R421 &lt; 100, "Мелкий", IF(Orders!$R421 &lt; 500, "Средний", "Крупный"))</f>
        <v>Мелкий</v>
      </c>
    </row>
    <row r="422" spans="1:24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  <c r="X422" s="3" t="str">
        <f>IF(Orders!$R422 &lt; 100, "Мелкий", IF(Orders!$R422 &lt; 500, "Средний", "Крупный"))</f>
        <v>Мелкий</v>
      </c>
    </row>
    <row r="423" spans="1:24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  <c r="X423" s="3" t="str">
        <f>IF(Orders!$R423 &lt; 100, "Мелкий", IF(Orders!$R423 &lt; 500, "Средний", "Крупный"))</f>
        <v>Средний</v>
      </c>
    </row>
    <row r="424" spans="1:24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  <c r="X424" s="3" t="str">
        <f>IF(Orders!$R424 &lt; 100, "Мелкий", IF(Orders!$R424 &lt; 500, "Средний", "Крупный"))</f>
        <v>Мелкий</v>
      </c>
    </row>
    <row r="425" spans="1:24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  <c r="X425" s="3" t="str">
        <f>IF(Orders!$R425 &lt; 100, "Мелкий", IF(Orders!$R425 &lt; 500, "Средний", "Крупный"))</f>
        <v>Мелкий</v>
      </c>
    </row>
    <row r="426" spans="1:24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  <c r="X426" s="3" t="str">
        <f>IF(Orders!$R426 &lt; 100, "Мелкий", IF(Orders!$R426 &lt; 500, "Средний", "Крупный"))</f>
        <v>Крупный</v>
      </c>
    </row>
    <row r="427" spans="1:24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  <c r="X427" s="3" t="str">
        <f>IF(Orders!$R427 &lt; 100, "Мелкий", IF(Orders!$R427 &lt; 500, "Средний", "Крупный"))</f>
        <v>Мелкий</v>
      </c>
    </row>
    <row r="428" spans="1:24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  <c r="X428" s="3" t="str">
        <f>IF(Orders!$R428 &lt; 100, "Мелкий", IF(Orders!$R428 &lt; 500, "Средний", "Крупный"))</f>
        <v>Средний</v>
      </c>
    </row>
    <row r="429" spans="1:24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  <c r="X429" s="3" t="str">
        <f>IF(Orders!$R429 &lt; 100, "Мелкий", IF(Orders!$R429 &lt; 500, "Средний", "Крупный"))</f>
        <v>Мелкий</v>
      </c>
    </row>
    <row r="430" spans="1:24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  <c r="X430" s="3" t="str">
        <f>IF(Orders!$R430 &lt; 100, "Мелкий", IF(Orders!$R430 &lt; 500, "Средний", "Крупный"))</f>
        <v>Мелкий</v>
      </c>
    </row>
    <row r="431" spans="1:24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  <c r="X431" s="3" t="str">
        <f>IF(Orders!$R431 &lt; 100, "Мелкий", IF(Orders!$R431 &lt; 500, "Средний", "Крупный"))</f>
        <v>Средний</v>
      </c>
    </row>
    <row r="432" spans="1:24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  <c r="X432" s="3" t="str">
        <f>IF(Orders!$R432 &lt; 100, "Мелкий", IF(Orders!$R432 &lt; 500, "Средний", "Крупный"))</f>
        <v>Средний</v>
      </c>
    </row>
    <row r="433" spans="1:24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  <c r="X433" s="3" t="str">
        <f>IF(Orders!$R433 &lt; 100, "Мелкий", IF(Orders!$R433 &lt; 500, "Средний", "Крупный"))</f>
        <v>Средний</v>
      </c>
    </row>
    <row r="434" spans="1:24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  <c r="X434" s="3" t="str">
        <f>IF(Orders!$R434 &lt; 100, "Мелкий", IF(Orders!$R434 &lt; 500, "Средний", "Крупный"))</f>
        <v>Мелкий</v>
      </c>
    </row>
    <row r="435" spans="1:24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  <c r="X435" s="3" t="str">
        <f>IF(Orders!$R435 &lt; 100, "Мелкий", IF(Orders!$R435 &lt; 500, "Средний", "Крупный"))</f>
        <v>Крупный</v>
      </c>
    </row>
    <row r="436" spans="1:24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  <c r="X436" s="3" t="str">
        <f>IF(Orders!$R436 &lt; 100, "Мелкий", IF(Orders!$R436 &lt; 500, "Средний", "Крупный"))</f>
        <v>Мелкий</v>
      </c>
    </row>
    <row r="437" spans="1:24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  <c r="X437" s="3" t="str">
        <f>IF(Orders!$R437 &lt; 100, "Мелкий", IF(Orders!$R437 &lt; 500, "Средний", "Крупный"))</f>
        <v>Средний</v>
      </c>
    </row>
    <row r="438" spans="1:24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  <c r="X438" s="3" t="str">
        <f>IF(Orders!$R438 &lt; 100, "Мелкий", IF(Orders!$R438 &lt; 500, "Средний", "Крупный"))</f>
        <v>Крупный</v>
      </c>
    </row>
    <row r="439" spans="1:24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  <c r="X439" s="3" t="str">
        <f>IF(Orders!$R439 &lt; 100, "Мелкий", IF(Orders!$R439 &lt; 500, "Средний", "Крупный"))</f>
        <v>Средний</v>
      </c>
    </row>
    <row r="440" spans="1:24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  <c r="X440" s="3" t="str">
        <f>IF(Orders!$R440 &lt; 100, "Мелкий", IF(Orders!$R440 &lt; 500, "Средний", "Крупный"))</f>
        <v>Мелкий</v>
      </c>
    </row>
    <row r="441" spans="1:24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  <c r="X441" s="3" t="str">
        <f>IF(Orders!$R441 &lt; 100, "Мелкий", IF(Orders!$R441 &lt; 500, "Средний", "Крупный"))</f>
        <v>Средний</v>
      </c>
    </row>
    <row r="442" spans="1:24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  <c r="X442" s="3" t="str">
        <f>IF(Orders!$R442 &lt; 100, "Мелкий", IF(Orders!$R442 &lt; 500, "Средний", "Крупный"))</f>
        <v>Мелкий</v>
      </c>
    </row>
    <row r="443" spans="1:24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  <c r="X443" s="3" t="str">
        <f>IF(Orders!$R443 &lt; 100, "Мелкий", IF(Orders!$R443 &lt; 500, "Средний", "Крупный"))</f>
        <v>Средний</v>
      </c>
    </row>
    <row r="444" spans="1:24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  <c r="X444" s="3" t="str">
        <f>IF(Orders!$R444 &lt; 100, "Мелкий", IF(Orders!$R444 &lt; 500, "Средний", "Крупный"))</f>
        <v>Мелкий</v>
      </c>
    </row>
    <row r="445" spans="1:24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  <c r="X445" s="3" t="str">
        <f>IF(Orders!$R445 &lt; 100, "Мелкий", IF(Orders!$R445 &lt; 500, "Средний", "Крупный"))</f>
        <v>Мелкий</v>
      </c>
    </row>
    <row r="446" spans="1:24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  <c r="X446" s="3" t="str">
        <f>IF(Orders!$R446 &lt; 100, "Мелкий", IF(Orders!$R446 &lt; 500, "Средний", "Крупный"))</f>
        <v>Средний</v>
      </c>
    </row>
    <row r="447" spans="1:24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  <c r="X447" s="3" t="str">
        <f>IF(Orders!$R447 &lt; 100, "Мелкий", IF(Orders!$R447 &lt; 500, "Средний", "Крупный"))</f>
        <v>Мелкий</v>
      </c>
    </row>
    <row r="448" spans="1:24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  <c r="X448" s="3" t="str">
        <f>IF(Orders!$R448 &lt; 100, "Мелкий", IF(Orders!$R448 &lt; 500, "Средний", "Крупный"))</f>
        <v>Мелкий</v>
      </c>
    </row>
    <row r="449" spans="1:24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  <c r="X449" s="3" t="str">
        <f>IF(Orders!$R449 &lt; 100, "Мелкий", IF(Orders!$R449 &lt; 500, "Средний", "Крупный"))</f>
        <v>Мелкий</v>
      </c>
    </row>
    <row r="450" spans="1:24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  <c r="X450" s="3" t="str">
        <f>IF(Orders!$R450 &lt; 100, "Мелкий", IF(Orders!$R450 &lt; 500, "Средний", "Крупный"))</f>
        <v>Средний</v>
      </c>
    </row>
    <row r="451" spans="1:24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  <c r="X451" s="3" t="str">
        <f>IF(Orders!$R451 &lt; 100, "Мелкий", IF(Orders!$R451 &lt; 500, "Средний", "Крупный"))</f>
        <v>Средний</v>
      </c>
    </row>
    <row r="452" spans="1:24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  <c r="X452" s="3" t="str">
        <f>IF(Orders!$R452 &lt; 100, "Мелкий", IF(Orders!$R452 &lt; 500, "Средний", "Крупный"))</f>
        <v>Мелкий</v>
      </c>
    </row>
    <row r="453" spans="1:24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  <c r="X453" s="3" t="str">
        <f>IF(Orders!$R453 &lt; 100, "Мелкий", IF(Orders!$R453 &lt; 500, "Средний", "Крупный"))</f>
        <v>Мелкий</v>
      </c>
    </row>
    <row r="454" spans="1:24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  <c r="X454" s="3" t="str">
        <f>IF(Orders!$R454 &lt; 100, "Мелкий", IF(Orders!$R454 &lt; 500, "Средний", "Крупный"))</f>
        <v>Мелкий</v>
      </c>
    </row>
    <row r="455" spans="1:24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  <c r="X455" s="3" t="str">
        <f>IF(Orders!$R455 &lt; 100, "Мелкий", IF(Orders!$R455 &lt; 500, "Средний", "Крупный"))</f>
        <v>Средний</v>
      </c>
    </row>
    <row r="456" spans="1:24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  <c r="X456" s="3" t="str">
        <f>IF(Orders!$R456 &lt; 100, "Мелкий", IF(Orders!$R456 &lt; 500, "Средний", "Крупный"))</f>
        <v>Крупный</v>
      </c>
    </row>
    <row r="457" spans="1:24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  <c r="X457" s="3" t="str">
        <f>IF(Orders!$R457 &lt; 100, "Мелкий", IF(Orders!$R457 &lt; 500, "Средний", "Крупный"))</f>
        <v>Мелкий</v>
      </c>
    </row>
    <row r="458" spans="1:24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  <c r="X458" s="3" t="str">
        <f>IF(Orders!$R458 &lt; 100, "Мелкий", IF(Orders!$R458 &lt; 500, "Средний", "Крупный"))</f>
        <v>Средний</v>
      </c>
    </row>
    <row r="459" spans="1:24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  <c r="X459" s="3" t="str">
        <f>IF(Orders!$R459 &lt; 100, "Мелкий", IF(Orders!$R459 &lt; 500, "Средний", "Крупный"))</f>
        <v>Крупный</v>
      </c>
    </row>
    <row r="460" spans="1:24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  <c r="X460" s="3" t="str">
        <f>IF(Orders!$R460 &lt; 100, "Мелкий", IF(Orders!$R460 &lt; 500, "Средний", "Крупный"))</f>
        <v>Мелкий</v>
      </c>
    </row>
    <row r="461" spans="1:24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  <c r="X461" s="3" t="str">
        <f>IF(Orders!$R461 &lt; 100, "Мелкий", IF(Orders!$R461 &lt; 500, "Средний", "Крупный"))</f>
        <v>Средний</v>
      </c>
    </row>
    <row r="462" spans="1:24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  <c r="X462" s="3" t="str">
        <f>IF(Orders!$R462 &lt; 100, "Мелкий", IF(Orders!$R462 &lt; 500, "Средний", "Крупный"))</f>
        <v>Крупный</v>
      </c>
    </row>
    <row r="463" spans="1:24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  <c r="X463" s="3" t="str">
        <f>IF(Orders!$R463 &lt; 100, "Мелкий", IF(Orders!$R463 &lt; 500, "Средний", "Крупный"))</f>
        <v>Мелкий</v>
      </c>
    </row>
    <row r="464" spans="1:24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  <c r="X464" s="3" t="str">
        <f>IF(Orders!$R464 &lt; 100, "Мелкий", IF(Orders!$R464 &lt; 500, "Средний", "Крупный"))</f>
        <v>Мелкий</v>
      </c>
    </row>
    <row r="465" spans="1:24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  <c r="X465" s="3" t="str">
        <f>IF(Orders!$R465 &lt; 100, "Мелкий", IF(Orders!$R465 &lt; 500, "Средний", "Крупный"))</f>
        <v>Крупный</v>
      </c>
    </row>
    <row r="466" spans="1:24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  <c r="X466" s="3" t="str">
        <f>IF(Orders!$R466 &lt; 100, "Мелкий", IF(Orders!$R466 &lt; 500, "Средний", "Крупный"))</f>
        <v>Мелкий</v>
      </c>
    </row>
    <row r="467" spans="1:24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  <c r="X467" s="3" t="str">
        <f>IF(Orders!$R467 &lt; 100, "Мелкий", IF(Orders!$R467 &lt; 500, "Средний", "Крупный"))</f>
        <v>Средний</v>
      </c>
    </row>
    <row r="468" spans="1:24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  <c r="X468" s="3" t="str">
        <f>IF(Orders!$R468 &lt; 100, "Мелкий", IF(Orders!$R468 &lt; 500, "Средний", "Крупный"))</f>
        <v>Мелкий</v>
      </c>
    </row>
    <row r="469" spans="1:24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  <c r="X469" s="3" t="str">
        <f>IF(Orders!$R469 &lt; 100, "Мелкий", IF(Orders!$R469 &lt; 500, "Средний", "Крупный"))</f>
        <v>Средний</v>
      </c>
    </row>
    <row r="470" spans="1:24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  <c r="X470" s="3" t="str">
        <f>IF(Orders!$R470 &lt; 100, "Мелкий", IF(Orders!$R470 &lt; 500, "Средний", "Крупный"))</f>
        <v>Средний</v>
      </c>
    </row>
    <row r="471" spans="1:24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  <c r="X471" s="3" t="str">
        <f>IF(Orders!$R471 &lt; 100, "Мелкий", IF(Orders!$R471 &lt; 500, "Средний", "Крупный"))</f>
        <v>Мелкий</v>
      </c>
    </row>
    <row r="472" spans="1:24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  <c r="X472" s="3" t="str">
        <f>IF(Orders!$R472 &lt; 100, "Мелкий", IF(Orders!$R472 &lt; 500, "Средний", "Крупный"))</f>
        <v>Мелкий</v>
      </c>
    </row>
    <row r="473" spans="1:24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  <c r="X473" s="3" t="str">
        <f>IF(Orders!$R473 &lt; 100, "Мелкий", IF(Orders!$R473 &lt; 500, "Средний", "Крупный"))</f>
        <v>Средний</v>
      </c>
    </row>
    <row r="474" spans="1:24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  <c r="X474" s="3" t="str">
        <f>IF(Orders!$R474 &lt; 100, "Мелкий", IF(Orders!$R474 &lt; 500, "Средний", "Крупный"))</f>
        <v>Средний</v>
      </c>
    </row>
    <row r="475" spans="1:24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  <c r="X475" s="3" t="str">
        <f>IF(Orders!$R475 &lt; 100, "Мелкий", IF(Orders!$R475 &lt; 500, "Средний", "Крупный"))</f>
        <v>Крупный</v>
      </c>
    </row>
    <row r="476" spans="1:24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  <c r="X476" s="3" t="str">
        <f>IF(Orders!$R476 &lt; 100, "Мелкий", IF(Orders!$R476 &lt; 500, "Средний", "Крупный"))</f>
        <v>Мелкий</v>
      </c>
    </row>
    <row r="477" spans="1:24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  <c r="X477" s="3" t="str">
        <f>IF(Orders!$R477 &lt; 100, "Мелкий", IF(Orders!$R477 &lt; 500, "Средний", "Крупный"))</f>
        <v>Мелкий</v>
      </c>
    </row>
    <row r="478" spans="1:24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  <c r="X478" s="3" t="str">
        <f>IF(Orders!$R478 &lt; 100, "Мелкий", IF(Orders!$R478 &lt; 500, "Средний", "Крупный"))</f>
        <v>Мелкий</v>
      </c>
    </row>
    <row r="479" spans="1:24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  <c r="X479" s="3" t="str">
        <f>IF(Orders!$R479 &lt; 100, "Мелкий", IF(Orders!$R479 &lt; 500, "Средний", "Крупный"))</f>
        <v>Мелкий</v>
      </c>
    </row>
    <row r="480" spans="1:24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  <c r="X480" s="3" t="str">
        <f>IF(Orders!$R480 &lt; 100, "Мелкий", IF(Orders!$R480 &lt; 500, "Средний", "Крупный"))</f>
        <v>Мелкий</v>
      </c>
    </row>
    <row r="481" spans="1:24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  <c r="X481" s="3" t="str">
        <f>IF(Orders!$R481 &lt; 100, "Мелкий", IF(Orders!$R481 &lt; 500, "Средний", "Крупный"))</f>
        <v>Мелкий</v>
      </c>
    </row>
    <row r="482" spans="1:24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  <c r="X482" s="3" t="str">
        <f>IF(Orders!$R482 &lt; 100, "Мелкий", IF(Orders!$R482 &lt; 500, "Средний", "Крупный"))</f>
        <v>Крупный</v>
      </c>
    </row>
    <row r="483" spans="1:24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  <c r="X483" s="3" t="str">
        <f>IF(Orders!$R483 &lt; 100, "Мелкий", IF(Orders!$R483 &lt; 500, "Средний", "Крупный"))</f>
        <v>Мелкий</v>
      </c>
    </row>
    <row r="484" spans="1:24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  <c r="X484" s="3" t="str">
        <f>IF(Orders!$R484 &lt; 100, "Мелкий", IF(Orders!$R484 &lt; 500, "Средний", "Крупный"))</f>
        <v>Мелкий</v>
      </c>
    </row>
    <row r="485" spans="1:24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  <c r="X485" s="3" t="str">
        <f>IF(Orders!$R485 &lt; 100, "Мелкий", IF(Orders!$R485 &lt; 500, "Средний", "Крупный"))</f>
        <v>Средний</v>
      </c>
    </row>
    <row r="486" spans="1:24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  <c r="X486" s="3" t="str">
        <f>IF(Orders!$R486 &lt; 100, "Мелкий", IF(Orders!$R486 &lt; 500, "Средний", "Крупный"))</f>
        <v>Мелкий</v>
      </c>
    </row>
    <row r="487" spans="1:24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  <c r="X487" s="3" t="str">
        <f>IF(Orders!$R487 &lt; 100, "Мелкий", IF(Orders!$R487 &lt; 500, "Средний", "Крупный"))</f>
        <v>Крупный</v>
      </c>
    </row>
    <row r="488" spans="1:24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  <c r="X488" s="3" t="str">
        <f>IF(Orders!$R488 &lt; 100, "Мелкий", IF(Orders!$R488 &lt; 500, "Средний", "Крупный"))</f>
        <v>Средний</v>
      </c>
    </row>
    <row r="489" spans="1:24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  <c r="X489" s="3" t="str">
        <f>IF(Orders!$R489 &lt; 100, "Мелкий", IF(Orders!$R489 &lt; 500, "Средний", "Крупный"))</f>
        <v>Крупный</v>
      </c>
    </row>
    <row r="490" spans="1:24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  <c r="X490" s="3" t="str">
        <f>IF(Orders!$R490 &lt; 100, "Мелкий", IF(Orders!$R490 &lt; 500, "Средний", "Крупный"))</f>
        <v>Мелкий</v>
      </c>
    </row>
    <row r="491" spans="1:24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  <c r="X491" s="3" t="str">
        <f>IF(Orders!$R491 &lt; 100, "Мелкий", IF(Orders!$R491 &lt; 500, "Средний", "Крупный"))</f>
        <v>Мелкий</v>
      </c>
    </row>
    <row r="492" spans="1:24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  <c r="X492" s="3" t="str">
        <f>IF(Orders!$R492 &lt; 100, "Мелкий", IF(Orders!$R492 &lt; 500, "Средний", "Крупный"))</f>
        <v>Мелкий</v>
      </c>
    </row>
    <row r="493" spans="1:24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  <c r="X493" s="3" t="str">
        <f>IF(Orders!$R493 &lt; 100, "Мелкий", IF(Orders!$R493 &lt; 500, "Средний", "Крупный"))</f>
        <v>Средний</v>
      </c>
    </row>
    <row r="494" spans="1:24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  <c r="X494" s="3" t="str">
        <f>IF(Orders!$R494 &lt; 100, "Мелкий", IF(Orders!$R494 &lt; 500, "Средний", "Крупный"))</f>
        <v>Мелкий</v>
      </c>
    </row>
    <row r="495" spans="1:24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  <c r="X495" s="3" t="str">
        <f>IF(Orders!$R495 &lt; 100, "Мелкий", IF(Orders!$R495 &lt; 500, "Средний", "Крупный"))</f>
        <v>Мелкий</v>
      </c>
    </row>
    <row r="496" spans="1:24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  <c r="X496" s="3" t="str">
        <f>IF(Orders!$R496 &lt; 100, "Мелкий", IF(Orders!$R496 &lt; 500, "Средний", "Крупный"))</f>
        <v>Средний</v>
      </c>
    </row>
    <row r="497" spans="1:24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  <c r="X497" s="3" t="str">
        <f>IF(Orders!$R497 &lt; 100, "Мелкий", IF(Orders!$R497 &lt; 500, "Средний", "Крупный"))</f>
        <v>Средний</v>
      </c>
    </row>
    <row r="498" spans="1:24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  <c r="X498" s="3" t="str">
        <f>IF(Orders!$R498 &lt; 100, "Мелкий", IF(Orders!$R498 &lt; 500, "Средний", "Крупный"))</f>
        <v>Средний</v>
      </c>
    </row>
    <row r="499" spans="1:24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  <c r="X499" s="3" t="str">
        <f>IF(Orders!$R499 &lt; 100, "Мелкий", IF(Orders!$R499 &lt; 500, "Средний", "Крупный"))</f>
        <v>Средний</v>
      </c>
    </row>
    <row r="500" spans="1:24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  <c r="X500" s="3" t="str">
        <f>IF(Orders!$R500 &lt; 100, "Мелкий", IF(Orders!$R500 &lt; 500, "Средний", "Крупный"))</f>
        <v>Средний</v>
      </c>
    </row>
    <row r="501" spans="1:24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  <c r="X501" s="3" t="str">
        <f>IF(Orders!$R501 &lt; 100, "Мелкий", IF(Orders!$R501 &lt; 500, "Средний", "Крупный"))</f>
        <v>Мелкий</v>
      </c>
    </row>
    <row r="502" spans="1:24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  <c r="X502" s="3" t="str">
        <f>IF(Orders!$R502 &lt; 100, "Мелкий", IF(Orders!$R502 &lt; 500, "Средний", "Крупный"))</f>
        <v>Мелкий</v>
      </c>
    </row>
    <row r="503" spans="1:24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  <c r="X503" s="3" t="str">
        <f>IF(Orders!$R503 &lt; 100, "Мелкий", IF(Orders!$R503 &lt; 500, "Средний", "Крупный"))</f>
        <v>Мелкий</v>
      </c>
    </row>
    <row r="504" spans="1:24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  <c r="X504" s="3" t="str">
        <f>IF(Orders!$R504 &lt; 100, "Мелкий", IF(Orders!$R504 &lt; 500, "Средний", "Крупный"))</f>
        <v>Крупный</v>
      </c>
    </row>
    <row r="505" spans="1:24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  <c r="X505" s="3" t="str">
        <f>IF(Orders!$R505 &lt; 100, "Мелкий", IF(Orders!$R505 &lt; 500, "Средний", "Крупный"))</f>
        <v>Мелкий</v>
      </c>
    </row>
    <row r="506" spans="1:24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  <c r="X506" s="3" t="str">
        <f>IF(Orders!$R506 &lt; 100, "Мелкий", IF(Orders!$R506 &lt; 500, "Средний", "Крупный"))</f>
        <v>Мелкий</v>
      </c>
    </row>
    <row r="507" spans="1:24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  <c r="X507" s="3" t="str">
        <f>IF(Orders!$R507 &lt; 100, "Мелкий", IF(Orders!$R507 &lt; 500, "Средний", "Крупный"))</f>
        <v>Мелкий</v>
      </c>
    </row>
    <row r="508" spans="1:24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  <c r="X508" s="3" t="str">
        <f>IF(Orders!$R508 &lt; 100, "Мелкий", IF(Orders!$R508 &lt; 500, "Средний", "Крупный"))</f>
        <v>Мелкий</v>
      </c>
    </row>
    <row r="509" spans="1:24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  <c r="X509" s="3" t="str">
        <f>IF(Orders!$R509 &lt; 100, "Мелкий", IF(Orders!$R509 &lt; 500, "Средний", "Крупный"))</f>
        <v>Мелкий</v>
      </c>
    </row>
    <row r="510" spans="1:24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  <c r="X510" s="3" t="str">
        <f>IF(Orders!$R510 &lt; 100, "Мелкий", IF(Orders!$R510 &lt; 500, "Средний", "Крупный"))</f>
        <v>Мелкий</v>
      </c>
    </row>
    <row r="511" spans="1:24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  <c r="X511" s="3" t="str">
        <f>IF(Orders!$R511 &lt; 100, "Мелкий", IF(Orders!$R511 &lt; 500, "Средний", "Крупный"))</f>
        <v>Крупный</v>
      </c>
    </row>
    <row r="512" spans="1:24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  <c r="X512" s="3" t="str">
        <f>IF(Orders!$R512 &lt; 100, "Мелкий", IF(Orders!$R512 &lt; 500, "Средний", "Крупный"))</f>
        <v>Средний</v>
      </c>
    </row>
    <row r="513" spans="1:24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  <c r="X513" s="3" t="str">
        <f>IF(Orders!$R513 &lt; 100, "Мелкий", IF(Orders!$R513 &lt; 500, "Средний", "Крупный"))</f>
        <v>Мелкий</v>
      </c>
    </row>
    <row r="514" spans="1:24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  <c r="X514" s="3" t="str">
        <f>IF(Orders!$R514 &lt; 100, "Мелкий", IF(Orders!$R514 &lt; 500, "Средний", "Крупный"))</f>
        <v>Мелкий</v>
      </c>
    </row>
    <row r="515" spans="1:24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  <c r="X515" s="3" t="str">
        <f>IF(Orders!$R515 &lt; 100, "Мелкий", IF(Orders!$R515 &lt; 500, "Средний", "Крупный"))</f>
        <v>Мелкий</v>
      </c>
    </row>
    <row r="516" spans="1:24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  <c r="X516" s="3" t="str">
        <f>IF(Orders!$R516 &lt; 100, "Мелкий", IF(Orders!$R516 &lt; 500, "Средний", "Крупный"))</f>
        <v>Мелкий</v>
      </c>
    </row>
    <row r="517" spans="1:24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  <c r="X517" s="3" t="str">
        <f>IF(Orders!$R517 &lt; 100, "Мелкий", IF(Orders!$R517 &lt; 500, "Средний", "Крупный"))</f>
        <v>Крупный</v>
      </c>
    </row>
    <row r="518" spans="1:24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  <c r="X518" s="3" t="str">
        <f>IF(Orders!$R518 &lt; 100, "Мелкий", IF(Orders!$R518 &lt; 500, "Средний", "Крупный"))</f>
        <v>Мелкий</v>
      </c>
    </row>
    <row r="519" spans="1:24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  <c r="X519" s="3" t="str">
        <f>IF(Orders!$R519 &lt; 100, "Мелкий", IF(Orders!$R519 &lt; 500, "Средний", "Крупный"))</f>
        <v>Мелкий</v>
      </c>
    </row>
    <row r="520" spans="1:24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  <c r="X520" s="3" t="str">
        <f>IF(Orders!$R520 &lt; 100, "Мелкий", IF(Orders!$R520 &lt; 500, "Средний", "Крупный"))</f>
        <v>Крупный</v>
      </c>
    </row>
    <row r="521" spans="1:24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  <c r="X521" s="3" t="str">
        <f>IF(Orders!$R521 &lt; 100, "Мелкий", IF(Orders!$R521 &lt; 500, "Средний", "Крупный"))</f>
        <v>Мелкий</v>
      </c>
    </row>
    <row r="522" spans="1:24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  <c r="X522" s="3" t="str">
        <f>IF(Orders!$R522 &lt; 100, "Мелкий", IF(Orders!$R522 &lt; 500, "Средний", "Крупный"))</f>
        <v>Средний</v>
      </c>
    </row>
    <row r="523" spans="1:24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  <c r="X523" s="3" t="str">
        <f>IF(Orders!$R523 &lt; 100, "Мелкий", IF(Orders!$R523 &lt; 500, "Средний", "Крупный"))</f>
        <v>Мелкий</v>
      </c>
    </row>
    <row r="524" spans="1:24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  <c r="X524" s="3" t="str">
        <f>IF(Orders!$R524 &lt; 100, "Мелкий", IF(Orders!$R524 &lt; 500, "Средний", "Крупный"))</f>
        <v>Средний</v>
      </c>
    </row>
    <row r="525" spans="1:24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  <c r="X525" s="3" t="str">
        <f>IF(Orders!$R525 &lt; 100, "Мелкий", IF(Orders!$R525 &lt; 500, "Средний", "Крупный"))</f>
        <v>Мелкий</v>
      </c>
    </row>
    <row r="526" spans="1:24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  <c r="X526" s="3" t="str">
        <f>IF(Orders!$R526 &lt; 100, "Мелкий", IF(Orders!$R526 &lt; 500, "Средний", "Крупный"))</f>
        <v>Мелкий</v>
      </c>
    </row>
    <row r="527" spans="1:24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  <c r="X527" s="3" t="str">
        <f>IF(Orders!$R527 &lt; 100, "Мелкий", IF(Orders!$R527 &lt; 500, "Средний", "Крупный"))</f>
        <v>Мелкий</v>
      </c>
    </row>
    <row r="528" spans="1:24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  <c r="X528" s="3" t="str">
        <f>IF(Orders!$R528 &lt; 100, "Мелкий", IF(Orders!$R528 &lt; 500, "Средний", "Крупный"))</f>
        <v>Крупный</v>
      </c>
    </row>
    <row r="529" spans="1:24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  <c r="X529" s="3" t="str">
        <f>IF(Orders!$R529 &lt; 100, "Мелкий", IF(Orders!$R529 &lt; 500, "Средний", "Крупный"))</f>
        <v>Мелкий</v>
      </c>
    </row>
    <row r="530" spans="1:24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  <c r="X530" s="3" t="str">
        <f>IF(Orders!$R530 &lt; 100, "Мелкий", IF(Orders!$R530 &lt; 500, "Средний", "Крупный"))</f>
        <v>Мелкий</v>
      </c>
    </row>
    <row r="531" spans="1:24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  <c r="X531" s="3" t="str">
        <f>IF(Orders!$R531 &lt; 100, "Мелкий", IF(Orders!$R531 &lt; 500, "Средний", "Крупный"))</f>
        <v>Крупный</v>
      </c>
    </row>
    <row r="532" spans="1:24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  <c r="X532" s="3" t="str">
        <f>IF(Orders!$R532 &lt; 100, "Мелкий", IF(Orders!$R532 &lt; 500, "Средний", "Крупный"))</f>
        <v>Мелкий</v>
      </c>
    </row>
    <row r="533" spans="1:24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  <c r="X533" s="3" t="str">
        <f>IF(Orders!$R533 &lt; 100, "Мелкий", IF(Orders!$R533 &lt; 500, "Средний", "Крупный"))</f>
        <v>Средний</v>
      </c>
    </row>
    <row r="534" spans="1:24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  <c r="X534" s="3" t="str">
        <f>IF(Orders!$R534 &lt; 100, "Мелкий", IF(Orders!$R534 &lt; 500, "Средний", "Крупный"))</f>
        <v>Мелкий</v>
      </c>
    </row>
    <row r="535" spans="1:24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  <c r="X535" s="3" t="str">
        <f>IF(Orders!$R535 &lt; 100, "Мелкий", IF(Orders!$R535 &lt; 500, "Средний", "Крупный"))</f>
        <v>Крупный</v>
      </c>
    </row>
    <row r="536" spans="1:24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  <c r="X536" s="3" t="str">
        <f>IF(Orders!$R536 &lt; 100, "Мелкий", IF(Orders!$R536 &lt; 500, "Средний", "Крупный"))</f>
        <v>Мелкий</v>
      </c>
    </row>
    <row r="537" spans="1:24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  <c r="X537" s="3" t="str">
        <f>IF(Orders!$R537 &lt; 100, "Мелкий", IF(Orders!$R537 &lt; 500, "Средний", "Крупный"))</f>
        <v>Мелкий</v>
      </c>
    </row>
    <row r="538" spans="1:24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  <c r="X538" s="3" t="str">
        <f>IF(Orders!$R538 &lt; 100, "Мелкий", IF(Orders!$R538 &lt; 500, "Средний", "Крупный"))</f>
        <v>Мелкий</v>
      </c>
    </row>
    <row r="539" spans="1:24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  <c r="X539" s="3" t="str">
        <f>IF(Orders!$R539 &lt; 100, "Мелкий", IF(Orders!$R539 &lt; 500, "Средний", "Крупный"))</f>
        <v>Мелкий</v>
      </c>
    </row>
    <row r="540" spans="1:24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  <c r="X540" s="3" t="str">
        <f>IF(Orders!$R540 &lt; 100, "Мелкий", IF(Orders!$R540 &lt; 500, "Средний", "Крупный"))</f>
        <v>Средний</v>
      </c>
    </row>
    <row r="541" spans="1:24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  <c r="X541" s="3" t="str">
        <f>IF(Orders!$R541 &lt; 100, "Мелкий", IF(Orders!$R541 &lt; 500, "Средний", "Крупный"))</f>
        <v>Средний</v>
      </c>
    </row>
    <row r="542" spans="1:24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  <c r="X542" s="3" t="str">
        <f>IF(Orders!$R542 &lt; 100, "Мелкий", IF(Orders!$R542 &lt; 500, "Средний", "Крупный"))</f>
        <v>Средний</v>
      </c>
    </row>
    <row r="543" spans="1:24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  <c r="X543" s="3" t="str">
        <f>IF(Orders!$R543 &lt; 100, "Мелкий", IF(Orders!$R543 &lt; 500, "Средний", "Крупный"))</f>
        <v>Средний</v>
      </c>
    </row>
    <row r="544" spans="1:24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  <c r="X544" s="3" t="str">
        <f>IF(Orders!$R544 &lt; 100, "Мелкий", IF(Orders!$R544 &lt; 500, "Средний", "Крупный"))</f>
        <v>Крупный</v>
      </c>
    </row>
    <row r="545" spans="1:24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  <c r="X545" s="3" t="str">
        <f>IF(Orders!$R545 &lt; 100, "Мелкий", IF(Orders!$R545 &lt; 500, "Средний", "Крупный"))</f>
        <v>Мелкий</v>
      </c>
    </row>
    <row r="546" spans="1:24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  <c r="X546" s="3" t="str">
        <f>IF(Orders!$R546 &lt; 100, "Мелкий", IF(Orders!$R546 &lt; 500, "Средний", "Крупный"))</f>
        <v>Средний</v>
      </c>
    </row>
    <row r="547" spans="1:24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  <c r="X547" s="3" t="str">
        <f>IF(Orders!$R547 &lt; 100, "Мелкий", IF(Orders!$R547 &lt; 500, "Средний", "Крупный"))</f>
        <v>Мелкий</v>
      </c>
    </row>
    <row r="548" spans="1:24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  <c r="X548" s="3" t="str">
        <f>IF(Orders!$R548 &lt; 100, "Мелкий", IF(Orders!$R548 &lt; 500, "Средний", "Крупный"))</f>
        <v>Мелкий</v>
      </c>
    </row>
    <row r="549" spans="1:24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  <c r="X549" s="3" t="str">
        <f>IF(Orders!$R549 &lt; 100, "Мелкий", IF(Orders!$R549 &lt; 500, "Средний", "Крупный"))</f>
        <v>Мелкий</v>
      </c>
    </row>
    <row r="550" spans="1:24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  <c r="X550" s="3" t="str">
        <f>IF(Orders!$R550 &lt; 100, "Мелкий", IF(Orders!$R550 &lt; 500, "Средний", "Крупный"))</f>
        <v>Средний</v>
      </c>
    </row>
    <row r="551" spans="1:24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  <c r="X551" s="3" t="str">
        <f>IF(Orders!$R551 &lt; 100, "Мелкий", IF(Orders!$R551 &lt; 500, "Средний", "Крупный"))</f>
        <v>Мелкий</v>
      </c>
    </row>
    <row r="552" spans="1:24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  <c r="X552" s="3" t="str">
        <f>IF(Orders!$R552 &lt; 100, "Мелкий", IF(Orders!$R552 &lt; 500, "Средний", "Крупный"))</f>
        <v>Мелкий</v>
      </c>
    </row>
    <row r="553" spans="1:24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  <c r="X553" s="3" t="str">
        <f>IF(Orders!$R553 &lt; 100, "Мелкий", IF(Orders!$R553 &lt; 500, "Средний", "Крупный"))</f>
        <v>Крупный</v>
      </c>
    </row>
    <row r="554" spans="1:24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  <c r="X554" s="3" t="str">
        <f>IF(Orders!$R554 &lt; 100, "Мелкий", IF(Orders!$R554 &lt; 500, "Средний", "Крупный"))</f>
        <v>Мелкий</v>
      </c>
    </row>
    <row r="555" spans="1:24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  <c r="X555" s="3" t="str">
        <f>IF(Orders!$R555 &lt; 100, "Мелкий", IF(Orders!$R555 &lt; 500, "Средний", "Крупный"))</f>
        <v>Мелкий</v>
      </c>
    </row>
    <row r="556" spans="1:24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  <c r="X556" s="3" t="str">
        <f>IF(Orders!$R556 &lt; 100, "Мелкий", IF(Orders!$R556 &lt; 500, "Средний", "Крупный"))</f>
        <v>Крупный</v>
      </c>
    </row>
    <row r="557" spans="1:24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  <c r="X557" s="3" t="str">
        <f>IF(Orders!$R557 &lt; 100, "Мелкий", IF(Orders!$R557 &lt; 500, "Средний", "Крупный"))</f>
        <v>Мелкий</v>
      </c>
    </row>
    <row r="558" spans="1:24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  <c r="X558" s="3" t="str">
        <f>IF(Orders!$R558 &lt; 100, "Мелкий", IF(Orders!$R558 &lt; 500, "Средний", "Крупный"))</f>
        <v>Мелкий</v>
      </c>
    </row>
    <row r="559" spans="1:24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  <c r="X559" s="3" t="str">
        <f>IF(Orders!$R559 &lt; 100, "Мелкий", IF(Orders!$R559 &lt; 500, "Средний", "Крупный"))</f>
        <v>Крупный</v>
      </c>
    </row>
    <row r="560" spans="1:24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  <c r="X560" s="3" t="str">
        <f>IF(Orders!$R560 &lt; 100, "Мелкий", IF(Orders!$R560 &lt; 500, "Средний", "Крупный"))</f>
        <v>Мелкий</v>
      </c>
    </row>
    <row r="561" spans="1:24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  <c r="X561" s="3" t="str">
        <f>IF(Orders!$R561 &lt; 100, "Мелкий", IF(Orders!$R561 &lt; 500, "Средний", "Крупный"))</f>
        <v>Мелкий</v>
      </c>
    </row>
    <row r="562" spans="1:24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  <c r="X562" s="3" t="str">
        <f>IF(Orders!$R562 &lt; 100, "Мелкий", IF(Orders!$R562 &lt; 500, "Средний", "Крупный"))</f>
        <v>Мелкий</v>
      </c>
    </row>
    <row r="563" spans="1:24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  <c r="X563" s="3" t="str">
        <f>IF(Orders!$R563 &lt; 100, "Мелкий", IF(Orders!$R563 &lt; 500, "Средний", "Крупный"))</f>
        <v>Мелкий</v>
      </c>
    </row>
    <row r="564" spans="1:24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  <c r="X564" s="3" t="str">
        <f>IF(Orders!$R564 &lt; 100, "Мелкий", IF(Orders!$R564 &lt; 500, "Средний", "Крупный"))</f>
        <v>Мелкий</v>
      </c>
    </row>
    <row r="565" spans="1:24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  <c r="X565" s="3" t="str">
        <f>IF(Orders!$R565 &lt; 100, "Мелкий", IF(Orders!$R565 &lt; 500, "Средний", "Крупный"))</f>
        <v>Мелкий</v>
      </c>
    </row>
    <row r="566" spans="1:24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  <c r="X566" s="3" t="str">
        <f>IF(Orders!$R566 &lt; 100, "Мелкий", IF(Orders!$R566 &lt; 500, "Средний", "Крупный"))</f>
        <v>Мелкий</v>
      </c>
    </row>
    <row r="567" spans="1:24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  <c r="X567" s="3" t="str">
        <f>IF(Orders!$R567 &lt; 100, "Мелкий", IF(Orders!$R567 &lt; 500, "Средний", "Крупный"))</f>
        <v>Средний</v>
      </c>
    </row>
    <row r="568" spans="1:24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  <c r="X568" s="3" t="str">
        <f>IF(Orders!$R568 &lt; 100, "Мелкий", IF(Orders!$R568 &lt; 500, "Средний", "Крупный"))</f>
        <v>Мелкий</v>
      </c>
    </row>
    <row r="569" spans="1:24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  <c r="X569" s="3" t="str">
        <f>IF(Orders!$R569 &lt; 100, "Мелкий", IF(Orders!$R569 &lt; 500, "Средний", "Крупный"))</f>
        <v>Мелкий</v>
      </c>
    </row>
    <row r="570" spans="1:24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  <c r="X570" s="3" t="str">
        <f>IF(Orders!$R570 &lt; 100, "Мелкий", IF(Orders!$R570 &lt; 500, "Средний", "Крупный"))</f>
        <v>Мелкий</v>
      </c>
    </row>
    <row r="571" spans="1:24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  <c r="X571" s="3" t="str">
        <f>IF(Orders!$R571 &lt; 100, "Мелкий", IF(Orders!$R571 &lt; 500, "Средний", "Крупный"))</f>
        <v>Средний</v>
      </c>
    </row>
    <row r="572" spans="1:24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  <c r="X572" s="3" t="str">
        <f>IF(Orders!$R572 &lt; 100, "Мелкий", IF(Orders!$R572 &lt; 500, "Средний", "Крупный"))</f>
        <v>Мелкий</v>
      </c>
    </row>
    <row r="573" spans="1:24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  <c r="X573" s="3" t="str">
        <f>IF(Orders!$R573 &lt; 100, "Мелкий", IF(Orders!$R573 &lt; 500, "Средний", "Крупный"))</f>
        <v>Мелкий</v>
      </c>
    </row>
    <row r="574" spans="1:24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  <c r="X574" s="3" t="str">
        <f>IF(Orders!$R574 &lt; 100, "Мелкий", IF(Orders!$R574 &lt; 500, "Средний", "Крупный"))</f>
        <v>Мелкий</v>
      </c>
    </row>
    <row r="575" spans="1:24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  <c r="X575" s="3" t="str">
        <f>IF(Orders!$R575 &lt; 100, "Мелкий", IF(Orders!$R575 &lt; 500, "Средний", "Крупный"))</f>
        <v>Мелкий</v>
      </c>
    </row>
    <row r="576" spans="1:24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  <c r="X576" s="3" t="str">
        <f>IF(Orders!$R576 &lt; 100, "Мелкий", IF(Orders!$R576 &lt; 500, "Средний", "Крупный"))</f>
        <v>Мелкий</v>
      </c>
    </row>
    <row r="577" spans="1:24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  <c r="X577" s="3" t="str">
        <f>IF(Orders!$R577 &lt; 100, "Мелкий", IF(Orders!$R577 &lt; 500, "Средний", "Крупный"))</f>
        <v>Средний</v>
      </c>
    </row>
    <row r="578" spans="1:24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  <c r="X578" s="3" t="str">
        <f>IF(Orders!$R578 &lt; 100, "Мелкий", IF(Orders!$R578 &lt; 500, "Средний", "Крупный"))</f>
        <v>Мелкий</v>
      </c>
    </row>
    <row r="579" spans="1:24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  <c r="X579" s="3" t="str">
        <f>IF(Orders!$R579 &lt; 100, "Мелкий", IF(Orders!$R579 &lt; 500, "Средний", "Крупный"))</f>
        <v>Мелкий</v>
      </c>
    </row>
    <row r="580" spans="1:24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  <c r="X580" s="3" t="str">
        <f>IF(Orders!$R580 &lt; 100, "Мелкий", IF(Orders!$R580 &lt; 500, "Средний", "Крупный"))</f>
        <v>Мелкий</v>
      </c>
    </row>
    <row r="581" spans="1:24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  <c r="X581" s="3" t="str">
        <f>IF(Orders!$R581 &lt; 100, "Мелкий", IF(Orders!$R581 &lt; 500, "Средний", "Крупный"))</f>
        <v>Мелкий</v>
      </c>
    </row>
    <row r="582" spans="1:24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  <c r="X582" s="3" t="str">
        <f>IF(Orders!$R582 &lt; 100, "Мелкий", IF(Orders!$R582 &lt; 500, "Средний", "Крупный"))</f>
        <v>Мелкий</v>
      </c>
    </row>
    <row r="583" spans="1:24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  <c r="X583" s="3" t="str">
        <f>IF(Orders!$R583 &lt; 100, "Мелкий", IF(Orders!$R583 &lt; 500, "Средний", "Крупный"))</f>
        <v>Средний</v>
      </c>
    </row>
    <row r="584" spans="1:24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  <c r="X584" s="3" t="str">
        <f>IF(Orders!$R584 &lt; 100, "Мелкий", IF(Orders!$R584 &lt; 500, "Средний", "Крупный"))</f>
        <v>Средний</v>
      </c>
    </row>
    <row r="585" spans="1:24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  <c r="X585" s="3" t="str">
        <f>IF(Orders!$R585 &lt; 100, "Мелкий", IF(Orders!$R585 &lt; 500, "Средний", "Крупный"))</f>
        <v>Мелкий</v>
      </c>
    </row>
    <row r="586" spans="1:24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  <c r="X586" s="3" t="str">
        <f>IF(Orders!$R586 &lt; 100, "Мелкий", IF(Orders!$R586 &lt; 500, "Средний", "Крупный"))</f>
        <v>Мелкий</v>
      </c>
    </row>
    <row r="587" spans="1:24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  <c r="X587" s="3" t="str">
        <f>IF(Orders!$R587 &lt; 100, "Мелкий", IF(Orders!$R587 &lt; 500, "Средний", "Крупный"))</f>
        <v>Средний</v>
      </c>
    </row>
    <row r="588" spans="1:24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  <c r="X588" s="3" t="str">
        <f>IF(Orders!$R588 &lt; 100, "Мелкий", IF(Orders!$R588 &lt; 500, "Средний", "Крупный"))</f>
        <v>Мелкий</v>
      </c>
    </row>
    <row r="589" spans="1:24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  <c r="X589" s="3" t="str">
        <f>IF(Orders!$R589 &lt; 100, "Мелкий", IF(Orders!$R589 &lt; 500, "Средний", "Крупный"))</f>
        <v>Средний</v>
      </c>
    </row>
    <row r="590" spans="1:24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  <c r="X590" s="3" t="str">
        <f>IF(Orders!$R590 &lt; 100, "Мелкий", IF(Orders!$R590 &lt; 500, "Средний", "Крупный"))</f>
        <v>Мелкий</v>
      </c>
    </row>
    <row r="591" spans="1:24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  <c r="X591" s="3" t="str">
        <f>IF(Orders!$R591 &lt; 100, "Мелкий", IF(Orders!$R591 &lt; 500, "Средний", "Крупный"))</f>
        <v>Мелкий</v>
      </c>
    </row>
    <row r="592" spans="1:24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  <c r="X592" s="3" t="str">
        <f>IF(Orders!$R592 &lt; 100, "Мелкий", IF(Orders!$R592 &lt; 500, "Средний", "Крупный"))</f>
        <v>Мелкий</v>
      </c>
    </row>
    <row r="593" spans="1:24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  <c r="X593" s="3" t="str">
        <f>IF(Orders!$R593 &lt; 100, "Мелкий", IF(Orders!$R593 &lt; 500, "Средний", "Крупный"))</f>
        <v>Мелкий</v>
      </c>
    </row>
    <row r="594" spans="1:24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  <c r="X594" s="3" t="str">
        <f>IF(Orders!$R594 &lt; 100, "Мелкий", IF(Orders!$R594 &lt; 500, "Средний", "Крупный"))</f>
        <v>Мелкий</v>
      </c>
    </row>
    <row r="595" spans="1:24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  <c r="X595" s="3" t="str">
        <f>IF(Orders!$R595 &lt; 100, "Мелкий", IF(Orders!$R595 &lt; 500, "Средний", "Крупный"))</f>
        <v>Мелкий</v>
      </c>
    </row>
    <row r="596" spans="1:24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  <c r="X596" s="3" t="str">
        <f>IF(Orders!$R596 &lt; 100, "Мелкий", IF(Orders!$R596 &lt; 500, "Средний", "Крупный"))</f>
        <v>Мелкий</v>
      </c>
    </row>
    <row r="597" spans="1:24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  <c r="X597" s="3" t="str">
        <f>IF(Orders!$R597 &lt; 100, "Мелкий", IF(Orders!$R597 &lt; 500, "Средний", "Крупный"))</f>
        <v>Крупный</v>
      </c>
    </row>
    <row r="598" spans="1:24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  <c r="X598" s="3" t="str">
        <f>IF(Orders!$R598 &lt; 100, "Мелкий", IF(Orders!$R598 &lt; 500, "Средний", "Крупный"))</f>
        <v>Средний</v>
      </c>
    </row>
    <row r="599" spans="1:24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  <c r="X599" s="3" t="str">
        <f>IF(Orders!$R599 &lt; 100, "Мелкий", IF(Orders!$R599 &lt; 500, "Средний", "Крупный"))</f>
        <v>Средний</v>
      </c>
    </row>
    <row r="600" spans="1:24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  <c r="X600" s="3" t="str">
        <f>IF(Orders!$R600 &lt; 100, "Мелкий", IF(Orders!$R600 &lt; 500, "Средний", "Крупный"))</f>
        <v>Мелкий</v>
      </c>
    </row>
    <row r="601" spans="1:24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  <c r="X601" s="3" t="str">
        <f>IF(Orders!$R601 &lt; 100, "Мелкий", IF(Orders!$R601 &lt; 500, "Средний", "Крупный"))</f>
        <v>Средний</v>
      </c>
    </row>
    <row r="602" spans="1:24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  <c r="X602" s="3" t="str">
        <f>IF(Orders!$R602 &lt; 100, "Мелкий", IF(Orders!$R602 &lt; 500, "Средний", "Крупный"))</f>
        <v>Средний</v>
      </c>
    </row>
    <row r="603" spans="1:24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  <c r="X603" s="3" t="str">
        <f>IF(Orders!$R603 &lt; 100, "Мелкий", IF(Orders!$R603 &lt; 500, "Средний", "Крупный"))</f>
        <v>Мелкий</v>
      </c>
    </row>
    <row r="604" spans="1:24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  <c r="X604" s="3" t="str">
        <f>IF(Orders!$R604 &lt; 100, "Мелкий", IF(Orders!$R604 &lt; 500, "Средний", "Крупный"))</f>
        <v>Средний</v>
      </c>
    </row>
    <row r="605" spans="1:24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  <c r="X605" s="3" t="str">
        <f>IF(Orders!$R605 &lt; 100, "Мелкий", IF(Orders!$R605 &lt; 500, "Средний", "Крупный"))</f>
        <v>Мелкий</v>
      </c>
    </row>
    <row r="606" spans="1:24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  <c r="X606" s="3" t="str">
        <f>IF(Orders!$R606 &lt; 100, "Мелкий", IF(Orders!$R606 &lt; 500, "Средний", "Крупный"))</f>
        <v>Мелкий</v>
      </c>
    </row>
    <row r="607" spans="1:24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  <c r="X607" s="3" t="str">
        <f>IF(Orders!$R607 &lt; 100, "Мелкий", IF(Orders!$R607 &lt; 500, "Средний", "Крупный"))</f>
        <v>Мелкий</v>
      </c>
    </row>
    <row r="608" spans="1:24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  <c r="X608" s="3" t="str">
        <f>IF(Orders!$R608 &lt; 100, "Мелкий", IF(Orders!$R608 &lt; 500, "Средний", "Крупный"))</f>
        <v>Средний</v>
      </c>
    </row>
    <row r="609" spans="1:24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  <c r="X609" s="3" t="str">
        <f>IF(Orders!$R609 &lt; 100, "Мелкий", IF(Orders!$R609 &lt; 500, "Средний", "Крупный"))</f>
        <v>Мелкий</v>
      </c>
    </row>
    <row r="610" spans="1:24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  <c r="X610" s="3" t="str">
        <f>IF(Orders!$R610 &lt; 100, "Мелкий", IF(Orders!$R610 &lt; 500, "Средний", "Крупный"))</f>
        <v>Мелкий</v>
      </c>
    </row>
    <row r="611" spans="1:24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  <c r="X611" s="3" t="str">
        <f>IF(Orders!$R611 &lt; 100, "Мелкий", IF(Orders!$R611 &lt; 500, "Средний", "Крупный"))</f>
        <v>Мелкий</v>
      </c>
    </row>
    <row r="612" spans="1:24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  <c r="X612" s="3" t="str">
        <f>IF(Orders!$R612 &lt; 100, "Мелкий", IF(Orders!$R612 &lt; 500, "Средний", "Крупный"))</f>
        <v>Средний</v>
      </c>
    </row>
    <row r="613" spans="1:24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  <c r="X613" s="3" t="str">
        <f>IF(Orders!$R613 &lt; 100, "Мелкий", IF(Orders!$R613 &lt; 500, "Средний", "Крупный"))</f>
        <v>Мелкий</v>
      </c>
    </row>
    <row r="614" spans="1:24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  <c r="X614" s="3" t="str">
        <f>IF(Orders!$R614 &lt; 100, "Мелкий", IF(Orders!$R614 &lt; 500, "Средний", "Крупный"))</f>
        <v>Мелкий</v>
      </c>
    </row>
    <row r="615" spans="1:24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  <c r="X615" s="3" t="str">
        <f>IF(Orders!$R615 &lt; 100, "Мелкий", IF(Orders!$R615 &lt; 500, "Средний", "Крупный"))</f>
        <v>Крупный</v>
      </c>
    </row>
    <row r="616" spans="1:24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  <c r="X616" s="3" t="str">
        <f>IF(Orders!$R616 &lt; 100, "Мелкий", IF(Orders!$R616 &lt; 500, "Средний", "Крупный"))</f>
        <v>Средний</v>
      </c>
    </row>
    <row r="617" spans="1:24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  <c r="X617" s="3" t="str">
        <f>IF(Orders!$R617 &lt; 100, "Мелкий", IF(Orders!$R617 &lt; 500, "Средний", "Крупный"))</f>
        <v>Мелкий</v>
      </c>
    </row>
    <row r="618" spans="1:24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  <c r="X618" s="3" t="str">
        <f>IF(Orders!$R618 &lt; 100, "Мелкий", IF(Orders!$R618 &lt; 500, "Средний", "Крупный"))</f>
        <v>Мелкий</v>
      </c>
    </row>
    <row r="619" spans="1:24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  <c r="X619" s="3" t="str">
        <f>IF(Orders!$R619 &lt; 100, "Мелкий", IF(Orders!$R619 &lt; 500, "Средний", "Крупный"))</f>
        <v>Мелкий</v>
      </c>
    </row>
    <row r="620" spans="1:24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  <c r="X620" s="3" t="str">
        <f>IF(Orders!$R620 &lt; 100, "Мелкий", IF(Orders!$R620 &lt; 500, "Средний", "Крупный"))</f>
        <v>Средний</v>
      </c>
    </row>
    <row r="621" spans="1:24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  <c r="X621" s="3" t="str">
        <f>IF(Orders!$R621 &lt; 100, "Мелкий", IF(Orders!$R621 &lt; 500, "Средний", "Крупный"))</f>
        <v>Мелкий</v>
      </c>
    </row>
    <row r="622" spans="1:24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  <c r="X622" s="3" t="str">
        <f>IF(Orders!$R622 &lt; 100, "Мелкий", IF(Orders!$R622 &lt; 500, "Средний", "Крупный"))</f>
        <v>Мелкий</v>
      </c>
    </row>
    <row r="623" spans="1:24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  <c r="X623" s="3" t="str">
        <f>IF(Orders!$R623 &lt; 100, "Мелкий", IF(Orders!$R623 &lt; 500, "Средний", "Крупный"))</f>
        <v>Мелкий</v>
      </c>
    </row>
    <row r="624" spans="1:24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  <c r="X624" s="3" t="str">
        <f>IF(Orders!$R624 &lt; 100, "Мелкий", IF(Orders!$R624 &lt; 500, "Средний", "Крупный"))</f>
        <v>Средний</v>
      </c>
    </row>
    <row r="625" spans="1:24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  <c r="X625" s="3" t="str">
        <f>IF(Orders!$R625 &lt; 100, "Мелкий", IF(Orders!$R625 &lt; 500, "Средний", "Крупный"))</f>
        <v>Крупный</v>
      </c>
    </row>
    <row r="626" spans="1:24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  <c r="X626" s="3" t="str">
        <f>IF(Orders!$R626 &lt; 100, "Мелкий", IF(Orders!$R626 &lt; 500, "Средний", "Крупный"))</f>
        <v>Крупный</v>
      </c>
    </row>
    <row r="627" spans="1:24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  <c r="X627" s="3" t="str">
        <f>IF(Orders!$R627 &lt; 100, "Мелкий", IF(Orders!$R627 &lt; 500, "Средний", "Крупный"))</f>
        <v>Средний</v>
      </c>
    </row>
    <row r="628" spans="1:24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  <c r="X628" s="3" t="str">
        <f>IF(Orders!$R628 &lt; 100, "Мелкий", IF(Orders!$R628 &lt; 500, "Средний", "Крупный"))</f>
        <v>Мелкий</v>
      </c>
    </row>
    <row r="629" spans="1:24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  <c r="X629" s="3" t="str">
        <f>IF(Orders!$R629 &lt; 100, "Мелкий", IF(Orders!$R629 &lt; 500, "Средний", "Крупный"))</f>
        <v>Мелкий</v>
      </c>
    </row>
    <row r="630" spans="1:24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  <c r="X630" s="3" t="str">
        <f>IF(Orders!$R630 &lt; 100, "Мелкий", IF(Orders!$R630 &lt; 500, "Средний", "Крупный"))</f>
        <v>Мелкий</v>
      </c>
    </row>
    <row r="631" spans="1:24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  <c r="X631" s="3" t="str">
        <f>IF(Orders!$R631 &lt; 100, "Мелкий", IF(Orders!$R631 &lt; 500, "Средний", "Крупный"))</f>
        <v>Мелкий</v>
      </c>
    </row>
    <row r="632" spans="1:24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  <c r="X632" s="3" t="str">
        <f>IF(Orders!$R632 &lt; 100, "Мелкий", IF(Orders!$R632 &lt; 500, "Средний", "Крупный"))</f>
        <v>Средний</v>
      </c>
    </row>
    <row r="633" spans="1:24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  <c r="X633" s="3" t="str">
        <f>IF(Orders!$R633 &lt; 100, "Мелкий", IF(Orders!$R633 &lt; 500, "Средний", "Крупный"))</f>
        <v>Средний</v>
      </c>
    </row>
    <row r="634" spans="1:24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  <c r="X634" s="3" t="str">
        <f>IF(Orders!$R634 &lt; 100, "Мелкий", IF(Orders!$R634 &lt; 500, "Средний", "Крупный"))</f>
        <v>Средний</v>
      </c>
    </row>
    <row r="635" spans="1:24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  <c r="X635" s="3" t="str">
        <f>IF(Orders!$R635 &lt; 100, "Мелкий", IF(Orders!$R635 &lt; 500, "Средний", "Крупный"))</f>
        <v>Мелкий</v>
      </c>
    </row>
    <row r="636" spans="1:24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  <c r="X636" s="3" t="str">
        <f>IF(Orders!$R636 &lt; 100, "Мелкий", IF(Orders!$R636 &lt; 500, "Средний", "Крупный"))</f>
        <v>Средний</v>
      </c>
    </row>
    <row r="637" spans="1:24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  <c r="X637" s="3" t="str">
        <f>IF(Orders!$R637 &lt; 100, "Мелкий", IF(Orders!$R637 &lt; 500, "Средний", "Крупный"))</f>
        <v>Средний</v>
      </c>
    </row>
    <row r="638" spans="1:24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  <c r="X638" s="3" t="str">
        <f>IF(Orders!$R638 &lt; 100, "Мелкий", IF(Orders!$R638 &lt; 500, "Средний", "Крупный"))</f>
        <v>Мелкий</v>
      </c>
    </row>
    <row r="639" spans="1:24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  <c r="X639" s="3" t="str">
        <f>IF(Orders!$R639 &lt; 100, "Мелкий", IF(Orders!$R639 &lt; 500, "Средний", "Крупный"))</f>
        <v>Средний</v>
      </c>
    </row>
    <row r="640" spans="1:24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  <c r="X640" s="3" t="str">
        <f>IF(Orders!$R640 &lt; 100, "Мелкий", IF(Orders!$R640 &lt; 500, "Средний", "Крупный"))</f>
        <v>Крупный</v>
      </c>
    </row>
    <row r="641" spans="1:24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  <c r="X641" s="3" t="str">
        <f>IF(Orders!$R641 &lt; 100, "Мелкий", IF(Orders!$R641 &lt; 500, "Средний", "Крупный"))</f>
        <v>Мелкий</v>
      </c>
    </row>
    <row r="642" spans="1:24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  <c r="X642" s="3" t="str">
        <f>IF(Orders!$R642 &lt; 100, "Мелкий", IF(Orders!$R642 &lt; 500, "Средний", "Крупный"))</f>
        <v>Мелкий</v>
      </c>
    </row>
    <row r="643" spans="1:24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  <c r="X643" s="3" t="str">
        <f>IF(Orders!$R643 &lt; 100, "Мелкий", IF(Orders!$R643 &lt; 500, "Средний", "Крупный"))</f>
        <v>Средний</v>
      </c>
    </row>
    <row r="644" spans="1:24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  <c r="X644" s="3" t="str">
        <f>IF(Orders!$R644 &lt; 100, "Мелкий", IF(Orders!$R644 &lt; 500, "Средний", "Крупный"))</f>
        <v>Мелкий</v>
      </c>
    </row>
    <row r="645" spans="1:24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  <c r="X645" s="3" t="str">
        <f>IF(Orders!$R645 &lt; 100, "Мелкий", IF(Orders!$R645 &lt; 500, "Средний", "Крупный"))</f>
        <v>Средний</v>
      </c>
    </row>
    <row r="646" spans="1:24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  <c r="X646" s="3" t="str">
        <f>IF(Orders!$R646 &lt; 100, "Мелкий", IF(Orders!$R646 &lt; 500, "Средний", "Крупный"))</f>
        <v>Мелкий</v>
      </c>
    </row>
    <row r="647" spans="1:24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  <c r="X647" s="3" t="str">
        <f>IF(Orders!$R647 &lt; 100, "Мелкий", IF(Orders!$R647 &lt; 500, "Средний", "Крупный"))</f>
        <v>Средний</v>
      </c>
    </row>
    <row r="648" spans="1:24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  <c r="X648" s="3" t="str">
        <f>IF(Orders!$R648 &lt; 100, "Мелкий", IF(Orders!$R648 &lt; 500, "Средний", "Крупный"))</f>
        <v>Мелкий</v>
      </c>
    </row>
    <row r="649" spans="1:24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  <c r="X649" s="3" t="str">
        <f>IF(Orders!$R649 &lt; 100, "Мелкий", IF(Orders!$R649 &lt; 500, "Средний", "Крупный"))</f>
        <v>Мелкий</v>
      </c>
    </row>
    <row r="650" spans="1:24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  <c r="X650" s="3" t="str">
        <f>IF(Orders!$R650 &lt; 100, "Мелкий", IF(Orders!$R650 &lt; 500, "Средний", "Крупный"))</f>
        <v>Мелкий</v>
      </c>
    </row>
    <row r="651" spans="1:24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  <c r="X651" s="3" t="str">
        <f>IF(Orders!$R651 &lt; 100, "Мелкий", IF(Orders!$R651 &lt; 500, "Средний", "Крупный"))</f>
        <v>Средний</v>
      </c>
    </row>
    <row r="652" spans="1:24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  <c r="X652" s="3" t="str">
        <f>IF(Orders!$R652 &lt; 100, "Мелкий", IF(Orders!$R652 &lt; 500, "Средний", "Крупный"))</f>
        <v>Средний</v>
      </c>
    </row>
    <row r="653" spans="1:24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  <c r="X653" s="3" t="str">
        <f>IF(Orders!$R653 &lt; 100, "Мелкий", IF(Orders!$R653 &lt; 500, "Средний", "Крупный"))</f>
        <v>Средний</v>
      </c>
    </row>
    <row r="654" spans="1:24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  <c r="X654" s="3" t="str">
        <f>IF(Orders!$R654 &lt; 100, "Мелкий", IF(Orders!$R654 &lt; 500, "Средний", "Крупный"))</f>
        <v>Мелкий</v>
      </c>
    </row>
    <row r="655" spans="1:24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  <c r="X655" s="3" t="str">
        <f>IF(Orders!$R655 &lt; 100, "Мелкий", IF(Orders!$R655 &lt; 500, "Средний", "Крупный"))</f>
        <v>Средний</v>
      </c>
    </row>
    <row r="656" spans="1:24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  <c r="X656" s="3" t="str">
        <f>IF(Orders!$R656 &lt; 100, "Мелкий", IF(Orders!$R656 &lt; 500, "Средний", "Крупный"))</f>
        <v>Средний</v>
      </c>
    </row>
    <row r="657" spans="1:24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  <c r="X657" s="3" t="str">
        <f>IF(Orders!$R657 &lt; 100, "Мелкий", IF(Orders!$R657 &lt; 500, "Средний", "Крупный"))</f>
        <v>Мелкий</v>
      </c>
    </row>
    <row r="658" spans="1:24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  <c r="X658" s="3" t="str">
        <f>IF(Orders!$R658 &lt; 100, "Мелкий", IF(Orders!$R658 &lt; 500, "Средний", "Крупный"))</f>
        <v>Средний</v>
      </c>
    </row>
    <row r="659" spans="1:24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  <c r="X659" s="3" t="str">
        <f>IF(Orders!$R659 &lt; 100, "Мелкий", IF(Orders!$R659 &lt; 500, "Средний", "Крупный"))</f>
        <v>Крупный</v>
      </c>
    </row>
    <row r="660" spans="1:24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  <c r="X660" s="3" t="str">
        <f>IF(Orders!$R660 &lt; 100, "Мелкий", IF(Orders!$R660 &lt; 500, "Средний", "Крупный"))</f>
        <v>Мелкий</v>
      </c>
    </row>
    <row r="661" spans="1:24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  <c r="X661" s="3" t="str">
        <f>IF(Orders!$R661 &lt; 100, "Мелкий", IF(Orders!$R661 &lt; 500, "Средний", "Крупный"))</f>
        <v>Крупный</v>
      </c>
    </row>
    <row r="662" spans="1:24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  <c r="X662" s="3" t="str">
        <f>IF(Orders!$R662 &lt; 100, "Мелкий", IF(Orders!$R662 &lt; 500, "Средний", "Крупный"))</f>
        <v>Крупный</v>
      </c>
    </row>
    <row r="663" spans="1:24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  <c r="X663" s="3" t="str">
        <f>IF(Orders!$R663 &lt; 100, "Мелкий", IF(Orders!$R663 &lt; 500, "Средний", "Крупный"))</f>
        <v>Крупный</v>
      </c>
    </row>
    <row r="664" spans="1:24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  <c r="X664" s="3" t="str">
        <f>IF(Orders!$R664 &lt; 100, "Мелкий", IF(Orders!$R664 &lt; 500, "Средний", "Крупный"))</f>
        <v>Мелкий</v>
      </c>
    </row>
    <row r="665" spans="1:24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  <c r="X665" s="3" t="str">
        <f>IF(Orders!$R665 &lt; 100, "Мелкий", IF(Orders!$R665 &lt; 500, "Средний", "Крупный"))</f>
        <v>Средний</v>
      </c>
    </row>
    <row r="666" spans="1:24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  <c r="X666" s="3" t="str">
        <f>IF(Orders!$R666 &lt; 100, "Мелкий", IF(Orders!$R666 &lt; 500, "Средний", "Крупный"))</f>
        <v>Мелкий</v>
      </c>
    </row>
    <row r="667" spans="1:24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  <c r="X667" s="3" t="str">
        <f>IF(Orders!$R667 &lt; 100, "Мелкий", IF(Orders!$R667 &lt; 500, "Средний", "Крупный"))</f>
        <v>Мелкий</v>
      </c>
    </row>
    <row r="668" spans="1:24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  <c r="X668" s="3" t="str">
        <f>IF(Orders!$R668 &lt; 100, "Мелкий", IF(Orders!$R668 &lt; 500, "Средний", "Крупный"))</f>
        <v>Мелкий</v>
      </c>
    </row>
    <row r="669" spans="1:24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  <c r="X669" s="3" t="str">
        <f>IF(Orders!$R669 &lt; 100, "Мелкий", IF(Orders!$R669 &lt; 500, "Средний", "Крупный"))</f>
        <v>Средний</v>
      </c>
    </row>
    <row r="670" spans="1:24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  <c r="X670" s="3" t="str">
        <f>IF(Orders!$R670 &lt; 100, "Мелкий", IF(Orders!$R670 &lt; 500, "Средний", "Крупный"))</f>
        <v>Мелкий</v>
      </c>
    </row>
    <row r="671" spans="1:24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  <c r="X671" s="3" t="str">
        <f>IF(Orders!$R671 &lt; 100, "Мелкий", IF(Orders!$R671 &lt; 500, "Средний", "Крупный"))</f>
        <v>Мелкий</v>
      </c>
    </row>
    <row r="672" spans="1:24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  <c r="X672" s="3" t="str">
        <f>IF(Orders!$R672 &lt; 100, "Мелкий", IF(Orders!$R672 &lt; 500, "Средний", "Крупный"))</f>
        <v>Средний</v>
      </c>
    </row>
    <row r="673" spans="1:24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  <c r="X673" s="3" t="str">
        <f>IF(Orders!$R673 &lt; 100, "Мелкий", IF(Orders!$R673 &lt; 500, "Средний", "Крупный"))</f>
        <v>Мелкий</v>
      </c>
    </row>
    <row r="674" spans="1:24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  <c r="X674" s="3" t="str">
        <f>IF(Orders!$R674 &lt; 100, "Мелкий", IF(Orders!$R674 &lt; 500, "Средний", "Крупный"))</f>
        <v>Мелкий</v>
      </c>
    </row>
    <row r="675" spans="1:24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  <c r="X675" s="3" t="str">
        <f>IF(Orders!$R675 &lt; 100, "Мелкий", IF(Orders!$R675 &lt; 500, "Средний", "Крупный"))</f>
        <v>Мелкий</v>
      </c>
    </row>
    <row r="676" spans="1:24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  <c r="X676" s="3" t="str">
        <f>IF(Orders!$R676 &lt; 100, "Мелкий", IF(Orders!$R676 &lt; 500, "Средний", "Крупный"))</f>
        <v>Мелкий</v>
      </c>
    </row>
    <row r="677" spans="1:24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  <c r="X677" s="3" t="str">
        <f>IF(Orders!$R677 &lt; 100, "Мелкий", IF(Orders!$R677 &lt; 500, "Средний", "Крупный"))</f>
        <v>Мелкий</v>
      </c>
    </row>
    <row r="678" spans="1:24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  <c r="X678" s="3" t="str">
        <f>IF(Orders!$R678 &lt; 100, "Мелкий", IF(Orders!$R678 &lt; 500, "Средний", "Крупный"))</f>
        <v>Мелкий</v>
      </c>
    </row>
    <row r="679" spans="1:24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  <c r="X679" s="3" t="str">
        <f>IF(Orders!$R679 &lt; 100, "Мелкий", IF(Orders!$R679 &lt; 500, "Средний", "Крупный"))</f>
        <v>Мелкий</v>
      </c>
    </row>
    <row r="680" spans="1:24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  <c r="X680" s="3" t="str">
        <f>IF(Orders!$R680 &lt; 100, "Мелкий", IF(Orders!$R680 &lt; 500, "Средний", "Крупный"))</f>
        <v>Мелкий</v>
      </c>
    </row>
    <row r="681" spans="1:24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  <c r="X681" s="3" t="str">
        <f>IF(Orders!$R681 &lt; 100, "Мелкий", IF(Orders!$R681 &lt; 500, "Средний", "Крупный"))</f>
        <v>Средний</v>
      </c>
    </row>
    <row r="682" spans="1:24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  <c r="X682" s="3" t="str">
        <f>IF(Orders!$R682 &lt; 100, "Мелкий", IF(Orders!$R682 &lt; 500, "Средний", "Крупный"))</f>
        <v>Мелкий</v>
      </c>
    </row>
    <row r="683" spans="1:24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  <c r="X683" s="3" t="str">
        <f>IF(Orders!$R683 &lt; 100, "Мелкий", IF(Orders!$R683 &lt; 500, "Средний", "Крупный"))</f>
        <v>Мелкий</v>
      </c>
    </row>
    <row r="684" spans="1:24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  <c r="X684" s="3" t="str">
        <f>IF(Orders!$R684 &lt; 100, "Мелкий", IF(Orders!$R684 &lt; 500, "Средний", "Крупный"))</f>
        <v>Мелкий</v>
      </c>
    </row>
    <row r="685" spans="1:24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  <c r="X685" s="3" t="str">
        <f>IF(Orders!$R685 &lt; 100, "Мелкий", IF(Orders!$R685 &lt; 500, "Средний", "Крупный"))</f>
        <v>Крупный</v>
      </c>
    </row>
    <row r="686" spans="1:24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  <c r="X686" s="3" t="str">
        <f>IF(Orders!$R686 &lt; 100, "Мелкий", IF(Orders!$R686 &lt; 500, "Средний", "Крупный"))</f>
        <v>Средний</v>
      </c>
    </row>
    <row r="687" spans="1:24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  <c r="X687" s="3" t="str">
        <f>IF(Orders!$R687 &lt; 100, "Мелкий", IF(Orders!$R687 &lt; 500, "Средний", "Крупный"))</f>
        <v>Средний</v>
      </c>
    </row>
    <row r="688" spans="1:24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  <c r="X688" s="3" t="str">
        <f>IF(Orders!$R688 &lt; 100, "Мелкий", IF(Orders!$R688 &lt; 500, "Средний", "Крупный"))</f>
        <v>Мелкий</v>
      </c>
    </row>
    <row r="689" spans="1:24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  <c r="X689" s="3" t="str">
        <f>IF(Orders!$R689 &lt; 100, "Мелкий", IF(Orders!$R689 &lt; 500, "Средний", "Крупный"))</f>
        <v>Мелкий</v>
      </c>
    </row>
    <row r="690" spans="1:24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  <c r="X690" s="3" t="str">
        <f>IF(Orders!$R690 &lt; 100, "Мелкий", IF(Orders!$R690 &lt; 500, "Средний", "Крупный"))</f>
        <v>Средний</v>
      </c>
    </row>
    <row r="691" spans="1:24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  <c r="X691" s="3" t="str">
        <f>IF(Orders!$R691 &lt; 100, "Мелкий", IF(Orders!$R691 &lt; 500, "Средний", "Крупный"))</f>
        <v>Средний</v>
      </c>
    </row>
    <row r="692" spans="1:24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  <c r="X692" s="3" t="str">
        <f>IF(Orders!$R692 &lt; 100, "Мелкий", IF(Orders!$R692 &lt; 500, "Средний", "Крупный"))</f>
        <v>Средний</v>
      </c>
    </row>
    <row r="693" spans="1:24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  <c r="X693" s="3" t="str">
        <f>IF(Orders!$R693 &lt; 100, "Мелкий", IF(Orders!$R693 &lt; 500, "Средний", "Крупный"))</f>
        <v>Мелкий</v>
      </c>
    </row>
    <row r="694" spans="1:24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  <c r="X694" s="3" t="str">
        <f>IF(Orders!$R694 &lt; 100, "Мелкий", IF(Orders!$R694 &lt; 500, "Средний", "Крупный"))</f>
        <v>Средний</v>
      </c>
    </row>
    <row r="695" spans="1:24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  <c r="X695" s="3" t="str">
        <f>IF(Orders!$R695 &lt; 100, "Мелкий", IF(Orders!$R695 &lt; 500, "Средний", "Крупный"))</f>
        <v>Мелкий</v>
      </c>
    </row>
    <row r="696" spans="1:24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  <c r="X696" s="3" t="str">
        <f>IF(Orders!$R696 &lt; 100, "Мелкий", IF(Orders!$R696 &lt; 500, "Средний", "Крупный"))</f>
        <v>Средний</v>
      </c>
    </row>
    <row r="697" spans="1:24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  <c r="X697" s="3" t="str">
        <f>IF(Orders!$R697 &lt; 100, "Мелкий", IF(Orders!$R697 &lt; 500, "Средний", "Крупный"))</f>
        <v>Мелкий</v>
      </c>
    </row>
    <row r="698" spans="1:24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  <c r="X698" s="3" t="str">
        <f>IF(Orders!$R698 &lt; 100, "Мелкий", IF(Orders!$R698 &lt; 500, "Средний", "Крупный"))</f>
        <v>Средний</v>
      </c>
    </row>
    <row r="699" spans="1:24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  <c r="X699" s="3" t="str">
        <f>IF(Orders!$R699 &lt; 100, "Мелкий", IF(Orders!$R699 &lt; 500, "Средний", "Крупный"))</f>
        <v>Мелкий</v>
      </c>
    </row>
    <row r="700" spans="1:24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  <c r="X700" s="3" t="str">
        <f>IF(Orders!$R700 &lt; 100, "Мелкий", IF(Orders!$R700 &lt; 500, "Средний", "Крупный"))</f>
        <v>Мелкий</v>
      </c>
    </row>
    <row r="701" spans="1:24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  <c r="X701" s="3" t="str">
        <f>IF(Orders!$R701 &lt; 100, "Мелкий", IF(Orders!$R701 &lt; 500, "Средний", "Крупный"))</f>
        <v>Мелкий</v>
      </c>
    </row>
    <row r="702" spans="1:24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  <c r="X702" s="3" t="str">
        <f>IF(Orders!$R702 &lt; 100, "Мелкий", IF(Orders!$R702 &lt; 500, "Средний", "Крупный"))</f>
        <v>Мелкий</v>
      </c>
    </row>
    <row r="703" spans="1:24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  <c r="X703" s="3" t="str">
        <f>IF(Orders!$R703 &lt; 100, "Мелкий", IF(Orders!$R703 &lt; 500, "Средний", "Крупный"))</f>
        <v>Мелкий</v>
      </c>
    </row>
    <row r="704" spans="1:24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  <c r="X704" s="3" t="str">
        <f>IF(Orders!$R704 &lt; 100, "Мелкий", IF(Orders!$R704 &lt; 500, "Средний", "Крупный"))</f>
        <v>Средний</v>
      </c>
    </row>
    <row r="705" spans="1:24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  <c r="X705" s="3" t="str">
        <f>IF(Orders!$R705 &lt; 100, "Мелкий", IF(Orders!$R705 &lt; 500, "Средний", "Крупный"))</f>
        <v>Средний</v>
      </c>
    </row>
    <row r="706" spans="1:24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  <c r="X706" s="3" t="str">
        <f>IF(Orders!$R706 &lt; 100, "Мелкий", IF(Orders!$R706 &lt; 500, "Средний", "Крупный"))</f>
        <v>Мелкий</v>
      </c>
    </row>
    <row r="707" spans="1:24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  <c r="X707" s="3" t="str">
        <f>IF(Orders!$R707 &lt; 100, "Мелкий", IF(Orders!$R707 &lt; 500, "Средний", "Крупный"))</f>
        <v>Средний</v>
      </c>
    </row>
    <row r="708" spans="1:24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  <c r="X708" s="3" t="str">
        <f>IF(Orders!$R708 &lt; 100, "Мелкий", IF(Orders!$R708 &lt; 500, "Средний", "Крупный"))</f>
        <v>Мелкий</v>
      </c>
    </row>
    <row r="709" spans="1:24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  <c r="X709" s="3" t="str">
        <f>IF(Orders!$R709 &lt; 100, "Мелкий", IF(Orders!$R709 &lt; 500, "Средний", "Крупный"))</f>
        <v>Средний</v>
      </c>
    </row>
    <row r="710" spans="1:24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  <c r="X710" s="3" t="str">
        <f>IF(Orders!$R710 &lt; 100, "Мелкий", IF(Orders!$R710 &lt; 500, "Средний", "Крупный"))</f>
        <v>Крупный</v>
      </c>
    </row>
    <row r="711" spans="1:24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  <c r="X711" s="3" t="str">
        <f>IF(Orders!$R711 &lt; 100, "Мелкий", IF(Orders!$R711 &lt; 500, "Средний", "Крупный"))</f>
        <v>Мелкий</v>
      </c>
    </row>
    <row r="712" spans="1:24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  <c r="X712" s="3" t="str">
        <f>IF(Orders!$R712 &lt; 100, "Мелкий", IF(Orders!$R712 &lt; 500, "Средний", "Крупный"))</f>
        <v>Мелкий</v>
      </c>
    </row>
    <row r="713" spans="1:24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  <c r="X713" s="3" t="str">
        <f>IF(Orders!$R713 &lt; 100, "Мелкий", IF(Orders!$R713 &lt; 500, "Средний", "Крупный"))</f>
        <v>Мелкий</v>
      </c>
    </row>
    <row r="714" spans="1:24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  <c r="X714" s="3" t="str">
        <f>IF(Orders!$R714 &lt; 100, "Мелкий", IF(Orders!$R714 &lt; 500, "Средний", "Крупный"))</f>
        <v>Средний</v>
      </c>
    </row>
    <row r="715" spans="1:24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  <c r="X715" s="3" t="str">
        <f>IF(Orders!$R715 &lt; 100, "Мелкий", IF(Orders!$R715 &lt; 500, "Средний", "Крупный"))</f>
        <v>Средний</v>
      </c>
    </row>
    <row r="716" spans="1:24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  <c r="X716" s="3" t="str">
        <f>IF(Orders!$R716 &lt; 100, "Мелкий", IF(Orders!$R716 &lt; 500, "Средний", "Крупный"))</f>
        <v>Средний</v>
      </c>
    </row>
    <row r="717" spans="1:24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  <c r="X717" s="3" t="str">
        <f>IF(Orders!$R717 &lt; 100, "Мелкий", IF(Orders!$R717 &lt; 500, "Средний", "Крупный"))</f>
        <v>Мелкий</v>
      </c>
    </row>
    <row r="718" spans="1:24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  <c r="X718" s="3" t="str">
        <f>IF(Orders!$R718 &lt; 100, "Мелкий", IF(Orders!$R718 &lt; 500, "Средний", "Крупный"))</f>
        <v>Мелкий</v>
      </c>
    </row>
    <row r="719" spans="1:24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  <c r="X719" s="3" t="str">
        <f>IF(Orders!$R719 &lt; 100, "Мелкий", IF(Orders!$R719 &lt; 500, "Средний", "Крупный"))</f>
        <v>Средний</v>
      </c>
    </row>
    <row r="720" spans="1:24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  <c r="X720" s="3" t="str">
        <f>IF(Orders!$R720 &lt; 100, "Мелкий", IF(Orders!$R720 &lt; 500, "Средний", "Крупный"))</f>
        <v>Мелкий</v>
      </c>
    </row>
    <row r="721" spans="1:24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  <c r="X721" s="3" t="str">
        <f>IF(Orders!$R721 &lt; 100, "Мелкий", IF(Orders!$R721 &lt; 500, "Средний", "Крупный"))</f>
        <v>Мелкий</v>
      </c>
    </row>
    <row r="722" spans="1:24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  <c r="X722" s="3" t="str">
        <f>IF(Orders!$R722 &lt; 100, "Мелкий", IF(Orders!$R722 &lt; 500, "Средний", "Крупный"))</f>
        <v>Средний</v>
      </c>
    </row>
    <row r="723" spans="1:24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  <c r="X723" s="3" t="str">
        <f>IF(Orders!$R723 &lt; 100, "Мелкий", IF(Orders!$R723 &lt; 500, "Средний", "Крупный"))</f>
        <v>Крупный</v>
      </c>
    </row>
    <row r="724" spans="1:24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  <c r="X724" s="3" t="str">
        <f>IF(Orders!$R724 &lt; 100, "Мелкий", IF(Orders!$R724 &lt; 500, "Средний", "Крупный"))</f>
        <v>Средний</v>
      </c>
    </row>
    <row r="725" spans="1:24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  <c r="X725" s="3" t="str">
        <f>IF(Orders!$R725 &lt; 100, "Мелкий", IF(Orders!$R725 &lt; 500, "Средний", "Крупный"))</f>
        <v>Средний</v>
      </c>
    </row>
    <row r="726" spans="1:24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  <c r="X726" s="3" t="str">
        <f>IF(Orders!$R726 &lt; 100, "Мелкий", IF(Orders!$R726 &lt; 500, "Средний", "Крупный"))</f>
        <v>Мелкий</v>
      </c>
    </row>
    <row r="727" spans="1:24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  <c r="X727" s="3" t="str">
        <f>IF(Orders!$R727 &lt; 100, "Мелкий", IF(Orders!$R727 &lt; 500, "Средний", "Крупный"))</f>
        <v>Мелкий</v>
      </c>
    </row>
    <row r="728" spans="1:24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  <c r="X728" s="3" t="str">
        <f>IF(Orders!$R728 &lt; 100, "Мелкий", IF(Orders!$R728 &lt; 500, "Средний", "Крупный"))</f>
        <v>Мелкий</v>
      </c>
    </row>
    <row r="729" spans="1:24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  <c r="X729" s="3" t="str">
        <f>IF(Orders!$R729 &lt; 100, "Мелкий", IF(Orders!$R729 &lt; 500, "Средний", "Крупный"))</f>
        <v>Средний</v>
      </c>
    </row>
    <row r="730" spans="1:24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  <c r="X730" s="3" t="str">
        <f>IF(Orders!$R730 &lt; 100, "Мелкий", IF(Orders!$R730 &lt; 500, "Средний", "Крупный"))</f>
        <v>Средний</v>
      </c>
    </row>
    <row r="731" spans="1:24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  <c r="X731" s="3" t="str">
        <f>IF(Orders!$R731 &lt; 100, "Мелкий", IF(Orders!$R731 &lt; 500, "Средний", "Крупный"))</f>
        <v>Мелкий</v>
      </c>
    </row>
    <row r="732" spans="1:24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  <c r="X732" s="3" t="str">
        <f>IF(Orders!$R732 &lt; 100, "Мелкий", IF(Orders!$R732 &lt; 500, "Средний", "Крупный"))</f>
        <v>Крупный</v>
      </c>
    </row>
    <row r="733" spans="1:24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  <c r="X733" s="3" t="str">
        <f>IF(Orders!$R733 &lt; 100, "Мелкий", IF(Orders!$R733 &lt; 500, "Средний", "Крупный"))</f>
        <v>Мелкий</v>
      </c>
    </row>
    <row r="734" spans="1:24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  <c r="X734" s="3" t="str">
        <f>IF(Orders!$R734 &lt; 100, "Мелкий", IF(Orders!$R734 &lt; 500, "Средний", "Крупный"))</f>
        <v>Средний</v>
      </c>
    </row>
    <row r="735" spans="1:24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  <c r="X735" s="3" t="str">
        <f>IF(Orders!$R735 &lt; 100, "Мелкий", IF(Orders!$R735 &lt; 500, "Средний", "Крупный"))</f>
        <v>Средний</v>
      </c>
    </row>
    <row r="736" spans="1:24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  <c r="X736" s="3" t="str">
        <f>IF(Orders!$R736 &lt; 100, "Мелкий", IF(Orders!$R736 &lt; 500, "Средний", "Крупный"))</f>
        <v>Мелкий</v>
      </c>
    </row>
    <row r="737" spans="1:24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  <c r="X737" s="3" t="str">
        <f>IF(Orders!$R737 &lt; 100, "Мелкий", IF(Orders!$R737 &lt; 500, "Средний", "Крупный"))</f>
        <v>Мелкий</v>
      </c>
    </row>
    <row r="738" spans="1:24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  <c r="X738" s="3" t="str">
        <f>IF(Orders!$R738 &lt; 100, "Мелкий", IF(Orders!$R738 &lt; 500, "Средний", "Крупный"))</f>
        <v>Мелкий</v>
      </c>
    </row>
    <row r="739" spans="1:24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  <c r="X739" s="3" t="str">
        <f>IF(Orders!$R739 &lt; 100, "Мелкий", IF(Orders!$R739 &lt; 500, "Средний", "Крупный"))</f>
        <v>Мелкий</v>
      </c>
    </row>
    <row r="740" spans="1:24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  <c r="X740" s="3" t="str">
        <f>IF(Orders!$R740 &lt; 100, "Мелкий", IF(Orders!$R740 &lt; 500, "Средний", "Крупный"))</f>
        <v>Мелкий</v>
      </c>
    </row>
    <row r="741" spans="1:24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  <c r="X741" s="3" t="str">
        <f>IF(Orders!$R741 &lt; 100, "Мелкий", IF(Orders!$R741 &lt; 500, "Средний", "Крупный"))</f>
        <v>Мелкий</v>
      </c>
    </row>
    <row r="742" spans="1:24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  <c r="X742" s="3" t="str">
        <f>IF(Orders!$R742 &lt; 100, "Мелкий", IF(Orders!$R742 &lt; 500, "Средний", "Крупный"))</f>
        <v>Средний</v>
      </c>
    </row>
    <row r="743" spans="1:24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  <c r="X743" s="3" t="str">
        <f>IF(Orders!$R743 &lt; 100, "Мелкий", IF(Orders!$R743 &lt; 500, "Средний", "Крупный"))</f>
        <v>Мелкий</v>
      </c>
    </row>
    <row r="744" spans="1:24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  <c r="X744" s="3" t="str">
        <f>IF(Orders!$R744 &lt; 100, "Мелкий", IF(Orders!$R744 &lt; 500, "Средний", "Крупный"))</f>
        <v>Мелкий</v>
      </c>
    </row>
    <row r="745" spans="1:24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  <c r="X745" s="3" t="str">
        <f>IF(Orders!$R745 &lt; 100, "Мелкий", IF(Orders!$R745 &lt; 500, "Средний", "Крупный"))</f>
        <v>Мелкий</v>
      </c>
    </row>
    <row r="746" spans="1:24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  <c r="X746" s="3" t="str">
        <f>IF(Orders!$R746 &lt; 100, "Мелкий", IF(Orders!$R746 &lt; 500, "Средний", "Крупный"))</f>
        <v>Мелкий</v>
      </c>
    </row>
    <row r="747" spans="1:24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  <c r="X747" s="3" t="str">
        <f>IF(Orders!$R747 &lt; 100, "Мелкий", IF(Orders!$R747 &lt; 500, "Средний", "Крупный"))</f>
        <v>Мелкий</v>
      </c>
    </row>
    <row r="748" spans="1:24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  <c r="X748" s="3" t="str">
        <f>IF(Orders!$R748 &lt; 100, "Мелкий", IF(Orders!$R748 &lt; 500, "Средний", "Крупный"))</f>
        <v>Крупный</v>
      </c>
    </row>
    <row r="749" spans="1:24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  <c r="X749" s="3" t="str">
        <f>IF(Orders!$R749 &lt; 100, "Мелкий", IF(Orders!$R749 &lt; 500, "Средний", "Крупный"))</f>
        <v>Средний</v>
      </c>
    </row>
    <row r="750" spans="1:24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  <c r="X750" s="3" t="str">
        <f>IF(Orders!$R750 &lt; 100, "Мелкий", IF(Orders!$R750 &lt; 500, "Средний", "Крупный"))</f>
        <v>Мелкий</v>
      </c>
    </row>
    <row r="751" spans="1:24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  <c r="X751" s="3" t="str">
        <f>IF(Orders!$R751 &lt; 100, "Мелкий", IF(Orders!$R751 &lt; 500, "Средний", "Крупный"))</f>
        <v>Мелкий</v>
      </c>
    </row>
    <row r="752" spans="1:24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  <c r="X752" s="3" t="str">
        <f>IF(Orders!$R752 &lt; 100, "Мелкий", IF(Orders!$R752 &lt; 500, "Средний", "Крупный"))</f>
        <v>Средний</v>
      </c>
    </row>
    <row r="753" spans="1:24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  <c r="X753" s="3" t="str">
        <f>IF(Orders!$R753 &lt; 100, "Мелкий", IF(Orders!$R753 &lt; 500, "Средний", "Крупный"))</f>
        <v>Мелкий</v>
      </c>
    </row>
    <row r="754" spans="1:24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  <c r="X754" s="3" t="str">
        <f>IF(Orders!$R754 &lt; 100, "Мелкий", IF(Orders!$R754 &lt; 500, "Средний", "Крупный"))</f>
        <v>Мелкий</v>
      </c>
    </row>
    <row r="755" spans="1:24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  <c r="X755" s="3" t="str">
        <f>IF(Orders!$R755 &lt; 100, "Мелкий", IF(Orders!$R755 &lt; 500, "Средний", "Крупный"))</f>
        <v>Крупный</v>
      </c>
    </row>
    <row r="756" spans="1:24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  <c r="X756" s="3" t="str">
        <f>IF(Orders!$R756 &lt; 100, "Мелкий", IF(Orders!$R756 &lt; 500, "Средний", "Крупный"))</f>
        <v>Мелкий</v>
      </c>
    </row>
    <row r="757" spans="1:24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  <c r="X757" s="3" t="str">
        <f>IF(Orders!$R757 &lt; 100, "Мелкий", IF(Orders!$R757 &lt; 500, "Средний", "Крупный"))</f>
        <v>Средний</v>
      </c>
    </row>
    <row r="758" spans="1:24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  <c r="X758" s="3" t="str">
        <f>IF(Orders!$R758 &lt; 100, "Мелкий", IF(Orders!$R758 &lt; 500, "Средний", "Крупный"))</f>
        <v>Мелкий</v>
      </c>
    </row>
    <row r="759" spans="1:24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  <c r="X759" s="3" t="str">
        <f>IF(Orders!$R759 &lt; 100, "Мелкий", IF(Orders!$R759 &lt; 500, "Средний", "Крупный"))</f>
        <v>Средний</v>
      </c>
    </row>
    <row r="760" spans="1:24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  <c r="X760" s="3" t="str">
        <f>IF(Orders!$R760 &lt; 100, "Мелкий", IF(Orders!$R760 &lt; 500, "Средний", "Крупный"))</f>
        <v>Мелкий</v>
      </c>
    </row>
    <row r="761" spans="1:24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  <c r="X761" s="3" t="str">
        <f>IF(Orders!$R761 &lt; 100, "Мелкий", IF(Orders!$R761 &lt; 500, "Средний", "Крупный"))</f>
        <v>Мелкий</v>
      </c>
    </row>
    <row r="762" spans="1:24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  <c r="X762" s="3" t="str">
        <f>IF(Orders!$R762 &lt; 100, "Мелкий", IF(Orders!$R762 &lt; 500, "Средний", "Крупный"))</f>
        <v>Мелкий</v>
      </c>
    </row>
    <row r="763" spans="1:24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  <c r="X763" s="3" t="str">
        <f>IF(Orders!$R763 &lt; 100, "Мелкий", IF(Orders!$R763 &lt; 500, "Средний", "Крупный"))</f>
        <v>Мелкий</v>
      </c>
    </row>
    <row r="764" spans="1:24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  <c r="X764" s="3" t="str">
        <f>IF(Orders!$R764 &lt; 100, "Мелкий", IF(Orders!$R764 &lt; 500, "Средний", "Крупный"))</f>
        <v>Средний</v>
      </c>
    </row>
    <row r="765" spans="1:24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  <c r="X765" s="3" t="str">
        <f>IF(Orders!$R765 &lt; 100, "Мелкий", IF(Orders!$R765 &lt; 500, "Средний", "Крупный"))</f>
        <v>Мелкий</v>
      </c>
    </row>
    <row r="766" spans="1:24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  <c r="X766" s="3" t="str">
        <f>IF(Orders!$R766 &lt; 100, "Мелкий", IF(Orders!$R766 &lt; 500, "Средний", "Крупный"))</f>
        <v>Мелкий</v>
      </c>
    </row>
    <row r="767" spans="1:24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  <c r="X767" s="3" t="str">
        <f>IF(Orders!$R767 &lt; 100, "Мелкий", IF(Orders!$R767 &lt; 500, "Средний", "Крупный"))</f>
        <v>Крупный</v>
      </c>
    </row>
    <row r="768" spans="1:24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  <c r="X768" s="3" t="str">
        <f>IF(Orders!$R768 &lt; 100, "Мелкий", IF(Orders!$R768 &lt; 500, "Средний", "Крупный"))</f>
        <v>Мелкий</v>
      </c>
    </row>
    <row r="769" spans="1:24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  <c r="X769" s="3" t="str">
        <f>IF(Orders!$R769 &lt; 100, "Мелкий", IF(Orders!$R769 &lt; 500, "Средний", "Крупный"))</f>
        <v>Крупный</v>
      </c>
    </row>
    <row r="770" spans="1:24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  <c r="X770" s="3" t="str">
        <f>IF(Orders!$R770 &lt; 100, "Мелкий", IF(Orders!$R770 &lt; 500, "Средний", "Крупный"))</f>
        <v>Средний</v>
      </c>
    </row>
    <row r="771" spans="1:24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  <c r="X771" s="3" t="str">
        <f>IF(Orders!$R771 &lt; 100, "Мелкий", IF(Orders!$R771 &lt; 500, "Средний", "Крупный"))</f>
        <v>Крупный</v>
      </c>
    </row>
    <row r="772" spans="1:24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  <c r="X772" s="3" t="str">
        <f>IF(Orders!$R772 &lt; 100, "Мелкий", IF(Orders!$R772 &lt; 500, "Средний", "Крупный"))</f>
        <v>Мелкий</v>
      </c>
    </row>
    <row r="773" spans="1:24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  <c r="X773" s="3" t="str">
        <f>IF(Orders!$R773 &lt; 100, "Мелкий", IF(Orders!$R773 &lt; 500, "Средний", "Крупный"))</f>
        <v>Средний</v>
      </c>
    </row>
    <row r="774" spans="1:24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  <c r="X774" s="3" t="str">
        <f>IF(Orders!$R774 &lt; 100, "Мелкий", IF(Orders!$R774 &lt; 500, "Средний", "Крупный"))</f>
        <v>Мелкий</v>
      </c>
    </row>
    <row r="775" spans="1:24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  <c r="X775" s="3" t="str">
        <f>IF(Orders!$R775 &lt; 100, "Мелкий", IF(Orders!$R775 &lt; 500, "Средний", "Крупный"))</f>
        <v>Мелкий</v>
      </c>
    </row>
    <row r="776" spans="1:24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  <c r="X776" s="3" t="str">
        <f>IF(Orders!$R776 &lt; 100, "Мелкий", IF(Orders!$R776 &lt; 500, "Средний", "Крупный"))</f>
        <v>Мелкий</v>
      </c>
    </row>
    <row r="777" spans="1:24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  <c r="X777" s="3" t="str">
        <f>IF(Orders!$R777 &lt; 100, "Мелкий", IF(Orders!$R777 &lt; 500, "Средний", "Крупный"))</f>
        <v>Мелкий</v>
      </c>
    </row>
    <row r="778" spans="1:24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  <c r="X778" s="3" t="str">
        <f>IF(Orders!$R778 &lt; 100, "Мелкий", IF(Orders!$R778 &lt; 500, "Средний", "Крупный"))</f>
        <v>Мелкий</v>
      </c>
    </row>
    <row r="779" spans="1:24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  <c r="X779" s="3" t="str">
        <f>IF(Orders!$R779 &lt; 100, "Мелкий", IF(Orders!$R779 &lt; 500, "Средний", "Крупный"))</f>
        <v>Крупный</v>
      </c>
    </row>
    <row r="780" spans="1:24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  <c r="X780" s="3" t="str">
        <f>IF(Orders!$R780 &lt; 100, "Мелкий", IF(Orders!$R780 &lt; 500, "Средний", "Крупный"))</f>
        <v>Мелкий</v>
      </c>
    </row>
    <row r="781" spans="1:24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  <c r="X781" s="3" t="str">
        <f>IF(Orders!$R781 &lt; 100, "Мелкий", IF(Orders!$R781 &lt; 500, "Средний", "Крупный"))</f>
        <v>Мелкий</v>
      </c>
    </row>
    <row r="782" spans="1:24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  <c r="X782" s="3" t="str">
        <f>IF(Orders!$R782 &lt; 100, "Мелкий", IF(Orders!$R782 &lt; 500, "Средний", "Крупный"))</f>
        <v>Мелкий</v>
      </c>
    </row>
    <row r="783" spans="1:24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  <c r="X783" s="3" t="str">
        <f>IF(Orders!$R783 &lt; 100, "Мелкий", IF(Orders!$R783 &lt; 500, "Средний", "Крупный"))</f>
        <v>Мелкий</v>
      </c>
    </row>
    <row r="784" spans="1:24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  <c r="X784" s="3" t="str">
        <f>IF(Orders!$R784 &lt; 100, "Мелкий", IF(Orders!$R784 &lt; 500, "Средний", "Крупный"))</f>
        <v>Мелкий</v>
      </c>
    </row>
    <row r="785" spans="1:24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  <c r="X785" s="3" t="str">
        <f>IF(Orders!$R785 &lt; 100, "Мелкий", IF(Orders!$R785 &lt; 500, "Средний", "Крупный"))</f>
        <v>Мелкий</v>
      </c>
    </row>
    <row r="786" spans="1:24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  <c r="X786" s="3" t="str">
        <f>IF(Orders!$R786 &lt; 100, "Мелкий", IF(Orders!$R786 &lt; 500, "Средний", "Крупный"))</f>
        <v>Мелкий</v>
      </c>
    </row>
    <row r="787" spans="1:24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  <c r="X787" s="3" t="str">
        <f>IF(Orders!$R787 &lt; 100, "Мелкий", IF(Orders!$R787 &lt; 500, "Средний", "Крупный"))</f>
        <v>Средний</v>
      </c>
    </row>
    <row r="788" spans="1:24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  <c r="X788" s="3" t="str">
        <f>IF(Orders!$R788 &lt; 100, "Мелкий", IF(Orders!$R788 &lt; 500, "Средний", "Крупный"))</f>
        <v>Мелкий</v>
      </c>
    </row>
    <row r="789" spans="1:24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  <c r="X789" s="3" t="str">
        <f>IF(Orders!$R789 &lt; 100, "Мелкий", IF(Orders!$R789 &lt; 500, "Средний", "Крупный"))</f>
        <v>Средний</v>
      </c>
    </row>
    <row r="790" spans="1:24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  <c r="X790" s="3" t="str">
        <f>IF(Orders!$R790 &lt; 100, "Мелкий", IF(Orders!$R790 &lt; 500, "Средний", "Крупный"))</f>
        <v>Средний</v>
      </c>
    </row>
    <row r="791" spans="1:24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  <c r="X791" s="3" t="str">
        <f>IF(Orders!$R791 &lt; 100, "Мелкий", IF(Orders!$R791 &lt; 500, "Средний", "Крупный"))</f>
        <v>Мелкий</v>
      </c>
    </row>
    <row r="792" spans="1:24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  <c r="X792" s="3" t="str">
        <f>IF(Orders!$R792 &lt; 100, "Мелкий", IF(Orders!$R792 &lt; 500, "Средний", "Крупный"))</f>
        <v>Мелкий</v>
      </c>
    </row>
    <row r="793" spans="1:24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  <c r="X793" s="3" t="str">
        <f>IF(Orders!$R793 &lt; 100, "Мелкий", IF(Orders!$R793 &lt; 500, "Средний", "Крупный"))</f>
        <v>Средний</v>
      </c>
    </row>
    <row r="794" spans="1:24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  <c r="X794" s="3" t="str">
        <f>IF(Orders!$R794 &lt; 100, "Мелкий", IF(Orders!$R794 &lt; 500, "Средний", "Крупный"))</f>
        <v>Крупный</v>
      </c>
    </row>
    <row r="795" spans="1:24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  <c r="X795" s="3" t="str">
        <f>IF(Orders!$R795 &lt; 100, "Мелкий", IF(Orders!$R795 &lt; 500, "Средний", "Крупный"))</f>
        <v>Мелкий</v>
      </c>
    </row>
    <row r="796" spans="1:24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  <c r="X796" s="3" t="str">
        <f>IF(Orders!$R796 &lt; 100, "Мелкий", IF(Orders!$R796 &lt; 500, "Средний", "Крупный"))</f>
        <v>Мелкий</v>
      </c>
    </row>
    <row r="797" spans="1:24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  <c r="X797" s="3" t="str">
        <f>IF(Orders!$R797 &lt; 100, "Мелкий", IF(Orders!$R797 &lt; 500, "Средний", "Крупный"))</f>
        <v>Мелкий</v>
      </c>
    </row>
    <row r="798" spans="1:24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  <c r="X798" s="3" t="str">
        <f>IF(Orders!$R798 &lt; 100, "Мелкий", IF(Orders!$R798 &lt; 500, "Средний", "Крупный"))</f>
        <v>Средний</v>
      </c>
    </row>
    <row r="799" spans="1:24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  <c r="X799" s="3" t="str">
        <f>IF(Orders!$R799 &lt; 100, "Мелкий", IF(Orders!$R799 &lt; 500, "Средний", "Крупный"))</f>
        <v>Мелкий</v>
      </c>
    </row>
    <row r="800" spans="1:24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  <c r="X800" s="3" t="str">
        <f>IF(Orders!$R800 &lt; 100, "Мелкий", IF(Orders!$R800 &lt; 500, "Средний", "Крупный"))</f>
        <v>Мелкий</v>
      </c>
    </row>
    <row r="801" spans="1:24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  <c r="X801" s="3" t="str">
        <f>IF(Orders!$R801 &lt; 100, "Мелкий", IF(Orders!$R801 &lt; 500, "Средний", "Крупный"))</f>
        <v>Средний</v>
      </c>
    </row>
    <row r="802" spans="1:24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  <c r="X802" s="3" t="str">
        <f>IF(Orders!$R802 &lt; 100, "Мелкий", IF(Orders!$R802 &lt; 500, "Средний", "Крупный"))</f>
        <v>Мелкий</v>
      </c>
    </row>
    <row r="803" spans="1:24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  <c r="X803" s="3" t="str">
        <f>IF(Orders!$R803 &lt; 100, "Мелкий", IF(Orders!$R803 &lt; 500, "Средний", "Крупный"))</f>
        <v>Средний</v>
      </c>
    </row>
    <row r="804" spans="1:24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  <c r="X804" s="3" t="str">
        <f>IF(Orders!$R804 &lt; 100, "Мелкий", IF(Orders!$R804 &lt; 500, "Средний", "Крупный"))</f>
        <v>Средний</v>
      </c>
    </row>
    <row r="805" spans="1:24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  <c r="X805" s="3" t="str">
        <f>IF(Orders!$R805 &lt; 100, "Мелкий", IF(Orders!$R805 &lt; 500, "Средний", "Крупный"))</f>
        <v>Мелкий</v>
      </c>
    </row>
    <row r="806" spans="1:24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  <c r="X806" s="3" t="str">
        <f>IF(Orders!$R806 &lt; 100, "Мелкий", IF(Orders!$R806 &lt; 500, "Средний", "Крупный"))</f>
        <v>Мелкий</v>
      </c>
    </row>
    <row r="807" spans="1:24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  <c r="X807" s="3" t="str">
        <f>IF(Orders!$R807 &lt; 100, "Мелкий", IF(Orders!$R807 &lt; 500, "Средний", "Крупный"))</f>
        <v>Мелкий</v>
      </c>
    </row>
    <row r="808" spans="1:24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  <c r="X808" s="3" t="str">
        <f>IF(Orders!$R808 &lt; 100, "Мелкий", IF(Orders!$R808 &lt; 500, "Средний", "Крупный"))</f>
        <v>Крупный</v>
      </c>
    </row>
    <row r="809" spans="1:24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  <c r="X809" s="3" t="str">
        <f>IF(Orders!$R809 &lt; 100, "Мелкий", IF(Orders!$R809 &lt; 500, "Средний", "Крупный"))</f>
        <v>Мелкий</v>
      </c>
    </row>
    <row r="810" spans="1:24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  <c r="X810" s="3" t="str">
        <f>IF(Orders!$R810 &lt; 100, "Мелкий", IF(Orders!$R810 &lt; 500, "Средний", "Крупный"))</f>
        <v>Средний</v>
      </c>
    </row>
    <row r="811" spans="1:24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  <c r="X811" s="3" t="str">
        <f>IF(Orders!$R811 &lt; 100, "Мелкий", IF(Orders!$R811 &lt; 500, "Средний", "Крупный"))</f>
        <v>Мелкий</v>
      </c>
    </row>
    <row r="812" spans="1:24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  <c r="X812" s="3" t="str">
        <f>IF(Orders!$R812 &lt; 100, "Мелкий", IF(Orders!$R812 &lt; 500, "Средний", "Крупный"))</f>
        <v>Крупный</v>
      </c>
    </row>
    <row r="813" spans="1:24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  <c r="X813" s="3" t="str">
        <f>IF(Orders!$R813 &lt; 100, "Мелкий", IF(Orders!$R813 &lt; 500, "Средний", "Крупный"))</f>
        <v>Средний</v>
      </c>
    </row>
    <row r="814" spans="1:24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  <c r="X814" s="3" t="str">
        <f>IF(Orders!$R814 &lt; 100, "Мелкий", IF(Orders!$R814 &lt; 500, "Средний", "Крупный"))</f>
        <v>Мелкий</v>
      </c>
    </row>
    <row r="815" spans="1:24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  <c r="X815" s="3" t="str">
        <f>IF(Orders!$R815 &lt; 100, "Мелкий", IF(Orders!$R815 &lt; 500, "Средний", "Крупный"))</f>
        <v>Мелкий</v>
      </c>
    </row>
    <row r="816" spans="1:24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  <c r="X816" s="3" t="str">
        <f>IF(Orders!$R816 &lt; 100, "Мелкий", IF(Orders!$R816 &lt; 500, "Средний", "Крупный"))</f>
        <v>Крупный</v>
      </c>
    </row>
    <row r="817" spans="1:24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  <c r="X817" s="3" t="str">
        <f>IF(Orders!$R817 &lt; 100, "Мелкий", IF(Orders!$R817 &lt; 500, "Средний", "Крупный"))</f>
        <v>Мелкий</v>
      </c>
    </row>
    <row r="818" spans="1:24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  <c r="X818" s="3" t="str">
        <f>IF(Orders!$R818 &lt; 100, "Мелкий", IF(Orders!$R818 &lt; 500, "Средний", "Крупный"))</f>
        <v>Мелкий</v>
      </c>
    </row>
    <row r="819" spans="1:24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  <c r="X819" s="3" t="str">
        <f>IF(Orders!$R819 &lt; 100, "Мелкий", IF(Orders!$R819 &lt; 500, "Средний", "Крупный"))</f>
        <v>Мелкий</v>
      </c>
    </row>
    <row r="820" spans="1:24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  <c r="X820" s="3" t="str">
        <f>IF(Orders!$R820 &lt; 100, "Мелкий", IF(Orders!$R820 &lt; 500, "Средний", "Крупный"))</f>
        <v>Мелкий</v>
      </c>
    </row>
    <row r="821" spans="1:24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  <c r="X821" s="3" t="str">
        <f>IF(Orders!$R821 &lt; 100, "Мелкий", IF(Orders!$R821 &lt; 500, "Средний", "Крупный"))</f>
        <v>Крупный</v>
      </c>
    </row>
    <row r="822" spans="1:24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  <c r="X822" s="3" t="str">
        <f>IF(Orders!$R822 &lt; 100, "Мелкий", IF(Orders!$R822 &lt; 500, "Средний", "Крупный"))</f>
        <v>Мелкий</v>
      </c>
    </row>
    <row r="823" spans="1:24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  <c r="X823" s="3" t="str">
        <f>IF(Orders!$R823 &lt; 100, "Мелкий", IF(Orders!$R823 &lt; 500, "Средний", "Крупный"))</f>
        <v>Средний</v>
      </c>
    </row>
    <row r="824" spans="1:24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  <c r="X824" s="3" t="str">
        <f>IF(Orders!$R824 &lt; 100, "Мелкий", IF(Orders!$R824 &lt; 500, "Средний", "Крупный"))</f>
        <v>Средний</v>
      </c>
    </row>
    <row r="825" spans="1:24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  <c r="X825" s="3" t="str">
        <f>IF(Orders!$R825 &lt; 100, "Мелкий", IF(Orders!$R825 &lt; 500, "Средний", "Крупный"))</f>
        <v>Мелкий</v>
      </c>
    </row>
    <row r="826" spans="1:24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  <c r="X826" s="3" t="str">
        <f>IF(Orders!$R826 &lt; 100, "Мелкий", IF(Orders!$R826 &lt; 500, "Средний", "Крупный"))</f>
        <v>Мелкий</v>
      </c>
    </row>
    <row r="827" spans="1:24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  <c r="X827" s="3" t="str">
        <f>IF(Orders!$R827 &lt; 100, "Мелкий", IF(Orders!$R827 &lt; 500, "Средний", "Крупный"))</f>
        <v>Средний</v>
      </c>
    </row>
    <row r="828" spans="1:24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  <c r="X828" s="3" t="str">
        <f>IF(Orders!$R828 &lt; 100, "Мелкий", IF(Orders!$R828 &lt; 500, "Средний", "Крупный"))</f>
        <v>Мелкий</v>
      </c>
    </row>
    <row r="829" spans="1:24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  <c r="X829" s="3" t="str">
        <f>IF(Orders!$R829 &lt; 100, "Мелкий", IF(Orders!$R829 &lt; 500, "Средний", "Крупный"))</f>
        <v>Мелкий</v>
      </c>
    </row>
    <row r="830" spans="1:24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  <c r="X830" s="3" t="str">
        <f>IF(Orders!$R830 &lt; 100, "Мелкий", IF(Orders!$R830 &lt; 500, "Средний", "Крупный"))</f>
        <v>Мелкий</v>
      </c>
    </row>
    <row r="831" spans="1:24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  <c r="X831" s="3" t="str">
        <f>IF(Orders!$R831 &lt; 100, "Мелкий", IF(Orders!$R831 &lt; 500, "Средний", "Крупный"))</f>
        <v>Средний</v>
      </c>
    </row>
    <row r="832" spans="1:24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  <c r="X832" s="3" t="str">
        <f>IF(Orders!$R832 &lt; 100, "Мелкий", IF(Orders!$R832 &lt; 500, "Средний", "Крупный"))</f>
        <v>Средний</v>
      </c>
    </row>
    <row r="833" spans="1:24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  <c r="X833" s="3" t="str">
        <f>IF(Orders!$R833 &lt; 100, "Мелкий", IF(Orders!$R833 &lt; 500, "Средний", "Крупный"))</f>
        <v>Средний</v>
      </c>
    </row>
    <row r="834" spans="1:24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  <c r="X834" s="3" t="str">
        <f>IF(Orders!$R834 &lt; 100, "Мелкий", IF(Orders!$R834 &lt; 500, "Средний", "Крупный"))</f>
        <v>Мелкий</v>
      </c>
    </row>
    <row r="835" spans="1:24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  <c r="X835" s="3" t="str">
        <f>IF(Orders!$R835 &lt; 100, "Мелкий", IF(Orders!$R835 &lt; 500, "Средний", "Крупный"))</f>
        <v>Мелкий</v>
      </c>
    </row>
    <row r="836" spans="1:24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  <c r="X836" s="3" t="str">
        <f>IF(Orders!$R836 &lt; 100, "Мелкий", IF(Orders!$R836 &lt; 500, "Средний", "Крупный"))</f>
        <v>Мелкий</v>
      </c>
    </row>
    <row r="837" spans="1:24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  <c r="X837" s="3" t="str">
        <f>IF(Orders!$R837 &lt; 100, "Мелкий", IF(Orders!$R837 &lt; 500, "Средний", "Крупный"))</f>
        <v>Средний</v>
      </c>
    </row>
    <row r="838" spans="1:24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  <c r="X838" s="3" t="str">
        <f>IF(Orders!$R838 &lt; 100, "Мелкий", IF(Orders!$R838 &lt; 500, "Средний", "Крупный"))</f>
        <v>Мелкий</v>
      </c>
    </row>
    <row r="839" spans="1:24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  <c r="X839" s="3" t="str">
        <f>IF(Orders!$R839 &lt; 100, "Мелкий", IF(Orders!$R839 &lt; 500, "Средний", "Крупный"))</f>
        <v>Мелкий</v>
      </c>
    </row>
    <row r="840" spans="1:24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  <c r="X840" s="3" t="str">
        <f>IF(Orders!$R840 &lt; 100, "Мелкий", IF(Orders!$R840 &lt; 500, "Средний", "Крупный"))</f>
        <v>Мелкий</v>
      </c>
    </row>
    <row r="841" spans="1:24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  <c r="X841" s="3" t="str">
        <f>IF(Orders!$R841 &lt; 100, "Мелкий", IF(Orders!$R841 &lt; 500, "Средний", "Крупный"))</f>
        <v>Мелкий</v>
      </c>
    </row>
    <row r="842" spans="1:24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  <c r="X842" s="3" t="str">
        <f>IF(Orders!$R842 &lt; 100, "Мелкий", IF(Orders!$R842 &lt; 500, "Средний", "Крупный"))</f>
        <v>Мелкий</v>
      </c>
    </row>
    <row r="843" spans="1:24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  <c r="X843" s="3" t="str">
        <f>IF(Orders!$R843 &lt; 100, "Мелкий", IF(Orders!$R843 &lt; 500, "Средний", "Крупный"))</f>
        <v>Средний</v>
      </c>
    </row>
    <row r="844" spans="1:24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  <c r="X844" s="3" t="str">
        <f>IF(Orders!$R844 &lt; 100, "Мелкий", IF(Orders!$R844 &lt; 500, "Средний", "Крупный"))</f>
        <v>Мелкий</v>
      </c>
    </row>
    <row r="845" spans="1:24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  <c r="X845" s="3" t="str">
        <f>IF(Orders!$R845 &lt; 100, "Мелкий", IF(Orders!$R845 &lt; 500, "Средний", "Крупный"))</f>
        <v>Мелкий</v>
      </c>
    </row>
    <row r="846" spans="1:24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  <c r="X846" s="3" t="str">
        <f>IF(Orders!$R846 &lt; 100, "Мелкий", IF(Orders!$R846 &lt; 500, "Средний", "Крупный"))</f>
        <v>Мелкий</v>
      </c>
    </row>
    <row r="847" spans="1:24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  <c r="X847" s="3" t="str">
        <f>IF(Orders!$R847 &lt; 100, "Мелкий", IF(Orders!$R847 &lt; 500, "Средний", "Крупный"))</f>
        <v>Мелкий</v>
      </c>
    </row>
    <row r="848" spans="1:24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  <c r="X848" s="3" t="str">
        <f>IF(Orders!$R848 &lt; 100, "Мелкий", IF(Orders!$R848 &lt; 500, "Средний", "Крупный"))</f>
        <v>Мелкий</v>
      </c>
    </row>
    <row r="849" spans="1:24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  <c r="X849" s="3" t="str">
        <f>IF(Orders!$R849 &lt; 100, "Мелкий", IF(Orders!$R849 &lt; 500, "Средний", "Крупный"))</f>
        <v>Средний</v>
      </c>
    </row>
    <row r="850" spans="1:24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  <c r="X850" s="3" t="str">
        <f>IF(Orders!$R850 &lt; 100, "Мелкий", IF(Orders!$R850 &lt; 500, "Средний", "Крупный"))</f>
        <v>Мелкий</v>
      </c>
    </row>
    <row r="851" spans="1:24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  <c r="X851" s="3" t="str">
        <f>IF(Orders!$R851 &lt; 100, "Мелкий", IF(Orders!$R851 &lt; 500, "Средний", "Крупный"))</f>
        <v>Средний</v>
      </c>
    </row>
    <row r="852" spans="1:24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  <c r="X852" s="3" t="str">
        <f>IF(Orders!$R852 &lt; 100, "Мелкий", IF(Orders!$R852 &lt; 500, "Средний", "Крупный"))</f>
        <v>Мелкий</v>
      </c>
    </row>
    <row r="853" spans="1:24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  <c r="X853" s="3" t="str">
        <f>IF(Orders!$R853 &lt; 100, "Мелкий", IF(Orders!$R853 &lt; 500, "Средний", "Крупный"))</f>
        <v>Мелкий</v>
      </c>
    </row>
    <row r="854" spans="1:24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  <c r="X854" s="3" t="str">
        <f>IF(Orders!$R854 &lt; 100, "Мелкий", IF(Orders!$R854 &lt; 500, "Средний", "Крупный"))</f>
        <v>Средний</v>
      </c>
    </row>
    <row r="855" spans="1:24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  <c r="X855" s="3" t="str">
        <f>IF(Orders!$R855 &lt; 100, "Мелкий", IF(Orders!$R855 &lt; 500, "Средний", "Крупный"))</f>
        <v>Мелкий</v>
      </c>
    </row>
    <row r="856" spans="1:24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  <c r="X856" s="3" t="str">
        <f>IF(Orders!$R856 &lt; 100, "Мелкий", IF(Orders!$R856 &lt; 500, "Средний", "Крупный"))</f>
        <v>Средний</v>
      </c>
    </row>
    <row r="857" spans="1:24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  <c r="X857" s="3" t="str">
        <f>IF(Orders!$R857 &lt; 100, "Мелкий", IF(Orders!$R857 &lt; 500, "Средний", "Крупный"))</f>
        <v>Мелкий</v>
      </c>
    </row>
    <row r="858" spans="1:24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  <c r="X858" s="3" t="str">
        <f>IF(Orders!$R858 &lt; 100, "Мелкий", IF(Orders!$R858 &lt; 500, "Средний", "Крупный"))</f>
        <v>Средний</v>
      </c>
    </row>
    <row r="859" spans="1:24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  <c r="X859" s="3" t="str">
        <f>IF(Orders!$R859 &lt; 100, "Мелкий", IF(Orders!$R859 &lt; 500, "Средний", "Крупный"))</f>
        <v>Мелкий</v>
      </c>
    </row>
    <row r="860" spans="1:24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  <c r="X860" s="3" t="str">
        <f>IF(Orders!$R860 &lt; 100, "Мелкий", IF(Orders!$R860 &lt; 500, "Средний", "Крупный"))</f>
        <v>Мелкий</v>
      </c>
    </row>
    <row r="861" spans="1:24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  <c r="X861" s="3" t="str">
        <f>IF(Orders!$R861 &lt; 100, "Мелкий", IF(Orders!$R861 &lt; 500, "Средний", "Крупный"))</f>
        <v>Мелкий</v>
      </c>
    </row>
    <row r="862" spans="1:24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  <c r="X862" s="3" t="str">
        <f>IF(Orders!$R862 &lt; 100, "Мелкий", IF(Orders!$R862 &lt; 500, "Средний", "Крупный"))</f>
        <v>Мелкий</v>
      </c>
    </row>
    <row r="863" spans="1:24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  <c r="X863" s="3" t="str">
        <f>IF(Orders!$R863 &lt; 100, "Мелкий", IF(Orders!$R863 &lt; 500, "Средний", "Крупный"))</f>
        <v>Мелкий</v>
      </c>
    </row>
    <row r="864" spans="1:24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  <c r="X864" s="3" t="str">
        <f>IF(Orders!$R864 &lt; 100, "Мелкий", IF(Orders!$R864 &lt; 500, "Средний", "Крупный"))</f>
        <v>Средний</v>
      </c>
    </row>
    <row r="865" spans="1:24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  <c r="X865" s="3" t="str">
        <f>IF(Orders!$R865 &lt; 100, "Мелкий", IF(Orders!$R865 &lt; 500, "Средний", "Крупный"))</f>
        <v>Мелкий</v>
      </c>
    </row>
    <row r="866" spans="1:24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  <c r="X866" s="3" t="str">
        <f>IF(Orders!$R866 &lt; 100, "Мелкий", IF(Orders!$R866 &lt; 500, "Средний", "Крупный"))</f>
        <v>Мелкий</v>
      </c>
    </row>
    <row r="867" spans="1:24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  <c r="X867" s="3" t="str">
        <f>IF(Orders!$R867 &lt; 100, "Мелкий", IF(Orders!$R867 &lt; 500, "Средний", "Крупный"))</f>
        <v>Мелкий</v>
      </c>
    </row>
    <row r="868" spans="1:24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  <c r="X868" s="3" t="str">
        <f>IF(Orders!$R868 &lt; 100, "Мелкий", IF(Orders!$R868 &lt; 500, "Средний", "Крупный"))</f>
        <v>Мелкий</v>
      </c>
    </row>
    <row r="869" spans="1:24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  <c r="X869" s="3" t="str">
        <f>IF(Orders!$R869 &lt; 100, "Мелкий", IF(Orders!$R869 &lt; 500, "Средний", "Крупный"))</f>
        <v>Мелкий</v>
      </c>
    </row>
    <row r="870" spans="1:24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  <c r="X870" s="3" t="str">
        <f>IF(Orders!$R870 &lt; 100, "Мелкий", IF(Orders!$R870 &lt; 500, "Средний", "Крупный"))</f>
        <v>Мелкий</v>
      </c>
    </row>
    <row r="871" spans="1:24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  <c r="X871" s="3" t="str">
        <f>IF(Orders!$R871 &lt; 100, "Мелкий", IF(Orders!$R871 &lt; 500, "Средний", "Крупный"))</f>
        <v>Крупный</v>
      </c>
    </row>
    <row r="872" spans="1:24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  <c r="X872" s="3" t="str">
        <f>IF(Orders!$R872 &lt; 100, "Мелкий", IF(Orders!$R872 &lt; 500, "Средний", "Крупный"))</f>
        <v>Средний</v>
      </c>
    </row>
    <row r="873" spans="1:24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  <c r="X873" s="3" t="str">
        <f>IF(Orders!$R873 &lt; 100, "Мелкий", IF(Orders!$R873 &lt; 500, "Средний", "Крупный"))</f>
        <v>Мелкий</v>
      </c>
    </row>
    <row r="874" spans="1:24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  <c r="X874" s="3" t="str">
        <f>IF(Orders!$R874 &lt; 100, "Мелкий", IF(Orders!$R874 &lt; 500, "Средний", "Крупный"))</f>
        <v>Мелкий</v>
      </c>
    </row>
    <row r="875" spans="1:24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  <c r="X875" s="3" t="str">
        <f>IF(Orders!$R875 &lt; 100, "Мелкий", IF(Orders!$R875 &lt; 500, "Средний", "Крупный"))</f>
        <v>Средний</v>
      </c>
    </row>
    <row r="876" spans="1:24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  <c r="X876" s="3" t="str">
        <f>IF(Orders!$R876 &lt; 100, "Мелкий", IF(Orders!$R876 &lt; 500, "Средний", "Крупный"))</f>
        <v>Средний</v>
      </c>
    </row>
    <row r="877" spans="1:24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  <c r="X877" s="3" t="str">
        <f>IF(Orders!$R877 &lt; 100, "Мелкий", IF(Orders!$R877 &lt; 500, "Средний", "Крупный"))</f>
        <v>Средний</v>
      </c>
    </row>
    <row r="878" spans="1:24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  <c r="X878" s="3" t="str">
        <f>IF(Orders!$R878 &lt; 100, "Мелкий", IF(Orders!$R878 &lt; 500, "Средний", "Крупный"))</f>
        <v>Мелкий</v>
      </c>
    </row>
    <row r="879" spans="1:24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  <c r="X879" s="3" t="str">
        <f>IF(Orders!$R879 &lt; 100, "Мелкий", IF(Orders!$R879 &lt; 500, "Средний", "Крупный"))</f>
        <v>Средний</v>
      </c>
    </row>
    <row r="880" spans="1:24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  <c r="X880" s="3" t="str">
        <f>IF(Orders!$R880 &lt; 100, "Мелкий", IF(Orders!$R880 &lt; 500, "Средний", "Крупный"))</f>
        <v>Мелкий</v>
      </c>
    </row>
    <row r="881" spans="1:24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  <c r="X881" s="3" t="str">
        <f>IF(Orders!$R881 &lt; 100, "Мелкий", IF(Orders!$R881 &lt; 500, "Средний", "Крупный"))</f>
        <v>Мелкий</v>
      </c>
    </row>
    <row r="882" spans="1:24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  <c r="X882" s="3" t="str">
        <f>IF(Orders!$R882 &lt; 100, "Мелкий", IF(Orders!$R882 &lt; 500, "Средний", "Крупный"))</f>
        <v>Крупный</v>
      </c>
    </row>
    <row r="883" spans="1:24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  <c r="X883" s="3" t="str">
        <f>IF(Orders!$R883 &lt; 100, "Мелкий", IF(Orders!$R883 &lt; 500, "Средний", "Крупный"))</f>
        <v>Мелкий</v>
      </c>
    </row>
    <row r="884" spans="1:24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  <c r="X884" s="3" t="str">
        <f>IF(Orders!$R884 &lt; 100, "Мелкий", IF(Orders!$R884 &lt; 500, "Средний", "Крупный"))</f>
        <v>Мелкий</v>
      </c>
    </row>
    <row r="885" spans="1:24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  <c r="X885" s="3" t="str">
        <f>IF(Orders!$R885 &lt; 100, "Мелкий", IF(Orders!$R885 &lt; 500, "Средний", "Крупный"))</f>
        <v>Мелкий</v>
      </c>
    </row>
    <row r="886" spans="1:24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  <c r="X886" s="3" t="str">
        <f>IF(Orders!$R886 &lt; 100, "Мелкий", IF(Orders!$R886 &lt; 500, "Средний", "Крупный"))</f>
        <v>Мелкий</v>
      </c>
    </row>
    <row r="887" spans="1:24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  <c r="X887" s="3" t="str">
        <f>IF(Orders!$R887 &lt; 100, "Мелкий", IF(Orders!$R887 &lt; 500, "Средний", "Крупный"))</f>
        <v>Мелкий</v>
      </c>
    </row>
    <row r="888" spans="1:24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  <c r="X888" s="3" t="str">
        <f>IF(Orders!$R888 &lt; 100, "Мелкий", IF(Orders!$R888 &lt; 500, "Средний", "Крупный"))</f>
        <v>Мелкий</v>
      </c>
    </row>
    <row r="889" spans="1:24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  <c r="X889" s="3" t="str">
        <f>IF(Orders!$R889 &lt; 100, "Мелкий", IF(Orders!$R889 &lt; 500, "Средний", "Крупный"))</f>
        <v>Мелкий</v>
      </c>
    </row>
    <row r="890" spans="1:24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  <c r="X890" s="3" t="str">
        <f>IF(Orders!$R890 &lt; 100, "Мелкий", IF(Orders!$R890 &lt; 500, "Средний", "Крупный"))</f>
        <v>Мелкий</v>
      </c>
    </row>
    <row r="891" spans="1:24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  <c r="X891" s="3" t="str">
        <f>IF(Orders!$R891 &lt; 100, "Мелкий", IF(Orders!$R891 &lt; 500, "Средний", "Крупный"))</f>
        <v>Средний</v>
      </c>
    </row>
    <row r="892" spans="1:24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  <c r="X892" s="3" t="str">
        <f>IF(Orders!$R892 &lt; 100, "Мелкий", IF(Orders!$R892 &lt; 500, "Средний", "Крупный"))</f>
        <v>Мелкий</v>
      </c>
    </row>
    <row r="893" spans="1:24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  <c r="X893" s="3" t="str">
        <f>IF(Orders!$R893 &lt; 100, "Мелкий", IF(Orders!$R893 &lt; 500, "Средний", "Крупный"))</f>
        <v>Мелкий</v>
      </c>
    </row>
    <row r="894" spans="1:24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  <c r="X894" s="3" t="str">
        <f>IF(Orders!$R894 &lt; 100, "Мелкий", IF(Orders!$R894 &lt; 500, "Средний", "Крупный"))</f>
        <v>Мелкий</v>
      </c>
    </row>
    <row r="895" spans="1:24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  <c r="X895" s="3" t="str">
        <f>IF(Orders!$R895 &lt; 100, "Мелкий", IF(Orders!$R895 &lt; 500, "Средний", "Крупный"))</f>
        <v>Крупный</v>
      </c>
    </row>
    <row r="896" spans="1:24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  <c r="X896" s="3" t="str">
        <f>IF(Orders!$R896 &lt; 100, "Мелкий", IF(Orders!$R896 &lt; 500, "Средний", "Крупный"))</f>
        <v>Средний</v>
      </c>
    </row>
    <row r="897" spans="1:24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  <c r="X897" s="3" t="str">
        <f>IF(Orders!$R897 &lt; 100, "Мелкий", IF(Orders!$R897 &lt; 500, "Средний", "Крупный"))</f>
        <v>Мелкий</v>
      </c>
    </row>
    <row r="898" spans="1:24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  <c r="X898" s="3" t="str">
        <f>IF(Orders!$R898 &lt; 100, "Мелкий", IF(Orders!$R898 &lt; 500, "Средний", "Крупный"))</f>
        <v>Мелкий</v>
      </c>
    </row>
    <row r="899" spans="1:24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  <c r="X899" s="3" t="str">
        <f>IF(Orders!$R899 &lt; 100, "Мелкий", IF(Orders!$R899 &lt; 500, "Средний", "Крупный"))</f>
        <v>Средний</v>
      </c>
    </row>
    <row r="900" spans="1:24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  <c r="X900" s="3" t="str">
        <f>IF(Orders!$R900 &lt; 100, "Мелкий", IF(Orders!$R900 &lt; 500, "Средний", "Крупный"))</f>
        <v>Мелкий</v>
      </c>
    </row>
    <row r="901" spans="1:24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  <c r="X901" s="3" t="str">
        <f>IF(Orders!$R901 &lt; 100, "Мелкий", IF(Orders!$R901 &lt; 500, "Средний", "Крупный"))</f>
        <v>Мелкий</v>
      </c>
    </row>
    <row r="902" spans="1:24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  <c r="X902" s="3" t="str">
        <f>IF(Orders!$R902 &lt; 100, "Мелкий", IF(Orders!$R902 &lt; 500, "Средний", "Крупный"))</f>
        <v>Мелкий</v>
      </c>
    </row>
    <row r="903" spans="1:24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  <c r="X903" s="3" t="str">
        <f>IF(Orders!$R903 &lt; 100, "Мелкий", IF(Orders!$R903 &lt; 500, "Средний", "Крупный"))</f>
        <v>Мелкий</v>
      </c>
    </row>
    <row r="904" spans="1:24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  <c r="X904" s="3" t="str">
        <f>IF(Orders!$R904 &lt; 100, "Мелкий", IF(Orders!$R904 &lt; 500, "Средний", "Крупный"))</f>
        <v>Средний</v>
      </c>
    </row>
    <row r="905" spans="1:24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  <c r="X905" s="3" t="str">
        <f>IF(Orders!$R905 &lt; 100, "Мелкий", IF(Orders!$R905 &lt; 500, "Средний", "Крупный"))</f>
        <v>Мелкий</v>
      </c>
    </row>
    <row r="906" spans="1:24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  <c r="X906" s="3" t="str">
        <f>IF(Orders!$R906 &lt; 100, "Мелкий", IF(Orders!$R906 &lt; 500, "Средний", "Крупный"))</f>
        <v>Мелкий</v>
      </c>
    </row>
    <row r="907" spans="1:24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  <c r="X907" s="3" t="str">
        <f>IF(Orders!$R907 &lt; 100, "Мелкий", IF(Orders!$R907 &lt; 500, "Средний", "Крупный"))</f>
        <v>Мелкий</v>
      </c>
    </row>
    <row r="908" spans="1:24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  <c r="X908" s="3" t="str">
        <f>IF(Orders!$R908 &lt; 100, "Мелкий", IF(Orders!$R908 &lt; 500, "Средний", "Крупный"))</f>
        <v>Средний</v>
      </c>
    </row>
    <row r="909" spans="1:24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  <c r="X909" s="3" t="str">
        <f>IF(Orders!$R909 &lt; 100, "Мелкий", IF(Orders!$R909 &lt; 500, "Средний", "Крупный"))</f>
        <v>Мелкий</v>
      </c>
    </row>
    <row r="910" spans="1:24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  <c r="X910" s="3" t="str">
        <f>IF(Orders!$R910 &lt; 100, "Мелкий", IF(Orders!$R910 &lt; 500, "Средний", "Крупный"))</f>
        <v>Мелкий</v>
      </c>
    </row>
    <row r="911" spans="1:24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  <c r="X911" s="3" t="str">
        <f>IF(Orders!$R911 &lt; 100, "Мелкий", IF(Orders!$R911 &lt; 500, "Средний", "Крупный"))</f>
        <v>Крупный</v>
      </c>
    </row>
    <row r="912" spans="1:24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  <c r="X912" s="3" t="str">
        <f>IF(Orders!$R912 &lt; 100, "Мелкий", IF(Orders!$R912 &lt; 500, "Средний", "Крупный"))</f>
        <v>Крупный</v>
      </c>
    </row>
    <row r="913" spans="1:24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  <c r="X913" s="3" t="str">
        <f>IF(Orders!$R913 &lt; 100, "Мелкий", IF(Orders!$R913 &lt; 500, "Средний", "Крупный"))</f>
        <v>Средний</v>
      </c>
    </row>
    <row r="914" spans="1:24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  <c r="X914" s="3" t="str">
        <f>IF(Orders!$R914 &lt; 100, "Мелкий", IF(Orders!$R914 &lt; 500, "Средний", "Крупный"))</f>
        <v>Мелкий</v>
      </c>
    </row>
    <row r="915" spans="1:24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  <c r="X915" s="3" t="str">
        <f>IF(Orders!$R915 &lt; 100, "Мелкий", IF(Orders!$R915 &lt; 500, "Средний", "Крупный"))</f>
        <v>Мелкий</v>
      </c>
    </row>
    <row r="916" spans="1:24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  <c r="X916" s="3" t="str">
        <f>IF(Orders!$R916 &lt; 100, "Мелкий", IF(Orders!$R916 &lt; 500, "Средний", "Крупный"))</f>
        <v>Средний</v>
      </c>
    </row>
    <row r="917" spans="1:24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  <c r="X917" s="3" t="str">
        <f>IF(Orders!$R917 &lt; 100, "Мелкий", IF(Orders!$R917 &lt; 500, "Средний", "Крупный"))</f>
        <v>Мелкий</v>
      </c>
    </row>
    <row r="918" spans="1:24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  <c r="X918" s="3" t="str">
        <f>IF(Orders!$R918 &lt; 100, "Мелкий", IF(Orders!$R918 &lt; 500, "Средний", "Крупный"))</f>
        <v>Крупный</v>
      </c>
    </row>
    <row r="919" spans="1:24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  <c r="X919" s="3" t="str">
        <f>IF(Orders!$R919 &lt; 100, "Мелкий", IF(Orders!$R919 &lt; 500, "Средний", "Крупный"))</f>
        <v>Мелкий</v>
      </c>
    </row>
    <row r="920" spans="1:24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  <c r="X920" s="3" t="str">
        <f>IF(Orders!$R920 &lt; 100, "Мелкий", IF(Orders!$R920 &lt; 500, "Средний", "Крупный"))</f>
        <v>Средний</v>
      </c>
    </row>
    <row r="921" spans="1:24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  <c r="X921" s="3" t="str">
        <f>IF(Orders!$R921 &lt; 100, "Мелкий", IF(Orders!$R921 &lt; 500, "Средний", "Крупный"))</f>
        <v>Мелкий</v>
      </c>
    </row>
    <row r="922" spans="1:24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  <c r="X922" s="3" t="str">
        <f>IF(Orders!$R922 &lt; 100, "Мелкий", IF(Orders!$R922 &lt; 500, "Средний", "Крупный"))</f>
        <v>Мелкий</v>
      </c>
    </row>
    <row r="923" spans="1:24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  <c r="X923" s="3" t="str">
        <f>IF(Orders!$R923 &lt; 100, "Мелкий", IF(Orders!$R923 &lt; 500, "Средний", "Крупный"))</f>
        <v>Мелкий</v>
      </c>
    </row>
    <row r="924" spans="1:24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  <c r="X924" s="3" t="str">
        <f>IF(Orders!$R924 &lt; 100, "Мелкий", IF(Orders!$R924 &lt; 500, "Средний", "Крупный"))</f>
        <v>Мелкий</v>
      </c>
    </row>
    <row r="925" spans="1:24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  <c r="X925" s="3" t="str">
        <f>IF(Orders!$R925 &lt; 100, "Мелкий", IF(Orders!$R925 &lt; 500, "Средний", "Крупный"))</f>
        <v>Средний</v>
      </c>
    </row>
    <row r="926" spans="1:24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  <c r="X926" s="3" t="str">
        <f>IF(Orders!$R926 &lt; 100, "Мелкий", IF(Orders!$R926 &lt; 500, "Средний", "Крупный"))</f>
        <v>Крупный</v>
      </c>
    </row>
    <row r="927" spans="1:24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  <c r="X927" s="3" t="str">
        <f>IF(Orders!$R927 &lt; 100, "Мелкий", IF(Orders!$R927 &lt; 500, "Средний", "Крупный"))</f>
        <v>Мелкий</v>
      </c>
    </row>
    <row r="928" spans="1:24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  <c r="X928" s="3" t="str">
        <f>IF(Orders!$R928 &lt; 100, "Мелкий", IF(Orders!$R928 &lt; 500, "Средний", "Крупный"))</f>
        <v>Средний</v>
      </c>
    </row>
    <row r="929" spans="1:24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  <c r="X929" s="3" t="str">
        <f>IF(Orders!$R929 &lt; 100, "Мелкий", IF(Orders!$R929 &lt; 500, "Средний", "Крупный"))</f>
        <v>Мелкий</v>
      </c>
    </row>
    <row r="930" spans="1:24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  <c r="X930" s="3" t="str">
        <f>IF(Orders!$R930 &lt; 100, "Мелкий", IF(Orders!$R930 &lt; 500, "Средний", "Крупный"))</f>
        <v>Мелкий</v>
      </c>
    </row>
    <row r="931" spans="1:24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  <c r="X931" s="3" t="str">
        <f>IF(Orders!$R931 &lt; 100, "Мелкий", IF(Orders!$R931 &lt; 500, "Средний", "Крупный"))</f>
        <v>Мелкий</v>
      </c>
    </row>
    <row r="932" spans="1:24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  <c r="X932" s="3" t="str">
        <f>IF(Orders!$R932 &lt; 100, "Мелкий", IF(Orders!$R932 &lt; 500, "Средний", "Крупный"))</f>
        <v>Мелкий</v>
      </c>
    </row>
    <row r="933" spans="1:24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  <c r="X933" s="3" t="str">
        <f>IF(Orders!$R933 &lt; 100, "Мелкий", IF(Orders!$R933 &lt; 500, "Средний", "Крупный"))</f>
        <v>Мелкий</v>
      </c>
    </row>
    <row r="934" spans="1:24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  <c r="X934" s="3" t="str">
        <f>IF(Orders!$R934 &lt; 100, "Мелкий", IF(Orders!$R934 &lt; 500, "Средний", "Крупный"))</f>
        <v>Мелкий</v>
      </c>
    </row>
    <row r="935" spans="1:24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  <c r="X935" s="3" t="str">
        <f>IF(Orders!$R935 &lt; 100, "Мелкий", IF(Orders!$R935 &lt; 500, "Средний", "Крупный"))</f>
        <v>Мелкий</v>
      </c>
    </row>
    <row r="936" spans="1:24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  <c r="X936" s="3" t="str">
        <f>IF(Orders!$R936 &lt; 100, "Мелкий", IF(Orders!$R936 &lt; 500, "Средний", "Крупный"))</f>
        <v>Мелкий</v>
      </c>
    </row>
    <row r="937" spans="1:24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  <c r="X937" s="3" t="str">
        <f>IF(Orders!$R937 &lt; 100, "Мелкий", IF(Orders!$R937 &lt; 500, "Средний", "Крупный"))</f>
        <v>Мелкий</v>
      </c>
    </row>
    <row r="938" spans="1:24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  <c r="X938" s="3" t="str">
        <f>IF(Orders!$R938 &lt; 100, "Мелкий", IF(Orders!$R938 &lt; 500, "Средний", "Крупный"))</f>
        <v>Средний</v>
      </c>
    </row>
    <row r="939" spans="1:24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  <c r="X939" s="3" t="str">
        <f>IF(Orders!$R939 &lt; 100, "Мелкий", IF(Orders!$R939 &lt; 500, "Средний", "Крупный"))</f>
        <v>Средний</v>
      </c>
    </row>
    <row r="940" spans="1:24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  <c r="X940" s="3" t="str">
        <f>IF(Orders!$R940 &lt; 100, "Мелкий", IF(Orders!$R940 &lt; 500, "Средний", "Крупный"))</f>
        <v>Мелкий</v>
      </c>
    </row>
    <row r="941" spans="1:24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  <c r="X941" s="3" t="str">
        <f>IF(Orders!$R941 &lt; 100, "Мелкий", IF(Orders!$R941 &lt; 500, "Средний", "Крупный"))</f>
        <v>Средний</v>
      </c>
    </row>
    <row r="942" spans="1:24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  <c r="X942" s="3" t="str">
        <f>IF(Orders!$R942 &lt; 100, "Мелкий", IF(Orders!$R942 &lt; 500, "Средний", "Крупный"))</f>
        <v>Мелкий</v>
      </c>
    </row>
    <row r="943" spans="1:24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  <c r="X943" s="3" t="str">
        <f>IF(Orders!$R943 &lt; 100, "Мелкий", IF(Orders!$R943 &lt; 500, "Средний", "Крупный"))</f>
        <v>Мелкий</v>
      </c>
    </row>
    <row r="944" spans="1:24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  <c r="X944" s="3" t="str">
        <f>IF(Orders!$R944 &lt; 100, "Мелкий", IF(Orders!$R944 &lt; 500, "Средний", "Крупный"))</f>
        <v>Крупный</v>
      </c>
    </row>
    <row r="945" spans="1:24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  <c r="X945" s="3" t="str">
        <f>IF(Orders!$R945 &lt; 100, "Мелкий", IF(Orders!$R945 &lt; 500, "Средний", "Крупный"))</f>
        <v>Мелкий</v>
      </c>
    </row>
    <row r="946" spans="1:24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  <c r="X946" s="3" t="str">
        <f>IF(Orders!$R946 &lt; 100, "Мелкий", IF(Orders!$R946 &lt; 500, "Средний", "Крупный"))</f>
        <v>Крупный</v>
      </c>
    </row>
    <row r="947" spans="1:24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  <c r="X947" s="3" t="str">
        <f>IF(Orders!$R947 &lt; 100, "Мелкий", IF(Orders!$R947 &lt; 500, "Средний", "Крупный"))</f>
        <v>Средний</v>
      </c>
    </row>
    <row r="948" spans="1:24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  <c r="X948" s="3" t="str">
        <f>IF(Orders!$R948 &lt; 100, "Мелкий", IF(Orders!$R948 &lt; 500, "Средний", "Крупный"))</f>
        <v>Средний</v>
      </c>
    </row>
    <row r="949" spans="1:24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  <c r="X949" s="3" t="str">
        <f>IF(Orders!$R949 &lt; 100, "Мелкий", IF(Orders!$R949 &lt; 500, "Средний", "Крупный"))</f>
        <v>Крупный</v>
      </c>
    </row>
    <row r="950" spans="1:24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  <c r="X950" s="3" t="str">
        <f>IF(Orders!$R950 &lt; 100, "Мелкий", IF(Orders!$R950 &lt; 500, "Средний", "Крупный"))</f>
        <v>Крупный</v>
      </c>
    </row>
    <row r="951" spans="1:24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  <c r="X951" s="3" t="str">
        <f>IF(Orders!$R951 &lt; 100, "Мелкий", IF(Orders!$R951 &lt; 500, "Средний", "Крупный"))</f>
        <v>Крупный</v>
      </c>
    </row>
    <row r="952" spans="1:24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  <c r="X952" s="3" t="str">
        <f>IF(Orders!$R952 &lt; 100, "Мелкий", IF(Orders!$R952 &lt; 500, "Средний", "Крупный"))</f>
        <v>Мелкий</v>
      </c>
    </row>
    <row r="953" spans="1:24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  <c r="X953" s="3" t="str">
        <f>IF(Orders!$R953 &lt; 100, "Мелкий", IF(Orders!$R953 &lt; 500, "Средний", "Крупный"))</f>
        <v>Мелкий</v>
      </c>
    </row>
    <row r="954" spans="1:24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  <c r="X954" s="3" t="str">
        <f>IF(Orders!$R954 &lt; 100, "Мелкий", IF(Orders!$R954 &lt; 500, "Средний", "Крупный"))</f>
        <v>Мелкий</v>
      </c>
    </row>
    <row r="955" spans="1:24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  <c r="X955" s="3" t="str">
        <f>IF(Orders!$R955 &lt; 100, "Мелкий", IF(Orders!$R955 &lt; 500, "Средний", "Крупный"))</f>
        <v>Мелкий</v>
      </c>
    </row>
    <row r="956" spans="1:24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  <c r="X956" s="3" t="str">
        <f>IF(Orders!$R956 &lt; 100, "Мелкий", IF(Orders!$R956 &lt; 500, "Средний", "Крупный"))</f>
        <v>Мелкий</v>
      </c>
    </row>
    <row r="957" spans="1:24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  <c r="X957" s="3" t="str">
        <f>IF(Orders!$R957 &lt; 100, "Мелкий", IF(Orders!$R957 &lt; 500, "Средний", "Крупный"))</f>
        <v>Средний</v>
      </c>
    </row>
    <row r="958" spans="1:24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  <c r="X958" s="3" t="str">
        <f>IF(Orders!$R958 &lt; 100, "Мелкий", IF(Orders!$R958 &lt; 500, "Средний", "Крупный"))</f>
        <v>Мелкий</v>
      </c>
    </row>
    <row r="959" spans="1:24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  <c r="X959" s="3" t="str">
        <f>IF(Orders!$R959 &lt; 100, "Мелкий", IF(Orders!$R959 &lt; 500, "Средний", "Крупный"))</f>
        <v>Мелкий</v>
      </c>
    </row>
    <row r="960" spans="1:24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  <c r="X960" s="3" t="str">
        <f>IF(Orders!$R960 &lt; 100, "Мелкий", IF(Orders!$R960 &lt; 500, "Средний", "Крупный"))</f>
        <v>Мелкий</v>
      </c>
    </row>
    <row r="961" spans="1:24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  <c r="X961" s="3" t="str">
        <f>IF(Orders!$R961 &lt; 100, "Мелкий", IF(Orders!$R961 &lt; 500, "Средний", "Крупный"))</f>
        <v>Средний</v>
      </c>
    </row>
    <row r="962" spans="1:24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  <c r="X962" s="3" t="str">
        <f>IF(Orders!$R962 &lt; 100, "Мелкий", IF(Orders!$R962 &lt; 500, "Средний", "Крупный"))</f>
        <v>Средний</v>
      </c>
    </row>
    <row r="963" spans="1:24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  <c r="X963" s="3" t="str">
        <f>IF(Orders!$R963 &lt; 100, "Мелкий", IF(Orders!$R963 &lt; 500, "Средний", "Крупный"))</f>
        <v>Мелкий</v>
      </c>
    </row>
    <row r="964" spans="1:24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  <c r="X964" s="3" t="str">
        <f>IF(Orders!$R964 &lt; 100, "Мелкий", IF(Orders!$R964 &lt; 500, "Средний", "Крупный"))</f>
        <v>Мелкий</v>
      </c>
    </row>
    <row r="965" spans="1:24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  <c r="X965" s="3" t="str">
        <f>IF(Orders!$R965 &lt; 100, "Мелкий", IF(Orders!$R965 &lt; 500, "Средний", "Крупный"))</f>
        <v>Мелкий</v>
      </c>
    </row>
    <row r="966" spans="1:24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  <c r="X966" s="3" t="str">
        <f>IF(Orders!$R966 &lt; 100, "Мелкий", IF(Orders!$R966 &lt; 500, "Средний", "Крупный"))</f>
        <v>Мелкий</v>
      </c>
    </row>
    <row r="967" spans="1:24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  <c r="X967" s="3" t="str">
        <f>IF(Orders!$R967 &lt; 100, "Мелкий", IF(Orders!$R967 &lt; 500, "Средний", "Крупный"))</f>
        <v>Мелкий</v>
      </c>
    </row>
    <row r="968" spans="1:24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  <c r="X968" s="3" t="str">
        <f>IF(Orders!$R968 &lt; 100, "Мелкий", IF(Orders!$R968 &lt; 500, "Средний", "Крупный"))</f>
        <v>Мелкий</v>
      </c>
    </row>
    <row r="969" spans="1:24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  <c r="X969" s="3" t="str">
        <f>IF(Orders!$R969 &lt; 100, "Мелкий", IF(Orders!$R969 &lt; 500, "Средний", "Крупный"))</f>
        <v>Средний</v>
      </c>
    </row>
    <row r="970" spans="1:24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  <c r="X970" s="3" t="str">
        <f>IF(Orders!$R970 &lt; 100, "Мелкий", IF(Orders!$R970 &lt; 500, "Средний", "Крупный"))</f>
        <v>Мелкий</v>
      </c>
    </row>
    <row r="971" spans="1:24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  <c r="X971" s="3" t="str">
        <f>IF(Orders!$R971 &lt; 100, "Мелкий", IF(Orders!$R971 &lt; 500, "Средний", "Крупный"))</f>
        <v>Крупный</v>
      </c>
    </row>
    <row r="972" spans="1:24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  <c r="X972" s="3" t="str">
        <f>IF(Orders!$R972 &lt; 100, "Мелкий", IF(Orders!$R972 &lt; 500, "Средний", "Крупный"))</f>
        <v>Средний</v>
      </c>
    </row>
    <row r="973" spans="1:24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  <c r="X973" s="3" t="str">
        <f>IF(Orders!$R973 &lt; 100, "Мелкий", IF(Orders!$R973 &lt; 500, "Средний", "Крупный"))</f>
        <v>Средний</v>
      </c>
    </row>
    <row r="974" spans="1:24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  <c r="X974" s="3" t="str">
        <f>IF(Orders!$R974 &lt; 100, "Мелкий", IF(Orders!$R974 &lt; 500, "Средний", "Крупный"))</f>
        <v>Мелкий</v>
      </c>
    </row>
    <row r="975" spans="1:24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  <c r="X975" s="3" t="str">
        <f>IF(Orders!$R975 &lt; 100, "Мелкий", IF(Orders!$R975 &lt; 500, "Средний", "Крупный"))</f>
        <v>Мелкий</v>
      </c>
    </row>
    <row r="976" spans="1:24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  <c r="X976" s="3" t="str">
        <f>IF(Orders!$R976 &lt; 100, "Мелкий", IF(Orders!$R976 &lt; 500, "Средний", "Крупный"))</f>
        <v>Средний</v>
      </c>
    </row>
    <row r="977" spans="1:24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  <c r="X977" s="3" t="str">
        <f>IF(Orders!$R977 &lt; 100, "Мелкий", IF(Orders!$R977 &lt; 500, "Средний", "Крупный"))</f>
        <v>Мелкий</v>
      </c>
    </row>
    <row r="978" spans="1:24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  <c r="X978" s="3" t="str">
        <f>IF(Orders!$R978 &lt; 100, "Мелкий", IF(Orders!$R978 &lt; 500, "Средний", "Крупный"))</f>
        <v>Мелкий</v>
      </c>
    </row>
    <row r="979" spans="1:24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  <c r="X979" s="3" t="str">
        <f>IF(Orders!$R979 &lt; 100, "Мелкий", IF(Orders!$R979 &lt; 500, "Средний", "Крупный"))</f>
        <v>Крупный</v>
      </c>
    </row>
    <row r="980" spans="1:24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  <c r="X980" s="3" t="str">
        <f>IF(Orders!$R980 &lt; 100, "Мелкий", IF(Orders!$R980 &lt; 500, "Средний", "Крупный"))</f>
        <v>Мелкий</v>
      </c>
    </row>
    <row r="981" spans="1:24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  <c r="X981" s="3" t="str">
        <f>IF(Orders!$R981 &lt; 100, "Мелкий", IF(Orders!$R981 &lt; 500, "Средний", "Крупный"))</f>
        <v>Мелкий</v>
      </c>
    </row>
    <row r="982" spans="1:24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  <c r="X982" s="3" t="str">
        <f>IF(Orders!$R982 &lt; 100, "Мелкий", IF(Orders!$R982 &lt; 500, "Средний", "Крупный"))</f>
        <v>Крупный</v>
      </c>
    </row>
    <row r="983" spans="1:24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  <c r="X983" s="3" t="str">
        <f>IF(Orders!$R983 &lt; 100, "Мелкий", IF(Orders!$R983 &lt; 500, "Средний", "Крупный"))</f>
        <v>Мелкий</v>
      </c>
    </row>
    <row r="984" spans="1:24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  <c r="X984" s="3" t="str">
        <f>IF(Orders!$R984 &lt; 100, "Мелкий", IF(Orders!$R984 &lt; 500, "Средний", "Крупный"))</f>
        <v>Крупный</v>
      </c>
    </row>
    <row r="985" spans="1:24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  <c r="X985" s="3" t="str">
        <f>IF(Orders!$R985 &lt; 100, "Мелкий", IF(Orders!$R985 &lt; 500, "Средний", "Крупный"))</f>
        <v>Крупный</v>
      </c>
    </row>
    <row r="986" spans="1:24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  <c r="X986" s="3" t="str">
        <f>IF(Orders!$R986 &lt; 100, "Мелкий", IF(Orders!$R986 &lt; 500, "Средний", "Крупный"))</f>
        <v>Мелкий</v>
      </c>
    </row>
    <row r="987" spans="1:24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  <c r="X987" s="3" t="str">
        <f>IF(Orders!$R987 &lt; 100, "Мелкий", IF(Orders!$R987 &lt; 500, "Средний", "Крупный"))</f>
        <v>Мелкий</v>
      </c>
    </row>
    <row r="988" spans="1:24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  <c r="X988" s="3" t="str">
        <f>IF(Orders!$R988 &lt; 100, "Мелкий", IF(Orders!$R988 &lt; 500, "Средний", "Крупный"))</f>
        <v>Средний</v>
      </c>
    </row>
    <row r="989" spans="1:24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  <c r="X989" s="3" t="str">
        <f>IF(Orders!$R989 &lt; 100, "Мелкий", IF(Orders!$R989 &lt; 500, "Средний", "Крупный"))</f>
        <v>Мелкий</v>
      </c>
    </row>
    <row r="990" spans="1:24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  <c r="X990" s="3" t="str">
        <f>IF(Orders!$R990 &lt; 100, "Мелкий", IF(Orders!$R990 &lt; 500, "Средний", "Крупный"))</f>
        <v>Крупный</v>
      </c>
    </row>
    <row r="991" spans="1:24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  <c r="X991" s="3" t="str">
        <f>IF(Orders!$R991 &lt; 100, "Мелкий", IF(Orders!$R991 &lt; 500, "Средний", "Крупный"))</f>
        <v>Мелкий</v>
      </c>
    </row>
    <row r="992" spans="1:24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  <c r="X992" s="3" t="str">
        <f>IF(Orders!$R992 &lt; 100, "Мелкий", IF(Orders!$R992 &lt; 500, "Средний", "Крупный"))</f>
        <v>Крупный</v>
      </c>
    </row>
    <row r="993" spans="1:24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  <c r="X993" s="3" t="str">
        <f>IF(Orders!$R993 &lt; 100, "Мелкий", IF(Orders!$R993 &lt; 500, "Средний", "Крупный"))</f>
        <v>Мелкий</v>
      </c>
    </row>
    <row r="994" spans="1:24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  <c r="X994" s="3" t="str">
        <f>IF(Orders!$R994 &lt; 100, "Мелкий", IF(Orders!$R994 &lt; 500, "Средний", "Крупный"))</f>
        <v>Мелкий</v>
      </c>
    </row>
    <row r="995" spans="1:24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  <c r="X995" s="3" t="str">
        <f>IF(Orders!$R995 &lt; 100, "Мелкий", IF(Orders!$R995 &lt; 500, "Средний", "Крупный"))</f>
        <v>Средний</v>
      </c>
    </row>
    <row r="996" spans="1:24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  <c r="X996" s="3" t="str">
        <f>IF(Orders!$R996 &lt; 100, "Мелкий", IF(Orders!$R996 &lt; 500, "Средний", "Крупный"))</f>
        <v>Крупный</v>
      </c>
    </row>
    <row r="997" spans="1:24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  <c r="X997" s="3" t="str">
        <f>IF(Orders!$R997 &lt; 100, "Мелкий", IF(Orders!$R997 &lt; 500, "Средний", "Крупный"))</f>
        <v>Крупный</v>
      </c>
    </row>
    <row r="998" spans="1:24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  <c r="X998" s="3" t="str">
        <f>IF(Orders!$R998 &lt; 100, "Мелкий", IF(Orders!$R998 &lt; 500, "Средний", "Крупный"))</f>
        <v>Мелкий</v>
      </c>
    </row>
    <row r="999" spans="1:24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  <c r="X999" s="3" t="str">
        <f>IF(Orders!$R999 &lt; 100, "Мелкий", IF(Orders!$R999 &lt; 500, "Средний", "Крупный"))</f>
        <v>Мелкий</v>
      </c>
    </row>
    <row r="1000" spans="1:24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  <c r="X1000" s="3" t="str">
        <f>IF(Orders!$R1000 &lt; 100, "Мелкий", IF(Orders!$R1000 &lt; 500, "Средний", "Крупный"))</f>
        <v>Мелкий</v>
      </c>
    </row>
    <row r="1001" spans="1:24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  <c r="X1001" s="3" t="str">
        <f>IF(Orders!$R1001 &lt; 100, "Мелкий", IF(Orders!$R1001 &lt; 500, "Средний", "Крупный"))</f>
        <v>Мелкий</v>
      </c>
    </row>
    <row r="1002" spans="1:24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  <c r="X1002" s="3" t="str">
        <f>IF(Orders!$R1002 &lt; 100, "Мелкий", IF(Orders!$R1002 &lt; 500, "Средний", "Крупный"))</f>
        <v>Мелкий</v>
      </c>
    </row>
    <row r="1003" spans="1:24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  <c r="X1003" s="3" t="str">
        <f>IF(Orders!$R1003 &lt; 100, "Мелкий", IF(Orders!$R1003 &lt; 500, "Средний", "Крупный"))</f>
        <v>Крупный</v>
      </c>
    </row>
    <row r="1004" spans="1:24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  <c r="X1004" s="3" t="str">
        <f>IF(Orders!$R1004 &lt; 100, "Мелкий", IF(Orders!$R1004 &lt; 500, "Средний", "Крупный"))</f>
        <v>Крупный</v>
      </c>
    </row>
    <row r="1005" spans="1:24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  <c r="X1005" s="3" t="str">
        <f>IF(Orders!$R1005 &lt; 100, "Мелкий", IF(Orders!$R1005 &lt; 500, "Средний", "Крупный"))</f>
        <v>Мелкий</v>
      </c>
    </row>
    <row r="1006" spans="1:24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  <c r="X1006" s="3" t="str">
        <f>IF(Orders!$R1006 &lt; 100, "Мелкий", IF(Orders!$R1006 &lt; 500, "Средний", "Крупный"))</f>
        <v>Средний</v>
      </c>
    </row>
    <row r="1007" spans="1:24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  <c r="X1007" s="3" t="str">
        <f>IF(Orders!$R1007 &lt; 100, "Мелкий", IF(Orders!$R1007 &lt; 500, "Средний", "Крупный"))</f>
        <v>Средний</v>
      </c>
    </row>
    <row r="1008" spans="1:24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  <c r="X1008" s="3" t="str">
        <f>IF(Orders!$R1008 &lt; 100, "Мелкий", IF(Orders!$R1008 &lt; 500, "Средний", "Крупный"))</f>
        <v>Мелкий</v>
      </c>
    </row>
    <row r="1009" spans="1:24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  <c r="X1009" s="3" t="str">
        <f>IF(Orders!$R1009 &lt; 100, "Мелкий", IF(Orders!$R1009 &lt; 500, "Средний", "Крупный"))</f>
        <v>Мелкий</v>
      </c>
    </row>
    <row r="1010" spans="1:24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  <c r="X1010" s="3" t="str">
        <f>IF(Orders!$R1010 &lt; 100, "Мелкий", IF(Orders!$R1010 &lt; 500, "Средний", "Крупный"))</f>
        <v>Мелкий</v>
      </c>
    </row>
    <row r="1011" spans="1:24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  <c r="X1011" s="3" t="str">
        <f>IF(Orders!$R1011 &lt; 100, "Мелкий", IF(Orders!$R1011 &lt; 500, "Средний", "Крупный"))</f>
        <v>Мелкий</v>
      </c>
    </row>
    <row r="1012" spans="1:24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  <c r="X1012" s="3" t="str">
        <f>IF(Orders!$R1012 &lt; 100, "Мелкий", IF(Orders!$R1012 &lt; 500, "Средний", "Крупный"))</f>
        <v>Средний</v>
      </c>
    </row>
    <row r="1013" spans="1:24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  <c r="X1013" s="3" t="str">
        <f>IF(Orders!$R1013 &lt; 100, "Мелкий", IF(Orders!$R1013 &lt; 500, "Средний", "Крупный"))</f>
        <v>Средний</v>
      </c>
    </row>
    <row r="1014" spans="1:24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  <c r="X1014" s="3" t="str">
        <f>IF(Orders!$R1014 &lt; 100, "Мелкий", IF(Orders!$R1014 &lt; 500, "Средний", "Крупный"))</f>
        <v>Мелкий</v>
      </c>
    </row>
    <row r="1015" spans="1:24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  <c r="X1015" s="3" t="str">
        <f>IF(Orders!$R1015 &lt; 100, "Мелкий", IF(Orders!$R1015 &lt; 500, "Средний", "Крупный"))</f>
        <v>Крупный</v>
      </c>
    </row>
    <row r="1016" spans="1:24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  <c r="X1016" s="3" t="str">
        <f>IF(Orders!$R1016 &lt; 100, "Мелкий", IF(Orders!$R1016 &lt; 500, "Средний", "Крупный"))</f>
        <v>Мелкий</v>
      </c>
    </row>
    <row r="1017" spans="1:24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  <c r="X1017" s="3" t="str">
        <f>IF(Orders!$R1017 &lt; 100, "Мелкий", IF(Orders!$R1017 &lt; 500, "Средний", "Крупный"))</f>
        <v>Мелкий</v>
      </c>
    </row>
    <row r="1018" spans="1:24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  <c r="X1018" s="3" t="str">
        <f>IF(Orders!$R1018 &lt; 100, "Мелкий", IF(Orders!$R1018 &lt; 500, "Средний", "Крупный"))</f>
        <v>Мелкий</v>
      </c>
    </row>
    <row r="1019" spans="1:24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  <c r="X1019" s="3" t="str">
        <f>IF(Orders!$R1019 &lt; 100, "Мелкий", IF(Orders!$R1019 &lt; 500, "Средний", "Крупный"))</f>
        <v>Средний</v>
      </c>
    </row>
    <row r="1020" spans="1:24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  <c r="X1020" s="3" t="str">
        <f>IF(Orders!$R1020 &lt; 100, "Мелкий", IF(Orders!$R1020 &lt; 500, "Средний", "Крупный"))</f>
        <v>Средний</v>
      </c>
    </row>
    <row r="1021" spans="1:24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  <c r="X1021" s="3" t="str">
        <f>IF(Orders!$R1021 &lt; 100, "Мелкий", IF(Orders!$R1021 &lt; 500, "Средний", "Крупный"))</f>
        <v>Крупный</v>
      </c>
    </row>
    <row r="1022" spans="1:24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  <c r="X1022" s="3" t="str">
        <f>IF(Orders!$R1022 &lt; 100, "Мелкий", IF(Orders!$R1022 &lt; 500, "Средний", "Крупный"))</f>
        <v>Мелкий</v>
      </c>
    </row>
    <row r="1023" spans="1:24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  <c r="X1023" s="3" t="str">
        <f>IF(Orders!$R1023 &lt; 100, "Мелкий", IF(Orders!$R1023 &lt; 500, "Средний", "Крупный"))</f>
        <v>Крупный</v>
      </c>
    </row>
    <row r="1024" spans="1:24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  <c r="X1024" s="3" t="str">
        <f>IF(Orders!$R1024 &lt; 100, "Мелкий", IF(Orders!$R1024 &lt; 500, "Средний", "Крупный"))</f>
        <v>Крупный</v>
      </c>
    </row>
    <row r="1025" spans="1:24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  <c r="X1025" s="3" t="str">
        <f>IF(Orders!$R1025 &lt; 100, "Мелкий", IF(Orders!$R1025 &lt; 500, "Средний", "Крупный"))</f>
        <v>Мелкий</v>
      </c>
    </row>
    <row r="1026" spans="1:24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  <c r="X1026" s="3" t="str">
        <f>IF(Orders!$R1026 &lt; 100, "Мелкий", IF(Orders!$R1026 &lt; 500, "Средний", "Крупный"))</f>
        <v>Мелкий</v>
      </c>
    </row>
    <row r="1027" spans="1:24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  <c r="X1027" s="3" t="str">
        <f>IF(Orders!$R1027 &lt; 100, "Мелкий", IF(Orders!$R1027 &lt; 500, "Средний", "Крупный"))</f>
        <v>Мелкий</v>
      </c>
    </row>
    <row r="1028" spans="1:24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  <c r="X1028" s="3" t="str">
        <f>IF(Orders!$R1028 &lt; 100, "Мелкий", IF(Orders!$R1028 &lt; 500, "Средний", "Крупный"))</f>
        <v>Мелкий</v>
      </c>
    </row>
    <row r="1029" spans="1:24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  <c r="X1029" s="3" t="str">
        <f>IF(Orders!$R1029 &lt; 100, "Мелкий", IF(Orders!$R1029 &lt; 500, "Средний", "Крупный"))</f>
        <v>Мелкий</v>
      </c>
    </row>
    <row r="1030" spans="1:24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  <c r="X1030" s="3" t="str">
        <f>IF(Orders!$R1030 &lt; 100, "Мелкий", IF(Orders!$R1030 &lt; 500, "Средний", "Крупный"))</f>
        <v>Средний</v>
      </c>
    </row>
    <row r="1031" spans="1:24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  <c r="X1031" s="3" t="str">
        <f>IF(Orders!$R1031 &lt; 100, "Мелкий", IF(Orders!$R1031 &lt; 500, "Средний", "Крупный"))</f>
        <v>Средний</v>
      </c>
    </row>
    <row r="1032" spans="1:24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  <c r="X1032" s="3" t="str">
        <f>IF(Orders!$R1032 &lt; 100, "Мелкий", IF(Orders!$R1032 &lt; 500, "Средний", "Крупный"))</f>
        <v>Крупный</v>
      </c>
    </row>
    <row r="1033" spans="1:24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  <c r="X1033" s="3" t="str">
        <f>IF(Orders!$R1033 &lt; 100, "Мелкий", IF(Orders!$R1033 &lt; 500, "Средний", "Крупный"))</f>
        <v>Средний</v>
      </c>
    </row>
    <row r="1034" spans="1:24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  <c r="X1034" s="3" t="str">
        <f>IF(Orders!$R1034 &lt; 100, "Мелкий", IF(Orders!$R1034 &lt; 500, "Средний", "Крупный"))</f>
        <v>Мелкий</v>
      </c>
    </row>
    <row r="1035" spans="1:24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  <c r="X1035" s="3" t="str">
        <f>IF(Orders!$R1035 &lt; 100, "Мелкий", IF(Orders!$R1035 &lt; 500, "Средний", "Крупный"))</f>
        <v>Мелкий</v>
      </c>
    </row>
    <row r="1036" spans="1:24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  <c r="X1036" s="3" t="str">
        <f>IF(Orders!$R1036 &lt; 100, "Мелкий", IF(Orders!$R1036 &lt; 500, "Средний", "Крупный"))</f>
        <v>Мелкий</v>
      </c>
    </row>
    <row r="1037" spans="1:24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  <c r="X1037" s="3" t="str">
        <f>IF(Orders!$R1037 &lt; 100, "Мелкий", IF(Orders!$R1037 &lt; 500, "Средний", "Крупный"))</f>
        <v>Мелкий</v>
      </c>
    </row>
    <row r="1038" spans="1:24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  <c r="X1038" s="3" t="str">
        <f>IF(Orders!$R1038 &lt; 100, "Мелкий", IF(Orders!$R1038 &lt; 500, "Средний", "Крупный"))</f>
        <v>Мелкий</v>
      </c>
    </row>
    <row r="1039" spans="1:24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  <c r="X1039" s="3" t="str">
        <f>IF(Orders!$R1039 &lt; 100, "Мелкий", IF(Orders!$R1039 &lt; 500, "Средний", "Крупный"))</f>
        <v>Мелкий</v>
      </c>
    </row>
    <row r="1040" spans="1:24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  <c r="X1040" s="3" t="str">
        <f>IF(Orders!$R1040 &lt; 100, "Мелкий", IF(Orders!$R1040 &lt; 500, "Средний", "Крупный"))</f>
        <v>Мелкий</v>
      </c>
    </row>
    <row r="1041" spans="1:24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  <c r="X1041" s="3" t="str">
        <f>IF(Orders!$R1041 &lt; 100, "Мелкий", IF(Orders!$R1041 &lt; 500, "Средний", "Крупный"))</f>
        <v>Мелкий</v>
      </c>
    </row>
    <row r="1042" spans="1:24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  <c r="X1042" s="3" t="str">
        <f>IF(Orders!$R1042 &lt; 100, "Мелкий", IF(Orders!$R1042 &lt; 500, "Средний", "Крупный"))</f>
        <v>Крупный</v>
      </c>
    </row>
    <row r="1043" spans="1:24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  <c r="X1043" s="3" t="str">
        <f>IF(Orders!$R1043 &lt; 100, "Мелкий", IF(Orders!$R1043 &lt; 500, "Средний", "Крупный"))</f>
        <v>Мелкий</v>
      </c>
    </row>
    <row r="1044" spans="1:24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  <c r="X1044" s="3" t="str">
        <f>IF(Orders!$R1044 &lt; 100, "Мелкий", IF(Orders!$R1044 &lt; 500, "Средний", "Крупный"))</f>
        <v>Крупный</v>
      </c>
    </row>
    <row r="1045" spans="1:24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  <c r="X1045" s="3" t="str">
        <f>IF(Orders!$R1045 &lt; 100, "Мелкий", IF(Orders!$R1045 &lt; 500, "Средний", "Крупный"))</f>
        <v>Мелкий</v>
      </c>
    </row>
    <row r="1046" spans="1:24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  <c r="X1046" s="3" t="str">
        <f>IF(Orders!$R1046 &lt; 100, "Мелкий", IF(Orders!$R1046 &lt; 500, "Средний", "Крупный"))</f>
        <v>Мелкий</v>
      </c>
    </row>
    <row r="1047" spans="1:24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  <c r="X1047" s="3" t="str">
        <f>IF(Orders!$R1047 &lt; 100, "Мелкий", IF(Orders!$R1047 &lt; 500, "Средний", "Крупный"))</f>
        <v>Средний</v>
      </c>
    </row>
    <row r="1048" spans="1:24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  <c r="X1048" s="3" t="str">
        <f>IF(Orders!$R1048 &lt; 100, "Мелкий", IF(Orders!$R1048 &lt; 500, "Средний", "Крупный"))</f>
        <v>Крупный</v>
      </c>
    </row>
    <row r="1049" spans="1:24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  <c r="X1049" s="3" t="str">
        <f>IF(Orders!$R1049 &lt; 100, "Мелкий", IF(Orders!$R1049 &lt; 500, "Средний", "Крупный"))</f>
        <v>Средний</v>
      </c>
    </row>
    <row r="1050" spans="1:24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  <c r="X1050" s="3" t="str">
        <f>IF(Orders!$R1050 &lt; 100, "Мелкий", IF(Orders!$R1050 &lt; 500, "Средний", "Крупный"))</f>
        <v>Крупный</v>
      </c>
    </row>
    <row r="1051" spans="1:24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  <c r="X1051" s="3" t="str">
        <f>IF(Orders!$R1051 &lt; 100, "Мелкий", IF(Orders!$R1051 &lt; 500, "Средний", "Крупный"))</f>
        <v>Мелкий</v>
      </c>
    </row>
    <row r="1052" spans="1:24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  <c r="X1052" s="3" t="str">
        <f>IF(Orders!$R1052 &lt; 100, "Мелкий", IF(Orders!$R1052 &lt; 500, "Средний", "Крупный"))</f>
        <v>Средний</v>
      </c>
    </row>
    <row r="1053" spans="1:24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  <c r="X1053" s="3" t="str">
        <f>IF(Orders!$R1053 &lt; 100, "Мелкий", IF(Orders!$R1053 &lt; 500, "Средний", "Крупный"))</f>
        <v>Мелкий</v>
      </c>
    </row>
    <row r="1054" spans="1:24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  <c r="X1054" s="3" t="str">
        <f>IF(Orders!$R1054 &lt; 100, "Мелкий", IF(Orders!$R1054 &lt; 500, "Средний", "Крупный"))</f>
        <v>Средний</v>
      </c>
    </row>
    <row r="1055" spans="1:24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  <c r="X1055" s="3" t="str">
        <f>IF(Orders!$R1055 &lt; 100, "Мелкий", IF(Orders!$R1055 &lt; 500, "Средний", "Крупный"))</f>
        <v>Мелкий</v>
      </c>
    </row>
    <row r="1056" spans="1:24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  <c r="X1056" s="3" t="str">
        <f>IF(Orders!$R1056 &lt; 100, "Мелкий", IF(Orders!$R1056 &lt; 500, "Средний", "Крупный"))</f>
        <v>Средний</v>
      </c>
    </row>
    <row r="1057" spans="1:24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  <c r="X1057" s="3" t="str">
        <f>IF(Orders!$R1057 &lt; 100, "Мелкий", IF(Orders!$R1057 &lt; 500, "Средний", "Крупный"))</f>
        <v>Мелкий</v>
      </c>
    </row>
    <row r="1058" spans="1:24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  <c r="X1058" s="3" t="str">
        <f>IF(Orders!$R1058 &lt; 100, "Мелкий", IF(Orders!$R1058 &lt; 500, "Средний", "Крупный"))</f>
        <v>Мелкий</v>
      </c>
    </row>
    <row r="1059" spans="1:24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  <c r="X1059" s="3" t="str">
        <f>IF(Orders!$R1059 &lt; 100, "Мелкий", IF(Orders!$R1059 &lt; 500, "Средний", "Крупный"))</f>
        <v>Мелкий</v>
      </c>
    </row>
    <row r="1060" spans="1:24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  <c r="X1060" s="3" t="str">
        <f>IF(Orders!$R1060 &lt; 100, "Мелкий", IF(Orders!$R1060 &lt; 500, "Средний", "Крупный"))</f>
        <v>Мелкий</v>
      </c>
    </row>
    <row r="1061" spans="1:24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  <c r="X1061" s="3" t="str">
        <f>IF(Orders!$R1061 &lt; 100, "Мелкий", IF(Orders!$R1061 &lt; 500, "Средний", "Крупный"))</f>
        <v>Мелкий</v>
      </c>
    </row>
    <row r="1062" spans="1:24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  <c r="X1062" s="3" t="str">
        <f>IF(Orders!$R1062 &lt; 100, "Мелкий", IF(Orders!$R1062 &lt; 500, "Средний", "Крупный"))</f>
        <v>Средний</v>
      </c>
    </row>
    <row r="1063" spans="1:24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  <c r="X1063" s="3" t="str">
        <f>IF(Orders!$R1063 &lt; 100, "Мелкий", IF(Orders!$R1063 &lt; 500, "Средний", "Крупный"))</f>
        <v>Мелкий</v>
      </c>
    </row>
    <row r="1064" spans="1:24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  <c r="X1064" s="3" t="str">
        <f>IF(Orders!$R1064 &lt; 100, "Мелкий", IF(Orders!$R1064 &lt; 500, "Средний", "Крупный"))</f>
        <v>Мелкий</v>
      </c>
    </row>
    <row r="1065" spans="1:24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  <c r="X1065" s="3" t="str">
        <f>IF(Orders!$R1065 &lt; 100, "Мелкий", IF(Orders!$R1065 &lt; 500, "Средний", "Крупный"))</f>
        <v>Мелкий</v>
      </c>
    </row>
    <row r="1066" spans="1:24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  <c r="X1066" s="3" t="str">
        <f>IF(Orders!$R1066 &lt; 100, "Мелкий", IF(Orders!$R1066 &lt; 500, "Средний", "Крупный"))</f>
        <v>Средний</v>
      </c>
    </row>
    <row r="1067" spans="1:24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  <c r="X1067" s="3" t="str">
        <f>IF(Orders!$R1067 &lt; 100, "Мелкий", IF(Orders!$R1067 &lt; 500, "Средний", "Крупный"))</f>
        <v>Мелкий</v>
      </c>
    </row>
    <row r="1068" spans="1:24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  <c r="X1068" s="3" t="str">
        <f>IF(Orders!$R1068 &lt; 100, "Мелкий", IF(Orders!$R1068 &lt; 500, "Средний", "Крупный"))</f>
        <v>Мелкий</v>
      </c>
    </row>
    <row r="1069" spans="1:24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  <c r="X1069" s="3" t="str">
        <f>IF(Orders!$R1069 &lt; 100, "Мелкий", IF(Orders!$R1069 &lt; 500, "Средний", "Крупный"))</f>
        <v>Средний</v>
      </c>
    </row>
    <row r="1070" spans="1:24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  <c r="X1070" s="3" t="str">
        <f>IF(Orders!$R1070 &lt; 100, "Мелкий", IF(Orders!$R1070 &lt; 500, "Средний", "Крупный"))</f>
        <v>Мелкий</v>
      </c>
    </row>
    <row r="1071" spans="1:24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  <c r="X1071" s="3" t="str">
        <f>IF(Orders!$R1071 &lt; 100, "Мелкий", IF(Orders!$R1071 &lt; 500, "Средний", "Крупный"))</f>
        <v>Мелкий</v>
      </c>
    </row>
    <row r="1072" spans="1:24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  <c r="X1072" s="3" t="str">
        <f>IF(Orders!$R1072 &lt; 100, "Мелкий", IF(Orders!$R1072 &lt; 500, "Средний", "Крупный"))</f>
        <v>Мелкий</v>
      </c>
    </row>
    <row r="1073" spans="1:24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  <c r="X1073" s="3" t="str">
        <f>IF(Orders!$R1073 &lt; 100, "Мелкий", IF(Orders!$R1073 &lt; 500, "Средний", "Крупный"))</f>
        <v>Мелкий</v>
      </c>
    </row>
    <row r="1074" spans="1:24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  <c r="X1074" s="3" t="str">
        <f>IF(Orders!$R1074 &lt; 100, "Мелкий", IF(Orders!$R1074 &lt; 500, "Средний", "Крупный"))</f>
        <v>Мелкий</v>
      </c>
    </row>
    <row r="1075" spans="1:24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  <c r="X1075" s="3" t="str">
        <f>IF(Orders!$R1075 &lt; 100, "Мелкий", IF(Orders!$R1075 &lt; 500, "Средний", "Крупный"))</f>
        <v>Мелкий</v>
      </c>
    </row>
    <row r="1076" spans="1:24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  <c r="X1076" s="3" t="str">
        <f>IF(Orders!$R1076 &lt; 100, "Мелкий", IF(Orders!$R1076 &lt; 500, "Средний", "Крупный"))</f>
        <v>Мелкий</v>
      </c>
    </row>
    <row r="1077" spans="1:24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  <c r="X1077" s="3" t="str">
        <f>IF(Orders!$R1077 &lt; 100, "Мелкий", IF(Orders!$R1077 &lt; 500, "Средний", "Крупный"))</f>
        <v>Мелкий</v>
      </c>
    </row>
    <row r="1078" spans="1:24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  <c r="X1078" s="3" t="str">
        <f>IF(Orders!$R1078 &lt; 100, "Мелкий", IF(Orders!$R1078 &lt; 500, "Средний", "Крупный"))</f>
        <v>Мелкий</v>
      </c>
    </row>
    <row r="1079" spans="1:24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  <c r="X1079" s="3" t="str">
        <f>IF(Orders!$R1079 &lt; 100, "Мелкий", IF(Orders!$R1079 &lt; 500, "Средний", "Крупный"))</f>
        <v>Средний</v>
      </c>
    </row>
    <row r="1080" spans="1:24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  <c r="X1080" s="3" t="str">
        <f>IF(Orders!$R1080 &lt; 100, "Мелкий", IF(Orders!$R1080 &lt; 500, "Средний", "Крупный"))</f>
        <v>Мелкий</v>
      </c>
    </row>
    <row r="1081" spans="1:24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  <c r="X1081" s="3" t="str">
        <f>IF(Orders!$R1081 &lt; 100, "Мелкий", IF(Orders!$R1081 &lt; 500, "Средний", "Крупный"))</f>
        <v>Мелкий</v>
      </c>
    </row>
    <row r="1082" spans="1:24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  <c r="X1082" s="3" t="str">
        <f>IF(Orders!$R1082 &lt; 100, "Мелкий", IF(Orders!$R1082 &lt; 500, "Средний", "Крупный"))</f>
        <v>Мелкий</v>
      </c>
    </row>
    <row r="1083" spans="1:24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  <c r="X1083" s="3" t="str">
        <f>IF(Orders!$R1083 &lt; 100, "Мелкий", IF(Orders!$R1083 &lt; 500, "Средний", "Крупный"))</f>
        <v>Крупный</v>
      </c>
    </row>
    <row r="1084" spans="1:24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  <c r="X1084" s="3" t="str">
        <f>IF(Orders!$R1084 &lt; 100, "Мелкий", IF(Orders!$R1084 &lt; 500, "Средний", "Крупный"))</f>
        <v>Крупный</v>
      </c>
    </row>
    <row r="1085" spans="1:24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  <c r="X1085" s="3" t="str">
        <f>IF(Orders!$R1085 &lt; 100, "Мелкий", IF(Orders!$R1085 &lt; 500, "Средний", "Крупный"))</f>
        <v>Мелкий</v>
      </c>
    </row>
    <row r="1086" spans="1:24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  <c r="X1086" s="3" t="str">
        <f>IF(Orders!$R1086 &lt; 100, "Мелкий", IF(Orders!$R1086 &lt; 500, "Средний", "Крупный"))</f>
        <v>Средний</v>
      </c>
    </row>
    <row r="1087" spans="1:24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  <c r="X1087" s="3" t="str">
        <f>IF(Orders!$R1087 &lt; 100, "Мелкий", IF(Orders!$R1087 &lt; 500, "Средний", "Крупный"))</f>
        <v>Крупный</v>
      </c>
    </row>
    <row r="1088" spans="1:24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  <c r="X1088" s="3" t="str">
        <f>IF(Orders!$R1088 &lt; 100, "Мелкий", IF(Orders!$R1088 &lt; 500, "Средний", "Крупный"))</f>
        <v>Мелкий</v>
      </c>
    </row>
    <row r="1089" spans="1:24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  <c r="X1089" s="3" t="str">
        <f>IF(Orders!$R1089 &lt; 100, "Мелкий", IF(Orders!$R1089 &lt; 500, "Средний", "Крупный"))</f>
        <v>Мелкий</v>
      </c>
    </row>
    <row r="1090" spans="1:24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  <c r="X1090" s="3" t="str">
        <f>IF(Orders!$R1090 &lt; 100, "Мелкий", IF(Orders!$R1090 &lt; 500, "Средний", "Крупный"))</f>
        <v>Мелкий</v>
      </c>
    </row>
    <row r="1091" spans="1:24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  <c r="X1091" s="3" t="str">
        <f>IF(Orders!$R1091 &lt; 100, "Мелкий", IF(Orders!$R1091 &lt; 500, "Средний", "Крупный"))</f>
        <v>Мелкий</v>
      </c>
    </row>
    <row r="1092" spans="1:24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  <c r="X1092" s="3" t="str">
        <f>IF(Orders!$R1092 &lt; 100, "Мелкий", IF(Orders!$R1092 &lt; 500, "Средний", "Крупный"))</f>
        <v>Мелкий</v>
      </c>
    </row>
    <row r="1093" spans="1:24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  <c r="X1093" s="3" t="str">
        <f>IF(Orders!$R1093 &lt; 100, "Мелкий", IF(Orders!$R1093 &lt; 500, "Средний", "Крупный"))</f>
        <v>Средний</v>
      </c>
    </row>
    <row r="1094" spans="1:24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  <c r="X1094" s="3" t="str">
        <f>IF(Orders!$R1094 &lt; 100, "Мелкий", IF(Orders!$R1094 &lt; 500, "Средний", "Крупный"))</f>
        <v>Средний</v>
      </c>
    </row>
    <row r="1095" spans="1:24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  <c r="X1095" s="3" t="str">
        <f>IF(Orders!$R1095 &lt; 100, "Мелкий", IF(Orders!$R1095 &lt; 500, "Средний", "Крупный"))</f>
        <v>Мелкий</v>
      </c>
    </row>
    <row r="1096" spans="1:24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  <c r="X1096" s="3" t="str">
        <f>IF(Orders!$R1096 &lt; 100, "Мелкий", IF(Orders!$R1096 &lt; 500, "Средний", "Крупный"))</f>
        <v>Средний</v>
      </c>
    </row>
    <row r="1097" spans="1:24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  <c r="X1097" s="3" t="str">
        <f>IF(Orders!$R1097 &lt; 100, "Мелкий", IF(Orders!$R1097 &lt; 500, "Средний", "Крупный"))</f>
        <v>Средний</v>
      </c>
    </row>
    <row r="1098" spans="1:24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  <c r="X1098" s="3" t="str">
        <f>IF(Orders!$R1098 &lt; 100, "Мелкий", IF(Orders!$R1098 &lt; 500, "Средний", "Крупный"))</f>
        <v>Мелкий</v>
      </c>
    </row>
    <row r="1099" spans="1:24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  <c r="X1099" s="3" t="str">
        <f>IF(Orders!$R1099 &lt; 100, "Мелкий", IF(Orders!$R1099 &lt; 500, "Средний", "Крупный"))</f>
        <v>Средний</v>
      </c>
    </row>
    <row r="1100" spans="1:24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  <c r="X1100" s="3" t="str">
        <f>IF(Orders!$R1100 &lt; 100, "Мелкий", IF(Orders!$R1100 &lt; 500, "Средний", "Крупный"))</f>
        <v>Мелкий</v>
      </c>
    </row>
    <row r="1101" spans="1:24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  <c r="X1101" s="3" t="str">
        <f>IF(Orders!$R1101 &lt; 100, "Мелкий", IF(Orders!$R1101 &lt; 500, "Средний", "Крупный"))</f>
        <v>Мелкий</v>
      </c>
    </row>
    <row r="1102" spans="1:24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  <c r="X1102" s="3" t="str">
        <f>IF(Orders!$R1102 &lt; 100, "Мелкий", IF(Orders!$R1102 &lt; 500, "Средний", "Крупный"))</f>
        <v>Мелкий</v>
      </c>
    </row>
    <row r="1103" spans="1:24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  <c r="X1103" s="3" t="str">
        <f>IF(Orders!$R1103 &lt; 100, "Мелкий", IF(Orders!$R1103 &lt; 500, "Средний", "Крупный"))</f>
        <v>Мелкий</v>
      </c>
    </row>
    <row r="1104" spans="1:24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  <c r="X1104" s="3" t="str">
        <f>IF(Orders!$R1104 &lt; 100, "Мелкий", IF(Orders!$R1104 &lt; 500, "Средний", "Крупный"))</f>
        <v>Мелкий</v>
      </c>
    </row>
    <row r="1105" spans="1:24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  <c r="X1105" s="3" t="str">
        <f>IF(Orders!$R1105 &lt; 100, "Мелкий", IF(Orders!$R1105 &lt; 500, "Средний", "Крупный"))</f>
        <v>Мелкий</v>
      </c>
    </row>
    <row r="1106" spans="1:24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  <c r="X1106" s="3" t="str">
        <f>IF(Orders!$R1106 &lt; 100, "Мелкий", IF(Orders!$R1106 &lt; 500, "Средний", "Крупный"))</f>
        <v>Мелкий</v>
      </c>
    </row>
    <row r="1107" spans="1:24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  <c r="X1107" s="3" t="str">
        <f>IF(Orders!$R1107 &lt; 100, "Мелкий", IF(Orders!$R1107 &lt; 500, "Средний", "Крупный"))</f>
        <v>Средний</v>
      </c>
    </row>
    <row r="1108" spans="1:24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  <c r="X1108" s="3" t="str">
        <f>IF(Orders!$R1108 &lt; 100, "Мелкий", IF(Orders!$R1108 &lt; 500, "Средний", "Крупный"))</f>
        <v>Мелкий</v>
      </c>
    </row>
    <row r="1109" spans="1:24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  <c r="X1109" s="3" t="str">
        <f>IF(Orders!$R1109 &lt; 100, "Мелкий", IF(Orders!$R1109 &lt; 500, "Средний", "Крупный"))</f>
        <v>Мелкий</v>
      </c>
    </row>
    <row r="1110" spans="1:24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  <c r="X1110" s="3" t="str">
        <f>IF(Orders!$R1110 &lt; 100, "Мелкий", IF(Orders!$R1110 &lt; 500, "Средний", "Крупный"))</f>
        <v>Мелкий</v>
      </c>
    </row>
    <row r="1111" spans="1:24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  <c r="X1111" s="3" t="str">
        <f>IF(Orders!$R1111 &lt; 100, "Мелкий", IF(Orders!$R1111 &lt; 500, "Средний", "Крупный"))</f>
        <v>Мелкий</v>
      </c>
    </row>
    <row r="1112" spans="1:24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  <c r="X1112" s="3" t="str">
        <f>IF(Orders!$R1112 &lt; 100, "Мелкий", IF(Orders!$R1112 &lt; 500, "Средний", "Крупный"))</f>
        <v>Мелкий</v>
      </c>
    </row>
    <row r="1113" spans="1:24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  <c r="X1113" s="3" t="str">
        <f>IF(Orders!$R1113 &lt; 100, "Мелкий", IF(Orders!$R1113 &lt; 500, "Средний", "Крупный"))</f>
        <v>Мелкий</v>
      </c>
    </row>
    <row r="1114" spans="1:24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  <c r="X1114" s="3" t="str">
        <f>IF(Orders!$R1114 &lt; 100, "Мелкий", IF(Orders!$R1114 &lt; 500, "Средний", "Крупный"))</f>
        <v>Мелкий</v>
      </c>
    </row>
    <row r="1115" spans="1:24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  <c r="X1115" s="3" t="str">
        <f>IF(Orders!$R1115 &lt; 100, "Мелкий", IF(Orders!$R1115 &lt; 500, "Средний", "Крупный"))</f>
        <v>Мелкий</v>
      </c>
    </row>
    <row r="1116" spans="1:24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  <c r="X1116" s="3" t="str">
        <f>IF(Orders!$R1116 &lt; 100, "Мелкий", IF(Orders!$R1116 &lt; 500, "Средний", "Крупный"))</f>
        <v>Средний</v>
      </c>
    </row>
    <row r="1117" spans="1:24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  <c r="X1117" s="3" t="str">
        <f>IF(Orders!$R1117 &lt; 100, "Мелкий", IF(Orders!$R1117 &lt; 500, "Средний", "Крупный"))</f>
        <v>Средний</v>
      </c>
    </row>
    <row r="1118" spans="1:24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  <c r="X1118" s="3" t="str">
        <f>IF(Orders!$R1118 &lt; 100, "Мелкий", IF(Orders!$R1118 &lt; 500, "Средний", "Крупный"))</f>
        <v>Мелкий</v>
      </c>
    </row>
    <row r="1119" spans="1:24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  <c r="X1119" s="3" t="str">
        <f>IF(Orders!$R1119 &lt; 100, "Мелкий", IF(Orders!$R1119 &lt; 500, "Средний", "Крупный"))</f>
        <v>Средний</v>
      </c>
    </row>
    <row r="1120" spans="1:24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  <c r="X1120" s="3" t="str">
        <f>IF(Orders!$R1120 &lt; 100, "Мелкий", IF(Orders!$R1120 &lt; 500, "Средний", "Крупный"))</f>
        <v>Крупный</v>
      </c>
    </row>
    <row r="1121" spans="1:24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  <c r="X1121" s="3" t="str">
        <f>IF(Orders!$R1121 &lt; 100, "Мелкий", IF(Orders!$R1121 &lt; 500, "Средний", "Крупный"))</f>
        <v>Мелкий</v>
      </c>
    </row>
    <row r="1122" spans="1:24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  <c r="X1122" s="3" t="str">
        <f>IF(Orders!$R1122 &lt; 100, "Мелкий", IF(Orders!$R1122 &lt; 500, "Средний", "Крупный"))</f>
        <v>Мелкий</v>
      </c>
    </row>
    <row r="1123" spans="1:24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  <c r="X1123" s="3" t="str">
        <f>IF(Orders!$R1123 &lt; 100, "Мелкий", IF(Orders!$R1123 &lt; 500, "Средний", "Крупный"))</f>
        <v>Крупный</v>
      </c>
    </row>
    <row r="1124" spans="1:24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  <c r="X1124" s="3" t="str">
        <f>IF(Orders!$R1124 &lt; 100, "Мелкий", IF(Orders!$R1124 &lt; 500, "Средний", "Крупный"))</f>
        <v>Мелкий</v>
      </c>
    </row>
    <row r="1125" spans="1:24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  <c r="X1125" s="3" t="str">
        <f>IF(Orders!$R1125 &lt; 100, "Мелкий", IF(Orders!$R1125 &lt; 500, "Средний", "Крупный"))</f>
        <v>Мелкий</v>
      </c>
    </row>
    <row r="1126" spans="1:24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  <c r="X1126" s="3" t="str">
        <f>IF(Orders!$R1126 &lt; 100, "Мелкий", IF(Orders!$R1126 &lt; 500, "Средний", "Крупный"))</f>
        <v>Мелкий</v>
      </c>
    </row>
    <row r="1127" spans="1:24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  <c r="X1127" s="3" t="str">
        <f>IF(Orders!$R1127 &lt; 100, "Мелкий", IF(Orders!$R1127 &lt; 500, "Средний", "Крупный"))</f>
        <v>Мелкий</v>
      </c>
    </row>
    <row r="1128" spans="1:24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  <c r="X1128" s="3" t="str">
        <f>IF(Orders!$R1128 &lt; 100, "Мелкий", IF(Orders!$R1128 &lt; 500, "Средний", "Крупный"))</f>
        <v>Крупный</v>
      </c>
    </row>
    <row r="1129" spans="1:24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  <c r="X1129" s="3" t="str">
        <f>IF(Orders!$R1129 &lt; 100, "Мелкий", IF(Orders!$R1129 &lt; 500, "Средний", "Крупный"))</f>
        <v>Мелкий</v>
      </c>
    </row>
    <row r="1130" spans="1:24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  <c r="X1130" s="3" t="str">
        <f>IF(Orders!$R1130 &lt; 100, "Мелкий", IF(Orders!$R1130 &lt; 500, "Средний", "Крупный"))</f>
        <v>Средний</v>
      </c>
    </row>
    <row r="1131" spans="1:24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  <c r="X1131" s="3" t="str">
        <f>IF(Orders!$R1131 &lt; 100, "Мелкий", IF(Orders!$R1131 &lt; 500, "Средний", "Крупный"))</f>
        <v>Средний</v>
      </c>
    </row>
    <row r="1132" spans="1:24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  <c r="X1132" s="3" t="str">
        <f>IF(Orders!$R1132 &lt; 100, "Мелкий", IF(Orders!$R1132 &lt; 500, "Средний", "Крупный"))</f>
        <v>Мелкий</v>
      </c>
    </row>
    <row r="1133" spans="1:24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  <c r="X1133" s="3" t="str">
        <f>IF(Orders!$R1133 &lt; 100, "Мелкий", IF(Orders!$R1133 &lt; 500, "Средний", "Крупный"))</f>
        <v>Мелкий</v>
      </c>
    </row>
    <row r="1134" spans="1:24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  <c r="X1134" s="3" t="str">
        <f>IF(Orders!$R1134 &lt; 100, "Мелкий", IF(Orders!$R1134 &lt; 500, "Средний", "Крупный"))</f>
        <v>Мелкий</v>
      </c>
    </row>
    <row r="1135" spans="1:24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  <c r="X1135" s="3" t="str">
        <f>IF(Orders!$R1135 &lt; 100, "Мелкий", IF(Orders!$R1135 &lt; 500, "Средний", "Крупный"))</f>
        <v>Средний</v>
      </c>
    </row>
    <row r="1136" spans="1:24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  <c r="X1136" s="3" t="str">
        <f>IF(Orders!$R1136 &lt; 100, "Мелкий", IF(Orders!$R1136 &lt; 500, "Средний", "Крупный"))</f>
        <v>Мелкий</v>
      </c>
    </row>
    <row r="1137" spans="1:24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  <c r="X1137" s="3" t="str">
        <f>IF(Orders!$R1137 &lt; 100, "Мелкий", IF(Orders!$R1137 &lt; 500, "Средний", "Крупный"))</f>
        <v>Мелкий</v>
      </c>
    </row>
    <row r="1138" spans="1:24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  <c r="X1138" s="3" t="str">
        <f>IF(Orders!$R1138 &lt; 100, "Мелкий", IF(Orders!$R1138 &lt; 500, "Средний", "Крупный"))</f>
        <v>Средний</v>
      </c>
    </row>
    <row r="1139" spans="1:24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  <c r="X1139" s="3" t="str">
        <f>IF(Orders!$R1139 &lt; 100, "Мелкий", IF(Orders!$R1139 &lt; 500, "Средний", "Крупный"))</f>
        <v>Мелкий</v>
      </c>
    </row>
    <row r="1140" spans="1:24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  <c r="X1140" s="3" t="str">
        <f>IF(Orders!$R1140 &lt; 100, "Мелкий", IF(Orders!$R1140 &lt; 500, "Средний", "Крупный"))</f>
        <v>Мелкий</v>
      </c>
    </row>
    <row r="1141" spans="1:24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  <c r="X1141" s="3" t="str">
        <f>IF(Orders!$R1141 &lt; 100, "Мелкий", IF(Orders!$R1141 &lt; 500, "Средний", "Крупный"))</f>
        <v>Мелкий</v>
      </c>
    </row>
    <row r="1142" spans="1:24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  <c r="X1142" s="3" t="str">
        <f>IF(Orders!$R1142 &lt; 100, "Мелкий", IF(Orders!$R1142 &lt; 500, "Средний", "Крупный"))</f>
        <v>Мелкий</v>
      </c>
    </row>
    <row r="1143" spans="1:24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  <c r="X1143" s="3" t="str">
        <f>IF(Orders!$R1143 &lt; 100, "Мелкий", IF(Orders!$R1143 &lt; 500, "Средний", "Крупный"))</f>
        <v>Средний</v>
      </c>
    </row>
    <row r="1144" spans="1:24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  <c r="X1144" s="3" t="str">
        <f>IF(Orders!$R1144 &lt; 100, "Мелкий", IF(Orders!$R1144 &lt; 500, "Средний", "Крупный"))</f>
        <v>Мелкий</v>
      </c>
    </row>
    <row r="1145" spans="1:24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  <c r="X1145" s="3" t="str">
        <f>IF(Orders!$R1145 &lt; 100, "Мелкий", IF(Orders!$R1145 &lt; 500, "Средний", "Крупный"))</f>
        <v>Мелкий</v>
      </c>
    </row>
    <row r="1146" spans="1:24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  <c r="X1146" s="3" t="str">
        <f>IF(Orders!$R1146 &lt; 100, "Мелкий", IF(Orders!$R1146 &lt; 500, "Средний", "Крупный"))</f>
        <v>Крупный</v>
      </c>
    </row>
    <row r="1147" spans="1:24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  <c r="X1147" s="3" t="str">
        <f>IF(Orders!$R1147 &lt; 100, "Мелкий", IF(Orders!$R1147 &lt; 500, "Средний", "Крупный"))</f>
        <v>Мелкий</v>
      </c>
    </row>
    <row r="1148" spans="1:24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  <c r="X1148" s="3" t="str">
        <f>IF(Orders!$R1148 &lt; 100, "Мелкий", IF(Orders!$R1148 &lt; 500, "Средний", "Крупный"))</f>
        <v>Крупный</v>
      </c>
    </row>
    <row r="1149" spans="1:24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  <c r="X1149" s="3" t="str">
        <f>IF(Orders!$R1149 &lt; 100, "Мелкий", IF(Orders!$R1149 &lt; 500, "Средний", "Крупный"))</f>
        <v>Мелкий</v>
      </c>
    </row>
    <row r="1150" spans="1:24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  <c r="X1150" s="3" t="str">
        <f>IF(Orders!$R1150 &lt; 100, "Мелкий", IF(Orders!$R1150 &lt; 500, "Средний", "Крупный"))</f>
        <v>Мелкий</v>
      </c>
    </row>
    <row r="1151" spans="1:24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  <c r="X1151" s="3" t="str">
        <f>IF(Orders!$R1151 &lt; 100, "Мелкий", IF(Orders!$R1151 &lt; 500, "Средний", "Крупный"))</f>
        <v>Мелкий</v>
      </c>
    </row>
    <row r="1152" spans="1:24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  <c r="X1152" s="3" t="str">
        <f>IF(Orders!$R1152 &lt; 100, "Мелкий", IF(Orders!$R1152 &lt; 500, "Средний", "Крупный"))</f>
        <v>Крупный</v>
      </c>
    </row>
    <row r="1153" spans="1:24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  <c r="X1153" s="3" t="str">
        <f>IF(Orders!$R1153 &lt; 100, "Мелкий", IF(Orders!$R1153 &lt; 500, "Средний", "Крупный"))</f>
        <v>Мелкий</v>
      </c>
    </row>
    <row r="1154" spans="1:24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  <c r="X1154" s="3" t="str">
        <f>IF(Orders!$R1154 &lt; 100, "Мелкий", IF(Orders!$R1154 &lt; 500, "Средний", "Крупный"))</f>
        <v>Мелкий</v>
      </c>
    </row>
    <row r="1155" spans="1:24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  <c r="X1155" s="3" t="str">
        <f>IF(Orders!$R1155 &lt; 100, "Мелкий", IF(Orders!$R1155 &lt; 500, "Средний", "Крупный"))</f>
        <v>Средний</v>
      </c>
    </row>
    <row r="1156" spans="1:24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  <c r="X1156" s="3" t="str">
        <f>IF(Orders!$R1156 &lt; 100, "Мелкий", IF(Orders!$R1156 &lt; 500, "Средний", "Крупный"))</f>
        <v>Средний</v>
      </c>
    </row>
    <row r="1157" spans="1:24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  <c r="X1157" s="3" t="str">
        <f>IF(Orders!$R1157 &lt; 100, "Мелкий", IF(Orders!$R1157 &lt; 500, "Средний", "Крупный"))</f>
        <v>Крупный</v>
      </c>
    </row>
    <row r="1158" spans="1:24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  <c r="X1158" s="3" t="str">
        <f>IF(Orders!$R1158 &lt; 100, "Мелкий", IF(Orders!$R1158 &lt; 500, "Средний", "Крупный"))</f>
        <v>Мелкий</v>
      </c>
    </row>
    <row r="1159" spans="1:24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  <c r="X1159" s="3" t="str">
        <f>IF(Orders!$R1159 &lt; 100, "Мелкий", IF(Orders!$R1159 &lt; 500, "Средний", "Крупный"))</f>
        <v>Средний</v>
      </c>
    </row>
    <row r="1160" spans="1:24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  <c r="X1160" s="3" t="str">
        <f>IF(Orders!$R1160 &lt; 100, "Мелкий", IF(Orders!$R1160 &lt; 500, "Средний", "Крупный"))</f>
        <v>Средний</v>
      </c>
    </row>
    <row r="1161" spans="1:24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  <c r="X1161" s="3" t="str">
        <f>IF(Orders!$R1161 &lt; 100, "Мелкий", IF(Orders!$R1161 &lt; 500, "Средний", "Крупный"))</f>
        <v>Средний</v>
      </c>
    </row>
    <row r="1162" spans="1:24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  <c r="X1162" s="3" t="str">
        <f>IF(Orders!$R1162 &lt; 100, "Мелкий", IF(Orders!$R1162 &lt; 500, "Средний", "Крупный"))</f>
        <v>Мелкий</v>
      </c>
    </row>
    <row r="1163" spans="1:24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  <c r="X1163" s="3" t="str">
        <f>IF(Orders!$R1163 &lt; 100, "Мелкий", IF(Orders!$R1163 &lt; 500, "Средний", "Крупный"))</f>
        <v>Мелкий</v>
      </c>
    </row>
    <row r="1164" spans="1:24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  <c r="X1164" s="3" t="str">
        <f>IF(Orders!$R1164 &lt; 100, "Мелкий", IF(Orders!$R1164 &lt; 500, "Средний", "Крупный"))</f>
        <v>Мелкий</v>
      </c>
    </row>
    <row r="1165" spans="1:24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  <c r="X1165" s="3" t="str">
        <f>IF(Orders!$R1165 &lt; 100, "Мелкий", IF(Orders!$R1165 &lt; 500, "Средний", "Крупный"))</f>
        <v>Средний</v>
      </c>
    </row>
    <row r="1166" spans="1:24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  <c r="X1166" s="3" t="str">
        <f>IF(Orders!$R1166 &lt; 100, "Мелкий", IF(Orders!$R1166 &lt; 500, "Средний", "Крупный"))</f>
        <v>Мелкий</v>
      </c>
    </row>
    <row r="1167" spans="1:24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  <c r="X1167" s="3" t="str">
        <f>IF(Orders!$R1167 &lt; 100, "Мелкий", IF(Orders!$R1167 &lt; 500, "Средний", "Крупный"))</f>
        <v>Мелкий</v>
      </c>
    </row>
    <row r="1168" spans="1:24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  <c r="X1168" s="3" t="str">
        <f>IF(Orders!$R1168 &lt; 100, "Мелкий", IF(Orders!$R1168 &lt; 500, "Средний", "Крупный"))</f>
        <v>Средний</v>
      </c>
    </row>
    <row r="1169" spans="1:24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  <c r="X1169" s="3" t="str">
        <f>IF(Orders!$R1169 &lt; 100, "Мелкий", IF(Orders!$R1169 &lt; 500, "Средний", "Крупный"))</f>
        <v>Средний</v>
      </c>
    </row>
    <row r="1170" spans="1:24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  <c r="X1170" s="3" t="str">
        <f>IF(Orders!$R1170 &lt; 100, "Мелкий", IF(Orders!$R1170 &lt; 500, "Средний", "Крупный"))</f>
        <v>Средний</v>
      </c>
    </row>
    <row r="1171" spans="1:24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  <c r="X1171" s="3" t="str">
        <f>IF(Orders!$R1171 &lt; 100, "Мелкий", IF(Orders!$R1171 &lt; 500, "Средний", "Крупный"))</f>
        <v>Мелкий</v>
      </c>
    </row>
    <row r="1172" spans="1:24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  <c r="X1172" s="3" t="str">
        <f>IF(Orders!$R1172 &lt; 100, "Мелкий", IF(Orders!$R1172 &lt; 500, "Средний", "Крупный"))</f>
        <v>Мелкий</v>
      </c>
    </row>
    <row r="1173" spans="1:24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  <c r="X1173" s="3" t="str">
        <f>IF(Orders!$R1173 &lt; 100, "Мелкий", IF(Orders!$R1173 &lt; 500, "Средний", "Крупный"))</f>
        <v>Мелкий</v>
      </c>
    </row>
    <row r="1174" spans="1:24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  <c r="X1174" s="3" t="str">
        <f>IF(Orders!$R1174 &lt; 100, "Мелкий", IF(Orders!$R1174 &lt; 500, "Средний", "Крупный"))</f>
        <v>Мелкий</v>
      </c>
    </row>
    <row r="1175" spans="1:24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  <c r="X1175" s="3" t="str">
        <f>IF(Orders!$R1175 &lt; 100, "Мелкий", IF(Orders!$R1175 &lt; 500, "Средний", "Крупный"))</f>
        <v>Мелкий</v>
      </c>
    </row>
    <row r="1176" spans="1:24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  <c r="X1176" s="3" t="str">
        <f>IF(Orders!$R1176 &lt; 100, "Мелкий", IF(Orders!$R1176 &lt; 500, "Средний", "Крупный"))</f>
        <v>Мелкий</v>
      </c>
    </row>
    <row r="1177" spans="1:24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  <c r="X1177" s="3" t="str">
        <f>IF(Orders!$R1177 &lt; 100, "Мелкий", IF(Orders!$R1177 &lt; 500, "Средний", "Крупный"))</f>
        <v>Мелкий</v>
      </c>
    </row>
    <row r="1178" spans="1:24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  <c r="X1178" s="3" t="str">
        <f>IF(Orders!$R1178 &lt; 100, "Мелкий", IF(Orders!$R1178 &lt; 500, "Средний", "Крупный"))</f>
        <v>Мелкий</v>
      </c>
    </row>
    <row r="1179" spans="1:24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  <c r="X1179" s="3" t="str">
        <f>IF(Orders!$R1179 &lt; 100, "Мелкий", IF(Orders!$R1179 &lt; 500, "Средний", "Крупный"))</f>
        <v>Средний</v>
      </c>
    </row>
    <row r="1180" spans="1:24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  <c r="X1180" s="3" t="str">
        <f>IF(Orders!$R1180 &lt; 100, "Мелкий", IF(Orders!$R1180 &lt; 500, "Средний", "Крупный"))</f>
        <v>Средний</v>
      </c>
    </row>
    <row r="1181" spans="1:24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  <c r="X1181" s="3" t="str">
        <f>IF(Orders!$R1181 &lt; 100, "Мелкий", IF(Orders!$R1181 &lt; 500, "Средний", "Крупный"))</f>
        <v>Средний</v>
      </c>
    </row>
    <row r="1182" spans="1:24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  <c r="X1182" s="3" t="str">
        <f>IF(Orders!$R1182 &lt; 100, "Мелкий", IF(Orders!$R1182 &lt; 500, "Средний", "Крупный"))</f>
        <v>Крупный</v>
      </c>
    </row>
    <row r="1183" spans="1:24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  <c r="X1183" s="3" t="str">
        <f>IF(Orders!$R1183 &lt; 100, "Мелкий", IF(Orders!$R1183 &lt; 500, "Средний", "Крупный"))</f>
        <v>Мелкий</v>
      </c>
    </row>
    <row r="1184" spans="1:24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  <c r="X1184" s="3" t="str">
        <f>IF(Orders!$R1184 &lt; 100, "Мелкий", IF(Orders!$R1184 &lt; 500, "Средний", "Крупный"))</f>
        <v>Мелкий</v>
      </c>
    </row>
    <row r="1185" spans="1:24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  <c r="X1185" s="3" t="str">
        <f>IF(Orders!$R1185 &lt; 100, "Мелкий", IF(Orders!$R1185 &lt; 500, "Средний", "Крупный"))</f>
        <v>Мелкий</v>
      </c>
    </row>
    <row r="1186" spans="1:24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  <c r="X1186" s="3" t="str">
        <f>IF(Orders!$R1186 &lt; 100, "Мелкий", IF(Orders!$R1186 &lt; 500, "Средний", "Крупный"))</f>
        <v>Мелкий</v>
      </c>
    </row>
    <row r="1187" spans="1:24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  <c r="X1187" s="3" t="str">
        <f>IF(Orders!$R1187 &lt; 100, "Мелкий", IF(Orders!$R1187 &lt; 500, "Средний", "Крупный"))</f>
        <v>Средний</v>
      </c>
    </row>
    <row r="1188" spans="1:24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  <c r="X1188" s="3" t="str">
        <f>IF(Orders!$R1188 &lt; 100, "Мелкий", IF(Orders!$R1188 &lt; 500, "Средний", "Крупный"))</f>
        <v>Мелкий</v>
      </c>
    </row>
    <row r="1189" spans="1:24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  <c r="X1189" s="3" t="str">
        <f>IF(Orders!$R1189 &lt; 100, "Мелкий", IF(Orders!$R1189 &lt; 500, "Средний", "Крупный"))</f>
        <v>Средний</v>
      </c>
    </row>
    <row r="1190" spans="1:24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  <c r="X1190" s="3" t="str">
        <f>IF(Orders!$R1190 &lt; 100, "Мелкий", IF(Orders!$R1190 &lt; 500, "Средний", "Крупный"))</f>
        <v>Мелкий</v>
      </c>
    </row>
    <row r="1191" spans="1:24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  <c r="X1191" s="3" t="str">
        <f>IF(Orders!$R1191 &lt; 100, "Мелкий", IF(Orders!$R1191 &lt; 500, "Средний", "Крупный"))</f>
        <v>Крупный</v>
      </c>
    </row>
    <row r="1192" spans="1:24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  <c r="X1192" s="3" t="str">
        <f>IF(Orders!$R1192 &lt; 100, "Мелкий", IF(Orders!$R1192 &lt; 500, "Средний", "Крупный"))</f>
        <v>Крупный</v>
      </c>
    </row>
    <row r="1193" spans="1:24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  <c r="X1193" s="3" t="str">
        <f>IF(Orders!$R1193 &lt; 100, "Мелкий", IF(Orders!$R1193 &lt; 500, "Средний", "Крупный"))</f>
        <v>Средний</v>
      </c>
    </row>
    <row r="1194" spans="1:24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  <c r="X1194" s="3" t="str">
        <f>IF(Orders!$R1194 &lt; 100, "Мелкий", IF(Orders!$R1194 &lt; 500, "Средний", "Крупный"))</f>
        <v>Мелкий</v>
      </c>
    </row>
    <row r="1195" spans="1:24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  <c r="X1195" s="3" t="str">
        <f>IF(Orders!$R1195 &lt; 100, "Мелкий", IF(Orders!$R1195 &lt; 500, "Средний", "Крупный"))</f>
        <v>Мелкий</v>
      </c>
    </row>
    <row r="1196" spans="1:24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  <c r="X1196" s="3" t="str">
        <f>IF(Orders!$R1196 &lt; 100, "Мелкий", IF(Orders!$R1196 &lt; 500, "Средний", "Крупный"))</f>
        <v>Мелкий</v>
      </c>
    </row>
    <row r="1197" spans="1:24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  <c r="X1197" s="3" t="str">
        <f>IF(Orders!$R1197 &lt; 100, "Мелкий", IF(Orders!$R1197 &lt; 500, "Средний", "Крупный"))</f>
        <v>Мелкий</v>
      </c>
    </row>
    <row r="1198" spans="1:24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  <c r="X1198" s="3" t="str">
        <f>IF(Orders!$R1198 &lt; 100, "Мелкий", IF(Orders!$R1198 &lt; 500, "Средний", "Крупный"))</f>
        <v>Мелкий</v>
      </c>
    </row>
    <row r="1199" spans="1:24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  <c r="X1199" s="3" t="str">
        <f>IF(Orders!$R1199 &lt; 100, "Мелкий", IF(Orders!$R1199 &lt; 500, "Средний", "Крупный"))</f>
        <v>Средний</v>
      </c>
    </row>
    <row r="1200" spans="1:24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  <c r="X1200" s="3" t="str">
        <f>IF(Orders!$R1200 &lt; 100, "Мелкий", IF(Orders!$R1200 &lt; 500, "Средний", "Крупный"))</f>
        <v>Мелкий</v>
      </c>
    </row>
    <row r="1201" spans="1:24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  <c r="X1201" s="3" t="str">
        <f>IF(Orders!$R1201 &lt; 100, "Мелкий", IF(Orders!$R1201 &lt; 500, "Средний", "Крупный"))</f>
        <v>Крупный</v>
      </c>
    </row>
    <row r="1202" spans="1:24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  <c r="X1202" s="3" t="str">
        <f>IF(Orders!$R1202 &lt; 100, "Мелкий", IF(Orders!$R1202 &lt; 500, "Средний", "Крупный"))</f>
        <v>Крупный</v>
      </c>
    </row>
    <row r="1203" spans="1:24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  <c r="X1203" s="3" t="str">
        <f>IF(Orders!$R1203 &lt; 100, "Мелкий", IF(Orders!$R1203 &lt; 500, "Средний", "Крупный"))</f>
        <v>Мелкий</v>
      </c>
    </row>
    <row r="1204" spans="1:24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  <c r="X1204" s="3" t="str">
        <f>IF(Orders!$R1204 &lt; 100, "Мелкий", IF(Orders!$R1204 &lt; 500, "Средний", "Крупный"))</f>
        <v>Крупный</v>
      </c>
    </row>
    <row r="1205" spans="1:24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  <c r="X1205" s="3" t="str">
        <f>IF(Orders!$R1205 &lt; 100, "Мелкий", IF(Orders!$R1205 &lt; 500, "Средний", "Крупный"))</f>
        <v>Крупный</v>
      </c>
    </row>
    <row r="1206" spans="1:24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  <c r="X1206" s="3" t="str">
        <f>IF(Orders!$R1206 &lt; 100, "Мелкий", IF(Orders!$R1206 &lt; 500, "Средний", "Крупный"))</f>
        <v>Средний</v>
      </c>
    </row>
    <row r="1207" spans="1:24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  <c r="X1207" s="3" t="str">
        <f>IF(Orders!$R1207 &lt; 100, "Мелкий", IF(Orders!$R1207 &lt; 500, "Средний", "Крупный"))</f>
        <v>Средний</v>
      </c>
    </row>
    <row r="1208" spans="1:24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  <c r="X1208" s="3" t="str">
        <f>IF(Orders!$R1208 &lt; 100, "Мелкий", IF(Orders!$R1208 &lt; 500, "Средний", "Крупный"))</f>
        <v>Мелкий</v>
      </c>
    </row>
    <row r="1209" spans="1:24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  <c r="X1209" s="3" t="str">
        <f>IF(Orders!$R1209 &lt; 100, "Мелкий", IF(Orders!$R1209 &lt; 500, "Средний", "Крупный"))</f>
        <v>Мелкий</v>
      </c>
    </row>
    <row r="1210" spans="1:24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  <c r="X1210" s="3" t="str">
        <f>IF(Orders!$R1210 &lt; 100, "Мелкий", IF(Orders!$R1210 &lt; 500, "Средний", "Крупный"))</f>
        <v>Мелкий</v>
      </c>
    </row>
    <row r="1211" spans="1:24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  <c r="X1211" s="3" t="str">
        <f>IF(Orders!$R1211 &lt; 100, "Мелкий", IF(Orders!$R1211 &lt; 500, "Средний", "Крупный"))</f>
        <v>Мелкий</v>
      </c>
    </row>
    <row r="1212" spans="1:24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  <c r="X1212" s="3" t="str">
        <f>IF(Orders!$R1212 &lt; 100, "Мелкий", IF(Orders!$R1212 &lt; 500, "Средний", "Крупный"))</f>
        <v>Мелкий</v>
      </c>
    </row>
    <row r="1213" spans="1:24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  <c r="X1213" s="3" t="str">
        <f>IF(Orders!$R1213 &lt; 100, "Мелкий", IF(Orders!$R1213 &lt; 500, "Средний", "Крупный"))</f>
        <v>Крупный</v>
      </c>
    </row>
    <row r="1214" spans="1:24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  <c r="X1214" s="3" t="str">
        <f>IF(Orders!$R1214 &lt; 100, "Мелкий", IF(Orders!$R1214 &lt; 500, "Средний", "Крупный"))</f>
        <v>Средний</v>
      </c>
    </row>
    <row r="1215" spans="1:24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  <c r="X1215" s="3" t="str">
        <f>IF(Orders!$R1215 &lt; 100, "Мелкий", IF(Orders!$R1215 &lt; 500, "Средний", "Крупный"))</f>
        <v>Мелкий</v>
      </c>
    </row>
    <row r="1216" spans="1:24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  <c r="X1216" s="3" t="str">
        <f>IF(Orders!$R1216 &lt; 100, "Мелкий", IF(Orders!$R1216 &lt; 500, "Средний", "Крупный"))</f>
        <v>Мелкий</v>
      </c>
    </row>
    <row r="1217" spans="1:24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  <c r="X1217" s="3" t="str">
        <f>IF(Orders!$R1217 &lt; 100, "Мелкий", IF(Orders!$R1217 &lt; 500, "Средний", "Крупный"))</f>
        <v>Мелкий</v>
      </c>
    </row>
    <row r="1218" spans="1:24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  <c r="X1218" s="3" t="str">
        <f>IF(Orders!$R1218 &lt; 100, "Мелкий", IF(Orders!$R1218 &lt; 500, "Средний", "Крупный"))</f>
        <v>Мелкий</v>
      </c>
    </row>
    <row r="1219" spans="1:24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  <c r="X1219" s="3" t="str">
        <f>IF(Orders!$R1219 &lt; 100, "Мелкий", IF(Orders!$R1219 &lt; 500, "Средний", "Крупный"))</f>
        <v>Мелкий</v>
      </c>
    </row>
    <row r="1220" spans="1:24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  <c r="X1220" s="3" t="str">
        <f>IF(Orders!$R1220 &lt; 100, "Мелкий", IF(Orders!$R1220 &lt; 500, "Средний", "Крупный"))</f>
        <v>Средний</v>
      </c>
    </row>
    <row r="1221" spans="1:24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  <c r="X1221" s="3" t="str">
        <f>IF(Orders!$R1221 &lt; 100, "Мелкий", IF(Orders!$R1221 &lt; 500, "Средний", "Крупный"))</f>
        <v>Крупный</v>
      </c>
    </row>
    <row r="1222" spans="1:24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  <c r="X1222" s="3" t="str">
        <f>IF(Orders!$R1222 &lt; 100, "Мелкий", IF(Orders!$R1222 &lt; 500, "Средний", "Крупный"))</f>
        <v>Средний</v>
      </c>
    </row>
    <row r="1223" spans="1:24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  <c r="X1223" s="3" t="str">
        <f>IF(Orders!$R1223 &lt; 100, "Мелкий", IF(Orders!$R1223 &lt; 500, "Средний", "Крупный"))</f>
        <v>Средний</v>
      </c>
    </row>
    <row r="1224" spans="1:24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  <c r="X1224" s="3" t="str">
        <f>IF(Orders!$R1224 &lt; 100, "Мелкий", IF(Orders!$R1224 &lt; 500, "Средний", "Крупный"))</f>
        <v>Средний</v>
      </c>
    </row>
    <row r="1225" spans="1:24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  <c r="X1225" s="3" t="str">
        <f>IF(Orders!$R1225 &lt; 100, "Мелкий", IF(Orders!$R1225 &lt; 500, "Средний", "Крупный"))</f>
        <v>Мелкий</v>
      </c>
    </row>
    <row r="1226" spans="1:24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  <c r="X1226" s="3" t="str">
        <f>IF(Orders!$R1226 &lt; 100, "Мелкий", IF(Orders!$R1226 &lt; 500, "Средний", "Крупный"))</f>
        <v>Мелкий</v>
      </c>
    </row>
    <row r="1227" spans="1:24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  <c r="X1227" s="3" t="str">
        <f>IF(Orders!$R1227 &lt; 100, "Мелкий", IF(Orders!$R1227 &lt; 500, "Средний", "Крупный"))</f>
        <v>Мелкий</v>
      </c>
    </row>
    <row r="1228" spans="1:24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  <c r="X1228" s="3" t="str">
        <f>IF(Orders!$R1228 &lt; 100, "Мелкий", IF(Orders!$R1228 &lt; 500, "Средний", "Крупный"))</f>
        <v>Средний</v>
      </c>
    </row>
    <row r="1229" spans="1:24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  <c r="X1229" s="3" t="str">
        <f>IF(Orders!$R1229 &lt; 100, "Мелкий", IF(Orders!$R1229 &lt; 500, "Средний", "Крупный"))</f>
        <v>Средний</v>
      </c>
    </row>
    <row r="1230" spans="1:24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  <c r="X1230" s="3" t="str">
        <f>IF(Orders!$R1230 &lt; 100, "Мелкий", IF(Orders!$R1230 &lt; 500, "Средний", "Крупный"))</f>
        <v>Мелкий</v>
      </c>
    </row>
    <row r="1231" spans="1:24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  <c r="X1231" s="3" t="str">
        <f>IF(Orders!$R1231 &lt; 100, "Мелкий", IF(Orders!$R1231 &lt; 500, "Средний", "Крупный"))</f>
        <v>Мелкий</v>
      </c>
    </row>
    <row r="1232" spans="1:24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  <c r="X1232" s="3" t="str">
        <f>IF(Orders!$R1232 &lt; 100, "Мелкий", IF(Orders!$R1232 &lt; 500, "Средний", "Крупный"))</f>
        <v>Мелкий</v>
      </c>
    </row>
    <row r="1233" spans="1:24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  <c r="X1233" s="3" t="str">
        <f>IF(Orders!$R1233 &lt; 100, "Мелкий", IF(Orders!$R1233 &lt; 500, "Средний", "Крупный"))</f>
        <v>Мелкий</v>
      </c>
    </row>
    <row r="1234" spans="1:24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  <c r="X1234" s="3" t="str">
        <f>IF(Orders!$R1234 &lt; 100, "Мелкий", IF(Orders!$R1234 &lt; 500, "Средний", "Крупный"))</f>
        <v>Мелкий</v>
      </c>
    </row>
    <row r="1235" spans="1:24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  <c r="X1235" s="3" t="str">
        <f>IF(Orders!$R1235 &lt; 100, "Мелкий", IF(Orders!$R1235 &lt; 500, "Средний", "Крупный"))</f>
        <v>Крупный</v>
      </c>
    </row>
    <row r="1236" spans="1:24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  <c r="X1236" s="3" t="str">
        <f>IF(Orders!$R1236 &lt; 100, "Мелкий", IF(Orders!$R1236 &lt; 500, "Средний", "Крупный"))</f>
        <v>Мелкий</v>
      </c>
    </row>
    <row r="1237" spans="1:24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  <c r="X1237" s="3" t="str">
        <f>IF(Orders!$R1237 &lt; 100, "Мелкий", IF(Orders!$R1237 &lt; 500, "Средний", "Крупный"))</f>
        <v>Мелкий</v>
      </c>
    </row>
    <row r="1238" spans="1:24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  <c r="X1238" s="3" t="str">
        <f>IF(Orders!$R1238 &lt; 100, "Мелкий", IF(Orders!$R1238 &lt; 500, "Средний", "Крупный"))</f>
        <v>Мелкий</v>
      </c>
    </row>
    <row r="1239" spans="1:24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  <c r="X1239" s="3" t="str">
        <f>IF(Orders!$R1239 &lt; 100, "Мелкий", IF(Orders!$R1239 &lt; 500, "Средний", "Крупный"))</f>
        <v>Средний</v>
      </c>
    </row>
    <row r="1240" spans="1:24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  <c r="X1240" s="3" t="str">
        <f>IF(Orders!$R1240 &lt; 100, "Мелкий", IF(Orders!$R1240 &lt; 500, "Средний", "Крупный"))</f>
        <v>Мелкий</v>
      </c>
    </row>
    <row r="1241" spans="1:24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  <c r="X1241" s="3" t="str">
        <f>IF(Orders!$R1241 &lt; 100, "Мелкий", IF(Orders!$R1241 &lt; 500, "Средний", "Крупный"))</f>
        <v>Мелкий</v>
      </c>
    </row>
    <row r="1242" spans="1:24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  <c r="X1242" s="3" t="str">
        <f>IF(Orders!$R1242 &lt; 100, "Мелкий", IF(Orders!$R1242 &lt; 500, "Средний", "Крупный"))</f>
        <v>Мелкий</v>
      </c>
    </row>
    <row r="1243" spans="1:24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  <c r="X1243" s="3" t="str">
        <f>IF(Orders!$R1243 &lt; 100, "Мелкий", IF(Orders!$R1243 &lt; 500, "Средний", "Крупный"))</f>
        <v>Мелкий</v>
      </c>
    </row>
    <row r="1244" spans="1:24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  <c r="X1244" s="3" t="str">
        <f>IF(Orders!$R1244 &lt; 100, "Мелкий", IF(Orders!$R1244 &lt; 500, "Средний", "Крупный"))</f>
        <v>Средний</v>
      </c>
    </row>
    <row r="1245" spans="1:24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  <c r="X1245" s="3" t="str">
        <f>IF(Orders!$R1245 &lt; 100, "Мелкий", IF(Orders!$R1245 &lt; 500, "Средний", "Крупный"))</f>
        <v>Мелкий</v>
      </c>
    </row>
    <row r="1246" spans="1:24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  <c r="X1246" s="3" t="str">
        <f>IF(Orders!$R1246 &lt; 100, "Мелкий", IF(Orders!$R1246 &lt; 500, "Средний", "Крупный"))</f>
        <v>Мелкий</v>
      </c>
    </row>
    <row r="1247" spans="1:24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  <c r="X1247" s="3" t="str">
        <f>IF(Orders!$R1247 &lt; 100, "Мелкий", IF(Orders!$R1247 &lt; 500, "Средний", "Крупный"))</f>
        <v>Крупный</v>
      </c>
    </row>
    <row r="1248" spans="1:24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  <c r="X1248" s="3" t="str">
        <f>IF(Orders!$R1248 &lt; 100, "Мелкий", IF(Orders!$R1248 &lt; 500, "Средний", "Крупный"))</f>
        <v>Крупный</v>
      </c>
    </row>
    <row r="1249" spans="1:24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  <c r="X1249" s="3" t="str">
        <f>IF(Orders!$R1249 &lt; 100, "Мелкий", IF(Orders!$R1249 &lt; 500, "Средний", "Крупный"))</f>
        <v>Средний</v>
      </c>
    </row>
    <row r="1250" spans="1:24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  <c r="X1250" s="3" t="str">
        <f>IF(Orders!$R1250 &lt; 100, "Мелкий", IF(Orders!$R1250 &lt; 500, "Средний", "Крупный"))</f>
        <v>Мелкий</v>
      </c>
    </row>
    <row r="1251" spans="1:24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  <c r="X1251" s="3" t="str">
        <f>IF(Orders!$R1251 &lt; 100, "Мелкий", IF(Orders!$R1251 &lt; 500, "Средний", "Крупный"))</f>
        <v>Крупный</v>
      </c>
    </row>
    <row r="1252" spans="1:24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  <c r="X1252" s="3" t="str">
        <f>IF(Orders!$R1252 &lt; 100, "Мелкий", IF(Orders!$R1252 &lt; 500, "Средний", "Крупный"))</f>
        <v>Крупный</v>
      </c>
    </row>
    <row r="1253" spans="1:24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  <c r="X1253" s="3" t="str">
        <f>IF(Orders!$R1253 &lt; 100, "Мелкий", IF(Orders!$R1253 &lt; 500, "Средний", "Крупный"))</f>
        <v>Мелкий</v>
      </c>
    </row>
    <row r="1254" spans="1:24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  <c r="X1254" s="3" t="str">
        <f>IF(Orders!$R1254 &lt; 100, "Мелкий", IF(Orders!$R1254 &lt; 500, "Средний", "Крупный"))</f>
        <v>Крупный</v>
      </c>
    </row>
    <row r="1255" spans="1:24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  <c r="X1255" s="3" t="str">
        <f>IF(Orders!$R1255 &lt; 100, "Мелкий", IF(Orders!$R1255 &lt; 500, "Средний", "Крупный"))</f>
        <v>Мелкий</v>
      </c>
    </row>
    <row r="1256" spans="1:24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  <c r="X1256" s="3" t="str">
        <f>IF(Orders!$R1256 &lt; 100, "Мелкий", IF(Orders!$R1256 &lt; 500, "Средний", "Крупный"))</f>
        <v>Мелкий</v>
      </c>
    </row>
    <row r="1257" spans="1:24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  <c r="X1257" s="3" t="str">
        <f>IF(Orders!$R1257 &lt; 100, "Мелкий", IF(Orders!$R1257 &lt; 500, "Средний", "Крупный"))</f>
        <v>Мелкий</v>
      </c>
    </row>
    <row r="1258" spans="1:24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  <c r="X1258" s="3" t="str">
        <f>IF(Orders!$R1258 &lt; 100, "Мелкий", IF(Orders!$R1258 &lt; 500, "Средний", "Крупный"))</f>
        <v>Мелкий</v>
      </c>
    </row>
    <row r="1259" spans="1:24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  <c r="X1259" s="3" t="str">
        <f>IF(Orders!$R1259 &lt; 100, "Мелкий", IF(Orders!$R1259 &lt; 500, "Средний", "Крупный"))</f>
        <v>Мелкий</v>
      </c>
    </row>
    <row r="1260" spans="1:24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  <c r="X1260" s="3" t="str">
        <f>IF(Orders!$R1260 &lt; 100, "Мелкий", IF(Orders!$R1260 &lt; 500, "Средний", "Крупный"))</f>
        <v>Крупный</v>
      </c>
    </row>
    <row r="1261" spans="1:24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  <c r="X1261" s="3" t="str">
        <f>IF(Orders!$R1261 &lt; 100, "Мелкий", IF(Orders!$R1261 &lt; 500, "Средний", "Крупный"))</f>
        <v>Средний</v>
      </c>
    </row>
    <row r="1262" spans="1:24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  <c r="X1262" s="3" t="str">
        <f>IF(Orders!$R1262 &lt; 100, "Мелкий", IF(Orders!$R1262 &lt; 500, "Средний", "Крупный"))</f>
        <v>Крупный</v>
      </c>
    </row>
    <row r="1263" spans="1:24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  <c r="X1263" s="3" t="str">
        <f>IF(Orders!$R1263 &lt; 100, "Мелкий", IF(Orders!$R1263 &lt; 500, "Средний", "Крупный"))</f>
        <v>Мелкий</v>
      </c>
    </row>
    <row r="1264" spans="1:24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  <c r="X1264" s="3" t="str">
        <f>IF(Orders!$R1264 &lt; 100, "Мелкий", IF(Orders!$R1264 &lt; 500, "Средний", "Крупный"))</f>
        <v>Мелкий</v>
      </c>
    </row>
    <row r="1265" spans="1:24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  <c r="X1265" s="3" t="str">
        <f>IF(Orders!$R1265 &lt; 100, "Мелкий", IF(Orders!$R1265 &lt; 500, "Средний", "Крупный"))</f>
        <v>Мелкий</v>
      </c>
    </row>
    <row r="1266" spans="1:24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  <c r="X1266" s="3" t="str">
        <f>IF(Orders!$R1266 &lt; 100, "Мелкий", IF(Orders!$R1266 &lt; 500, "Средний", "Крупный"))</f>
        <v>Мелкий</v>
      </c>
    </row>
    <row r="1267" spans="1:24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  <c r="X1267" s="3" t="str">
        <f>IF(Orders!$R1267 &lt; 100, "Мелкий", IF(Orders!$R1267 &lt; 500, "Средний", "Крупный"))</f>
        <v>Мелкий</v>
      </c>
    </row>
    <row r="1268" spans="1:24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  <c r="X1268" s="3" t="str">
        <f>IF(Orders!$R1268 &lt; 100, "Мелкий", IF(Orders!$R1268 &lt; 500, "Средний", "Крупный"))</f>
        <v>Средний</v>
      </c>
    </row>
    <row r="1269" spans="1:24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  <c r="X1269" s="3" t="str">
        <f>IF(Orders!$R1269 &lt; 100, "Мелкий", IF(Orders!$R1269 &lt; 500, "Средний", "Крупный"))</f>
        <v>Средний</v>
      </c>
    </row>
    <row r="1270" spans="1:24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  <c r="X1270" s="3" t="str">
        <f>IF(Orders!$R1270 &lt; 100, "Мелкий", IF(Orders!$R1270 &lt; 500, "Средний", "Крупный"))</f>
        <v>Мелкий</v>
      </c>
    </row>
    <row r="1271" spans="1:24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  <c r="X1271" s="3" t="str">
        <f>IF(Orders!$R1271 &lt; 100, "Мелкий", IF(Orders!$R1271 &lt; 500, "Средний", "Крупный"))</f>
        <v>Мелкий</v>
      </c>
    </row>
    <row r="1272" spans="1:24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  <c r="X1272" s="3" t="str">
        <f>IF(Orders!$R1272 &lt; 100, "Мелкий", IF(Orders!$R1272 &lt; 500, "Средний", "Крупный"))</f>
        <v>Средний</v>
      </c>
    </row>
    <row r="1273" spans="1:24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  <c r="X1273" s="3" t="str">
        <f>IF(Orders!$R1273 &lt; 100, "Мелкий", IF(Orders!$R1273 &lt; 500, "Средний", "Крупный"))</f>
        <v>Мелкий</v>
      </c>
    </row>
    <row r="1274" spans="1:24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  <c r="X1274" s="3" t="str">
        <f>IF(Orders!$R1274 &lt; 100, "Мелкий", IF(Orders!$R1274 &lt; 500, "Средний", "Крупный"))</f>
        <v>Мелкий</v>
      </c>
    </row>
    <row r="1275" spans="1:24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  <c r="X1275" s="3" t="str">
        <f>IF(Orders!$R1275 &lt; 100, "Мелкий", IF(Orders!$R1275 &lt; 500, "Средний", "Крупный"))</f>
        <v>Мелкий</v>
      </c>
    </row>
    <row r="1276" spans="1:24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  <c r="X1276" s="3" t="str">
        <f>IF(Orders!$R1276 &lt; 100, "Мелкий", IF(Orders!$R1276 &lt; 500, "Средний", "Крупный"))</f>
        <v>Средний</v>
      </c>
    </row>
    <row r="1277" spans="1:24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  <c r="X1277" s="3" t="str">
        <f>IF(Orders!$R1277 &lt; 100, "Мелкий", IF(Orders!$R1277 &lt; 500, "Средний", "Крупный"))</f>
        <v>Мелкий</v>
      </c>
    </row>
    <row r="1278" spans="1:24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  <c r="X1278" s="3" t="str">
        <f>IF(Orders!$R1278 &lt; 100, "Мелкий", IF(Orders!$R1278 &lt; 500, "Средний", "Крупный"))</f>
        <v>Мелкий</v>
      </c>
    </row>
    <row r="1279" spans="1:24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  <c r="X1279" s="3" t="str">
        <f>IF(Orders!$R1279 &lt; 100, "Мелкий", IF(Orders!$R1279 &lt; 500, "Средний", "Крупный"))</f>
        <v>Мелкий</v>
      </c>
    </row>
    <row r="1280" spans="1:24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  <c r="X1280" s="3" t="str">
        <f>IF(Orders!$R1280 &lt; 100, "Мелкий", IF(Orders!$R1280 &lt; 500, "Средний", "Крупный"))</f>
        <v>Мелкий</v>
      </c>
    </row>
    <row r="1281" spans="1:24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  <c r="X1281" s="3" t="str">
        <f>IF(Orders!$R1281 &lt; 100, "Мелкий", IF(Orders!$R1281 &lt; 500, "Средний", "Крупный"))</f>
        <v>Мелкий</v>
      </c>
    </row>
    <row r="1282" spans="1:24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  <c r="X1282" s="3" t="str">
        <f>IF(Orders!$R1282 &lt; 100, "Мелкий", IF(Orders!$R1282 &lt; 500, "Средний", "Крупный"))</f>
        <v>Средний</v>
      </c>
    </row>
    <row r="1283" spans="1:24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  <c r="X1283" s="3" t="str">
        <f>IF(Orders!$R1283 &lt; 100, "Мелкий", IF(Orders!$R1283 &lt; 500, "Средний", "Крупный"))</f>
        <v>Мелкий</v>
      </c>
    </row>
    <row r="1284" spans="1:24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  <c r="X1284" s="3" t="str">
        <f>IF(Orders!$R1284 &lt; 100, "Мелкий", IF(Orders!$R1284 &lt; 500, "Средний", "Крупный"))</f>
        <v>Мелкий</v>
      </c>
    </row>
    <row r="1285" spans="1:24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  <c r="X1285" s="3" t="str">
        <f>IF(Orders!$R1285 &lt; 100, "Мелкий", IF(Orders!$R1285 &lt; 500, "Средний", "Крупный"))</f>
        <v>Средний</v>
      </c>
    </row>
    <row r="1286" spans="1:24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  <c r="X1286" s="3" t="str">
        <f>IF(Orders!$R1286 &lt; 100, "Мелкий", IF(Orders!$R1286 &lt; 500, "Средний", "Крупный"))</f>
        <v>Мелкий</v>
      </c>
    </row>
    <row r="1287" spans="1:24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  <c r="X1287" s="3" t="str">
        <f>IF(Orders!$R1287 &lt; 100, "Мелкий", IF(Orders!$R1287 &lt; 500, "Средний", "Крупный"))</f>
        <v>Мелкий</v>
      </c>
    </row>
    <row r="1288" spans="1:24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  <c r="X1288" s="3" t="str">
        <f>IF(Orders!$R1288 &lt; 100, "Мелкий", IF(Orders!$R1288 &lt; 500, "Средний", "Крупный"))</f>
        <v>Мелкий</v>
      </c>
    </row>
    <row r="1289" spans="1:24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  <c r="X1289" s="3" t="str">
        <f>IF(Orders!$R1289 &lt; 100, "Мелкий", IF(Orders!$R1289 &lt; 500, "Средний", "Крупный"))</f>
        <v>Мелкий</v>
      </c>
    </row>
    <row r="1290" spans="1:24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  <c r="X1290" s="3" t="str">
        <f>IF(Orders!$R1290 &lt; 100, "Мелкий", IF(Orders!$R1290 &lt; 500, "Средний", "Крупный"))</f>
        <v>Мелкий</v>
      </c>
    </row>
    <row r="1291" spans="1:24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  <c r="X1291" s="3" t="str">
        <f>IF(Orders!$R1291 &lt; 100, "Мелкий", IF(Orders!$R1291 &lt; 500, "Средний", "Крупный"))</f>
        <v>Мелкий</v>
      </c>
    </row>
    <row r="1292" spans="1:24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  <c r="X1292" s="3" t="str">
        <f>IF(Orders!$R1292 &lt; 100, "Мелкий", IF(Orders!$R1292 &lt; 500, "Средний", "Крупный"))</f>
        <v>Мелкий</v>
      </c>
    </row>
    <row r="1293" spans="1:24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  <c r="X1293" s="3" t="str">
        <f>IF(Orders!$R1293 &lt; 100, "Мелкий", IF(Orders!$R1293 &lt; 500, "Средний", "Крупный"))</f>
        <v>Мелкий</v>
      </c>
    </row>
    <row r="1294" spans="1:24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  <c r="X1294" s="3" t="str">
        <f>IF(Orders!$R1294 &lt; 100, "Мелкий", IF(Orders!$R1294 &lt; 500, "Средний", "Крупный"))</f>
        <v>Мелкий</v>
      </c>
    </row>
    <row r="1295" spans="1:24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  <c r="X1295" s="3" t="str">
        <f>IF(Orders!$R1295 &lt; 100, "Мелкий", IF(Orders!$R1295 &lt; 500, "Средний", "Крупный"))</f>
        <v>Средний</v>
      </c>
    </row>
    <row r="1296" spans="1:24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  <c r="X1296" s="3" t="str">
        <f>IF(Orders!$R1296 &lt; 100, "Мелкий", IF(Orders!$R1296 &lt; 500, "Средний", "Крупный"))</f>
        <v>Мелкий</v>
      </c>
    </row>
    <row r="1297" spans="1:24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  <c r="X1297" s="3" t="str">
        <f>IF(Orders!$R1297 &lt; 100, "Мелкий", IF(Orders!$R1297 &lt; 500, "Средний", "Крупный"))</f>
        <v>Крупный</v>
      </c>
    </row>
    <row r="1298" spans="1:24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  <c r="X1298" s="3" t="str">
        <f>IF(Orders!$R1298 &lt; 100, "Мелкий", IF(Orders!$R1298 &lt; 500, "Средний", "Крупный"))</f>
        <v>Мелкий</v>
      </c>
    </row>
    <row r="1299" spans="1:24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  <c r="X1299" s="3" t="str">
        <f>IF(Orders!$R1299 &lt; 100, "Мелкий", IF(Orders!$R1299 &lt; 500, "Средний", "Крупный"))</f>
        <v>Мелкий</v>
      </c>
    </row>
    <row r="1300" spans="1:24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  <c r="X1300" s="3" t="str">
        <f>IF(Orders!$R1300 &lt; 100, "Мелкий", IF(Orders!$R1300 &lt; 500, "Средний", "Крупный"))</f>
        <v>Средний</v>
      </c>
    </row>
    <row r="1301" spans="1:24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  <c r="X1301" s="3" t="str">
        <f>IF(Orders!$R1301 &lt; 100, "Мелкий", IF(Orders!$R1301 &lt; 500, "Средний", "Крупный"))</f>
        <v>Мелкий</v>
      </c>
    </row>
    <row r="1302" spans="1:24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  <c r="X1302" s="3" t="str">
        <f>IF(Orders!$R1302 &lt; 100, "Мелкий", IF(Orders!$R1302 &lt; 500, "Средний", "Крупный"))</f>
        <v>Крупный</v>
      </c>
    </row>
    <row r="1303" spans="1:24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  <c r="X1303" s="3" t="str">
        <f>IF(Orders!$R1303 &lt; 100, "Мелкий", IF(Orders!$R1303 &lt; 500, "Средний", "Крупный"))</f>
        <v>Средний</v>
      </c>
    </row>
    <row r="1304" spans="1:24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  <c r="X1304" s="3" t="str">
        <f>IF(Orders!$R1304 &lt; 100, "Мелкий", IF(Orders!$R1304 &lt; 500, "Средний", "Крупный"))</f>
        <v>Мелкий</v>
      </c>
    </row>
    <row r="1305" spans="1:24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  <c r="X1305" s="3" t="str">
        <f>IF(Orders!$R1305 &lt; 100, "Мелкий", IF(Orders!$R1305 &lt; 500, "Средний", "Крупный"))</f>
        <v>Мелкий</v>
      </c>
    </row>
    <row r="1306" spans="1:24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  <c r="X1306" s="3" t="str">
        <f>IF(Orders!$R1306 &lt; 100, "Мелкий", IF(Orders!$R1306 &lt; 500, "Средний", "Крупный"))</f>
        <v>Средний</v>
      </c>
    </row>
    <row r="1307" spans="1:24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  <c r="X1307" s="3" t="str">
        <f>IF(Orders!$R1307 &lt; 100, "Мелкий", IF(Orders!$R1307 &lt; 500, "Средний", "Крупный"))</f>
        <v>Средний</v>
      </c>
    </row>
    <row r="1308" spans="1:24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  <c r="X1308" s="3" t="str">
        <f>IF(Orders!$R1308 &lt; 100, "Мелкий", IF(Orders!$R1308 &lt; 500, "Средний", "Крупный"))</f>
        <v>Мелкий</v>
      </c>
    </row>
    <row r="1309" spans="1:24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  <c r="X1309" s="3" t="str">
        <f>IF(Orders!$R1309 &lt; 100, "Мелкий", IF(Orders!$R1309 &lt; 500, "Средний", "Крупный"))</f>
        <v>Мелкий</v>
      </c>
    </row>
    <row r="1310" spans="1:24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  <c r="X1310" s="3" t="str">
        <f>IF(Orders!$R1310 &lt; 100, "Мелкий", IF(Orders!$R1310 &lt; 500, "Средний", "Крупный"))</f>
        <v>Мелкий</v>
      </c>
    </row>
    <row r="1311" spans="1:24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  <c r="X1311" s="3" t="str">
        <f>IF(Orders!$R1311 &lt; 100, "Мелкий", IF(Orders!$R1311 &lt; 500, "Средний", "Крупный"))</f>
        <v>Средний</v>
      </c>
    </row>
    <row r="1312" spans="1:24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  <c r="X1312" s="3" t="str">
        <f>IF(Orders!$R1312 &lt; 100, "Мелкий", IF(Orders!$R1312 &lt; 500, "Средний", "Крупный"))</f>
        <v>Средний</v>
      </c>
    </row>
    <row r="1313" spans="1:24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  <c r="X1313" s="3" t="str">
        <f>IF(Orders!$R1313 &lt; 100, "Мелкий", IF(Orders!$R1313 &lt; 500, "Средний", "Крупный"))</f>
        <v>Мелкий</v>
      </c>
    </row>
    <row r="1314" spans="1:24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  <c r="X1314" s="3" t="str">
        <f>IF(Orders!$R1314 &lt; 100, "Мелкий", IF(Orders!$R1314 &lt; 500, "Средний", "Крупный"))</f>
        <v>Средний</v>
      </c>
    </row>
    <row r="1315" spans="1:24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  <c r="X1315" s="3" t="str">
        <f>IF(Orders!$R1315 &lt; 100, "Мелкий", IF(Orders!$R1315 &lt; 500, "Средний", "Крупный"))</f>
        <v>Средний</v>
      </c>
    </row>
    <row r="1316" spans="1:24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  <c r="X1316" s="3" t="str">
        <f>IF(Orders!$R1316 &lt; 100, "Мелкий", IF(Orders!$R1316 &lt; 500, "Средний", "Крупный"))</f>
        <v>Мелкий</v>
      </c>
    </row>
    <row r="1317" spans="1:24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  <c r="X1317" s="3" t="str">
        <f>IF(Orders!$R1317 &lt; 100, "Мелкий", IF(Orders!$R1317 &lt; 500, "Средний", "Крупный"))</f>
        <v>Средний</v>
      </c>
    </row>
    <row r="1318" spans="1:24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  <c r="X1318" s="3" t="str">
        <f>IF(Orders!$R1318 &lt; 100, "Мелкий", IF(Orders!$R1318 &lt; 500, "Средний", "Крупный"))</f>
        <v>Крупный</v>
      </c>
    </row>
    <row r="1319" spans="1:24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  <c r="X1319" s="3" t="str">
        <f>IF(Orders!$R1319 &lt; 100, "Мелкий", IF(Orders!$R1319 &lt; 500, "Средний", "Крупный"))</f>
        <v>Мелкий</v>
      </c>
    </row>
    <row r="1320" spans="1:24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  <c r="X1320" s="3" t="str">
        <f>IF(Orders!$R1320 &lt; 100, "Мелкий", IF(Orders!$R1320 &lt; 500, "Средний", "Крупный"))</f>
        <v>Крупный</v>
      </c>
    </row>
    <row r="1321" spans="1:24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  <c r="X1321" s="3" t="str">
        <f>IF(Orders!$R1321 &lt; 100, "Мелкий", IF(Orders!$R1321 &lt; 500, "Средний", "Крупный"))</f>
        <v>Мелкий</v>
      </c>
    </row>
    <row r="1322" spans="1:24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  <c r="X1322" s="3" t="str">
        <f>IF(Orders!$R1322 &lt; 100, "Мелкий", IF(Orders!$R1322 &lt; 500, "Средний", "Крупный"))</f>
        <v>Мелкий</v>
      </c>
    </row>
    <row r="1323" spans="1:24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  <c r="X1323" s="3" t="str">
        <f>IF(Orders!$R1323 &lt; 100, "Мелкий", IF(Orders!$R1323 &lt; 500, "Средний", "Крупный"))</f>
        <v>Средний</v>
      </c>
    </row>
    <row r="1324" spans="1:24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  <c r="X1324" s="3" t="str">
        <f>IF(Orders!$R1324 &lt; 100, "Мелкий", IF(Orders!$R1324 &lt; 500, "Средний", "Крупный"))</f>
        <v>Мелкий</v>
      </c>
    </row>
    <row r="1325" spans="1:24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  <c r="X1325" s="3" t="str">
        <f>IF(Orders!$R1325 &lt; 100, "Мелкий", IF(Orders!$R1325 &lt; 500, "Средний", "Крупный"))</f>
        <v>Мелкий</v>
      </c>
    </row>
    <row r="1326" spans="1:24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  <c r="X1326" s="3" t="str">
        <f>IF(Orders!$R1326 &lt; 100, "Мелкий", IF(Orders!$R1326 &lt; 500, "Средний", "Крупный"))</f>
        <v>Мелкий</v>
      </c>
    </row>
    <row r="1327" spans="1:24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  <c r="X1327" s="3" t="str">
        <f>IF(Orders!$R1327 &lt; 100, "Мелкий", IF(Orders!$R1327 &lt; 500, "Средний", "Крупный"))</f>
        <v>Мелкий</v>
      </c>
    </row>
    <row r="1328" spans="1:24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  <c r="X1328" s="3" t="str">
        <f>IF(Orders!$R1328 &lt; 100, "Мелкий", IF(Orders!$R1328 &lt; 500, "Средний", "Крупный"))</f>
        <v>Мелкий</v>
      </c>
    </row>
    <row r="1329" spans="1:24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  <c r="X1329" s="3" t="str">
        <f>IF(Orders!$R1329 &lt; 100, "Мелкий", IF(Orders!$R1329 &lt; 500, "Средний", "Крупный"))</f>
        <v>Мелкий</v>
      </c>
    </row>
    <row r="1330" spans="1:24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  <c r="X1330" s="3" t="str">
        <f>IF(Orders!$R1330 &lt; 100, "Мелкий", IF(Orders!$R1330 &lt; 500, "Средний", "Крупный"))</f>
        <v>Мелкий</v>
      </c>
    </row>
    <row r="1331" spans="1:24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  <c r="X1331" s="3" t="str">
        <f>IF(Orders!$R1331 &lt; 100, "Мелкий", IF(Orders!$R1331 &lt; 500, "Средний", "Крупный"))</f>
        <v>Мелкий</v>
      </c>
    </row>
    <row r="1332" spans="1:24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  <c r="X1332" s="3" t="str">
        <f>IF(Orders!$R1332 &lt; 100, "Мелкий", IF(Orders!$R1332 &lt; 500, "Средний", "Крупный"))</f>
        <v>Мелкий</v>
      </c>
    </row>
    <row r="1333" spans="1:24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  <c r="X1333" s="3" t="str">
        <f>IF(Orders!$R1333 &lt; 100, "Мелкий", IF(Orders!$R1333 &lt; 500, "Средний", "Крупный"))</f>
        <v>Мелкий</v>
      </c>
    </row>
    <row r="1334" spans="1:24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  <c r="X1334" s="3" t="str">
        <f>IF(Orders!$R1334 &lt; 100, "Мелкий", IF(Orders!$R1334 &lt; 500, "Средний", "Крупный"))</f>
        <v>Мелкий</v>
      </c>
    </row>
    <row r="1335" spans="1:24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  <c r="X1335" s="3" t="str">
        <f>IF(Orders!$R1335 &lt; 100, "Мелкий", IF(Orders!$R1335 &lt; 500, "Средний", "Крупный"))</f>
        <v>Мелкий</v>
      </c>
    </row>
    <row r="1336" spans="1:24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  <c r="X1336" s="3" t="str">
        <f>IF(Orders!$R1336 &lt; 100, "Мелкий", IF(Orders!$R1336 &lt; 500, "Средний", "Крупный"))</f>
        <v>Средний</v>
      </c>
    </row>
    <row r="1337" spans="1:24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  <c r="X1337" s="3" t="str">
        <f>IF(Orders!$R1337 &lt; 100, "Мелкий", IF(Orders!$R1337 &lt; 500, "Средний", "Крупный"))</f>
        <v>Крупный</v>
      </c>
    </row>
    <row r="1338" spans="1:24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  <c r="X1338" s="3" t="str">
        <f>IF(Orders!$R1338 &lt; 100, "Мелкий", IF(Orders!$R1338 &lt; 500, "Средний", "Крупный"))</f>
        <v>Мелкий</v>
      </c>
    </row>
    <row r="1339" spans="1:24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  <c r="X1339" s="3" t="str">
        <f>IF(Orders!$R1339 &lt; 100, "Мелкий", IF(Orders!$R1339 &lt; 500, "Средний", "Крупный"))</f>
        <v>Мелкий</v>
      </c>
    </row>
    <row r="1340" spans="1:24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  <c r="X1340" s="3" t="str">
        <f>IF(Orders!$R1340 &lt; 100, "Мелкий", IF(Orders!$R1340 &lt; 500, "Средний", "Крупный"))</f>
        <v>Крупный</v>
      </c>
    </row>
    <row r="1341" spans="1:24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  <c r="X1341" s="3" t="str">
        <f>IF(Orders!$R1341 &lt; 100, "Мелкий", IF(Orders!$R1341 &lt; 500, "Средний", "Крупный"))</f>
        <v>Мелкий</v>
      </c>
    </row>
    <row r="1342" spans="1:24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  <c r="X1342" s="3" t="str">
        <f>IF(Orders!$R1342 &lt; 100, "Мелкий", IF(Orders!$R1342 &lt; 500, "Средний", "Крупный"))</f>
        <v>Крупный</v>
      </c>
    </row>
    <row r="1343" spans="1:24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  <c r="X1343" s="3" t="str">
        <f>IF(Orders!$R1343 &lt; 100, "Мелкий", IF(Orders!$R1343 &lt; 500, "Средний", "Крупный"))</f>
        <v>Мелкий</v>
      </c>
    </row>
    <row r="1344" spans="1:24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  <c r="X1344" s="3" t="str">
        <f>IF(Orders!$R1344 &lt; 100, "Мелкий", IF(Orders!$R1344 &lt; 500, "Средний", "Крупный"))</f>
        <v>Мелкий</v>
      </c>
    </row>
    <row r="1345" spans="1:24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  <c r="X1345" s="3" t="str">
        <f>IF(Orders!$R1345 &lt; 100, "Мелкий", IF(Orders!$R1345 &lt; 500, "Средний", "Крупный"))</f>
        <v>Мелкий</v>
      </c>
    </row>
    <row r="1346" spans="1:24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  <c r="X1346" s="3" t="str">
        <f>IF(Orders!$R1346 &lt; 100, "Мелкий", IF(Orders!$R1346 &lt; 500, "Средний", "Крупный"))</f>
        <v>Мелкий</v>
      </c>
    </row>
    <row r="1347" spans="1:24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  <c r="X1347" s="3" t="str">
        <f>IF(Orders!$R1347 &lt; 100, "Мелкий", IF(Orders!$R1347 &lt; 500, "Средний", "Крупный"))</f>
        <v>Мелкий</v>
      </c>
    </row>
    <row r="1348" spans="1:24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  <c r="X1348" s="3" t="str">
        <f>IF(Orders!$R1348 &lt; 100, "Мелкий", IF(Orders!$R1348 &lt; 500, "Средний", "Крупный"))</f>
        <v>Мелкий</v>
      </c>
    </row>
    <row r="1349" spans="1:24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  <c r="X1349" s="3" t="str">
        <f>IF(Orders!$R1349 &lt; 100, "Мелкий", IF(Orders!$R1349 &lt; 500, "Средний", "Крупный"))</f>
        <v>Мелкий</v>
      </c>
    </row>
    <row r="1350" spans="1:24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  <c r="X1350" s="3" t="str">
        <f>IF(Orders!$R1350 &lt; 100, "Мелкий", IF(Orders!$R1350 &lt; 500, "Средний", "Крупный"))</f>
        <v>Мелкий</v>
      </c>
    </row>
    <row r="1351" spans="1:24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  <c r="X1351" s="3" t="str">
        <f>IF(Orders!$R1351 &lt; 100, "Мелкий", IF(Orders!$R1351 &lt; 500, "Средний", "Крупный"))</f>
        <v>Мелкий</v>
      </c>
    </row>
    <row r="1352" spans="1:24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  <c r="X1352" s="3" t="str">
        <f>IF(Orders!$R1352 &lt; 100, "Мелкий", IF(Orders!$R1352 &lt; 500, "Средний", "Крупный"))</f>
        <v>Средний</v>
      </c>
    </row>
    <row r="1353" spans="1:24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  <c r="X1353" s="3" t="str">
        <f>IF(Orders!$R1353 &lt; 100, "Мелкий", IF(Orders!$R1353 &lt; 500, "Средний", "Крупный"))</f>
        <v>Мелкий</v>
      </c>
    </row>
    <row r="1354" spans="1:24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  <c r="X1354" s="3" t="str">
        <f>IF(Orders!$R1354 &lt; 100, "Мелкий", IF(Orders!$R1354 &lt; 500, "Средний", "Крупный"))</f>
        <v>Средний</v>
      </c>
    </row>
    <row r="1355" spans="1:24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  <c r="X1355" s="3" t="str">
        <f>IF(Orders!$R1355 &lt; 100, "Мелкий", IF(Orders!$R1355 &lt; 500, "Средний", "Крупный"))</f>
        <v>Мелкий</v>
      </c>
    </row>
    <row r="1356" spans="1:24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  <c r="X1356" s="3" t="str">
        <f>IF(Orders!$R1356 &lt; 100, "Мелкий", IF(Orders!$R1356 &lt; 500, "Средний", "Крупный"))</f>
        <v>Средний</v>
      </c>
    </row>
    <row r="1357" spans="1:24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  <c r="X1357" s="3" t="str">
        <f>IF(Orders!$R1357 &lt; 100, "Мелкий", IF(Orders!$R1357 &lt; 500, "Средний", "Крупный"))</f>
        <v>Средний</v>
      </c>
    </row>
    <row r="1358" spans="1:24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  <c r="X1358" s="3" t="str">
        <f>IF(Orders!$R1358 &lt; 100, "Мелкий", IF(Orders!$R1358 &lt; 500, "Средний", "Крупный"))</f>
        <v>Средний</v>
      </c>
    </row>
    <row r="1359" spans="1:24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  <c r="X1359" s="3" t="str">
        <f>IF(Orders!$R1359 &lt; 100, "Мелкий", IF(Orders!$R1359 &lt; 500, "Средний", "Крупный"))</f>
        <v>Мелкий</v>
      </c>
    </row>
    <row r="1360" spans="1:24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  <c r="X1360" s="3" t="str">
        <f>IF(Orders!$R1360 &lt; 100, "Мелкий", IF(Orders!$R1360 &lt; 500, "Средний", "Крупный"))</f>
        <v>Мелкий</v>
      </c>
    </row>
    <row r="1361" spans="1:24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  <c r="X1361" s="3" t="str">
        <f>IF(Orders!$R1361 &lt; 100, "Мелкий", IF(Orders!$R1361 &lt; 500, "Средний", "Крупный"))</f>
        <v>Средний</v>
      </c>
    </row>
    <row r="1362" spans="1:24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  <c r="X1362" s="3" t="str">
        <f>IF(Orders!$R1362 &lt; 100, "Мелкий", IF(Orders!$R1362 &lt; 500, "Средний", "Крупный"))</f>
        <v>Средний</v>
      </c>
    </row>
    <row r="1363" spans="1:24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  <c r="X1363" s="3" t="str">
        <f>IF(Orders!$R1363 &lt; 100, "Мелкий", IF(Orders!$R1363 &lt; 500, "Средний", "Крупный"))</f>
        <v>Мелкий</v>
      </c>
    </row>
    <row r="1364" spans="1:24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  <c r="X1364" s="3" t="str">
        <f>IF(Orders!$R1364 &lt; 100, "Мелкий", IF(Orders!$R1364 &lt; 500, "Средний", "Крупный"))</f>
        <v>Средний</v>
      </c>
    </row>
    <row r="1365" spans="1:24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  <c r="X1365" s="3" t="str">
        <f>IF(Orders!$R1365 &lt; 100, "Мелкий", IF(Orders!$R1365 &lt; 500, "Средний", "Крупный"))</f>
        <v>Мелкий</v>
      </c>
    </row>
    <row r="1366" spans="1:24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  <c r="X1366" s="3" t="str">
        <f>IF(Orders!$R1366 &lt; 100, "Мелкий", IF(Orders!$R1366 &lt; 500, "Средний", "Крупный"))</f>
        <v>Мелкий</v>
      </c>
    </row>
    <row r="1367" spans="1:24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  <c r="X1367" s="3" t="str">
        <f>IF(Orders!$R1367 &lt; 100, "Мелкий", IF(Orders!$R1367 &lt; 500, "Средний", "Крупный"))</f>
        <v>Средний</v>
      </c>
    </row>
    <row r="1368" spans="1:24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  <c r="X1368" s="3" t="str">
        <f>IF(Orders!$R1368 &lt; 100, "Мелкий", IF(Orders!$R1368 &lt; 500, "Средний", "Крупный"))</f>
        <v>Средний</v>
      </c>
    </row>
    <row r="1369" spans="1:24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  <c r="X1369" s="3" t="str">
        <f>IF(Orders!$R1369 &lt; 100, "Мелкий", IF(Orders!$R1369 &lt; 500, "Средний", "Крупный"))</f>
        <v>Крупный</v>
      </c>
    </row>
    <row r="1370" spans="1:24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  <c r="X1370" s="3" t="str">
        <f>IF(Orders!$R1370 &lt; 100, "Мелкий", IF(Orders!$R1370 &lt; 500, "Средний", "Крупный"))</f>
        <v>Средний</v>
      </c>
    </row>
    <row r="1371" spans="1:24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  <c r="X1371" s="3" t="str">
        <f>IF(Orders!$R1371 &lt; 100, "Мелкий", IF(Orders!$R1371 &lt; 500, "Средний", "Крупный"))</f>
        <v>Крупный</v>
      </c>
    </row>
    <row r="1372" spans="1:24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  <c r="X1372" s="3" t="str">
        <f>IF(Orders!$R1372 &lt; 100, "Мелкий", IF(Orders!$R1372 &lt; 500, "Средний", "Крупный"))</f>
        <v>Мелкий</v>
      </c>
    </row>
    <row r="1373" spans="1:24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  <c r="X1373" s="3" t="str">
        <f>IF(Orders!$R1373 &lt; 100, "Мелкий", IF(Orders!$R1373 &lt; 500, "Средний", "Крупный"))</f>
        <v>Мелкий</v>
      </c>
    </row>
    <row r="1374" spans="1:24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  <c r="X1374" s="3" t="str">
        <f>IF(Orders!$R1374 &lt; 100, "Мелкий", IF(Orders!$R1374 &lt; 500, "Средний", "Крупный"))</f>
        <v>Мелкий</v>
      </c>
    </row>
    <row r="1375" spans="1:24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  <c r="X1375" s="3" t="str">
        <f>IF(Orders!$R1375 &lt; 100, "Мелкий", IF(Orders!$R1375 &lt; 500, "Средний", "Крупный"))</f>
        <v>Мелкий</v>
      </c>
    </row>
    <row r="1376" spans="1:24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  <c r="X1376" s="3" t="str">
        <f>IF(Orders!$R1376 &lt; 100, "Мелкий", IF(Orders!$R1376 &lt; 500, "Средний", "Крупный"))</f>
        <v>Крупный</v>
      </c>
    </row>
    <row r="1377" spans="1:24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  <c r="X1377" s="3" t="str">
        <f>IF(Orders!$R1377 &lt; 100, "Мелкий", IF(Orders!$R1377 &lt; 500, "Средний", "Крупный"))</f>
        <v>Крупный</v>
      </c>
    </row>
    <row r="1378" spans="1:24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  <c r="X1378" s="3" t="str">
        <f>IF(Orders!$R1378 &lt; 100, "Мелкий", IF(Orders!$R1378 &lt; 500, "Средний", "Крупный"))</f>
        <v>Средний</v>
      </c>
    </row>
    <row r="1379" spans="1:24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  <c r="X1379" s="3" t="str">
        <f>IF(Orders!$R1379 &lt; 100, "Мелкий", IF(Orders!$R1379 &lt; 500, "Средний", "Крупный"))</f>
        <v>Мелкий</v>
      </c>
    </row>
    <row r="1380" spans="1:24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  <c r="X1380" s="3" t="str">
        <f>IF(Orders!$R1380 &lt; 100, "Мелкий", IF(Orders!$R1380 &lt; 500, "Средний", "Крупный"))</f>
        <v>Средний</v>
      </c>
    </row>
    <row r="1381" spans="1:24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  <c r="X1381" s="3" t="str">
        <f>IF(Orders!$R1381 &lt; 100, "Мелкий", IF(Orders!$R1381 &lt; 500, "Средний", "Крупный"))</f>
        <v>Средний</v>
      </c>
    </row>
    <row r="1382" spans="1:24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  <c r="X1382" s="3" t="str">
        <f>IF(Orders!$R1382 &lt; 100, "Мелкий", IF(Orders!$R1382 &lt; 500, "Средний", "Крупный"))</f>
        <v>Мелкий</v>
      </c>
    </row>
    <row r="1383" spans="1:24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  <c r="X1383" s="3" t="str">
        <f>IF(Orders!$R1383 &lt; 100, "Мелкий", IF(Orders!$R1383 &lt; 500, "Средний", "Крупный"))</f>
        <v>Мелкий</v>
      </c>
    </row>
    <row r="1384" spans="1:24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  <c r="X1384" s="3" t="str">
        <f>IF(Orders!$R1384 &lt; 100, "Мелкий", IF(Orders!$R1384 &lt; 500, "Средний", "Крупный"))</f>
        <v>Мелкий</v>
      </c>
    </row>
    <row r="1385" spans="1:24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  <c r="X1385" s="3" t="str">
        <f>IF(Orders!$R1385 &lt; 100, "Мелкий", IF(Orders!$R1385 &lt; 500, "Средний", "Крупный"))</f>
        <v>Средний</v>
      </c>
    </row>
    <row r="1386" spans="1:24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  <c r="X1386" s="3" t="str">
        <f>IF(Orders!$R1386 &lt; 100, "Мелкий", IF(Orders!$R1386 &lt; 500, "Средний", "Крупный"))</f>
        <v>Мелкий</v>
      </c>
    </row>
    <row r="1387" spans="1:24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  <c r="X1387" s="3" t="str">
        <f>IF(Orders!$R1387 &lt; 100, "Мелкий", IF(Orders!$R1387 &lt; 500, "Средний", "Крупный"))</f>
        <v>Мелкий</v>
      </c>
    </row>
    <row r="1388" spans="1:24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  <c r="X1388" s="3" t="str">
        <f>IF(Orders!$R1388 &lt; 100, "Мелкий", IF(Orders!$R1388 &lt; 500, "Средний", "Крупный"))</f>
        <v>Средний</v>
      </c>
    </row>
    <row r="1389" spans="1:24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  <c r="X1389" s="3" t="str">
        <f>IF(Orders!$R1389 &lt; 100, "Мелкий", IF(Orders!$R1389 &lt; 500, "Средний", "Крупный"))</f>
        <v>Средний</v>
      </c>
    </row>
    <row r="1390" spans="1:24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  <c r="X1390" s="3" t="str">
        <f>IF(Orders!$R1390 &lt; 100, "Мелкий", IF(Orders!$R1390 &lt; 500, "Средний", "Крупный"))</f>
        <v>Средний</v>
      </c>
    </row>
    <row r="1391" spans="1:24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  <c r="X1391" s="3" t="str">
        <f>IF(Orders!$R1391 &lt; 100, "Мелкий", IF(Orders!$R1391 &lt; 500, "Средний", "Крупный"))</f>
        <v>Средний</v>
      </c>
    </row>
    <row r="1392" spans="1:24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  <c r="X1392" s="3" t="str">
        <f>IF(Orders!$R1392 &lt; 100, "Мелкий", IF(Orders!$R1392 &lt; 500, "Средний", "Крупный"))</f>
        <v>Средний</v>
      </c>
    </row>
    <row r="1393" spans="1:24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  <c r="X1393" s="3" t="str">
        <f>IF(Orders!$R1393 &lt; 100, "Мелкий", IF(Orders!$R1393 &lt; 500, "Средний", "Крупный"))</f>
        <v>Средний</v>
      </c>
    </row>
    <row r="1394" spans="1:24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  <c r="X1394" s="3" t="str">
        <f>IF(Orders!$R1394 &lt; 100, "Мелкий", IF(Orders!$R1394 &lt; 500, "Средний", "Крупный"))</f>
        <v>Средний</v>
      </c>
    </row>
    <row r="1395" spans="1:24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  <c r="X1395" s="3" t="str">
        <f>IF(Orders!$R1395 &lt; 100, "Мелкий", IF(Orders!$R1395 &lt; 500, "Средний", "Крупный"))</f>
        <v>Мелкий</v>
      </c>
    </row>
    <row r="1396" spans="1:24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  <c r="X1396" s="3" t="str">
        <f>IF(Orders!$R1396 &lt; 100, "Мелкий", IF(Orders!$R1396 &lt; 500, "Средний", "Крупный"))</f>
        <v>Крупный</v>
      </c>
    </row>
    <row r="1397" spans="1:24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  <c r="X1397" s="3" t="str">
        <f>IF(Orders!$R1397 &lt; 100, "Мелкий", IF(Orders!$R1397 &lt; 500, "Средний", "Крупный"))</f>
        <v>Мелкий</v>
      </c>
    </row>
    <row r="1398" spans="1:24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  <c r="X1398" s="3" t="str">
        <f>IF(Orders!$R1398 &lt; 100, "Мелкий", IF(Orders!$R1398 &lt; 500, "Средний", "Крупный"))</f>
        <v>Мелкий</v>
      </c>
    </row>
    <row r="1399" spans="1:24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  <c r="X1399" s="3" t="str">
        <f>IF(Orders!$R1399 &lt; 100, "Мелкий", IF(Orders!$R1399 &lt; 500, "Средний", "Крупный"))</f>
        <v>Мелкий</v>
      </c>
    </row>
    <row r="1400" spans="1:24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  <c r="X1400" s="3" t="str">
        <f>IF(Orders!$R1400 &lt; 100, "Мелкий", IF(Orders!$R1400 &lt; 500, "Средний", "Крупный"))</f>
        <v>Мелкий</v>
      </c>
    </row>
    <row r="1401" spans="1:24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  <c r="X1401" s="3" t="str">
        <f>IF(Orders!$R1401 &lt; 100, "Мелкий", IF(Orders!$R1401 &lt; 500, "Средний", "Крупный"))</f>
        <v>Мелкий</v>
      </c>
    </row>
    <row r="1402" spans="1:24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  <c r="X1402" s="3" t="str">
        <f>IF(Orders!$R1402 &lt; 100, "Мелкий", IF(Orders!$R1402 &lt; 500, "Средний", "Крупный"))</f>
        <v>Мелкий</v>
      </c>
    </row>
    <row r="1403" spans="1:24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  <c r="X1403" s="3" t="str">
        <f>IF(Orders!$R1403 &lt; 100, "Мелкий", IF(Orders!$R1403 &lt; 500, "Средний", "Крупный"))</f>
        <v>Средний</v>
      </c>
    </row>
    <row r="1404" spans="1:24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  <c r="X1404" s="3" t="str">
        <f>IF(Orders!$R1404 &lt; 100, "Мелкий", IF(Orders!$R1404 &lt; 500, "Средний", "Крупный"))</f>
        <v>Средний</v>
      </c>
    </row>
    <row r="1405" spans="1:24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  <c r="X1405" s="3" t="str">
        <f>IF(Orders!$R1405 &lt; 100, "Мелкий", IF(Orders!$R1405 &lt; 500, "Средний", "Крупный"))</f>
        <v>Средний</v>
      </c>
    </row>
    <row r="1406" spans="1:24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  <c r="X1406" s="3" t="str">
        <f>IF(Orders!$R1406 &lt; 100, "Мелкий", IF(Orders!$R1406 &lt; 500, "Средний", "Крупный"))</f>
        <v>Мелкий</v>
      </c>
    </row>
    <row r="1407" spans="1:24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  <c r="X1407" s="3" t="str">
        <f>IF(Orders!$R1407 &lt; 100, "Мелкий", IF(Orders!$R1407 &lt; 500, "Средний", "Крупный"))</f>
        <v>Средний</v>
      </c>
    </row>
    <row r="1408" spans="1:24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  <c r="X1408" s="3" t="str">
        <f>IF(Orders!$R1408 &lt; 100, "Мелкий", IF(Orders!$R1408 &lt; 500, "Средний", "Крупный"))</f>
        <v>Средний</v>
      </c>
    </row>
    <row r="1409" spans="1:24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  <c r="X1409" s="3" t="str">
        <f>IF(Orders!$R1409 &lt; 100, "Мелкий", IF(Orders!$R1409 &lt; 500, "Средний", "Крупный"))</f>
        <v>Мелкий</v>
      </c>
    </row>
    <row r="1410" spans="1:24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  <c r="X1410" s="3" t="str">
        <f>IF(Orders!$R1410 &lt; 100, "Мелкий", IF(Orders!$R1410 &lt; 500, "Средний", "Крупный"))</f>
        <v>Мелкий</v>
      </c>
    </row>
    <row r="1411" spans="1:24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  <c r="X1411" s="3" t="str">
        <f>IF(Orders!$R1411 &lt; 100, "Мелкий", IF(Orders!$R1411 &lt; 500, "Средний", "Крупный"))</f>
        <v>Средний</v>
      </c>
    </row>
    <row r="1412" spans="1:24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  <c r="X1412" s="3" t="str">
        <f>IF(Orders!$R1412 &lt; 100, "Мелкий", IF(Orders!$R1412 &lt; 500, "Средний", "Крупный"))</f>
        <v>Мелкий</v>
      </c>
    </row>
    <row r="1413" spans="1:24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  <c r="X1413" s="3" t="str">
        <f>IF(Orders!$R1413 &lt; 100, "Мелкий", IF(Orders!$R1413 &lt; 500, "Средний", "Крупный"))</f>
        <v>Средний</v>
      </c>
    </row>
    <row r="1414" spans="1:24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  <c r="X1414" s="3" t="str">
        <f>IF(Orders!$R1414 &lt; 100, "Мелкий", IF(Orders!$R1414 &lt; 500, "Средний", "Крупный"))</f>
        <v>Средний</v>
      </c>
    </row>
    <row r="1415" spans="1:24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  <c r="X1415" s="3" t="str">
        <f>IF(Orders!$R1415 &lt; 100, "Мелкий", IF(Orders!$R1415 &lt; 500, "Средний", "Крупный"))</f>
        <v>Средний</v>
      </c>
    </row>
    <row r="1416" spans="1:24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  <c r="X1416" s="3" t="str">
        <f>IF(Orders!$R1416 &lt; 100, "Мелкий", IF(Orders!$R1416 &lt; 500, "Средний", "Крупный"))</f>
        <v>Средний</v>
      </c>
    </row>
    <row r="1417" spans="1:24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  <c r="X1417" s="3" t="str">
        <f>IF(Orders!$R1417 &lt; 100, "Мелкий", IF(Orders!$R1417 &lt; 500, "Средний", "Крупный"))</f>
        <v>Мелкий</v>
      </c>
    </row>
    <row r="1418" spans="1:24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  <c r="X1418" s="3" t="str">
        <f>IF(Orders!$R1418 &lt; 100, "Мелкий", IF(Orders!$R1418 &lt; 500, "Средний", "Крупный"))</f>
        <v>Крупный</v>
      </c>
    </row>
    <row r="1419" spans="1:24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  <c r="X1419" s="3" t="str">
        <f>IF(Orders!$R1419 &lt; 100, "Мелкий", IF(Orders!$R1419 &lt; 500, "Средний", "Крупный"))</f>
        <v>Средний</v>
      </c>
    </row>
    <row r="1420" spans="1:24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  <c r="X1420" s="3" t="str">
        <f>IF(Orders!$R1420 &lt; 100, "Мелкий", IF(Orders!$R1420 &lt; 500, "Средний", "Крупный"))</f>
        <v>Мелкий</v>
      </c>
    </row>
    <row r="1421" spans="1:24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  <c r="X1421" s="3" t="str">
        <f>IF(Orders!$R1421 &lt; 100, "Мелкий", IF(Orders!$R1421 &lt; 500, "Средний", "Крупный"))</f>
        <v>Мелкий</v>
      </c>
    </row>
    <row r="1422" spans="1:24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  <c r="X1422" s="3" t="str">
        <f>IF(Orders!$R1422 &lt; 100, "Мелкий", IF(Orders!$R1422 &lt; 500, "Средний", "Крупный"))</f>
        <v>Мелкий</v>
      </c>
    </row>
    <row r="1423" spans="1:24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  <c r="X1423" s="3" t="str">
        <f>IF(Orders!$R1423 &lt; 100, "Мелкий", IF(Orders!$R1423 &lt; 500, "Средний", "Крупный"))</f>
        <v>Мелкий</v>
      </c>
    </row>
    <row r="1424" spans="1:24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  <c r="X1424" s="3" t="str">
        <f>IF(Orders!$R1424 &lt; 100, "Мелкий", IF(Orders!$R1424 &lt; 500, "Средний", "Крупный"))</f>
        <v>Мелкий</v>
      </c>
    </row>
    <row r="1425" spans="1:24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  <c r="X1425" s="3" t="str">
        <f>IF(Orders!$R1425 &lt; 100, "Мелкий", IF(Orders!$R1425 &lt; 500, "Средний", "Крупный"))</f>
        <v>Средний</v>
      </c>
    </row>
    <row r="1426" spans="1:24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  <c r="X1426" s="3" t="str">
        <f>IF(Orders!$R1426 &lt; 100, "Мелкий", IF(Orders!$R1426 &lt; 500, "Средний", "Крупный"))</f>
        <v>Средний</v>
      </c>
    </row>
    <row r="1427" spans="1:24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  <c r="X1427" s="3" t="str">
        <f>IF(Orders!$R1427 &lt; 100, "Мелкий", IF(Orders!$R1427 &lt; 500, "Средний", "Крупный"))</f>
        <v>Средний</v>
      </c>
    </row>
    <row r="1428" spans="1:24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  <c r="X1428" s="3" t="str">
        <f>IF(Orders!$R1428 &lt; 100, "Мелкий", IF(Orders!$R1428 &lt; 500, "Средний", "Крупный"))</f>
        <v>Мелкий</v>
      </c>
    </row>
    <row r="1429" spans="1:24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  <c r="X1429" s="3" t="str">
        <f>IF(Orders!$R1429 &lt; 100, "Мелкий", IF(Orders!$R1429 &lt; 500, "Средний", "Крупный"))</f>
        <v>Мелкий</v>
      </c>
    </row>
    <row r="1430" spans="1:24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  <c r="X1430" s="3" t="str">
        <f>IF(Orders!$R1430 &lt; 100, "Мелкий", IF(Orders!$R1430 &lt; 500, "Средний", "Крупный"))</f>
        <v>Мелкий</v>
      </c>
    </row>
    <row r="1431" spans="1:24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  <c r="X1431" s="3" t="str">
        <f>IF(Orders!$R1431 &lt; 100, "Мелкий", IF(Orders!$R1431 &lt; 500, "Средний", "Крупный"))</f>
        <v>Средний</v>
      </c>
    </row>
    <row r="1432" spans="1:24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  <c r="X1432" s="3" t="str">
        <f>IF(Orders!$R1432 &lt; 100, "Мелкий", IF(Orders!$R1432 &lt; 500, "Средний", "Крупный"))</f>
        <v>Средний</v>
      </c>
    </row>
    <row r="1433" spans="1:24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  <c r="X1433" s="3" t="str">
        <f>IF(Orders!$R1433 &lt; 100, "Мелкий", IF(Orders!$R1433 &lt; 500, "Средний", "Крупный"))</f>
        <v>Средний</v>
      </c>
    </row>
    <row r="1434" spans="1:24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  <c r="X1434" s="3" t="str">
        <f>IF(Orders!$R1434 &lt; 100, "Мелкий", IF(Orders!$R1434 &lt; 500, "Средний", "Крупный"))</f>
        <v>Мелкий</v>
      </c>
    </row>
    <row r="1435" spans="1:24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  <c r="X1435" s="3" t="str">
        <f>IF(Orders!$R1435 &lt; 100, "Мелкий", IF(Orders!$R1435 &lt; 500, "Средний", "Крупный"))</f>
        <v>Крупный</v>
      </c>
    </row>
    <row r="1436" spans="1:24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  <c r="X1436" s="3" t="str">
        <f>IF(Orders!$R1436 &lt; 100, "Мелкий", IF(Orders!$R1436 &lt; 500, "Средний", "Крупный"))</f>
        <v>Мелкий</v>
      </c>
    </row>
    <row r="1437" spans="1:24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  <c r="X1437" s="3" t="str">
        <f>IF(Orders!$R1437 &lt; 100, "Мелкий", IF(Orders!$R1437 &lt; 500, "Средний", "Крупный"))</f>
        <v>Мелкий</v>
      </c>
    </row>
    <row r="1438" spans="1:24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  <c r="X1438" s="3" t="str">
        <f>IF(Orders!$R1438 &lt; 100, "Мелкий", IF(Orders!$R1438 &lt; 500, "Средний", "Крупный"))</f>
        <v>Мелкий</v>
      </c>
    </row>
    <row r="1439" spans="1:24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  <c r="X1439" s="3" t="str">
        <f>IF(Orders!$R1439 &lt; 100, "Мелкий", IF(Orders!$R1439 &lt; 500, "Средний", "Крупный"))</f>
        <v>Средний</v>
      </c>
    </row>
    <row r="1440" spans="1:24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  <c r="X1440" s="3" t="str">
        <f>IF(Orders!$R1440 &lt; 100, "Мелкий", IF(Orders!$R1440 &lt; 500, "Средний", "Крупный"))</f>
        <v>Крупный</v>
      </c>
    </row>
    <row r="1441" spans="1:24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  <c r="X1441" s="3" t="str">
        <f>IF(Orders!$R1441 &lt; 100, "Мелкий", IF(Orders!$R1441 &lt; 500, "Средний", "Крупный"))</f>
        <v>Мелкий</v>
      </c>
    </row>
    <row r="1442" spans="1:24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  <c r="X1442" s="3" t="str">
        <f>IF(Orders!$R1442 &lt; 100, "Мелкий", IF(Orders!$R1442 &lt; 500, "Средний", "Крупный"))</f>
        <v>Мелкий</v>
      </c>
    </row>
    <row r="1443" spans="1:24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  <c r="X1443" s="3" t="str">
        <f>IF(Orders!$R1443 &lt; 100, "Мелкий", IF(Orders!$R1443 &lt; 500, "Средний", "Крупный"))</f>
        <v>Мелкий</v>
      </c>
    </row>
    <row r="1444" spans="1:24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  <c r="X1444" s="3" t="str">
        <f>IF(Orders!$R1444 &lt; 100, "Мелкий", IF(Orders!$R1444 &lt; 500, "Средний", "Крупный"))</f>
        <v>Мелкий</v>
      </c>
    </row>
    <row r="1445" spans="1:24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  <c r="X1445" s="3" t="str">
        <f>IF(Orders!$R1445 &lt; 100, "Мелкий", IF(Orders!$R1445 &lt; 500, "Средний", "Крупный"))</f>
        <v>Средний</v>
      </c>
    </row>
    <row r="1446" spans="1:24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  <c r="X1446" s="3" t="str">
        <f>IF(Orders!$R1446 &lt; 100, "Мелкий", IF(Orders!$R1446 &lt; 500, "Средний", "Крупный"))</f>
        <v>Крупный</v>
      </c>
    </row>
    <row r="1447" spans="1:24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  <c r="X1447" s="3" t="str">
        <f>IF(Orders!$R1447 &lt; 100, "Мелкий", IF(Orders!$R1447 &lt; 500, "Средний", "Крупный"))</f>
        <v>Средний</v>
      </c>
    </row>
    <row r="1448" spans="1:24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  <c r="X1448" s="3" t="str">
        <f>IF(Orders!$R1448 &lt; 100, "Мелкий", IF(Orders!$R1448 &lt; 500, "Средний", "Крупный"))</f>
        <v>Средний</v>
      </c>
    </row>
    <row r="1449" spans="1:24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  <c r="X1449" s="3" t="str">
        <f>IF(Orders!$R1449 &lt; 100, "Мелкий", IF(Orders!$R1449 &lt; 500, "Средний", "Крупный"))</f>
        <v>Мелкий</v>
      </c>
    </row>
    <row r="1450" spans="1:24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  <c r="X1450" s="3" t="str">
        <f>IF(Orders!$R1450 &lt; 100, "Мелкий", IF(Orders!$R1450 &lt; 500, "Средний", "Крупный"))</f>
        <v>Мелкий</v>
      </c>
    </row>
    <row r="1451" spans="1:24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  <c r="X1451" s="3" t="str">
        <f>IF(Orders!$R1451 &lt; 100, "Мелкий", IF(Orders!$R1451 &lt; 500, "Средний", "Крупный"))</f>
        <v>Мелкий</v>
      </c>
    </row>
    <row r="1452" spans="1:24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  <c r="X1452" s="3" t="str">
        <f>IF(Orders!$R1452 &lt; 100, "Мелкий", IF(Orders!$R1452 &lt; 500, "Средний", "Крупный"))</f>
        <v>Мелкий</v>
      </c>
    </row>
    <row r="1453" spans="1:24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  <c r="X1453" s="3" t="str">
        <f>IF(Orders!$R1453 &lt; 100, "Мелкий", IF(Orders!$R1453 &lt; 500, "Средний", "Крупный"))</f>
        <v>Мелкий</v>
      </c>
    </row>
    <row r="1454" spans="1:24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  <c r="X1454" s="3" t="str">
        <f>IF(Orders!$R1454 &lt; 100, "Мелкий", IF(Orders!$R1454 &lt; 500, "Средний", "Крупный"))</f>
        <v>Мелкий</v>
      </c>
    </row>
    <row r="1455" spans="1:24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  <c r="X1455" s="3" t="str">
        <f>IF(Orders!$R1455 &lt; 100, "Мелкий", IF(Orders!$R1455 &lt; 500, "Средний", "Крупный"))</f>
        <v>Мелкий</v>
      </c>
    </row>
    <row r="1456" spans="1:24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  <c r="X1456" s="3" t="str">
        <f>IF(Orders!$R1456 &lt; 100, "Мелкий", IF(Orders!$R1456 &lt; 500, "Средний", "Крупный"))</f>
        <v>Крупный</v>
      </c>
    </row>
    <row r="1457" spans="1:24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  <c r="X1457" s="3" t="str">
        <f>IF(Orders!$R1457 &lt; 100, "Мелкий", IF(Orders!$R1457 &lt; 500, "Средний", "Крупный"))</f>
        <v>Мелкий</v>
      </c>
    </row>
    <row r="1458" spans="1:24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  <c r="X1458" s="3" t="str">
        <f>IF(Orders!$R1458 &lt; 100, "Мелкий", IF(Orders!$R1458 &lt; 500, "Средний", "Крупный"))</f>
        <v>Средний</v>
      </c>
    </row>
    <row r="1459" spans="1:24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  <c r="X1459" s="3" t="str">
        <f>IF(Orders!$R1459 &lt; 100, "Мелкий", IF(Orders!$R1459 &lt; 500, "Средний", "Крупный"))</f>
        <v>Мелкий</v>
      </c>
    </row>
    <row r="1460" spans="1:24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  <c r="X1460" s="3" t="str">
        <f>IF(Orders!$R1460 &lt; 100, "Мелкий", IF(Orders!$R1460 &lt; 500, "Средний", "Крупный"))</f>
        <v>Мелкий</v>
      </c>
    </row>
    <row r="1461" spans="1:24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  <c r="X1461" s="3" t="str">
        <f>IF(Orders!$R1461 &lt; 100, "Мелкий", IF(Orders!$R1461 &lt; 500, "Средний", "Крупный"))</f>
        <v>Мелкий</v>
      </c>
    </row>
    <row r="1462" spans="1:24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  <c r="X1462" s="3" t="str">
        <f>IF(Orders!$R1462 &lt; 100, "Мелкий", IF(Orders!$R1462 &lt; 500, "Средний", "Крупный"))</f>
        <v>Мелкий</v>
      </c>
    </row>
    <row r="1463" spans="1:24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  <c r="X1463" s="3" t="str">
        <f>IF(Orders!$R1463 &lt; 100, "Мелкий", IF(Orders!$R1463 &lt; 500, "Средний", "Крупный"))</f>
        <v>Средний</v>
      </c>
    </row>
    <row r="1464" spans="1:24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  <c r="X1464" s="3" t="str">
        <f>IF(Orders!$R1464 &lt; 100, "Мелкий", IF(Orders!$R1464 &lt; 500, "Средний", "Крупный"))</f>
        <v>Средний</v>
      </c>
    </row>
    <row r="1465" spans="1:24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  <c r="X1465" s="3" t="str">
        <f>IF(Orders!$R1465 &lt; 100, "Мелкий", IF(Orders!$R1465 &lt; 500, "Средний", "Крупный"))</f>
        <v>Крупный</v>
      </c>
    </row>
    <row r="1466" spans="1:24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  <c r="X1466" s="3" t="str">
        <f>IF(Orders!$R1466 &lt; 100, "Мелкий", IF(Orders!$R1466 &lt; 500, "Средний", "Крупный"))</f>
        <v>Мелкий</v>
      </c>
    </row>
    <row r="1467" spans="1:24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  <c r="X1467" s="3" t="str">
        <f>IF(Orders!$R1467 &lt; 100, "Мелкий", IF(Orders!$R1467 &lt; 500, "Средний", "Крупный"))</f>
        <v>Средний</v>
      </c>
    </row>
    <row r="1468" spans="1:24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  <c r="X1468" s="3" t="str">
        <f>IF(Orders!$R1468 &lt; 100, "Мелкий", IF(Orders!$R1468 &lt; 500, "Средний", "Крупный"))</f>
        <v>Мелкий</v>
      </c>
    </row>
    <row r="1469" spans="1:24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  <c r="X1469" s="3" t="str">
        <f>IF(Orders!$R1469 &lt; 100, "Мелкий", IF(Orders!$R1469 &lt; 500, "Средний", "Крупный"))</f>
        <v>Средний</v>
      </c>
    </row>
    <row r="1470" spans="1:24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  <c r="X1470" s="3" t="str">
        <f>IF(Orders!$R1470 &lt; 100, "Мелкий", IF(Orders!$R1470 &lt; 500, "Средний", "Крупный"))</f>
        <v>Крупный</v>
      </c>
    </row>
    <row r="1471" spans="1:24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  <c r="X1471" s="3" t="str">
        <f>IF(Orders!$R1471 &lt; 100, "Мелкий", IF(Orders!$R1471 &lt; 500, "Средний", "Крупный"))</f>
        <v>Мелкий</v>
      </c>
    </row>
    <row r="1472" spans="1:24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  <c r="X1472" s="3" t="str">
        <f>IF(Orders!$R1472 &lt; 100, "Мелкий", IF(Orders!$R1472 &lt; 500, "Средний", "Крупный"))</f>
        <v>Мелкий</v>
      </c>
    </row>
    <row r="1473" spans="1:24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  <c r="X1473" s="3" t="str">
        <f>IF(Orders!$R1473 &lt; 100, "Мелкий", IF(Orders!$R1473 &lt; 500, "Средний", "Крупный"))</f>
        <v>Мелкий</v>
      </c>
    </row>
    <row r="1474" spans="1:24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  <c r="X1474" s="3" t="str">
        <f>IF(Orders!$R1474 &lt; 100, "Мелкий", IF(Orders!$R1474 &lt; 500, "Средний", "Крупный"))</f>
        <v>Мелкий</v>
      </c>
    </row>
    <row r="1475" spans="1:24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  <c r="X1475" s="3" t="str">
        <f>IF(Orders!$R1475 &lt; 100, "Мелкий", IF(Orders!$R1475 &lt; 500, "Средний", "Крупный"))</f>
        <v>Мелкий</v>
      </c>
    </row>
    <row r="1476" spans="1:24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  <c r="X1476" s="3" t="str">
        <f>IF(Orders!$R1476 &lt; 100, "Мелкий", IF(Orders!$R1476 &lt; 500, "Средний", "Крупный"))</f>
        <v>Мелкий</v>
      </c>
    </row>
    <row r="1477" spans="1:24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  <c r="X1477" s="3" t="str">
        <f>IF(Orders!$R1477 &lt; 100, "Мелкий", IF(Orders!$R1477 &lt; 500, "Средний", "Крупный"))</f>
        <v>Мелкий</v>
      </c>
    </row>
    <row r="1478" spans="1:24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  <c r="X1478" s="3" t="str">
        <f>IF(Orders!$R1478 &lt; 100, "Мелкий", IF(Orders!$R1478 &lt; 500, "Средний", "Крупный"))</f>
        <v>Мелкий</v>
      </c>
    </row>
    <row r="1479" spans="1:24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  <c r="X1479" s="3" t="str">
        <f>IF(Orders!$R1479 &lt; 100, "Мелкий", IF(Orders!$R1479 &lt; 500, "Средний", "Крупный"))</f>
        <v>Мелкий</v>
      </c>
    </row>
    <row r="1480" spans="1:24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  <c r="X1480" s="3" t="str">
        <f>IF(Orders!$R1480 &lt; 100, "Мелкий", IF(Orders!$R1480 &lt; 500, "Средний", "Крупный"))</f>
        <v>Мелкий</v>
      </c>
    </row>
    <row r="1481" spans="1:24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  <c r="X1481" s="3" t="str">
        <f>IF(Orders!$R1481 &lt; 100, "Мелкий", IF(Orders!$R1481 &lt; 500, "Средний", "Крупный"))</f>
        <v>Мелкий</v>
      </c>
    </row>
    <row r="1482" spans="1:24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  <c r="X1482" s="3" t="str">
        <f>IF(Orders!$R1482 &lt; 100, "Мелкий", IF(Orders!$R1482 &lt; 500, "Средний", "Крупный"))</f>
        <v>Мелкий</v>
      </c>
    </row>
    <row r="1483" spans="1:24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  <c r="X1483" s="3" t="str">
        <f>IF(Orders!$R1483 &lt; 100, "Мелкий", IF(Orders!$R1483 &lt; 500, "Средний", "Крупный"))</f>
        <v>Мелкий</v>
      </c>
    </row>
    <row r="1484" spans="1:24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  <c r="X1484" s="3" t="str">
        <f>IF(Orders!$R1484 &lt; 100, "Мелкий", IF(Orders!$R1484 &lt; 500, "Средний", "Крупный"))</f>
        <v>Мелкий</v>
      </c>
    </row>
    <row r="1485" spans="1:24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  <c r="X1485" s="3" t="str">
        <f>IF(Orders!$R1485 &lt; 100, "Мелкий", IF(Orders!$R1485 &lt; 500, "Средний", "Крупный"))</f>
        <v>Мелкий</v>
      </c>
    </row>
    <row r="1486" spans="1:24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  <c r="X1486" s="3" t="str">
        <f>IF(Orders!$R1486 &lt; 100, "Мелкий", IF(Orders!$R1486 &lt; 500, "Средний", "Крупный"))</f>
        <v>Средний</v>
      </c>
    </row>
    <row r="1487" spans="1:24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  <c r="X1487" s="3" t="str">
        <f>IF(Orders!$R1487 &lt; 100, "Мелкий", IF(Orders!$R1487 &lt; 500, "Средний", "Крупный"))</f>
        <v>Мелкий</v>
      </c>
    </row>
    <row r="1488" spans="1:24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  <c r="X1488" s="3" t="str">
        <f>IF(Orders!$R1488 &lt; 100, "Мелкий", IF(Orders!$R1488 &lt; 500, "Средний", "Крупный"))</f>
        <v>Крупный</v>
      </c>
    </row>
    <row r="1489" spans="1:24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  <c r="X1489" s="3" t="str">
        <f>IF(Orders!$R1489 &lt; 100, "Мелкий", IF(Orders!$R1489 &lt; 500, "Средний", "Крупный"))</f>
        <v>Мелкий</v>
      </c>
    </row>
    <row r="1490" spans="1:24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  <c r="X1490" s="3" t="str">
        <f>IF(Orders!$R1490 &lt; 100, "Мелкий", IF(Orders!$R1490 &lt; 500, "Средний", "Крупный"))</f>
        <v>Мелкий</v>
      </c>
    </row>
    <row r="1491" spans="1:24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  <c r="X1491" s="3" t="str">
        <f>IF(Orders!$R1491 &lt; 100, "Мелкий", IF(Orders!$R1491 &lt; 500, "Средний", "Крупный"))</f>
        <v>Мелкий</v>
      </c>
    </row>
    <row r="1492" spans="1:24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  <c r="X1492" s="3" t="str">
        <f>IF(Orders!$R1492 &lt; 100, "Мелкий", IF(Orders!$R1492 &lt; 500, "Средний", "Крупный"))</f>
        <v>Мелкий</v>
      </c>
    </row>
    <row r="1493" spans="1:24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  <c r="X1493" s="3" t="str">
        <f>IF(Orders!$R1493 &lt; 100, "Мелкий", IF(Orders!$R1493 &lt; 500, "Средний", "Крупный"))</f>
        <v>Мелкий</v>
      </c>
    </row>
    <row r="1494" spans="1:24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  <c r="X1494" s="3" t="str">
        <f>IF(Orders!$R1494 &lt; 100, "Мелкий", IF(Orders!$R1494 &lt; 500, "Средний", "Крупный"))</f>
        <v>Крупный</v>
      </c>
    </row>
    <row r="1495" spans="1:24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  <c r="X1495" s="3" t="str">
        <f>IF(Orders!$R1495 &lt; 100, "Мелкий", IF(Orders!$R1495 &lt; 500, "Средний", "Крупный"))</f>
        <v>Мелкий</v>
      </c>
    </row>
    <row r="1496" spans="1:24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  <c r="X1496" s="3" t="str">
        <f>IF(Orders!$R1496 &lt; 100, "Мелкий", IF(Orders!$R1496 &lt; 500, "Средний", "Крупный"))</f>
        <v>Мелкий</v>
      </c>
    </row>
    <row r="1497" spans="1:24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  <c r="X1497" s="3" t="str">
        <f>IF(Orders!$R1497 &lt; 100, "Мелкий", IF(Orders!$R1497 &lt; 500, "Средний", "Крупный"))</f>
        <v>Мелкий</v>
      </c>
    </row>
    <row r="1498" spans="1:24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  <c r="X1498" s="3" t="str">
        <f>IF(Orders!$R1498 &lt; 100, "Мелкий", IF(Orders!$R1498 &lt; 500, "Средний", "Крупный"))</f>
        <v>Мелкий</v>
      </c>
    </row>
    <row r="1499" spans="1:24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  <c r="X1499" s="3" t="str">
        <f>IF(Orders!$R1499 &lt; 100, "Мелкий", IF(Orders!$R1499 &lt; 500, "Средний", "Крупный"))</f>
        <v>Мелкий</v>
      </c>
    </row>
    <row r="1500" spans="1:24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  <c r="X1500" s="3" t="str">
        <f>IF(Orders!$R1500 &lt; 100, "Мелкий", IF(Orders!$R1500 &lt; 500, "Средний", "Крупный"))</f>
        <v>Мелкий</v>
      </c>
    </row>
    <row r="1501" spans="1:24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  <c r="X1501" s="3" t="str">
        <f>IF(Orders!$R1501 &lt; 100, "Мелкий", IF(Orders!$R1501 &lt; 500, "Средний", "Крупный"))</f>
        <v>Мелкий</v>
      </c>
    </row>
    <row r="1502" spans="1:24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  <c r="X1502" s="3" t="str">
        <f>IF(Orders!$R1502 &lt; 100, "Мелкий", IF(Orders!$R1502 &lt; 500, "Средний", "Крупный"))</f>
        <v>Средний</v>
      </c>
    </row>
    <row r="1503" spans="1:24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  <c r="X1503" s="3" t="str">
        <f>IF(Orders!$R1503 &lt; 100, "Мелкий", IF(Orders!$R1503 &lt; 500, "Средний", "Крупный"))</f>
        <v>Крупный</v>
      </c>
    </row>
    <row r="1504" spans="1:24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  <c r="X1504" s="3" t="str">
        <f>IF(Orders!$R1504 &lt; 100, "Мелкий", IF(Orders!$R1504 &lt; 500, "Средний", "Крупный"))</f>
        <v>Мелкий</v>
      </c>
    </row>
    <row r="1505" spans="1:24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  <c r="X1505" s="3" t="str">
        <f>IF(Orders!$R1505 &lt; 100, "Мелкий", IF(Orders!$R1505 &lt; 500, "Средний", "Крупный"))</f>
        <v>Мелкий</v>
      </c>
    </row>
    <row r="1506" spans="1:24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  <c r="X1506" s="3" t="str">
        <f>IF(Orders!$R1506 &lt; 100, "Мелкий", IF(Orders!$R1506 &lt; 500, "Средний", "Крупный"))</f>
        <v>Мелкий</v>
      </c>
    </row>
    <row r="1507" spans="1:24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  <c r="X1507" s="3" t="str">
        <f>IF(Orders!$R1507 &lt; 100, "Мелкий", IF(Orders!$R1507 &lt; 500, "Средний", "Крупный"))</f>
        <v>Крупный</v>
      </c>
    </row>
    <row r="1508" spans="1:24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  <c r="X1508" s="3" t="str">
        <f>IF(Orders!$R1508 &lt; 100, "Мелкий", IF(Orders!$R1508 &lt; 500, "Средний", "Крупный"))</f>
        <v>Мелкий</v>
      </c>
    </row>
    <row r="1509" spans="1:24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  <c r="X1509" s="3" t="str">
        <f>IF(Orders!$R1509 &lt; 100, "Мелкий", IF(Orders!$R1509 &lt; 500, "Средний", "Крупный"))</f>
        <v>Средний</v>
      </c>
    </row>
    <row r="1510" spans="1:24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  <c r="X1510" s="3" t="str">
        <f>IF(Orders!$R1510 &lt; 100, "Мелкий", IF(Orders!$R1510 &lt; 500, "Средний", "Крупный"))</f>
        <v>Мелкий</v>
      </c>
    </row>
    <row r="1511" spans="1:24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  <c r="X1511" s="3" t="str">
        <f>IF(Orders!$R1511 &lt; 100, "Мелкий", IF(Orders!$R1511 &lt; 500, "Средний", "Крупный"))</f>
        <v>Мелкий</v>
      </c>
    </row>
    <row r="1512" spans="1:24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  <c r="X1512" s="3" t="str">
        <f>IF(Orders!$R1512 &lt; 100, "Мелкий", IF(Orders!$R1512 &lt; 500, "Средний", "Крупный"))</f>
        <v>Средний</v>
      </c>
    </row>
    <row r="1513" spans="1:24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  <c r="X1513" s="3" t="str">
        <f>IF(Orders!$R1513 &lt; 100, "Мелкий", IF(Orders!$R1513 &lt; 500, "Средний", "Крупный"))</f>
        <v>Мелкий</v>
      </c>
    </row>
    <row r="1514" spans="1:24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  <c r="X1514" s="3" t="str">
        <f>IF(Orders!$R1514 &lt; 100, "Мелкий", IF(Orders!$R1514 &lt; 500, "Средний", "Крупный"))</f>
        <v>Средний</v>
      </c>
    </row>
    <row r="1515" spans="1:24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  <c r="X1515" s="3" t="str">
        <f>IF(Orders!$R1515 &lt; 100, "Мелкий", IF(Orders!$R1515 &lt; 500, "Средний", "Крупный"))</f>
        <v>Мелкий</v>
      </c>
    </row>
    <row r="1516" spans="1:24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  <c r="X1516" s="3" t="str">
        <f>IF(Orders!$R1516 &lt; 100, "Мелкий", IF(Orders!$R1516 &lt; 500, "Средний", "Крупный"))</f>
        <v>Мелкий</v>
      </c>
    </row>
    <row r="1517" spans="1:24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  <c r="X1517" s="3" t="str">
        <f>IF(Orders!$R1517 &lt; 100, "Мелкий", IF(Orders!$R1517 &lt; 500, "Средний", "Крупный"))</f>
        <v>Мелкий</v>
      </c>
    </row>
    <row r="1518" spans="1:24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  <c r="X1518" s="3" t="str">
        <f>IF(Orders!$R1518 &lt; 100, "Мелкий", IF(Orders!$R1518 &lt; 500, "Средний", "Крупный"))</f>
        <v>Крупный</v>
      </c>
    </row>
    <row r="1519" spans="1:24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  <c r="X1519" s="3" t="str">
        <f>IF(Orders!$R1519 &lt; 100, "Мелкий", IF(Orders!$R1519 &lt; 500, "Средний", "Крупный"))</f>
        <v>Мелкий</v>
      </c>
    </row>
    <row r="1520" spans="1:24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  <c r="X1520" s="3" t="str">
        <f>IF(Orders!$R1520 &lt; 100, "Мелкий", IF(Orders!$R1520 &lt; 500, "Средний", "Крупный"))</f>
        <v>Мелкий</v>
      </c>
    </row>
    <row r="1521" spans="1:24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  <c r="X1521" s="3" t="str">
        <f>IF(Orders!$R1521 &lt; 100, "Мелкий", IF(Orders!$R1521 &lt; 500, "Средний", "Крупный"))</f>
        <v>Мелкий</v>
      </c>
    </row>
    <row r="1522" spans="1:24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  <c r="X1522" s="3" t="str">
        <f>IF(Orders!$R1522 &lt; 100, "Мелкий", IF(Orders!$R1522 &lt; 500, "Средний", "Крупный"))</f>
        <v>Мелкий</v>
      </c>
    </row>
    <row r="1523" spans="1:24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  <c r="X1523" s="3" t="str">
        <f>IF(Orders!$R1523 &lt; 100, "Мелкий", IF(Orders!$R1523 &lt; 500, "Средний", "Крупный"))</f>
        <v>Средний</v>
      </c>
    </row>
    <row r="1524" spans="1:24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  <c r="X1524" s="3" t="str">
        <f>IF(Orders!$R1524 &lt; 100, "Мелкий", IF(Orders!$R1524 &lt; 500, "Средний", "Крупный"))</f>
        <v>Мелкий</v>
      </c>
    </row>
    <row r="1525" spans="1:24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  <c r="X1525" s="3" t="str">
        <f>IF(Orders!$R1525 &lt; 100, "Мелкий", IF(Orders!$R1525 &lt; 500, "Средний", "Крупный"))</f>
        <v>Средний</v>
      </c>
    </row>
    <row r="1526" spans="1:24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  <c r="X1526" s="3" t="str">
        <f>IF(Orders!$R1526 &lt; 100, "Мелкий", IF(Orders!$R1526 &lt; 500, "Средний", "Крупный"))</f>
        <v>Средний</v>
      </c>
    </row>
    <row r="1527" spans="1:24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  <c r="X1527" s="3" t="str">
        <f>IF(Orders!$R1527 &lt; 100, "Мелкий", IF(Orders!$R1527 &lt; 500, "Средний", "Крупный"))</f>
        <v>Мелкий</v>
      </c>
    </row>
    <row r="1528" spans="1:24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  <c r="X1528" s="3" t="str">
        <f>IF(Orders!$R1528 &lt; 100, "Мелкий", IF(Orders!$R1528 &lt; 500, "Средний", "Крупный"))</f>
        <v>Мелкий</v>
      </c>
    </row>
    <row r="1529" spans="1:24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  <c r="X1529" s="3" t="str">
        <f>IF(Orders!$R1529 &lt; 100, "Мелкий", IF(Orders!$R1529 &lt; 500, "Средний", "Крупный"))</f>
        <v>Мелкий</v>
      </c>
    </row>
    <row r="1530" spans="1:24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  <c r="X1530" s="3" t="str">
        <f>IF(Orders!$R1530 &lt; 100, "Мелкий", IF(Orders!$R1530 &lt; 500, "Средний", "Крупный"))</f>
        <v>Мелкий</v>
      </c>
    </row>
    <row r="1531" spans="1:24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  <c r="X1531" s="3" t="str">
        <f>IF(Orders!$R1531 &lt; 100, "Мелкий", IF(Orders!$R1531 &lt; 500, "Средний", "Крупный"))</f>
        <v>Мелкий</v>
      </c>
    </row>
    <row r="1532" spans="1:24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  <c r="X1532" s="3" t="str">
        <f>IF(Orders!$R1532 &lt; 100, "Мелкий", IF(Orders!$R1532 &lt; 500, "Средний", "Крупный"))</f>
        <v>Мелкий</v>
      </c>
    </row>
    <row r="1533" spans="1:24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  <c r="X1533" s="3" t="str">
        <f>IF(Orders!$R1533 &lt; 100, "Мелкий", IF(Orders!$R1533 &lt; 500, "Средний", "Крупный"))</f>
        <v>Мелкий</v>
      </c>
    </row>
    <row r="1534" spans="1:24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  <c r="X1534" s="3" t="str">
        <f>IF(Orders!$R1534 &lt; 100, "Мелкий", IF(Orders!$R1534 &lt; 500, "Средний", "Крупный"))</f>
        <v>Мелкий</v>
      </c>
    </row>
    <row r="1535" spans="1:24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  <c r="X1535" s="3" t="str">
        <f>IF(Orders!$R1535 &lt; 100, "Мелкий", IF(Orders!$R1535 &lt; 500, "Средний", "Крупный"))</f>
        <v>Средний</v>
      </c>
    </row>
    <row r="1536" spans="1:24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  <c r="X1536" s="3" t="str">
        <f>IF(Orders!$R1536 &lt; 100, "Мелкий", IF(Orders!$R1536 &lt; 500, "Средний", "Крупный"))</f>
        <v>Средний</v>
      </c>
    </row>
    <row r="1537" spans="1:24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  <c r="X1537" s="3" t="str">
        <f>IF(Orders!$R1537 &lt; 100, "Мелкий", IF(Orders!$R1537 &lt; 500, "Средний", "Крупный"))</f>
        <v>Мелкий</v>
      </c>
    </row>
    <row r="1538" spans="1:24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  <c r="X1538" s="3" t="str">
        <f>IF(Orders!$R1538 &lt; 100, "Мелкий", IF(Orders!$R1538 &lt; 500, "Средний", "Крупный"))</f>
        <v>Мелкий</v>
      </c>
    </row>
    <row r="1539" spans="1:24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  <c r="X1539" s="3" t="str">
        <f>IF(Orders!$R1539 &lt; 100, "Мелкий", IF(Orders!$R1539 &lt; 500, "Средний", "Крупный"))</f>
        <v>Мелкий</v>
      </c>
    </row>
    <row r="1540" spans="1:24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  <c r="X1540" s="3" t="str">
        <f>IF(Orders!$R1540 &lt; 100, "Мелкий", IF(Orders!$R1540 &lt; 500, "Средний", "Крупный"))</f>
        <v>Мелкий</v>
      </c>
    </row>
    <row r="1541" spans="1:24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  <c r="X1541" s="3" t="str">
        <f>IF(Orders!$R1541 &lt; 100, "Мелкий", IF(Orders!$R1541 &lt; 500, "Средний", "Крупный"))</f>
        <v>Крупный</v>
      </c>
    </row>
    <row r="1542" spans="1:24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  <c r="X1542" s="3" t="str">
        <f>IF(Orders!$R1542 &lt; 100, "Мелкий", IF(Orders!$R1542 &lt; 500, "Средний", "Крупный"))</f>
        <v>Средний</v>
      </c>
    </row>
    <row r="1543" spans="1:24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  <c r="X1543" s="3" t="str">
        <f>IF(Orders!$R1543 &lt; 100, "Мелкий", IF(Orders!$R1543 &lt; 500, "Средний", "Крупный"))</f>
        <v>Мелкий</v>
      </c>
    </row>
    <row r="1544" spans="1:24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  <c r="X1544" s="3" t="str">
        <f>IF(Orders!$R1544 &lt; 100, "Мелкий", IF(Orders!$R1544 &lt; 500, "Средний", "Крупный"))</f>
        <v>Мелкий</v>
      </c>
    </row>
    <row r="1545" spans="1:24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  <c r="X1545" s="3" t="str">
        <f>IF(Orders!$R1545 &lt; 100, "Мелкий", IF(Orders!$R1545 &lt; 500, "Средний", "Крупный"))</f>
        <v>Мелкий</v>
      </c>
    </row>
    <row r="1546" spans="1:24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  <c r="X1546" s="3" t="str">
        <f>IF(Orders!$R1546 &lt; 100, "Мелкий", IF(Orders!$R1546 &lt; 500, "Средний", "Крупный"))</f>
        <v>Мелкий</v>
      </c>
    </row>
    <row r="1547" spans="1:24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  <c r="X1547" s="3" t="str">
        <f>IF(Orders!$R1547 &lt; 100, "Мелкий", IF(Orders!$R1547 &lt; 500, "Средний", "Крупный"))</f>
        <v>Крупный</v>
      </c>
    </row>
    <row r="1548" spans="1:24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  <c r="X1548" s="3" t="str">
        <f>IF(Orders!$R1548 &lt; 100, "Мелкий", IF(Orders!$R1548 &lt; 500, "Средний", "Крупный"))</f>
        <v>Средний</v>
      </c>
    </row>
    <row r="1549" spans="1:24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  <c r="X1549" s="3" t="str">
        <f>IF(Orders!$R1549 &lt; 100, "Мелкий", IF(Orders!$R1549 &lt; 500, "Средний", "Крупный"))</f>
        <v>Мелкий</v>
      </c>
    </row>
    <row r="1550" spans="1:24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  <c r="X1550" s="3" t="str">
        <f>IF(Orders!$R1550 &lt; 100, "Мелкий", IF(Orders!$R1550 &lt; 500, "Средний", "Крупный"))</f>
        <v>Мелкий</v>
      </c>
    </row>
    <row r="1551" spans="1:24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  <c r="X1551" s="3" t="str">
        <f>IF(Orders!$R1551 &lt; 100, "Мелкий", IF(Orders!$R1551 &lt; 500, "Средний", "Крупный"))</f>
        <v>Крупный</v>
      </c>
    </row>
    <row r="1552" spans="1:24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  <c r="X1552" s="3" t="str">
        <f>IF(Orders!$R1552 &lt; 100, "Мелкий", IF(Orders!$R1552 &lt; 500, "Средний", "Крупный"))</f>
        <v>Мелкий</v>
      </c>
    </row>
    <row r="1553" spans="1:24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  <c r="X1553" s="3" t="str">
        <f>IF(Orders!$R1553 &lt; 100, "Мелкий", IF(Orders!$R1553 &lt; 500, "Средний", "Крупный"))</f>
        <v>Средний</v>
      </c>
    </row>
    <row r="1554" spans="1:24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  <c r="X1554" s="3" t="str">
        <f>IF(Orders!$R1554 &lt; 100, "Мелкий", IF(Orders!$R1554 &lt; 500, "Средний", "Крупный"))</f>
        <v>Мелкий</v>
      </c>
    </row>
    <row r="1555" spans="1:24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  <c r="X1555" s="3" t="str">
        <f>IF(Orders!$R1555 &lt; 100, "Мелкий", IF(Orders!$R1555 &lt; 500, "Средний", "Крупный"))</f>
        <v>Средний</v>
      </c>
    </row>
    <row r="1556" spans="1:24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  <c r="X1556" s="3" t="str">
        <f>IF(Orders!$R1556 &lt; 100, "Мелкий", IF(Orders!$R1556 &lt; 500, "Средний", "Крупный"))</f>
        <v>Мелкий</v>
      </c>
    </row>
    <row r="1557" spans="1:24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  <c r="X1557" s="3" t="str">
        <f>IF(Orders!$R1557 &lt; 100, "Мелкий", IF(Orders!$R1557 &lt; 500, "Средний", "Крупный"))</f>
        <v>Мелкий</v>
      </c>
    </row>
    <row r="1558" spans="1:24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  <c r="X1558" s="3" t="str">
        <f>IF(Orders!$R1558 &lt; 100, "Мелкий", IF(Orders!$R1558 &lt; 500, "Средний", "Крупный"))</f>
        <v>Мелкий</v>
      </c>
    </row>
    <row r="1559" spans="1:24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  <c r="X1559" s="3" t="str">
        <f>IF(Orders!$R1559 &lt; 100, "Мелкий", IF(Orders!$R1559 &lt; 500, "Средний", "Крупный"))</f>
        <v>Мелкий</v>
      </c>
    </row>
    <row r="1560" spans="1:24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  <c r="X1560" s="3" t="str">
        <f>IF(Orders!$R1560 &lt; 100, "Мелкий", IF(Orders!$R1560 &lt; 500, "Средний", "Крупный"))</f>
        <v>Средний</v>
      </c>
    </row>
    <row r="1561" spans="1:24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  <c r="X1561" s="3" t="str">
        <f>IF(Orders!$R1561 &lt; 100, "Мелкий", IF(Orders!$R1561 &lt; 500, "Средний", "Крупный"))</f>
        <v>Мелкий</v>
      </c>
    </row>
    <row r="1562" spans="1:24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  <c r="X1562" s="3" t="str">
        <f>IF(Orders!$R1562 &lt; 100, "Мелкий", IF(Orders!$R1562 &lt; 500, "Средний", "Крупный"))</f>
        <v>Мелкий</v>
      </c>
    </row>
    <row r="1563" spans="1:24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  <c r="X1563" s="3" t="str">
        <f>IF(Orders!$R1563 &lt; 100, "Мелкий", IF(Orders!$R1563 &lt; 500, "Средний", "Крупный"))</f>
        <v>Мелкий</v>
      </c>
    </row>
    <row r="1564" spans="1:24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  <c r="X1564" s="3" t="str">
        <f>IF(Orders!$R1564 &lt; 100, "Мелкий", IF(Orders!$R1564 &lt; 500, "Средний", "Крупный"))</f>
        <v>Крупный</v>
      </c>
    </row>
    <row r="1565" spans="1:24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  <c r="X1565" s="3" t="str">
        <f>IF(Orders!$R1565 &lt; 100, "Мелкий", IF(Orders!$R1565 &lt; 500, "Средний", "Крупный"))</f>
        <v>Мелкий</v>
      </c>
    </row>
    <row r="1566" spans="1:24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  <c r="X1566" s="3" t="str">
        <f>IF(Orders!$R1566 &lt; 100, "Мелкий", IF(Orders!$R1566 &lt; 500, "Средний", "Крупный"))</f>
        <v>Средний</v>
      </c>
    </row>
    <row r="1567" spans="1:24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  <c r="X1567" s="3" t="str">
        <f>IF(Orders!$R1567 &lt; 100, "Мелкий", IF(Orders!$R1567 &lt; 500, "Средний", "Крупный"))</f>
        <v>Средний</v>
      </c>
    </row>
    <row r="1568" spans="1:24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  <c r="X1568" s="3" t="str">
        <f>IF(Orders!$R1568 &lt; 100, "Мелкий", IF(Orders!$R1568 &lt; 500, "Средний", "Крупный"))</f>
        <v>Мелкий</v>
      </c>
    </row>
    <row r="1569" spans="1:24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  <c r="X1569" s="3" t="str">
        <f>IF(Orders!$R1569 &lt; 100, "Мелкий", IF(Orders!$R1569 &lt; 500, "Средний", "Крупный"))</f>
        <v>Мелкий</v>
      </c>
    </row>
    <row r="1570" spans="1:24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  <c r="X1570" s="3" t="str">
        <f>IF(Orders!$R1570 &lt; 100, "Мелкий", IF(Orders!$R1570 &lt; 500, "Средний", "Крупный"))</f>
        <v>Средний</v>
      </c>
    </row>
    <row r="1571" spans="1:24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  <c r="X1571" s="3" t="str">
        <f>IF(Orders!$R1571 &lt; 100, "Мелкий", IF(Orders!$R1571 &lt; 500, "Средний", "Крупный"))</f>
        <v>Мелкий</v>
      </c>
    </row>
    <row r="1572" spans="1:24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  <c r="X1572" s="3" t="str">
        <f>IF(Orders!$R1572 &lt; 100, "Мелкий", IF(Orders!$R1572 &lt; 500, "Средний", "Крупный"))</f>
        <v>Крупный</v>
      </c>
    </row>
    <row r="1573" spans="1:24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  <c r="X1573" s="3" t="str">
        <f>IF(Orders!$R1573 &lt; 100, "Мелкий", IF(Orders!$R1573 &lt; 500, "Средний", "Крупный"))</f>
        <v>Мелкий</v>
      </c>
    </row>
    <row r="1574" spans="1:24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  <c r="X1574" s="3" t="str">
        <f>IF(Orders!$R1574 &lt; 100, "Мелкий", IF(Orders!$R1574 &lt; 500, "Средний", "Крупный"))</f>
        <v>Мелкий</v>
      </c>
    </row>
    <row r="1575" spans="1:24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  <c r="X1575" s="3" t="str">
        <f>IF(Orders!$R1575 &lt; 100, "Мелкий", IF(Orders!$R1575 &lt; 500, "Средний", "Крупный"))</f>
        <v>Средний</v>
      </c>
    </row>
    <row r="1576" spans="1:24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  <c r="X1576" s="3" t="str">
        <f>IF(Orders!$R1576 &lt; 100, "Мелкий", IF(Orders!$R1576 &lt; 500, "Средний", "Крупный"))</f>
        <v>Мелкий</v>
      </c>
    </row>
    <row r="1577" spans="1:24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  <c r="X1577" s="3" t="str">
        <f>IF(Orders!$R1577 &lt; 100, "Мелкий", IF(Orders!$R1577 &lt; 500, "Средний", "Крупный"))</f>
        <v>Крупный</v>
      </c>
    </row>
    <row r="1578" spans="1:24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  <c r="X1578" s="3" t="str">
        <f>IF(Orders!$R1578 &lt; 100, "Мелкий", IF(Orders!$R1578 &lt; 500, "Средний", "Крупный"))</f>
        <v>Мелкий</v>
      </c>
    </row>
    <row r="1579" spans="1:24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  <c r="X1579" s="3" t="str">
        <f>IF(Orders!$R1579 &lt; 100, "Мелкий", IF(Orders!$R1579 &lt; 500, "Средний", "Крупный"))</f>
        <v>Мелкий</v>
      </c>
    </row>
    <row r="1580" spans="1:24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  <c r="X1580" s="3" t="str">
        <f>IF(Orders!$R1580 &lt; 100, "Мелкий", IF(Orders!$R1580 &lt; 500, "Средний", "Крупный"))</f>
        <v>Средний</v>
      </c>
    </row>
    <row r="1581" spans="1:24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  <c r="X1581" s="3" t="str">
        <f>IF(Orders!$R1581 &lt; 100, "Мелкий", IF(Orders!$R1581 &lt; 500, "Средний", "Крупный"))</f>
        <v>Средний</v>
      </c>
    </row>
    <row r="1582" spans="1:24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  <c r="X1582" s="3" t="str">
        <f>IF(Orders!$R1582 &lt; 100, "Мелкий", IF(Orders!$R1582 &lt; 500, "Средний", "Крупный"))</f>
        <v>Средний</v>
      </c>
    </row>
    <row r="1583" spans="1:24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  <c r="X1583" s="3" t="str">
        <f>IF(Orders!$R1583 &lt; 100, "Мелкий", IF(Orders!$R1583 &lt; 500, "Средний", "Крупный"))</f>
        <v>Мелкий</v>
      </c>
    </row>
    <row r="1584" spans="1:24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  <c r="X1584" s="3" t="str">
        <f>IF(Orders!$R1584 &lt; 100, "Мелкий", IF(Orders!$R1584 &lt; 500, "Средний", "Крупный"))</f>
        <v>Крупный</v>
      </c>
    </row>
    <row r="1585" spans="1:24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  <c r="X1585" s="3" t="str">
        <f>IF(Orders!$R1585 &lt; 100, "Мелкий", IF(Orders!$R1585 &lt; 500, "Средний", "Крупный"))</f>
        <v>Мелкий</v>
      </c>
    </row>
    <row r="1586" spans="1:24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  <c r="X1586" s="3" t="str">
        <f>IF(Orders!$R1586 &lt; 100, "Мелкий", IF(Orders!$R1586 &lt; 500, "Средний", "Крупный"))</f>
        <v>Мелкий</v>
      </c>
    </row>
    <row r="1587" spans="1:24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  <c r="X1587" s="3" t="str">
        <f>IF(Orders!$R1587 &lt; 100, "Мелкий", IF(Orders!$R1587 &lt; 500, "Средний", "Крупный"))</f>
        <v>Крупный</v>
      </c>
    </row>
    <row r="1588" spans="1:24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  <c r="X1588" s="3" t="str">
        <f>IF(Orders!$R1588 &lt; 100, "Мелкий", IF(Orders!$R1588 &lt; 500, "Средний", "Крупный"))</f>
        <v>Средний</v>
      </c>
    </row>
    <row r="1589" spans="1:24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  <c r="X1589" s="3" t="str">
        <f>IF(Orders!$R1589 &lt; 100, "Мелкий", IF(Orders!$R1589 &lt; 500, "Средний", "Крупный"))</f>
        <v>Мелкий</v>
      </c>
    </row>
    <row r="1590" spans="1:24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  <c r="X1590" s="3" t="str">
        <f>IF(Orders!$R1590 &lt; 100, "Мелкий", IF(Orders!$R1590 &lt; 500, "Средний", "Крупный"))</f>
        <v>Средний</v>
      </c>
    </row>
    <row r="1591" spans="1:24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  <c r="X1591" s="3" t="str">
        <f>IF(Orders!$R1591 &lt; 100, "Мелкий", IF(Orders!$R1591 &lt; 500, "Средний", "Крупный"))</f>
        <v>Мелкий</v>
      </c>
    </row>
    <row r="1592" spans="1:24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  <c r="X1592" s="3" t="str">
        <f>IF(Orders!$R1592 &lt; 100, "Мелкий", IF(Orders!$R1592 &lt; 500, "Средний", "Крупный"))</f>
        <v>Мелкий</v>
      </c>
    </row>
    <row r="1593" spans="1:24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  <c r="X1593" s="3" t="str">
        <f>IF(Orders!$R1593 &lt; 100, "Мелкий", IF(Orders!$R1593 &lt; 500, "Средний", "Крупный"))</f>
        <v>Мелкий</v>
      </c>
    </row>
    <row r="1594" spans="1:24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  <c r="X1594" s="3" t="str">
        <f>IF(Orders!$R1594 &lt; 100, "Мелкий", IF(Orders!$R1594 &lt; 500, "Средний", "Крупный"))</f>
        <v>Средний</v>
      </c>
    </row>
    <row r="1595" spans="1:24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  <c r="X1595" s="3" t="str">
        <f>IF(Orders!$R1595 &lt; 100, "Мелкий", IF(Orders!$R1595 &lt; 500, "Средний", "Крупный"))</f>
        <v>Мелкий</v>
      </c>
    </row>
    <row r="1596" spans="1:24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  <c r="X1596" s="3" t="str">
        <f>IF(Orders!$R1596 &lt; 100, "Мелкий", IF(Orders!$R1596 &lt; 500, "Средний", "Крупный"))</f>
        <v>Средний</v>
      </c>
    </row>
    <row r="1597" spans="1:24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  <c r="X1597" s="3" t="str">
        <f>IF(Orders!$R1597 &lt; 100, "Мелкий", IF(Orders!$R1597 &lt; 500, "Средний", "Крупный"))</f>
        <v>Мелкий</v>
      </c>
    </row>
    <row r="1598" spans="1:24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  <c r="X1598" s="3" t="str">
        <f>IF(Orders!$R1598 &lt; 100, "Мелкий", IF(Orders!$R1598 &lt; 500, "Средний", "Крупный"))</f>
        <v>Крупный</v>
      </c>
    </row>
    <row r="1599" spans="1:24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  <c r="X1599" s="3" t="str">
        <f>IF(Orders!$R1599 &lt; 100, "Мелкий", IF(Orders!$R1599 &lt; 500, "Средний", "Крупный"))</f>
        <v>Мелкий</v>
      </c>
    </row>
    <row r="1600" spans="1:24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  <c r="X1600" s="3" t="str">
        <f>IF(Orders!$R1600 &lt; 100, "Мелкий", IF(Orders!$R1600 &lt; 500, "Средний", "Крупный"))</f>
        <v>Мелкий</v>
      </c>
    </row>
    <row r="1601" spans="1:24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  <c r="X1601" s="3" t="str">
        <f>IF(Orders!$R1601 &lt; 100, "Мелкий", IF(Orders!$R1601 &lt; 500, "Средний", "Крупный"))</f>
        <v>Мелкий</v>
      </c>
    </row>
    <row r="1602" spans="1:24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  <c r="X1602" s="3" t="str">
        <f>IF(Orders!$R1602 &lt; 100, "Мелкий", IF(Orders!$R1602 &lt; 500, "Средний", "Крупный"))</f>
        <v>Мелкий</v>
      </c>
    </row>
    <row r="1603" spans="1:24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  <c r="X1603" s="3" t="str">
        <f>IF(Orders!$R1603 &lt; 100, "Мелкий", IF(Orders!$R1603 &lt; 500, "Средний", "Крупный"))</f>
        <v>Средний</v>
      </c>
    </row>
    <row r="1604" spans="1:24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  <c r="X1604" s="3" t="str">
        <f>IF(Orders!$R1604 &lt; 100, "Мелкий", IF(Orders!$R1604 &lt; 500, "Средний", "Крупный"))</f>
        <v>Мелкий</v>
      </c>
    </row>
    <row r="1605" spans="1:24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  <c r="X1605" s="3" t="str">
        <f>IF(Orders!$R1605 &lt; 100, "Мелкий", IF(Orders!$R1605 &lt; 500, "Средний", "Крупный"))</f>
        <v>Средний</v>
      </c>
    </row>
    <row r="1606" spans="1:24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  <c r="X1606" s="3" t="str">
        <f>IF(Orders!$R1606 &lt; 100, "Мелкий", IF(Orders!$R1606 &lt; 500, "Средний", "Крупный"))</f>
        <v>Мелкий</v>
      </c>
    </row>
    <row r="1607" spans="1:24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  <c r="X1607" s="3" t="str">
        <f>IF(Orders!$R1607 &lt; 100, "Мелкий", IF(Orders!$R1607 &lt; 500, "Средний", "Крупный"))</f>
        <v>Мелкий</v>
      </c>
    </row>
    <row r="1608" spans="1:24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  <c r="X1608" s="3" t="str">
        <f>IF(Orders!$R1608 &lt; 100, "Мелкий", IF(Orders!$R1608 &lt; 500, "Средний", "Крупный"))</f>
        <v>Мелкий</v>
      </c>
    </row>
    <row r="1609" spans="1:24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  <c r="X1609" s="3" t="str">
        <f>IF(Orders!$R1609 &lt; 100, "Мелкий", IF(Orders!$R1609 &lt; 500, "Средний", "Крупный"))</f>
        <v>Мелкий</v>
      </c>
    </row>
    <row r="1610" spans="1:24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  <c r="X1610" s="3" t="str">
        <f>IF(Orders!$R1610 &lt; 100, "Мелкий", IF(Orders!$R1610 &lt; 500, "Средний", "Крупный"))</f>
        <v>Мелкий</v>
      </c>
    </row>
    <row r="1611" spans="1:24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  <c r="X1611" s="3" t="str">
        <f>IF(Orders!$R1611 &lt; 100, "Мелкий", IF(Orders!$R1611 &lt; 500, "Средний", "Крупный"))</f>
        <v>Мелкий</v>
      </c>
    </row>
    <row r="1612" spans="1:24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  <c r="X1612" s="3" t="str">
        <f>IF(Orders!$R1612 &lt; 100, "Мелкий", IF(Orders!$R1612 &lt; 500, "Средний", "Крупный"))</f>
        <v>Средний</v>
      </c>
    </row>
    <row r="1613" spans="1:24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  <c r="X1613" s="3" t="str">
        <f>IF(Orders!$R1613 &lt; 100, "Мелкий", IF(Orders!$R1613 &lt; 500, "Средний", "Крупный"))</f>
        <v>Средний</v>
      </c>
    </row>
    <row r="1614" spans="1:24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  <c r="X1614" s="3" t="str">
        <f>IF(Orders!$R1614 &lt; 100, "Мелкий", IF(Orders!$R1614 &lt; 500, "Средний", "Крупный"))</f>
        <v>Мелкий</v>
      </c>
    </row>
    <row r="1615" spans="1:24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  <c r="X1615" s="3" t="str">
        <f>IF(Orders!$R1615 &lt; 100, "Мелкий", IF(Orders!$R1615 &lt; 500, "Средний", "Крупный"))</f>
        <v>Крупный</v>
      </c>
    </row>
    <row r="1616" spans="1:24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  <c r="X1616" s="3" t="str">
        <f>IF(Orders!$R1616 &lt; 100, "Мелкий", IF(Orders!$R1616 &lt; 500, "Средний", "Крупный"))</f>
        <v>Мелкий</v>
      </c>
    </row>
    <row r="1617" spans="1:24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  <c r="X1617" s="3" t="str">
        <f>IF(Orders!$R1617 &lt; 100, "Мелкий", IF(Orders!$R1617 &lt; 500, "Средний", "Крупный"))</f>
        <v>Мелкий</v>
      </c>
    </row>
    <row r="1618" spans="1:24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  <c r="X1618" s="3" t="str">
        <f>IF(Orders!$R1618 &lt; 100, "Мелкий", IF(Orders!$R1618 &lt; 500, "Средний", "Крупный"))</f>
        <v>Мелкий</v>
      </c>
    </row>
    <row r="1619" spans="1:24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  <c r="X1619" s="3" t="str">
        <f>IF(Orders!$R1619 &lt; 100, "Мелкий", IF(Orders!$R1619 &lt; 500, "Средний", "Крупный"))</f>
        <v>Мелкий</v>
      </c>
    </row>
    <row r="1620" spans="1:24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  <c r="X1620" s="3" t="str">
        <f>IF(Orders!$R1620 &lt; 100, "Мелкий", IF(Orders!$R1620 &lt; 500, "Средний", "Крупный"))</f>
        <v>Мелкий</v>
      </c>
    </row>
    <row r="1621" spans="1:24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  <c r="X1621" s="3" t="str">
        <f>IF(Orders!$R1621 &lt; 100, "Мелкий", IF(Orders!$R1621 &lt; 500, "Средний", "Крупный"))</f>
        <v>Мелкий</v>
      </c>
    </row>
    <row r="1622" spans="1:24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  <c r="X1622" s="3" t="str">
        <f>IF(Orders!$R1622 &lt; 100, "Мелкий", IF(Orders!$R1622 &lt; 500, "Средний", "Крупный"))</f>
        <v>Средний</v>
      </c>
    </row>
    <row r="1623" spans="1:24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  <c r="X1623" s="3" t="str">
        <f>IF(Orders!$R1623 &lt; 100, "Мелкий", IF(Orders!$R1623 &lt; 500, "Средний", "Крупный"))</f>
        <v>Крупный</v>
      </c>
    </row>
    <row r="1624" spans="1:24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  <c r="X1624" s="3" t="str">
        <f>IF(Orders!$R1624 &lt; 100, "Мелкий", IF(Orders!$R1624 &lt; 500, "Средний", "Крупный"))</f>
        <v>Мелкий</v>
      </c>
    </row>
    <row r="1625" spans="1:24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  <c r="X1625" s="3" t="str">
        <f>IF(Orders!$R1625 &lt; 100, "Мелкий", IF(Orders!$R1625 &lt; 500, "Средний", "Крупный"))</f>
        <v>Мелкий</v>
      </c>
    </row>
    <row r="1626" spans="1:24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  <c r="X1626" s="3" t="str">
        <f>IF(Orders!$R1626 &lt; 100, "Мелкий", IF(Orders!$R1626 &lt; 500, "Средний", "Крупный"))</f>
        <v>Крупный</v>
      </c>
    </row>
    <row r="1627" spans="1:24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  <c r="X1627" s="3" t="str">
        <f>IF(Orders!$R1627 &lt; 100, "Мелкий", IF(Orders!$R1627 &lt; 500, "Средний", "Крупный"))</f>
        <v>Крупный</v>
      </c>
    </row>
    <row r="1628" spans="1:24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  <c r="X1628" s="3" t="str">
        <f>IF(Orders!$R1628 &lt; 100, "Мелкий", IF(Orders!$R1628 &lt; 500, "Средний", "Крупный"))</f>
        <v>Крупный</v>
      </c>
    </row>
    <row r="1629" spans="1:24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  <c r="X1629" s="3" t="str">
        <f>IF(Orders!$R1629 &lt; 100, "Мелкий", IF(Orders!$R1629 &lt; 500, "Средний", "Крупный"))</f>
        <v>Крупный</v>
      </c>
    </row>
    <row r="1630" spans="1:24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  <c r="X1630" s="3" t="str">
        <f>IF(Orders!$R1630 &lt; 100, "Мелкий", IF(Orders!$R1630 &lt; 500, "Средний", "Крупный"))</f>
        <v>Мелкий</v>
      </c>
    </row>
    <row r="1631" spans="1:24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  <c r="X1631" s="3" t="str">
        <f>IF(Orders!$R1631 &lt; 100, "Мелкий", IF(Orders!$R1631 &lt; 500, "Средний", "Крупный"))</f>
        <v>Мелкий</v>
      </c>
    </row>
    <row r="1632" spans="1:24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  <c r="X1632" s="3" t="str">
        <f>IF(Orders!$R1632 &lt; 100, "Мелкий", IF(Orders!$R1632 &lt; 500, "Средний", "Крупный"))</f>
        <v>Крупный</v>
      </c>
    </row>
    <row r="1633" spans="1:24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  <c r="X1633" s="3" t="str">
        <f>IF(Orders!$R1633 &lt; 100, "Мелкий", IF(Orders!$R1633 &lt; 500, "Средний", "Крупный"))</f>
        <v>Мелкий</v>
      </c>
    </row>
    <row r="1634" spans="1:24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  <c r="X1634" s="3" t="str">
        <f>IF(Orders!$R1634 &lt; 100, "Мелкий", IF(Orders!$R1634 &lt; 500, "Средний", "Крупный"))</f>
        <v>Мелкий</v>
      </c>
    </row>
    <row r="1635" spans="1:24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  <c r="X1635" s="3" t="str">
        <f>IF(Orders!$R1635 &lt; 100, "Мелкий", IF(Orders!$R1635 &lt; 500, "Средний", "Крупный"))</f>
        <v>Мелкий</v>
      </c>
    </row>
    <row r="1636" spans="1:24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  <c r="X1636" s="3" t="str">
        <f>IF(Orders!$R1636 &lt; 100, "Мелкий", IF(Orders!$R1636 &lt; 500, "Средний", "Крупный"))</f>
        <v>Мелкий</v>
      </c>
    </row>
    <row r="1637" spans="1:24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  <c r="X1637" s="3" t="str">
        <f>IF(Orders!$R1637 &lt; 100, "Мелкий", IF(Orders!$R1637 &lt; 500, "Средний", "Крупный"))</f>
        <v>Мелкий</v>
      </c>
    </row>
    <row r="1638" spans="1:24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  <c r="X1638" s="3" t="str">
        <f>IF(Orders!$R1638 &lt; 100, "Мелкий", IF(Orders!$R1638 &lt; 500, "Средний", "Крупный"))</f>
        <v>Крупный</v>
      </c>
    </row>
    <row r="1639" spans="1:24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  <c r="X1639" s="3" t="str">
        <f>IF(Orders!$R1639 &lt; 100, "Мелкий", IF(Orders!$R1639 &lt; 500, "Средний", "Крупный"))</f>
        <v>Средний</v>
      </c>
    </row>
    <row r="1640" spans="1:24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  <c r="X1640" s="3" t="str">
        <f>IF(Orders!$R1640 &lt; 100, "Мелкий", IF(Orders!$R1640 &lt; 500, "Средний", "Крупный"))</f>
        <v>Мелкий</v>
      </c>
    </row>
    <row r="1641" spans="1:24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  <c r="X1641" s="3" t="str">
        <f>IF(Orders!$R1641 &lt; 100, "Мелкий", IF(Orders!$R1641 &lt; 500, "Средний", "Крупный"))</f>
        <v>Мелкий</v>
      </c>
    </row>
    <row r="1642" spans="1:24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  <c r="X1642" s="3" t="str">
        <f>IF(Orders!$R1642 &lt; 100, "Мелкий", IF(Orders!$R1642 &lt; 500, "Средний", "Крупный"))</f>
        <v>Мелкий</v>
      </c>
    </row>
    <row r="1643" spans="1:24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  <c r="X1643" s="3" t="str">
        <f>IF(Orders!$R1643 &lt; 100, "Мелкий", IF(Orders!$R1643 &lt; 500, "Средний", "Крупный"))</f>
        <v>Мелкий</v>
      </c>
    </row>
    <row r="1644" spans="1:24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  <c r="X1644" s="3" t="str">
        <f>IF(Orders!$R1644 &lt; 100, "Мелкий", IF(Orders!$R1644 &lt; 500, "Средний", "Крупный"))</f>
        <v>Мелкий</v>
      </c>
    </row>
    <row r="1645" spans="1:24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  <c r="X1645" s="3" t="str">
        <f>IF(Orders!$R1645 &lt; 100, "Мелкий", IF(Orders!$R1645 &lt; 500, "Средний", "Крупный"))</f>
        <v>Крупный</v>
      </c>
    </row>
    <row r="1646" spans="1:24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  <c r="X1646" s="3" t="str">
        <f>IF(Orders!$R1646 &lt; 100, "Мелкий", IF(Orders!$R1646 &lt; 500, "Средний", "Крупный"))</f>
        <v>Крупный</v>
      </c>
    </row>
    <row r="1647" spans="1:24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  <c r="X1647" s="3" t="str">
        <f>IF(Orders!$R1647 &lt; 100, "Мелкий", IF(Orders!$R1647 &lt; 500, "Средний", "Крупный"))</f>
        <v>Средний</v>
      </c>
    </row>
    <row r="1648" spans="1:24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  <c r="X1648" s="3" t="str">
        <f>IF(Orders!$R1648 &lt; 100, "Мелкий", IF(Orders!$R1648 &lt; 500, "Средний", "Крупный"))</f>
        <v>Мелкий</v>
      </c>
    </row>
    <row r="1649" spans="1:24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  <c r="X1649" s="3" t="str">
        <f>IF(Orders!$R1649 &lt; 100, "Мелкий", IF(Orders!$R1649 &lt; 500, "Средний", "Крупный"))</f>
        <v>Мелкий</v>
      </c>
    </row>
    <row r="1650" spans="1:24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  <c r="X1650" s="3" t="str">
        <f>IF(Orders!$R1650 &lt; 100, "Мелкий", IF(Orders!$R1650 &lt; 500, "Средний", "Крупный"))</f>
        <v>Средний</v>
      </c>
    </row>
    <row r="1651" spans="1:24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  <c r="X1651" s="3" t="str">
        <f>IF(Orders!$R1651 &lt; 100, "Мелкий", IF(Orders!$R1651 &lt; 500, "Средний", "Крупный"))</f>
        <v>Мелкий</v>
      </c>
    </row>
    <row r="1652" spans="1:24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  <c r="X1652" s="3" t="str">
        <f>IF(Orders!$R1652 &lt; 100, "Мелкий", IF(Orders!$R1652 &lt; 500, "Средний", "Крупный"))</f>
        <v>Средний</v>
      </c>
    </row>
    <row r="1653" spans="1:24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  <c r="X1653" s="3" t="str">
        <f>IF(Orders!$R1653 &lt; 100, "Мелкий", IF(Orders!$R1653 &lt; 500, "Средний", "Крупный"))</f>
        <v>Мелкий</v>
      </c>
    </row>
    <row r="1654" spans="1:24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  <c r="X1654" s="3" t="str">
        <f>IF(Orders!$R1654 &lt; 100, "Мелкий", IF(Orders!$R1654 &lt; 500, "Средний", "Крупный"))</f>
        <v>Средний</v>
      </c>
    </row>
    <row r="1655" spans="1:24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  <c r="X1655" s="3" t="str">
        <f>IF(Orders!$R1655 &lt; 100, "Мелкий", IF(Orders!$R1655 &lt; 500, "Средний", "Крупный"))</f>
        <v>Средний</v>
      </c>
    </row>
    <row r="1656" spans="1:24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  <c r="X1656" s="3" t="str">
        <f>IF(Orders!$R1656 &lt; 100, "Мелкий", IF(Orders!$R1656 &lt; 500, "Средний", "Крупный"))</f>
        <v>Мелкий</v>
      </c>
    </row>
    <row r="1657" spans="1:24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  <c r="X1657" s="3" t="str">
        <f>IF(Orders!$R1657 &lt; 100, "Мелкий", IF(Orders!$R1657 &lt; 500, "Средний", "Крупный"))</f>
        <v>Мелкий</v>
      </c>
    </row>
    <row r="1658" spans="1:24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  <c r="X1658" s="3" t="str">
        <f>IF(Orders!$R1658 &lt; 100, "Мелкий", IF(Orders!$R1658 &lt; 500, "Средний", "Крупный"))</f>
        <v>Мелкий</v>
      </c>
    </row>
    <row r="1659" spans="1:24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  <c r="X1659" s="3" t="str">
        <f>IF(Orders!$R1659 &lt; 100, "Мелкий", IF(Orders!$R1659 &lt; 500, "Средний", "Крупный"))</f>
        <v>Мелкий</v>
      </c>
    </row>
    <row r="1660" spans="1:24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  <c r="X1660" s="3" t="str">
        <f>IF(Orders!$R1660 &lt; 100, "Мелкий", IF(Orders!$R1660 &lt; 500, "Средний", "Крупный"))</f>
        <v>Средний</v>
      </c>
    </row>
    <row r="1661" spans="1:24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  <c r="X1661" s="3" t="str">
        <f>IF(Orders!$R1661 &lt; 100, "Мелкий", IF(Orders!$R1661 &lt; 500, "Средний", "Крупный"))</f>
        <v>Мелкий</v>
      </c>
    </row>
    <row r="1662" spans="1:24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  <c r="X1662" s="3" t="str">
        <f>IF(Orders!$R1662 &lt; 100, "Мелкий", IF(Orders!$R1662 &lt; 500, "Средний", "Крупный"))</f>
        <v>Мелкий</v>
      </c>
    </row>
    <row r="1663" spans="1:24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  <c r="X1663" s="3" t="str">
        <f>IF(Orders!$R1663 &lt; 100, "Мелкий", IF(Orders!$R1663 &lt; 500, "Средний", "Крупный"))</f>
        <v>Крупный</v>
      </c>
    </row>
    <row r="1664" spans="1:24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  <c r="X1664" s="3" t="str">
        <f>IF(Orders!$R1664 &lt; 100, "Мелкий", IF(Orders!$R1664 &lt; 500, "Средний", "Крупный"))</f>
        <v>Мелкий</v>
      </c>
    </row>
    <row r="1665" spans="1:24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  <c r="X1665" s="3" t="str">
        <f>IF(Orders!$R1665 &lt; 100, "Мелкий", IF(Orders!$R1665 &lt; 500, "Средний", "Крупный"))</f>
        <v>Мелкий</v>
      </c>
    </row>
    <row r="1666" spans="1:24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  <c r="X1666" s="3" t="str">
        <f>IF(Orders!$R1666 &lt; 100, "Мелкий", IF(Orders!$R1666 &lt; 500, "Средний", "Крупный"))</f>
        <v>Средний</v>
      </c>
    </row>
    <row r="1667" spans="1:24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  <c r="X1667" s="3" t="str">
        <f>IF(Orders!$R1667 &lt; 100, "Мелкий", IF(Orders!$R1667 &lt; 500, "Средний", "Крупный"))</f>
        <v>Мелкий</v>
      </c>
    </row>
    <row r="1668" spans="1:24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  <c r="X1668" s="3" t="str">
        <f>IF(Orders!$R1668 &lt; 100, "Мелкий", IF(Orders!$R1668 &lt; 500, "Средний", "Крупный"))</f>
        <v>Мелкий</v>
      </c>
    </row>
    <row r="1669" spans="1:24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  <c r="X1669" s="3" t="str">
        <f>IF(Orders!$R1669 &lt; 100, "Мелкий", IF(Orders!$R1669 &lt; 500, "Средний", "Крупный"))</f>
        <v>Мелкий</v>
      </c>
    </row>
    <row r="1670" spans="1:24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  <c r="X1670" s="3" t="str">
        <f>IF(Orders!$R1670 &lt; 100, "Мелкий", IF(Orders!$R1670 &lt; 500, "Средний", "Крупный"))</f>
        <v>Мелкий</v>
      </c>
    </row>
    <row r="1671" spans="1:24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  <c r="X1671" s="3" t="str">
        <f>IF(Orders!$R1671 &lt; 100, "Мелкий", IF(Orders!$R1671 &lt; 500, "Средний", "Крупный"))</f>
        <v>Крупный</v>
      </c>
    </row>
    <row r="1672" spans="1:24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  <c r="X1672" s="3" t="str">
        <f>IF(Orders!$R1672 &lt; 100, "Мелкий", IF(Orders!$R1672 &lt; 500, "Средний", "Крупный"))</f>
        <v>Мелкий</v>
      </c>
    </row>
    <row r="1673" spans="1:24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  <c r="X1673" s="3" t="str">
        <f>IF(Orders!$R1673 &lt; 100, "Мелкий", IF(Orders!$R1673 &lt; 500, "Средний", "Крупный"))</f>
        <v>Мелкий</v>
      </c>
    </row>
    <row r="1674" spans="1:24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  <c r="X1674" s="3" t="str">
        <f>IF(Orders!$R1674 &lt; 100, "Мелкий", IF(Orders!$R1674 &lt; 500, "Средний", "Крупный"))</f>
        <v>Средний</v>
      </c>
    </row>
    <row r="1675" spans="1:24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  <c r="X1675" s="3" t="str">
        <f>IF(Orders!$R1675 &lt; 100, "Мелкий", IF(Orders!$R1675 &lt; 500, "Средний", "Крупный"))</f>
        <v>Средний</v>
      </c>
    </row>
    <row r="1676" spans="1:24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  <c r="X1676" s="3" t="str">
        <f>IF(Orders!$R1676 &lt; 100, "Мелкий", IF(Orders!$R1676 &lt; 500, "Средний", "Крупный"))</f>
        <v>Мелкий</v>
      </c>
    </row>
    <row r="1677" spans="1:24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  <c r="X1677" s="3" t="str">
        <f>IF(Orders!$R1677 &lt; 100, "Мелкий", IF(Orders!$R1677 &lt; 500, "Средний", "Крупный"))</f>
        <v>Мелкий</v>
      </c>
    </row>
    <row r="1678" spans="1:24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  <c r="X1678" s="3" t="str">
        <f>IF(Orders!$R1678 &lt; 100, "Мелкий", IF(Orders!$R1678 &lt; 500, "Средний", "Крупный"))</f>
        <v>Средний</v>
      </c>
    </row>
    <row r="1679" spans="1:24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  <c r="X1679" s="3" t="str">
        <f>IF(Orders!$R1679 &lt; 100, "Мелкий", IF(Orders!$R1679 &lt; 500, "Средний", "Крупный"))</f>
        <v>Мелкий</v>
      </c>
    </row>
    <row r="1680" spans="1:24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  <c r="X1680" s="3" t="str">
        <f>IF(Orders!$R1680 &lt; 100, "Мелкий", IF(Orders!$R1680 &lt; 500, "Средний", "Крупный"))</f>
        <v>Мелкий</v>
      </c>
    </row>
    <row r="1681" spans="1:24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  <c r="X1681" s="3" t="str">
        <f>IF(Orders!$R1681 &lt; 100, "Мелкий", IF(Orders!$R1681 &lt; 500, "Средний", "Крупный"))</f>
        <v>Мелкий</v>
      </c>
    </row>
    <row r="1682" spans="1:24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  <c r="X1682" s="3" t="str">
        <f>IF(Orders!$R1682 &lt; 100, "Мелкий", IF(Orders!$R1682 &lt; 500, "Средний", "Крупный"))</f>
        <v>Мелкий</v>
      </c>
    </row>
    <row r="1683" spans="1:24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  <c r="X1683" s="3" t="str">
        <f>IF(Orders!$R1683 &lt; 100, "Мелкий", IF(Orders!$R1683 &lt; 500, "Средний", "Крупный"))</f>
        <v>Средний</v>
      </c>
    </row>
    <row r="1684" spans="1:24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  <c r="X1684" s="3" t="str">
        <f>IF(Orders!$R1684 &lt; 100, "Мелкий", IF(Orders!$R1684 &lt; 500, "Средний", "Крупный"))</f>
        <v>Мелкий</v>
      </c>
    </row>
    <row r="1685" spans="1:24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  <c r="X1685" s="3" t="str">
        <f>IF(Orders!$R1685 &lt; 100, "Мелкий", IF(Orders!$R1685 &lt; 500, "Средний", "Крупный"))</f>
        <v>Мелкий</v>
      </c>
    </row>
    <row r="1686" spans="1:24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  <c r="X1686" s="3" t="str">
        <f>IF(Orders!$R1686 &lt; 100, "Мелкий", IF(Orders!$R1686 &lt; 500, "Средний", "Крупный"))</f>
        <v>Мелкий</v>
      </c>
    </row>
    <row r="1687" spans="1:24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  <c r="X1687" s="3" t="str">
        <f>IF(Orders!$R1687 &lt; 100, "Мелкий", IF(Orders!$R1687 &lt; 500, "Средний", "Крупный"))</f>
        <v>Мелкий</v>
      </c>
    </row>
    <row r="1688" spans="1:24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  <c r="X1688" s="3" t="str">
        <f>IF(Orders!$R1688 &lt; 100, "Мелкий", IF(Orders!$R1688 &lt; 500, "Средний", "Крупный"))</f>
        <v>Мелкий</v>
      </c>
    </row>
    <row r="1689" spans="1:24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  <c r="X1689" s="3" t="str">
        <f>IF(Orders!$R1689 &lt; 100, "Мелкий", IF(Orders!$R1689 &lt; 500, "Средний", "Крупный"))</f>
        <v>Мелкий</v>
      </c>
    </row>
    <row r="1690" spans="1:24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  <c r="X1690" s="3" t="str">
        <f>IF(Orders!$R1690 &lt; 100, "Мелкий", IF(Orders!$R1690 &lt; 500, "Средний", "Крупный"))</f>
        <v>Средний</v>
      </c>
    </row>
    <row r="1691" spans="1:24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  <c r="X1691" s="3" t="str">
        <f>IF(Orders!$R1691 &lt; 100, "Мелкий", IF(Orders!$R1691 &lt; 500, "Средний", "Крупный"))</f>
        <v>Крупный</v>
      </c>
    </row>
    <row r="1692" spans="1:24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  <c r="X1692" s="3" t="str">
        <f>IF(Orders!$R1692 &lt; 100, "Мелкий", IF(Orders!$R1692 &lt; 500, "Средний", "Крупный"))</f>
        <v>Мелкий</v>
      </c>
    </row>
    <row r="1693" spans="1:24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  <c r="X1693" s="3" t="str">
        <f>IF(Orders!$R1693 &lt; 100, "Мелкий", IF(Orders!$R1693 &lt; 500, "Средний", "Крупный"))</f>
        <v>Мелкий</v>
      </c>
    </row>
    <row r="1694" spans="1:24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  <c r="X1694" s="3" t="str">
        <f>IF(Orders!$R1694 &lt; 100, "Мелкий", IF(Orders!$R1694 &lt; 500, "Средний", "Крупный"))</f>
        <v>Мелкий</v>
      </c>
    </row>
    <row r="1695" spans="1:24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  <c r="X1695" s="3" t="str">
        <f>IF(Orders!$R1695 &lt; 100, "Мелкий", IF(Orders!$R1695 &lt; 500, "Средний", "Крупный"))</f>
        <v>Мелкий</v>
      </c>
    </row>
    <row r="1696" spans="1:24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  <c r="X1696" s="3" t="str">
        <f>IF(Orders!$R1696 &lt; 100, "Мелкий", IF(Orders!$R1696 &lt; 500, "Средний", "Крупный"))</f>
        <v>Мелкий</v>
      </c>
    </row>
    <row r="1697" spans="1:24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  <c r="X1697" s="3" t="str">
        <f>IF(Orders!$R1697 &lt; 100, "Мелкий", IF(Orders!$R1697 &lt; 500, "Средний", "Крупный"))</f>
        <v>Мелкий</v>
      </c>
    </row>
    <row r="1698" spans="1:24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  <c r="X1698" s="3" t="str">
        <f>IF(Orders!$R1698 &lt; 100, "Мелкий", IF(Orders!$R1698 &lt; 500, "Средний", "Крупный"))</f>
        <v>Средний</v>
      </c>
    </row>
    <row r="1699" spans="1:24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  <c r="X1699" s="3" t="str">
        <f>IF(Orders!$R1699 &lt; 100, "Мелкий", IF(Orders!$R1699 &lt; 500, "Средний", "Крупный"))</f>
        <v>Средний</v>
      </c>
    </row>
    <row r="1700" spans="1:24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  <c r="X1700" s="3" t="str">
        <f>IF(Orders!$R1700 &lt; 100, "Мелкий", IF(Orders!$R1700 &lt; 500, "Средний", "Крупный"))</f>
        <v>Мелкий</v>
      </c>
    </row>
    <row r="1701" spans="1:24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  <c r="X1701" s="3" t="str">
        <f>IF(Orders!$R1701 &lt; 100, "Мелкий", IF(Orders!$R1701 &lt; 500, "Средний", "Крупный"))</f>
        <v>Крупный</v>
      </c>
    </row>
    <row r="1702" spans="1:24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  <c r="X1702" s="3" t="str">
        <f>IF(Orders!$R1702 &lt; 100, "Мелкий", IF(Orders!$R1702 &lt; 500, "Средний", "Крупный"))</f>
        <v>Мелкий</v>
      </c>
    </row>
    <row r="1703" spans="1:24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  <c r="X1703" s="3" t="str">
        <f>IF(Orders!$R1703 &lt; 100, "Мелкий", IF(Orders!$R1703 &lt; 500, "Средний", "Крупный"))</f>
        <v>Крупный</v>
      </c>
    </row>
    <row r="1704" spans="1:24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  <c r="X1704" s="3" t="str">
        <f>IF(Orders!$R1704 &lt; 100, "Мелкий", IF(Orders!$R1704 &lt; 500, "Средний", "Крупный"))</f>
        <v>Мелкий</v>
      </c>
    </row>
    <row r="1705" spans="1:24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  <c r="X1705" s="3" t="str">
        <f>IF(Orders!$R1705 &lt; 100, "Мелкий", IF(Orders!$R1705 &lt; 500, "Средний", "Крупный"))</f>
        <v>Мелкий</v>
      </c>
    </row>
    <row r="1706" spans="1:24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  <c r="X1706" s="3" t="str">
        <f>IF(Orders!$R1706 &lt; 100, "Мелкий", IF(Orders!$R1706 &lt; 500, "Средний", "Крупный"))</f>
        <v>Мелкий</v>
      </c>
    </row>
    <row r="1707" spans="1:24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  <c r="X1707" s="3" t="str">
        <f>IF(Orders!$R1707 &lt; 100, "Мелкий", IF(Orders!$R1707 &lt; 500, "Средний", "Крупный"))</f>
        <v>Мелкий</v>
      </c>
    </row>
    <row r="1708" spans="1:24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  <c r="X1708" s="3" t="str">
        <f>IF(Orders!$R1708 &lt; 100, "Мелкий", IF(Orders!$R1708 &lt; 500, "Средний", "Крупный"))</f>
        <v>Мелкий</v>
      </c>
    </row>
    <row r="1709" spans="1:24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  <c r="X1709" s="3" t="str">
        <f>IF(Orders!$R1709 &lt; 100, "Мелкий", IF(Orders!$R1709 &lt; 500, "Средний", "Крупный"))</f>
        <v>Средний</v>
      </c>
    </row>
    <row r="1710" spans="1:24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  <c r="X1710" s="3" t="str">
        <f>IF(Orders!$R1710 &lt; 100, "Мелкий", IF(Orders!$R1710 &lt; 500, "Средний", "Крупный"))</f>
        <v>Мелкий</v>
      </c>
    </row>
    <row r="1711" spans="1:24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  <c r="X1711" s="3" t="str">
        <f>IF(Orders!$R1711 &lt; 100, "Мелкий", IF(Orders!$R1711 &lt; 500, "Средний", "Крупный"))</f>
        <v>Мелкий</v>
      </c>
    </row>
    <row r="1712" spans="1:24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  <c r="X1712" s="3" t="str">
        <f>IF(Orders!$R1712 &lt; 100, "Мелкий", IF(Orders!$R1712 &lt; 500, "Средний", "Крупный"))</f>
        <v>Мелкий</v>
      </c>
    </row>
    <row r="1713" spans="1:24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  <c r="X1713" s="3" t="str">
        <f>IF(Orders!$R1713 &lt; 100, "Мелкий", IF(Orders!$R1713 &lt; 500, "Средний", "Крупный"))</f>
        <v>Крупный</v>
      </c>
    </row>
    <row r="1714" spans="1:24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  <c r="X1714" s="3" t="str">
        <f>IF(Orders!$R1714 &lt; 100, "Мелкий", IF(Orders!$R1714 &lt; 500, "Средний", "Крупный"))</f>
        <v>Мелкий</v>
      </c>
    </row>
    <row r="1715" spans="1:24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  <c r="X1715" s="3" t="str">
        <f>IF(Orders!$R1715 &lt; 100, "Мелкий", IF(Orders!$R1715 &lt; 500, "Средний", "Крупный"))</f>
        <v>Крупный</v>
      </c>
    </row>
    <row r="1716" spans="1:24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  <c r="X1716" s="3" t="str">
        <f>IF(Orders!$R1716 &lt; 100, "Мелкий", IF(Orders!$R1716 &lt; 500, "Средний", "Крупный"))</f>
        <v>Средний</v>
      </c>
    </row>
    <row r="1717" spans="1:24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  <c r="X1717" s="3" t="str">
        <f>IF(Orders!$R1717 &lt; 100, "Мелкий", IF(Orders!$R1717 &lt; 500, "Средний", "Крупный"))</f>
        <v>Мелкий</v>
      </c>
    </row>
    <row r="1718" spans="1:24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  <c r="X1718" s="3" t="str">
        <f>IF(Orders!$R1718 &lt; 100, "Мелкий", IF(Orders!$R1718 &lt; 500, "Средний", "Крупный"))</f>
        <v>Средний</v>
      </c>
    </row>
    <row r="1719" spans="1:24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  <c r="X1719" s="3" t="str">
        <f>IF(Orders!$R1719 &lt; 100, "Мелкий", IF(Orders!$R1719 &lt; 500, "Средний", "Крупный"))</f>
        <v>Средний</v>
      </c>
    </row>
    <row r="1720" spans="1:24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  <c r="X1720" s="3" t="str">
        <f>IF(Orders!$R1720 &lt; 100, "Мелкий", IF(Orders!$R1720 &lt; 500, "Средний", "Крупный"))</f>
        <v>Мелкий</v>
      </c>
    </row>
    <row r="1721" spans="1:24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  <c r="X1721" s="3" t="str">
        <f>IF(Orders!$R1721 &lt; 100, "Мелкий", IF(Orders!$R1721 &lt; 500, "Средний", "Крупный"))</f>
        <v>Мелкий</v>
      </c>
    </row>
    <row r="1722" spans="1:24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  <c r="X1722" s="3" t="str">
        <f>IF(Orders!$R1722 &lt; 100, "Мелкий", IF(Orders!$R1722 &lt; 500, "Средний", "Крупный"))</f>
        <v>Мелкий</v>
      </c>
    </row>
    <row r="1723" spans="1:24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  <c r="X1723" s="3" t="str">
        <f>IF(Orders!$R1723 &lt; 100, "Мелкий", IF(Orders!$R1723 &lt; 500, "Средний", "Крупный"))</f>
        <v>Средний</v>
      </c>
    </row>
    <row r="1724" spans="1:24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  <c r="X1724" s="3" t="str">
        <f>IF(Orders!$R1724 &lt; 100, "Мелкий", IF(Orders!$R1724 &lt; 500, "Средний", "Крупный"))</f>
        <v>Средний</v>
      </c>
    </row>
    <row r="1725" spans="1:24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  <c r="X1725" s="3" t="str">
        <f>IF(Orders!$R1725 &lt; 100, "Мелкий", IF(Orders!$R1725 &lt; 500, "Средний", "Крупный"))</f>
        <v>Средний</v>
      </c>
    </row>
    <row r="1726" spans="1:24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  <c r="X1726" s="3" t="str">
        <f>IF(Orders!$R1726 &lt; 100, "Мелкий", IF(Orders!$R1726 &lt; 500, "Средний", "Крупный"))</f>
        <v>Средний</v>
      </c>
    </row>
    <row r="1727" spans="1:24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  <c r="X1727" s="3" t="str">
        <f>IF(Orders!$R1727 &lt; 100, "Мелкий", IF(Orders!$R1727 &lt; 500, "Средний", "Крупный"))</f>
        <v>Мелкий</v>
      </c>
    </row>
    <row r="1728" spans="1:24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  <c r="X1728" s="3" t="str">
        <f>IF(Orders!$R1728 &lt; 100, "Мелкий", IF(Orders!$R1728 &lt; 500, "Средний", "Крупный"))</f>
        <v>Мелкий</v>
      </c>
    </row>
    <row r="1729" spans="1:24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  <c r="X1729" s="3" t="str">
        <f>IF(Orders!$R1729 &lt; 100, "Мелкий", IF(Orders!$R1729 &lt; 500, "Средний", "Крупный"))</f>
        <v>Крупный</v>
      </c>
    </row>
    <row r="1730" spans="1:24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  <c r="X1730" s="3" t="str">
        <f>IF(Orders!$R1730 &lt; 100, "Мелкий", IF(Orders!$R1730 &lt; 500, "Средний", "Крупный"))</f>
        <v>Средний</v>
      </c>
    </row>
    <row r="1731" spans="1:24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  <c r="X1731" s="3" t="str">
        <f>IF(Orders!$R1731 &lt; 100, "Мелкий", IF(Orders!$R1731 &lt; 500, "Средний", "Крупный"))</f>
        <v>Мелкий</v>
      </c>
    </row>
    <row r="1732" spans="1:24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  <c r="X1732" s="3" t="str">
        <f>IF(Orders!$R1732 &lt; 100, "Мелкий", IF(Orders!$R1732 &lt; 500, "Средний", "Крупный"))</f>
        <v>Мелкий</v>
      </c>
    </row>
    <row r="1733" spans="1:24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  <c r="X1733" s="3" t="str">
        <f>IF(Orders!$R1733 &lt; 100, "Мелкий", IF(Orders!$R1733 &lt; 500, "Средний", "Крупный"))</f>
        <v>Мелкий</v>
      </c>
    </row>
    <row r="1734" spans="1:24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  <c r="X1734" s="3" t="str">
        <f>IF(Orders!$R1734 &lt; 100, "Мелкий", IF(Orders!$R1734 &lt; 500, "Средний", "Крупный"))</f>
        <v>Средний</v>
      </c>
    </row>
    <row r="1735" spans="1:24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  <c r="X1735" s="3" t="str">
        <f>IF(Orders!$R1735 &lt; 100, "Мелкий", IF(Orders!$R1735 &lt; 500, "Средний", "Крупный"))</f>
        <v>Средний</v>
      </c>
    </row>
    <row r="1736" spans="1:24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  <c r="X1736" s="3" t="str">
        <f>IF(Orders!$R1736 &lt; 100, "Мелкий", IF(Orders!$R1736 &lt; 500, "Средний", "Крупный"))</f>
        <v>Мелкий</v>
      </c>
    </row>
    <row r="1737" spans="1:24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  <c r="X1737" s="3" t="str">
        <f>IF(Orders!$R1737 &lt; 100, "Мелкий", IF(Orders!$R1737 &lt; 500, "Средний", "Крупный"))</f>
        <v>Мелкий</v>
      </c>
    </row>
    <row r="1738" spans="1:24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  <c r="X1738" s="3" t="str">
        <f>IF(Orders!$R1738 &lt; 100, "Мелкий", IF(Orders!$R1738 &lt; 500, "Средний", "Крупный"))</f>
        <v>Мелкий</v>
      </c>
    </row>
    <row r="1739" spans="1:24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  <c r="X1739" s="3" t="str">
        <f>IF(Orders!$R1739 &lt; 100, "Мелкий", IF(Orders!$R1739 &lt; 500, "Средний", "Крупный"))</f>
        <v>Мелкий</v>
      </c>
    </row>
    <row r="1740" spans="1:24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  <c r="X1740" s="3" t="str">
        <f>IF(Orders!$R1740 &lt; 100, "Мелкий", IF(Orders!$R1740 &lt; 500, "Средний", "Крупный"))</f>
        <v>Мелкий</v>
      </c>
    </row>
    <row r="1741" spans="1:24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  <c r="X1741" s="3" t="str">
        <f>IF(Orders!$R1741 &lt; 100, "Мелкий", IF(Orders!$R1741 &lt; 500, "Средний", "Крупный"))</f>
        <v>Средний</v>
      </c>
    </row>
    <row r="1742" spans="1:24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  <c r="X1742" s="3" t="str">
        <f>IF(Orders!$R1742 &lt; 100, "Мелкий", IF(Orders!$R1742 &lt; 500, "Средний", "Крупный"))</f>
        <v>Мелкий</v>
      </c>
    </row>
    <row r="1743" spans="1:24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  <c r="X1743" s="3" t="str">
        <f>IF(Orders!$R1743 &lt; 100, "Мелкий", IF(Orders!$R1743 &lt; 500, "Средний", "Крупный"))</f>
        <v>Мелкий</v>
      </c>
    </row>
    <row r="1744" spans="1:24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  <c r="X1744" s="3" t="str">
        <f>IF(Orders!$R1744 &lt; 100, "Мелкий", IF(Orders!$R1744 &lt; 500, "Средний", "Крупный"))</f>
        <v>Мелкий</v>
      </c>
    </row>
    <row r="1745" spans="1:24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  <c r="X1745" s="3" t="str">
        <f>IF(Orders!$R1745 &lt; 100, "Мелкий", IF(Orders!$R1745 &lt; 500, "Средний", "Крупный"))</f>
        <v>Мелкий</v>
      </c>
    </row>
    <row r="1746" spans="1:24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  <c r="X1746" s="3" t="str">
        <f>IF(Orders!$R1746 &lt; 100, "Мелкий", IF(Orders!$R1746 &lt; 500, "Средний", "Крупный"))</f>
        <v>Средний</v>
      </c>
    </row>
    <row r="1747" spans="1:24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  <c r="X1747" s="3" t="str">
        <f>IF(Orders!$R1747 &lt; 100, "Мелкий", IF(Orders!$R1747 &lt; 500, "Средний", "Крупный"))</f>
        <v>Мелкий</v>
      </c>
    </row>
    <row r="1748" spans="1:24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  <c r="X1748" s="3" t="str">
        <f>IF(Orders!$R1748 &lt; 100, "Мелкий", IF(Orders!$R1748 &lt; 500, "Средний", "Крупный"))</f>
        <v>Мелкий</v>
      </c>
    </row>
    <row r="1749" spans="1:24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  <c r="X1749" s="3" t="str">
        <f>IF(Orders!$R1749 &lt; 100, "Мелкий", IF(Orders!$R1749 &lt; 500, "Средний", "Крупный"))</f>
        <v>Мелкий</v>
      </c>
    </row>
    <row r="1750" spans="1:24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  <c r="X1750" s="3" t="str">
        <f>IF(Orders!$R1750 &lt; 100, "Мелкий", IF(Orders!$R1750 &lt; 500, "Средний", "Крупный"))</f>
        <v>Мелкий</v>
      </c>
    </row>
    <row r="1751" spans="1:24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  <c r="X1751" s="3" t="str">
        <f>IF(Orders!$R1751 &lt; 100, "Мелкий", IF(Orders!$R1751 &lt; 500, "Средний", "Крупный"))</f>
        <v>Мелкий</v>
      </c>
    </row>
    <row r="1752" spans="1:24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  <c r="X1752" s="3" t="str">
        <f>IF(Orders!$R1752 &lt; 100, "Мелкий", IF(Orders!$R1752 &lt; 500, "Средний", "Крупный"))</f>
        <v>Средний</v>
      </c>
    </row>
    <row r="1753" spans="1:24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  <c r="X1753" s="3" t="str">
        <f>IF(Orders!$R1753 &lt; 100, "Мелкий", IF(Orders!$R1753 &lt; 500, "Средний", "Крупный"))</f>
        <v>Мелкий</v>
      </c>
    </row>
    <row r="1754" spans="1:24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  <c r="X1754" s="3" t="str">
        <f>IF(Orders!$R1754 &lt; 100, "Мелкий", IF(Orders!$R1754 &lt; 500, "Средний", "Крупный"))</f>
        <v>Крупный</v>
      </c>
    </row>
    <row r="1755" spans="1:24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  <c r="X1755" s="3" t="str">
        <f>IF(Orders!$R1755 &lt; 100, "Мелкий", IF(Orders!$R1755 &lt; 500, "Средний", "Крупный"))</f>
        <v>Средний</v>
      </c>
    </row>
    <row r="1756" spans="1:24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  <c r="X1756" s="3" t="str">
        <f>IF(Orders!$R1756 &lt; 100, "Мелкий", IF(Orders!$R1756 &lt; 500, "Средний", "Крупный"))</f>
        <v>Мелкий</v>
      </c>
    </row>
    <row r="1757" spans="1:24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  <c r="X1757" s="3" t="str">
        <f>IF(Orders!$R1757 &lt; 100, "Мелкий", IF(Orders!$R1757 &lt; 500, "Средний", "Крупный"))</f>
        <v>Средний</v>
      </c>
    </row>
    <row r="1758" spans="1:24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  <c r="X1758" s="3" t="str">
        <f>IF(Orders!$R1758 &lt; 100, "Мелкий", IF(Orders!$R1758 &lt; 500, "Средний", "Крупный"))</f>
        <v>Крупный</v>
      </c>
    </row>
    <row r="1759" spans="1:24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  <c r="X1759" s="3" t="str">
        <f>IF(Orders!$R1759 &lt; 100, "Мелкий", IF(Orders!$R1759 &lt; 500, "Средний", "Крупный"))</f>
        <v>Мелкий</v>
      </c>
    </row>
    <row r="1760" spans="1:24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  <c r="X1760" s="3" t="str">
        <f>IF(Orders!$R1760 &lt; 100, "Мелкий", IF(Orders!$R1760 &lt; 500, "Средний", "Крупный"))</f>
        <v>Мелкий</v>
      </c>
    </row>
    <row r="1761" spans="1:24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  <c r="X1761" s="3" t="str">
        <f>IF(Orders!$R1761 &lt; 100, "Мелкий", IF(Orders!$R1761 &lt; 500, "Средний", "Крупный"))</f>
        <v>Мелкий</v>
      </c>
    </row>
    <row r="1762" spans="1:24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  <c r="X1762" s="3" t="str">
        <f>IF(Orders!$R1762 &lt; 100, "Мелкий", IF(Orders!$R1762 &lt; 500, "Средний", "Крупный"))</f>
        <v>Средний</v>
      </c>
    </row>
    <row r="1763" spans="1:24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  <c r="X1763" s="3" t="str">
        <f>IF(Orders!$R1763 &lt; 100, "Мелкий", IF(Orders!$R1763 &lt; 500, "Средний", "Крупный"))</f>
        <v>Мелкий</v>
      </c>
    </row>
    <row r="1764" spans="1:24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  <c r="X1764" s="3" t="str">
        <f>IF(Orders!$R1764 &lt; 100, "Мелкий", IF(Orders!$R1764 &lt; 500, "Средний", "Крупный"))</f>
        <v>Средний</v>
      </c>
    </row>
    <row r="1765" spans="1:24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  <c r="X1765" s="3" t="str">
        <f>IF(Orders!$R1765 &lt; 100, "Мелкий", IF(Orders!$R1765 &lt; 500, "Средний", "Крупный"))</f>
        <v>Мелкий</v>
      </c>
    </row>
    <row r="1766" spans="1:24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  <c r="X1766" s="3" t="str">
        <f>IF(Orders!$R1766 &lt; 100, "Мелкий", IF(Orders!$R1766 &lt; 500, "Средний", "Крупный"))</f>
        <v>Мелкий</v>
      </c>
    </row>
    <row r="1767" spans="1:24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  <c r="X1767" s="3" t="str">
        <f>IF(Orders!$R1767 &lt; 100, "Мелкий", IF(Orders!$R1767 &lt; 500, "Средний", "Крупный"))</f>
        <v>Средний</v>
      </c>
    </row>
    <row r="1768" spans="1:24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  <c r="X1768" s="3" t="str">
        <f>IF(Orders!$R1768 &lt; 100, "Мелкий", IF(Orders!$R1768 &lt; 500, "Средний", "Крупный"))</f>
        <v>Мелкий</v>
      </c>
    </row>
    <row r="1769" spans="1:24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  <c r="X1769" s="3" t="str">
        <f>IF(Orders!$R1769 &lt; 100, "Мелкий", IF(Orders!$R1769 &lt; 500, "Средний", "Крупный"))</f>
        <v>Мелкий</v>
      </c>
    </row>
    <row r="1770" spans="1:24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  <c r="X1770" s="3" t="str">
        <f>IF(Orders!$R1770 &lt; 100, "Мелкий", IF(Orders!$R1770 &lt; 500, "Средний", "Крупный"))</f>
        <v>Мелкий</v>
      </c>
    </row>
    <row r="1771" spans="1:24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  <c r="X1771" s="3" t="str">
        <f>IF(Orders!$R1771 &lt; 100, "Мелкий", IF(Orders!$R1771 &lt; 500, "Средний", "Крупный"))</f>
        <v>Мелкий</v>
      </c>
    </row>
    <row r="1772" spans="1:24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  <c r="X1772" s="3" t="str">
        <f>IF(Orders!$R1772 &lt; 100, "Мелкий", IF(Orders!$R1772 &lt; 500, "Средний", "Крупный"))</f>
        <v>Мелкий</v>
      </c>
    </row>
    <row r="1773" spans="1:24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  <c r="X1773" s="3" t="str">
        <f>IF(Orders!$R1773 &lt; 100, "Мелкий", IF(Orders!$R1773 &lt; 500, "Средний", "Крупный"))</f>
        <v>Мелкий</v>
      </c>
    </row>
    <row r="1774" spans="1:24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  <c r="X1774" s="3" t="str">
        <f>IF(Orders!$R1774 &lt; 100, "Мелкий", IF(Orders!$R1774 &lt; 500, "Средний", "Крупный"))</f>
        <v>Мелкий</v>
      </c>
    </row>
    <row r="1775" spans="1:24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  <c r="X1775" s="3" t="str">
        <f>IF(Orders!$R1775 &lt; 100, "Мелкий", IF(Orders!$R1775 &lt; 500, "Средний", "Крупный"))</f>
        <v>Мелкий</v>
      </c>
    </row>
    <row r="1776" spans="1:24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  <c r="X1776" s="3" t="str">
        <f>IF(Orders!$R1776 &lt; 100, "Мелкий", IF(Orders!$R1776 &lt; 500, "Средний", "Крупный"))</f>
        <v>Средний</v>
      </c>
    </row>
    <row r="1777" spans="1:24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  <c r="X1777" s="3" t="str">
        <f>IF(Orders!$R1777 &lt; 100, "Мелкий", IF(Orders!$R1777 &lt; 500, "Средний", "Крупный"))</f>
        <v>Мелкий</v>
      </c>
    </row>
    <row r="1778" spans="1:24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  <c r="X1778" s="3" t="str">
        <f>IF(Orders!$R1778 &lt; 100, "Мелкий", IF(Orders!$R1778 &lt; 500, "Средний", "Крупный"))</f>
        <v>Мелкий</v>
      </c>
    </row>
    <row r="1779" spans="1:24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  <c r="X1779" s="3" t="str">
        <f>IF(Orders!$R1779 &lt; 100, "Мелкий", IF(Orders!$R1779 &lt; 500, "Средний", "Крупный"))</f>
        <v>Средний</v>
      </c>
    </row>
    <row r="1780" spans="1:24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  <c r="X1780" s="3" t="str">
        <f>IF(Orders!$R1780 &lt; 100, "Мелкий", IF(Orders!$R1780 &lt; 500, "Средний", "Крупный"))</f>
        <v>Мелкий</v>
      </c>
    </row>
    <row r="1781" spans="1:24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  <c r="X1781" s="3" t="str">
        <f>IF(Orders!$R1781 &lt; 100, "Мелкий", IF(Orders!$R1781 &lt; 500, "Средний", "Крупный"))</f>
        <v>Мелкий</v>
      </c>
    </row>
    <row r="1782" spans="1:24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  <c r="X1782" s="3" t="str">
        <f>IF(Orders!$R1782 &lt; 100, "Мелкий", IF(Orders!$R1782 &lt; 500, "Средний", "Крупный"))</f>
        <v>Мелкий</v>
      </c>
    </row>
    <row r="1783" spans="1:24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  <c r="X1783" s="3" t="str">
        <f>IF(Orders!$R1783 &lt; 100, "Мелкий", IF(Orders!$R1783 &lt; 500, "Средний", "Крупный"))</f>
        <v>Мелкий</v>
      </c>
    </row>
    <row r="1784" spans="1:24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  <c r="X1784" s="3" t="str">
        <f>IF(Orders!$R1784 &lt; 100, "Мелкий", IF(Orders!$R1784 &lt; 500, "Средний", "Крупный"))</f>
        <v>Средний</v>
      </c>
    </row>
    <row r="1785" spans="1:24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  <c r="X1785" s="3" t="str">
        <f>IF(Orders!$R1785 &lt; 100, "Мелкий", IF(Orders!$R1785 &lt; 500, "Средний", "Крупный"))</f>
        <v>Средний</v>
      </c>
    </row>
    <row r="1786" spans="1:24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  <c r="X1786" s="3" t="str">
        <f>IF(Orders!$R1786 &lt; 100, "Мелкий", IF(Orders!$R1786 &lt; 500, "Средний", "Крупный"))</f>
        <v>Мелкий</v>
      </c>
    </row>
    <row r="1787" spans="1:24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  <c r="X1787" s="3" t="str">
        <f>IF(Orders!$R1787 &lt; 100, "Мелкий", IF(Orders!$R1787 &lt; 500, "Средний", "Крупный"))</f>
        <v>Мелкий</v>
      </c>
    </row>
    <row r="1788" spans="1:24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  <c r="X1788" s="3" t="str">
        <f>IF(Orders!$R1788 &lt; 100, "Мелкий", IF(Orders!$R1788 &lt; 500, "Средний", "Крупный"))</f>
        <v>Мелкий</v>
      </c>
    </row>
    <row r="1789" spans="1:24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  <c r="X1789" s="3" t="str">
        <f>IF(Orders!$R1789 &lt; 100, "Мелкий", IF(Orders!$R1789 &lt; 500, "Средний", "Крупный"))</f>
        <v>Средний</v>
      </c>
    </row>
    <row r="1790" spans="1:24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  <c r="X1790" s="3" t="str">
        <f>IF(Orders!$R1790 &lt; 100, "Мелкий", IF(Orders!$R1790 &lt; 500, "Средний", "Крупный"))</f>
        <v>Крупный</v>
      </c>
    </row>
    <row r="1791" spans="1:24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  <c r="X1791" s="3" t="str">
        <f>IF(Orders!$R1791 &lt; 100, "Мелкий", IF(Orders!$R1791 &lt; 500, "Средний", "Крупный"))</f>
        <v>Средний</v>
      </c>
    </row>
    <row r="1792" spans="1:24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  <c r="X1792" s="3" t="str">
        <f>IF(Orders!$R1792 &lt; 100, "Мелкий", IF(Orders!$R1792 &lt; 500, "Средний", "Крупный"))</f>
        <v>Мелкий</v>
      </c>
    </row>
    <row r="1793" spans="1:24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  <c r="X1793" s="3" t="str">
        <f>IF(Orders!$R1793 &lt; 100, "Мелкий", IF(Orders!$R1793 &lt; 500, "Средний", "Крупный"))</f>
        <v>Крупный</v>
      </c>
    </row>
    <row r="1794" spans="1:24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  <c r="X1794" s="3" t="str">
        <f>IF(Orders!$R1794 &lt; 100, "Мелкий", IF(Orders!$R1794 &lt; 500, "Средний", "Крупный"))</f>
        <v>Мелкий</v>
      </c>
    </row>
    <row r="1795" spans="1:24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  <c r="X1795" s="3" t="str">
        <f>IF(Orders!$R1795 &lt; 100, "Мелкий", IF(Orders!$R1795 &lt; 500, "Средний", "Крупный"))</f>
        <v>Мелкий</v>
      </c>
    </row>
    <row r="1796" spans="1:24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  <c r="X1796" s="3" t="str">
        <f>IF(Orders!$R1796 &lt; 100, "Мелкий", IF(Orders!$R1796 &lt; 500, "Средний", "Крупный"))</f>
        <v>Средний</v>
      </c>
    </row>
    <row r="1797" spans="1:24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  <c r="X1797" s="3" t="str">
        <f>IF(Orders!$R1797 &lt; 100, "Мелкий", IF(Orders!$R1797 &lt; 500, "Средний", "Крупный"))</f>
        <v>Мелкий</v>
      </c>
    </row>
    <row r="1798" spans="1:24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  <c r="X1798" s="3" t="str">
        <f>IF(Orders!$R1798 &lt; 100, "Мелкий", IF(Orders!$R1798 &lt; 500, "Средний", "Крупный"))</f>
        <v>Средний</v>
      </c>
    </row>
    <row r="1799" spans="1:24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  <c r="X1799" s="3" t="str">
        <f>IF(Orders!$R1799 &lt; 100, "Мелкий", IF(Orders!$R1799 &lt; 500, "Средний", "Крупный"))</f>
        <v>Мелкий</v>
      </c>
    </row>
    <row r="1800" spans="1:24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  <c r="X1800" s="3" t="str">
        <f>IF(Orders!$R1800 &lt; 100, "Мелкий", IF(Orders!$R1800 &lt; 500, "Средний", "Крупный"))</f>
        <v>Средний</v>
      </c>
    </row>
    <row r="1801" spans="1:24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  <c r="X1801" s="3" t="str">
        <f>IF(Orders!$R1801 &lt; 100, "Мелкий", IF(Orders!$R1801 &lt; 500, "Средний", "Крупный"))</f>
        <v>Мелкий</v>
      </c>
    </row>
    <row r="1802" spans="1:24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  <c r="X1802" s="3" t="str">
        <f>IF(Orders!$R1802 &lt; 100, "Мелкий", IF(Orders!$R1802 &lt; 500, "Средний", "Крупный"))</f>
        <v>Мелкий</v>
      </c>
    </row>
    <row r="1803" spans="1:24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  <c r="X1803" s="3" t="str">
        <f>IF(Orders!$R1803 &lt; 100, "Мелкий", IF(Orders!$R1803 &lt; 500, "Средний", "Крупный"))</f>
        <v>Мелкий</v>
      </c>
    </row>
    <row r="1804" spans="1:24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  <c r="X1804" s="3" t="str">
        <f>IF(Orders!$R1804 &lt; 100, "Мелкий", IF(Orders!$R1804 &lt; 500, "Средний", "Крупный"))</f>
        <v>Мелкий</v>
      </c>
    </row>
    <row r="1805" spans="1:24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  <c r="X1805" s="3" t="str">
        <f>IF(Orders!$R1805 &lt; 100, "Мелкий", IF(Orders!$R1805 &lt; 500, "Средний", "Крупный"))</f>
        <v>Крупный</v>
      </c>
    </row>
    <row r="1806" spans="1:24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  <c r="X1806" s="3" t="str">
        <f>IF(Orders!$R1806 &lt; 100, "Мелкий", IF(Orders!$R1806 &lt; 500, "Средний", "Крупный"))</f>
        <v>Мелкий</v>
      </c>
    </row>
    <row r="1807" spans="1:24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  <c r="X1807" s="3" t="str">
        <f>IF(Orders!$R1807 &lt; 100, "Мелкий", IF(Orders!$R1807 &lt; 500, "Средний", "Крупный"))</f>
        <v>Крупный</v>
      </c>
    </row>
    <row r="1808" spans="1:24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  <c r="X1808" s="3" t="str">
        <f>IF(Orders!$R1808 &lt; 100, "Мелкий", IF(Orders!$R1808 &lt; 500, "Средний", "Крупный"))</f>
        <v>Мелкий</v>
      </c>
    </row>
    <row r="1809" spans="1:24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  <c r="X1809" s="3" t="str">
        <f>IF(Orders!$R1809 &lt; 100, "Мелкий", IF(Orders!$R1809 &lt; 500, "Средний", "Крупный"))</f>
        <v>Средний</v>
      </c>
    </row>
    <row r="1810" spans="1:24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  <c r="X1810" s="3" t="str">
        <f>IF(Orders!$R1810 &lt; 100, "Мелкий", IF(Orders!$R1810 &lt; 500, "Средний", "Крупный"))</f>
        <v>Мелкий</v>
      </c>
    </row>
    <row r="1811" spans="1:24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  <c r="X1811" s="3" t="str">
        <f>IF(Orders!$R1811 &lt; 100, "Мелкий", IF(Orders!$R1811 &lt; 500, "Средний", "Крупный"))</f>
        <v>Мелкий</v>
      </c>
    </row>
    <row r="1812" spans="1:24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  <c r="X1812" s="3" t="str">
        <f>IF(Orders!$R1812 &lt; 100, "Мелкий", IF(Orders!$R1812 &lt; 500, "Средний", "Крупный"))</f>
        <v>Мелкий</v>
      </c>
    </row>
    <row r="1813" spans="1:24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  <c r="X1813" s="3" t="str">
        <f>IF(Orders!$R1813 &lt; 100, "Мелкий", IF(Orders!$R1813 &lt; 500, "Средний", "Крупный"))</f>
        <v>Крупный</v>
      </c>
    </row>
    <row r="1814" spans="1:24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  <c r="X1814" s="3" t="str">
        <f>IF(Orders!$R1814 &lt; 100, "Мелкий", IF(Orders!$R1814 &lt; 500, "Средний", "Крупный"))</f>
        <v>Мелкий</v>
      </c>
    </row>
    <row r="1815" spans="1:24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  <c r="X1815" s="3" t="str">
        <f>IF(Orders!$R1815 &lt; 100, "Мелкий", IF(Orders!$R1815 &lt; 500, "Средний", "Крупный"))</f>
        <v>Мелкий</v>
      </c>
    </row>
    <row r="1816" spans="1:24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  <c r="X1816" s="3" t="str">
        <f>IF(Orders!$R1816 &lt; 100, "Мелкий", IF(Orders!$R1816 &lt; 500, "Средний", "Крупный"))</f>
        <v>Средний</v>
      </c>
    </row>
    <row r="1817" spans="1:24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  <c r="X1817" s="3" t="str">
        <f>IF(Orders!$R1817 &lt; 100, "Мелкий", IF(Orders!$R1817 &lt; 500, "Средний", "Крупный"))</f>
        <v>Мелкий</v>
      </c>
    </row>
    <row r="1818" spans="1:24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  <c r="X1818" s="3" t="str">
        <f>IF(Orders!$R1818 &lt; 100, "Мелкий", IF(Orders!$R1818 &lt; 500, "Средний", "Крупный"))</f>
        <v>Мелкий</v>
      </c>
    </row>
    <row r="1819" spans="1:24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  <c r="X1819" s="3" t="str">
        <f>IF(Orders!$R1819 &lt; 100, "Мелкий", IF(Orders!$R1819 &lt; 500, "Средний", "Крупный"))</f>
        <v>Мелкий</v>
      </c>
    </row>
    <row r="1820" spans="1:24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  <c r="X1820" s="3" t="str">
        <f>IF(Orders!$R1820 &lt; 100, "Мелкий", IF(Orders!$R1820 &lt; 500, "Средний", "Крупный"))</f>
        <v>Мелкий</v>
      </c>
    </row>
    <row r="1821" spans="1:24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  <c r="X1821" s="3" t="str">
        <f>IF(Orders!$R1821 &lt; 100, "Мелкий", IF(Orders!$R1821 &lt; 500, "Средний", "Крупный"))</f>
        <v>Мелкий</v>
      </c>
    </row>
    <row r="1822" spans="1:24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  <c r="X1822" s="3" t="str">
        <f>IF(Orders!$R1822 &lt; 100, "Мелкий", IF(Orders!$R1822 &lt; 500, "Средний", "Крупный"))</f>
        <v>Мелкий</v>
      </c>
    </row>
    <row r="1823" spans="1:24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  <c r="X1823" s="3" t="str">
        <f>IF(Orders!$R1823 &lt; 100, "Мелкий", IF(Orders!$R1823 &lt; 500, "Средний", "Крупный"))</f>
        <v>Мелкий</v>
      </c>
    </row>
    <row r="1824" spans="1:24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  <c r="X1824" s="3" t="str">
        <f>IF(Orders!$R1824 &lt; 100, "Мелкий", IF(Orders!$R1824 &lt; 500, "Средний", "Крупный"))</f>
        <v>Мелкий</v>
      </c>
    </row>
    <row r="1825" spans="1:24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  <c r="X1825" s="3" t="str">
        <f>IF(Orders!$R1825 &lt; 100, "Мелкий", IF(Orders!$R1825 &lt; 500, "Средний", "Крупный"))</f>
        <v>Мелкий</v>
      </c>
    </row>
    <row r="1826" spans="1:24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  <c r="X1826" s="3" t="str">
        <f>IF(Orders!$R1826 &lt; 100, "Мелкий", IF(Orders!$R1826 &lt; 500, "Средний", "Крупный"))</f>
        <v>Мелкий</v>
      </c>
    </row>
    <row r="1827" spans="1:24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  <c r="X1827" s="3" t="str">
        <f>IF(Orders!$R1827 &lt; 100, "Мелкий", IF(Orders!$R1827 &lt; 500, "Средний", "Крупный"))</f>
        <v>Мелкий</v>
      </c>
    </row>
    <row r="1828" spans="1:24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  <c r="X1828" s="3" t="str">
        <f>IF(Orders!$R1828 &lt; 100, "Мелкий", IF(Orders!$R1828 &lt; 500, "Средний", "Крупный"))</f>
        <v>Мелкий</v>
      </c>
    </row>
    <row r="1829" spans="1:24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  <c r="X1829" s="3" t="str">
        <f>IF(Orders!$R1829 &lt; 100, "Мелкий", IF(Orders!$R1829 &lt; 500, "Средний", "Крупный"))</f>
        <v>Крупный</v>
      </c>
    </row>
    <row r="1830" spans="1:24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  <c r="X1830" s="3" t="str">
        <f>IF(Orders!$R1830 &lt; 100, "Мелкий", IF(Orders!$R1830 &lt; 500, "Средний", "Крупный"))</f>
        <v>Мелкий</v>
      </c>
    </row>
    <row r="1831" spans="1:24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  <c r="X1831" s="3" t="str">
        <f>IF(Orders!$R1831 &lt; 100, "Мелкий", IF(Orders!$R1831 &lt; 500, "Средний", "Крупный"))</f>
        <v>Крупный</v>
      </c>
    </row>
    <row r="1832" spans="1:24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  <c r="X1832" s="3" t="str">
        <f>IF(Orders!$R1832 &lt; 100, "Мелкий", IF(Orders!$R1832 &lt; 500, "Средний", "Крупный"))</f>
        <v>Крупный</v>
      </c>
    </row>
    <row r="1833" spans="1:24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  <c r="X1833" s="3" t="str">
        <f>IF(Orders!$R1833 &lt; 100, "Мелкий", IF(Orders!$R1833 &lt; 500, "Средний", "Крупный"))</f>
        <v>Средний</v>
      </c>
    </row>
    <row r="1834" spans="1:24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  <c r="X1834" s="3" t="str">
        <f>IF(Orders!$R1834 &lt; 100, "Мелкий", IF(Orders!$R1834 &lt; 500, "Средний", "Крупный"))</f>
        <v>Средний</v>
      </c>
    </row>
    <row r="1835" spans="1:24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  <c r="X1835" s="3" t="str">
        <f>IF(Orders!$R1835 &lt; 100, "Мелкий", IF(Orders!$R1835 &lt; 500, "Средний", "Крупный"))</f>
        <v>Крупный</v>
      </c>
    </row>
    <row r="1836" spans="1:24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  <c r="X1836" s="3" t="str">
        <f>IF(Orders!$R1836 &lt; 100, "Мелкий", IF(Orders!$R1836 &lt; 500, "Средний", "Крупный"))</f>
        <v>Мелкий</v>
      </c>
    </row>
    <row r="1837" spans="1:24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  <c r="X1837" s="3" t="str">
        <f>IF(Orders!$R1837 &lt; 100, "Мелкий", IF(Orders!$R1837 &lt; 500, "Средний", "Крупный"))</f>
        <v>Мелкий</v>
      </c>
    </row>
    <row r="1838" spans="1:24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  <c r="X1838" s="3" t="str">
        <f>IF(Orders!$R1838 &lt; 100, "Мелкий", IF(Orders!$R1838 &lt; 500, "Средний", "Крупный"))</f>
        <v>Крупный</v>
      </c>
    </row>
    <row r="1839" spans="1:24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  <c r="X1839" s="3" t="str">
        <f>IF(Orders!$R1839 &lt; 100, "Мелкий", IF(Orders!$R1839 &lt; 500, "Средний", "Крупный"))</f>
        <v>Мелкий</v>
      </c>
    </row>
    <row r="1840" spans="1:24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  <c r="X1840" s="3" t="str">
        <f>IF(Orders!$R1840 &lt; 100, "Мелкий", IF(Orders!$R1840 &lt; 500, "Средний", "Крупный"))</f>
        <v>Мелкий</v>
      </c>
    </row>
    <row r="1841" spans="1:24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  <c r="X1841" s="3" t="str">
        <f>IF(Orders!$R1841 &lt; 100, "Мелкий", IF(Orders!$R1841 &lt; 500, "Средний", "Крупный"))</f>
        <v>Мелкий</v>
      </c>
    </row>
    <row r="1842" spans="1:24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  <c r="X1842" s="3" t="str">
        <f>IF(Orders!$R1842 &lt; 100, "Мелкий", IF(Orders!$R1842 &lt; 500, "Средний", "Крупный"))</f>
        <v>Мелкий</v>
      </c>
    </row>
    <row r="1843" spans="1:24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  <c r="X1843" s="3" t="str">
        <f>IF(Orders!$R1843 &lt; 100, "Мелкий", IF(Orders!$R1843 &lt; 500, "Средний", "Крупный"))</f>
        <v>Средний</v>
      </c>
    </row>
    <row r="1844" spans="1:24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  <c r="X1844" s="3" t="str">
        <f>IF(Orders!$R1844 &lt; 100, "Мелкий", IF(Orders!$R1844 &lt; 500, "Средний", "Крупный"))</f>
        <v>Мелкий</v>
      </c>
    </row>
    <row r="1845" spans="1:24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  <c r="X1845" s="3" t="str">
        <f>IF(Orders!$R1845 &lt; 100, "Мелкий", IF(Orders!$R1845 &lt; 500, "Средний", "Крупный"))</f>
        <v>Мелкий</v>
      </c>
    </row>
    <row r="1846" spans="1:24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  <c r="X1846" s="3" t="str">
        <f>IF(Orders!$R1846 &lt; 100, "Мелкий", IF(Orders!$R1846 &lt; 500, "Средний", "Крупный"))</f>
        <v>Мелкий</v>
      </c>
    </row>
    <row r="1847" spans="1:24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  <c r="X1847" s="3" t="str">
        <f>IF(Orders!$R1847 &lt; 100, "Мелкий", IF(Orders!$R1847 &lt; 500, "Средний", "Крупный"))</f>
        <v>Мелкий</v>
      </c>
    </row>
    <row r="1848" spans="1:24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  <c r="X1848" s="3" t="str">
        <f>IF(Orders!$R1848 &lt; 100, "Мелкий", IF(Orders!$R1848 &lt; 500, "Средний", "Крупный"))</f>
        <v>Мелкий</v>
      </c>
    </row>
    <row r="1849" spans="1:24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  <c r="X1849" s="3" t="str">
        <f>IF(Orders!$R1849 &lt; 100, "Мелкий", IF(Orders!$R1849 &lt; 500, "Средний", "Крупный"))</f>
        <v>Средний</v>
      </c>
    </row>
    <row r="1850" spans="1:24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  <c r="X1850" s="3" t="str">
        <f>IF(Orders!$R1850 &lt; 100, "Мелкий", IF(Orders!$R1850 &lt; 500, "Средний", "Крупный"))</f>
        <v>Мелкий</v>
      </c>
    </row>
    <row r="1851" spans="1:24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  <c r="X1851" s="3" t="str">
        <f>IF(Orders!$R1851 &lt; 100, "Мелкий", IF(Orders!$R1851 &lt; 500, "Средний", "Крупный"))</f>
        <v>Мелкий</v>
      </c>
    </row>
    <row r="1852" spans="1:24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  <c r="X1852" s="3" t="str">
        <f>IF(Orders!$R1852 &lt; 100, "Мелкий", IF(Orders!$R1852 &lt; 500, "Средний", "Крупный"))</f>
        <v>Крупный</v>
      </c>
    </row>
    <row r="1853" spans="1:24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  <c r="X1853" s="3" t="str">
        <f>IF(Orders!$R1853 &lt; 100, "Мелкий", IF(Orders!$R1853 &lt; 500, "Средний", "Крупный"))</f>
        <v>Мелкий</v>
      </c>
    </row>
    <row r="1854" spans="1:24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  <c r="X1854" s="3" t="str">
        <f>IF(Orders!$R1854 &lt; 100, "Мелкий", IF(Orders!$R1854 &lt; 500, "Средний", "Крупный"))</f>
        <v>Средний</v>
      </c>
    </row>
    <row r="1855" spans="1:24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  <c r="X1855" s="3" t="str">
        <f>IF(Orders!$R1855 &lt; 100, "Мелкий", IF(Orders!$R1855 &lt; 500, "Средний", "Крупный"))</f>
        <v>Мелкий</v>
      </c>
    </row>
    <row r="1856" spans="1:24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  <c r="X1856" s="3" t="str">
        <f>IF(Orders!$R1856 &lt; 100, "Мелкий", IF(Orders!$R1856 &lt; 500, "Средний", "Крупный"))</f>
        <v>Средний</v>
      </c>
    </row>
    <row r="1857" spans="1:24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  <c r="X1857" s="3" t="str">
        <f>IF(Orders!$R1857 &lt; 100, "Мелкий", IF(Orders!$R1857 &lt; 500, "Средний", "Крупный"))</f>
        <v>Мелкий</v>
      </c>
    </row>
    <row r="1858" spans="1:24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  <c r="X1858" s="3" t="str">
        <f>IF(Orders!$R1858 &lt; 100, "Мелкий", IF(Orders!$R1858 &lt; 500, "Средний", "Крупный"))</f>
        <v>Средний</v>
      </c>
    </row>
    <row r="1859" spans="1:24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  <c r="X1859" s="3" t="str">
        <f>IF(Orders!$R1859 &lt; 100, "Мелкий", IF(Orders!$R1859 &lt; 500, "Средний", "Крупный"))</f>
        <v>Мелкий</v>
      </c>
    </row>
    <row r="1860" spans="1:24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  <c r="X1860" s="3" t="str">
        <f>IF(Orders!$R1860 &lt; 100, "Мелкий", IF(Orders!$R1860 &lt; 500, "Средний", "Крупный"))</f>
        <v>Средний</v>
      </c>
    </row>
    <row r="1861" spans="1:24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  <c r="X1861" s="3" t="str">
        <f>IF(Orders!$R1861 &lt; 100, "Мелкий", IF(Orders!$R1861 &lt; 500, "Средний", "Крупный"))</f>
        <v>Средний</v>
      </c>
    </row>
    <row r="1862" spans="1:24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  <c r="X1862" s="3" t="str">
        <f>IF(Orders!$R1862 &lt; 100, "Мелкий", IF(Orders!$R1862 &lt; 500, "Средний", "Крупный"))</f>
        <v>Средний</v>
      </c>
    </row>
    <row r="1863" spans="1:24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  <c r="X1863" s="3" t="str">
        <f>IF(Orders!$R1863 &lt; 100, "Мелкий", IF(Orders!$R1863 &lt; 500, "Средний", "Крупный"))</f>
        <v>Средний</v>
      </c>
    </row>
    <row r="1864" spans="1:24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  <c r="X1864" s="3" t="str">
        <f>IF(Orders!$R1864 &lt; 100, "Мелкий", IF(Orders!$R1864 &lt; 500, "Средний", "Крупный"))</f>
        <v>Мелкий</v>
      </c>
    </row>
    <row r="1865" spans="1:24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  <c r="X1865" s="3" t="str">
        <f>IF(Orders!$R1865 &lt; 100, "Мелкий", IF(Orders!$R1865 &lt; 500, "Средний", "Крупный"))</f>
        <v>Крупный</v>
      </c>
    </row>
    <row r="1866" spans="1:24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  <c r="X1866" s="3" t="str">
        <f>IF(Orders!$R1866 &lt; 100, "Мелкий", IF(Orders!$R1866 &lt; 500, "Средний", "Крупный"))</f>
        <v>Мелкий</v>
      </c>
    </row>
    <row r="1867" spans="1:24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  <c r="X1867" s="3" t="str">
        <f>IF(Orders!$R1867 &lt; 100, "Мелкий", IF(Orders!$R1867 &lt; 500, "Средний", "Крупный"))</f>
        <v>Средний</v>
      </c>
    </row>
    <row r="1868" spans="1:24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  <c r="X1868" s="3" t="str">
        <f>IF(Orders!$R1868 &lt; 100, "Мелкий", IF(Orders!$R1868 &lt; 500, "Средний", "Крупный"))</f>
        <v>Средний</v>
      </c>
    </row>
    <row r="1869" spans="1:24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  <c r="X1869" s="3" t="str">
        <f>IF(Orders!$R1869 &lt; 100, "Мелкий", IF(Orders!$R1869 &lt; 500, "Средний", "Крупный"))</f>
        <v>Мелкий</v>
      </c>
    </row>
    <row r="1870" spans="1:24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  <c r="X1870" s="3" t="str">
        <f>IF(Orders!$R1870 &lt; 100, "Мелкий", IF(Orders!$R1870 &lt; 500, "Средний", "Крупный"))</f>
        <v>Мелкий</v>
      </c>
    </row>
    <row r="1871" spans="1:24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  <c r="X1871" s="3" t="str">
        <f>IF(Orders!$R1871 &lt; 100, "Мелкий", IF(Orders!$R1871 &lt; 500, "Средний", "Крупный"))</f>
        <v>Мелкий</v>
      </c>
    </row>
    <row r="1872" spans="1:24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  <c r="X1872" s="3" t="str">
        <f>IF(Orders!$R1872 &lt; 100, "Мелкий", IF(Orders!$R1872 &lt; 500, "Средний", "Крупный"))</f>
        <v>Мелкий</v>
      </c>
    </row>
    <row r="1873" spans="1:24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  <c r="X1873" s="3" t="str">
        <f>IF(Orders!$R1873 &lt; 100, "Мелкий", IF(Orders!$R1873 &lt; 500, "Средний", "Крупный"))</f>
        <v>Крупный</v>
      </c>
    </row>
    <row r="1874" spans="1:24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  <c r="X1874" s="3" t="str">
        <f>IF(Orders!$R1874 &lt; 100, "Мелкий", IF(Orders!$R1874 &lt; 500, "Средний", "Крупный"))</f>
        <v>Средний</v>
      </c>
    </row>
    <row r="1875" spans="1:24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  <c r="X1875" s="3" t="str">
        <f>IF(Orders!$R1875 &lt; 100, "Мелкий", IF(Orders!$R1875 &lt; 500, "Средний", "Крупный"))</f>
        <v>Мелкий</v>
      </c>
    </row>
    <row r="1876" spans="1:24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  <c r="X1876" s="3" t="str">
        <f>IF(Orders!$R1876 &lt; 100, "Мелкий", IF(Orders!$R1876 &lt; 500, "Средний", "Крупный"))</f>
        <v>Мелкий</v>
      </c>
    </row>
    <row r="1877" spans="1:24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  <c r="X1877" s="3" t="str">
        <f>IF(Orders!$R1877 &lt; 100, "Мелкий", IF(Orders!$R1877 &lt; 500, "Средний", "Крупный"))</f>
        <v>Средний</v>
      </c>
    </row>
    <row r="1878" spans="1:24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  <c r="X1878" s="3" t="str">
        <f>IF(Orders!$R1878 &lt; 100, "Мелкий", IF(Orders!$R1878 &lt; 500, "Средний", "Крупный"))</f>
        <v>Средний</v>
      </c>
    </row>
    <row r="1879" spans="1:24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  <c r="X1879" s="3" t="str">
        <f>IF(Orders!$R1879 &lt; 100, "Мелкий", IF(Orders!$R1879 &lt; 500, "Средний", "Крупный"))</f>
        <v>Средний</v>
      </c>
    </row>
    <row r="1880" spans="1:24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  <c r="X1880" s="3" t="str">
        <f>IF(Orders!$R1880 &lt; 100, "Мелкий", IF(Orders!$R1880 &lt; 500, "Средний", "Крупный"))</f>
        <v>Средний</v>
      </c>
    </row>
    <row r="1881" spans="1:24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  <c r="X1881" s="3" t="str">
        <f>IF(Orders!$R1881 &lt; 100, "Мелкий", IF(Orders!$R1881 &lt; 500, "Средний", "Крупный"))</f>
        <v>Мелкий</v>
      </c>
    </row>
    <row r="1882" spans="1:24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  <c r="X1882" s="3" t="str">
        <f>IF(Orders!$R1882 &lt; 100, "Мелкий", IF(Orders!$R1882 &lt; 500, "Средний", "Крупный"))</f>
        <v>Мелкий</v>
      </c>
    </row>
    <row r="1883" spans="1:24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  <c r="X1883" s="3" t="str">
        <f>IF(Orders!$R1883 &lt; 100, "Мелкий", IF(Orders!$R1883 &lt; 500, "Средний", "Крупный"))</f>
        <v>Средний</v>
      </c>
    </row>
    <row r="1884" spans="1:24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  <c r="X1884" s="3" t="str">
        <f>IF(Orders!$R1884 &lt; 100, "Мелкий", IF(Orders!$R1884 &lt; 500, "Средний", "Крупный"))</f>
        <v>Крупный</v>
      </c>
    </row>
    <row r="1885" spans="1:24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  <c r="X1885" s="3" t="str">
        <f>IF(Orders!$R1885 &lt; 100, "Мелкий", IF(Orders!$R1885 &lt; 500, "Средний", "Крупный"))</f>
        <v>Средний</v>
      </c>
    </row>
    <row r="1886" spans="1:24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  <c r="X1886" s="3" t="str">
        <f>IF(Orders!$R1886 &lt; 100, "Мелкий", IF(Orders!$R1886 &lt; 500, "Средний", "Крупный"))</f>
        <v>Мелкий</v>
      </c>
    </row>
    <row r="1887" spans="1:24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  <c r="X1887" s="3" t="str">
        <f>IF(Orders!$R1887 &lt; 100, "Мелкий", IF(Orders!$R1887 &lt; 500, "Средний", "Крупный"))</f>
        <v>Мелкий</v>
      </c>
    </row>
    <row r="1888" spans="1:24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  <c r="X1888" s="3" t="str">
        <f>IF(Orders!$R1888 &lt; 100, "Мелкий", IF(Orders!$R1888 &lt; 500, "Средний", "Крупный"))</f>
        <v>Мелкий</v>
      </c>
    </row>
    <row r="1889" spans="1:24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  <c r="X1889" s="3" t="str">
        <f>IF(Orders!$R1889 &lt; 100, "Мелкий", IF(Orders!$R1889 &lt; 500, "Средний", "Крупный"))</f>
        <v>Средний</v>
      </c>
    </row>
    <row r="1890" spans="1:24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  <c r="X1890" s="3" t="str">
        <f>IF(Orders!$R1890 &lt; 100, "Мелкий", IF(Orders!$R1890 &lt; 500, "Средний", "Крупный"))</f>
        <v>Средний</v>
      </c>
    </row>
    <row r="1891" spans="1:24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  <c r="X1891" s="3" t="str">
        <f>IF(Orders!$R1891 &lt; 100, "Мелкий", IF(Orders!$R1891 &lt; 500, "Средний", "Крупный"))</f>
        <v>Средний</v>
      </c>
    </row>
    <row r="1892" spans="1:24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  <c r="X1892" s="3" t="str">
        <f>IF(Orders!$R1892 &lt; 100, "Мелкий", IF(Orders!$R1892 &lt; 500, "Средний", "Крупный"))</f>
        <v>Мелкий</v>
      </c>
    </row>
    <row r="1893" spans="1:24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  <c r="X1893" s="3" t="str">
        <f>IF(Orders!$R1893 &lt; 100, "Мелкий", IF(Orders!$R1893 &lt; 500, "Средний", "Крупный"))</f>
        <v>Мелкий</v>
      </c>
    </row>
    <row r="1894" spans="1:24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  <c r="X1894" s="3" t="str">
        <f>IF(Orders!$R1894 &lt; 100, "Мелкий", IF(Orders!$R1894 &lt; 500, "Средний", "Крупный"))</f>
        <v>Мелкий</v>
      </c>
    </row>
    <row r="1895" spans="1:24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  <c r="X1895" s="3" t="str">
        <f>IF(Orders!$R1895 &lt; 100, "Мелкий", IF(Orders!$R1895 &lt; 500, "Средний", "Крупный"))</f>
        <v>Мелкий</v>
      </c>
    </row>
    <row r="1896" spans="1:24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  <c r="X1896" s="3" t="str">
        <f>IF(Orders!$R1896 &lt; 100, "Мелкий", IF(Orders!$R1896 &lt; 500, "Средний", "Крупный"))</f>
        <v>Мелкий</v>
      </c>
    </row>
    <row r="1897" spans="1:24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  <c r="X1897" s="3" t="str">
        <f>IF(Orders!$R1897 &lt; 100, "Мелкий", IF(Orders!$R1897 &lt; 500, "Средний", "Крупный"))</f>
        <v>Средний</v>
      </c>
    </row>
    <row r="1898" spans="1:24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  <c r="X1898" s="3" t="str">
        <f>IF(Orders!$R1898 &lt; 100, "Мелкий", IF(Orders!$R1898 &lt; 500, "Средний", "Крупный"))</f>
        <v>Крупный</v>
      </c>
    </row>
    <row r="1899" spans="1:24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  <c r="X1899" s="3" t="str">
        <f>IF(Orders!$R1899 &lt; 100, "Мелкий", IF(Orders!$R1899 &lt; 500, "Средний", "Крупный"))</f>
        <v>Мелкий</v>
      </c>
    </row>
    <row r="1900" spans="1:24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  <c r="X1900" s="3" t="str">
        <f>IF(Orders!$R1900 &lt; 100, "Мелкий", IF(Orders!$R1900 &lt; 500, "Средний", "Крупный"))</f>
        <v>Крупный</v>
      </c>
    </row>
    <row r="1901" spans="1:24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  <c r="X1901" s="3" t="str">
        <f>IF(Orders!$R1901 &lt; 100, "Мелкий", IF(Orders!$R1901 &lt; 500, "Средний", "Крупный"))</f>
        <v>Средний</v>
      </c>
    </row>
    <row r="1902" spans="1:24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  <c r="X1902" s="3" t="str">
        <f>IF(Orders!$R1902 &lt; 100, "Мелкий", IF(Orders!$R1902 &lt; 500, "Средний", "Крупный"))</f>
        <v>Средний</v>
      </c>
    </row>
    <row r="1903" spans="1:24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  <c r="X1903" s="3" t="str">
        <f>IF(Orders!$R1903 &lt; 100, "Мелкий", IF(Orders!$R1903 &lt; 500, "Средний", "Крупный"))</f>
        <v>Мелкий</v>
      </c>
    </row>
    <row r="1904" spans="1:24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  <c r="X1904" s="3" t="str">
        <f>IF(Orders!$R1904 &lt; 100, "Мелкий", IF(Orders!$R1904 &lt; 500, "Средний", "Крупный"))</f>
        <v>Мелкий</v>
      </c>
    </row>
    <row r="1905" spans="1:24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  <c r="X1905" s="3" t="str">
        <f>IF(Orders!$R1905 &lt; 100, "Мелкий", IF(Orders!$R1905 &lt; 500, "Средний", "Крупный"))</f>
        <v>Средний</v>
      </c>
    </row>
    <row r="1906" spans="1:24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  <c r="X1906" s="3" t="str">
        <f>IF(Orders!$R1906 &lt; 100, "Мелкий", IF(Orders!$R1906 &lt; 500, "Средний", "Крупный"))</f>
        <v>Мелкий</v>
      </c>
    </row>
    <row r="1907" spans="1:24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  <c r="X1907" s="3" t="str">
        <f>IF(Orders!$R1907 &lt; 100, "Мелкий", IF(Orders!$R1907 &lt; 500, "Средний", "Крупный"))</f>
        <v>Крупный</v>
      </c>
    </row>
    <row r="1908" spans="1:24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  <c r="X1908" s="3" t="str">
        <f>IF(Orders!$R1908 &lt; 100, "Мелкий", IF(Orders!$R1908 &lt; 500, "Средний", "Крупный"))</f>
        <v>Мелкий</v>
      </c>
    </row>
    <row r="1909" spans="1:24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  <c r="X1909" s="3" t="str">
        <f>IF(Orders!$R1909 &lt; 100, "Мелкий", IF(Orders!$R1909 &lt; 500, "Средний", "Крупный"))</f>
        <v>Мелкий</v>
      </c>
    </row>
    <row r="1910" spans="1:24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  <c r="X1910" s="3" t="str">
        <f>IF(Orders!$R1910 &lt; 100, "Мелкий", IF(Orders!$R1910 &lt; 500, "Средний", "Крупный"))</f>
        <v>Средний</v>
      </c>
    </row>
    <row r="1911" spans="1:24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  <c r="X1911" s="3" t="str">
        <f>IF(Orders!$R1911 &lt; 100, "Мелкий", IF(Orders!$R1911 &lt; 500, "Средний", "Крупный"))</f>
        <v>Мелкий</v>
      </c>
    </row>
    <row r="1912" spans="1:24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  <c r="X1912" s="3" t="str">
        <f>IF(Orders!$R1912 &lt; 100, "Мелкий", IF(Orders!$R1912 &lt; 500, "Средний", "Крупный"))</f>
        <v>Мелкий</v>
      </c>
    </row>
    <row r="1913" spans="1:24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  <c r="X1913" s="3" t="str">
        <f>IF(Orders!$R1913 &lt; 100, "Мелкий", IF(Orders!$R1913 &lt; 500, "Средний", "Крупный"))</f>
        <v>Средний</v>
      </c>
    </row>
    <row r="1914" spans="1:24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  <c r="X1914" s="3" t="str">
        <f>IF(Orders!$R1914 &lt; 100, "Мелкий", IF(Orders!$R1914 &lt; 500, "Средний", "Крупный"))</f>
        <v>Крупный</v>
      </c>
    </row>
    <row r="1915" spans="1:24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  <c r="X1915" s="3" t="str">
        <f>IF(Orders!$R1915 &lt; 100, "Мелкий", IF(Orders!$R1915 &lt; 500, "Средний", "Крупный"))</f>
        <v>Средний</v>
      </c>
    </row>
    <row r="1916" spans="1:24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  <c r="X1916" s="3" t="str">
        <f>IF(Orders!$R1916 &lt; 100, "Мелкий", IF(Orders!$R1916 &lt; 500, "Средний", "Крупный"))</f>
        <v>Мелкий</v>
      </c>
    </row>
    <row r="1917" spans="1:24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  <c r="X1917" s="3" t="str">
        <f>IF(Orders!$R1917 &lt; 100, "Мелкий", IF(Orders!$R1917 &lt; 500, "Средний", "Крупный"))</f>
        <v>Мелкий</v>
      </c>
    </row>
    <row r="1918" spans="1:24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  <c r="X1918" s="3" t="str">
        <f>IF(Orders!$R1918 &lt; 100, "Мелкий", IF(Orders!$R1918 &lt; 500, "Средний", "Крупный"))</f>
        <v>Мелкий</v>
      </c>
    </row>
    <row r="1919" spans="1:24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  <c r="X1919" s="3" t="str">
        <f>IF(Orders!$R1919 &lt; 100, "Мелкий", IF(Orders!$R1919 &lt; 500, "Средний", "Крупный"))</f>
        <v>Мелкий</v>
      </c>
    </row>
    <row r="1920" spans="1:24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  <c r="X1920" s="3" t="str">
        <f>IF(Orders!$R1920 &lt; 100, "Мелкий", IF(Orders!$R1920 &lt; 500, "Средний", "Крупный"))</f>
        <v>Средний</v>
      </c>
    </row>
    <row r="1921" spans="1:24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  <c r="X1921" s="3" t="str">
        <f>IF(Orders!$R1921 &lt; 100, "Мелкий", IF(Orders!$R1921 &lt; 500, "Средний", "Крупный"))</f>
        <v>Крупный</v>
      </c>
    </row>
    <row r="1922" spans="1:24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  <c r="X1922" s="3" t="str">
        <f>IF(Orders!$R1922 &lt; 100, "Мелкий", IF(Orders!$R1922 &lt; 500, "Средний", "Крупный"))</f>
        <v>Средний</v>
      </c>
    </row>
    <row r="1923" spans="1:24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  <c r="X1923" s="3" t="str">
        <f>IF(Orders!$R1923 &lt; 100, "Мелкий", IF(Orders!$R1923 &lt; 500, "Средний", "Крупный"))</f>
        <v>Мелкий</v>
      </c>
    </row>
    <row r="1924" spans="1:24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  <c r="X1924" s="3" t="str">
        <f>IF(Orders!$R1924 &lt; 100, "Мелкий", IF(Orders!$R1924 &lt; 500, "Средний", "Крупный"))</f>
        <v>Крупный</v>
      </c>
    </row>
    <row r="1925" spans="1:24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  <c r="X1925" s="3" t="str">
        <f>IF(Orders!$R1925 &lt; 100, "Мелкий", IF(Orders!$R1925 &lt; 500, "Средний", "Крупный"))</f>
        <v>Мелкий</v>
      </c>
    </row>
    <row r="1926" spans="1:24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  <c r="X1926" s="3" t="str">
        <f>IF(Orders!$R1926 &lt; 100, "Мелкий", IF(Orders!$R1926 &lt; 500, "Средний", "Крупный"))</f>
        <v>Мелкий</v>
      </c>
    </row>
    <row r="1927" spans="1:24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  <c r="X1927" s="3" t="str">
        <f>IF(Orders!$R1927 &lt; 100, "Мелкий", IF(Orders!$R1927 &lt; 500, "Средний", "Крупный"))</f>
        <v>Средний</v>
      </c>
    </row>
    <row r="1928" spans="1:24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  <c r="X1928" s="3" t="str">
        <f>IF(Orders!$R1928 &lt; 100, "Мелкий", IF(Orders!$R1928 &lt; 500, "Средний", "Крупный"))</f>
        <v>Средний</v>
      </c>
    </row>
    <row r="1929" spans="1:24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  <c r="X1929" s="3" t="str">
        <f>IF(Orders!$R1929 &lt; 100, "Мелкий", IF(Orders!$R1929 &lt; 500, "Средний", "Крупный"))</f>
        <v>Мелкий</v>
      </c>
    </row>
    <row r="1930" spans="1:24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  <c r="X1930" s="3" t="str">
        <f>IF(Orders!$R1930 &lt; 100, "Мелкий", IF(Orders!$R1930 &lt; 500, "Средний", "Крупный"))</f>
        <v>Мелкий</v>
      </c>
    </row>
    <row r="1931" spans="1:24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  <c r="X1931" s="3" t="str">
        <f>IF(Orders!$R1931 &lt; 100, "Мелкий", IF(Orders!$R1931 &lt; 500, "Средний", "Крупный"))</f>
        <v>Мелкий</v>
      </c>
    </row>
    <row r="1932" spans="1:24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  <c r="X1932" s="3" t="str">
        <f>IF(Orders!$R1932 &lt; 100, "Мелкий", IF(Orders!$R1932 &lt; 500, "Средний", "Крупный"))</f>
        <v>Крупный</v>
      </c>
    </row>
    <row r="1933" spans="1:24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  <c r="X1933" s="3" t="str">
        <f>IF(Orders!$R1933 &lt; 100, "Мелкий", IF(Orders!$R1933 &lt; 500, "Средний", "Крупный"))</f>
        <v>Средний</v>
      </c>
    </row>
    <row r="1934" spans="1:24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  <c r="X1934" s="3" t="str">
        <f>IF(Orders!$R1934 &lt; 100, "Мелкий", IF(Orders!$R1934 &lt; 500, "Средний", "Крупный"))</f>
        <v>Средний</v>
      </c>
    </row>
    <row r="1935" spans="1:24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  <c r="X1935" s="3" t="str">
        <f>IF(Orders!$R1935 &lt; 100, "Мелкий", IF(Orders!$R1935 &lt; 500, "Средний", "Крупный"))</f>
        <v>Мелкий</v>
      </c>
    </row>
    <row r="1936" spans="1:24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  <c r="X1936" s="3" t="str">
        <f>IF(Orders!$R1936 &lt; 100, "Мелкий", IF(Orders!$R1936 &lt; 500, "Средний", "Крупный"))</f>
        <v>Средний</v>
      </c>
    </row>
    <row r="1937" spans="1:24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  <c r="X1937" s="3" t="str">
        <f>IF(Orders!$R1937 &lt; 100, "Мелкий", IF(Orders!$R1937 &lt; 500, "Средний", "Крупный"))</f>
        <v>Средний</v>
      </c>
    </row>
    <row r="1938" spans="1:24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  <c r="X1938" s="3" t="str">
        <f>IF(Orders!$R1938 &lt; 100, "Мелкий", IF(Orders!$R1938 &lt; 500, "Средний", "Крупный"))</f>
        <v>Мелкий</v>
      </c>
    </row>
    <row r="1939" spans="1:24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  <c r="X1939" s="3" t="str">
        <f>IF(Orders!$R1939 &lt; 100, "Мелкий", IF(Orders!$R1939 &lt; 500, "Средний", "Крупный"))</f>
        <v>Мелкий</v>
      </c>
    </row>
    <row r="1940" spans="1:24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  <c r="X1940" s="3" t="str">
        <f>IF(Orders!$R1940 &lt; 100, "Мелкий", IF(Orders!$R1940 &lt; 500, "Средний", "Крупный"))</f>
        <v>Мелкий</v>
      </c>
    </row>
    <row r="1941" spans="1:24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  <c r="X1941" s="3" t="str">
        <f>IF(Orders!$R1941 &lt; 100, "Мелкий", IF(Orders!$R1941 &lt; 500, "Средний", "Крупный"))</f>
        <v>Мелкий</v>
      </c>
    </row>
    <row r="1942" spans="1:24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  <c r="X1942" s="3" t="str">
        <f>IF(Orders!$R1942 &lt; 100, "Мелкий", IF(Orders!$R1942 &lt; 500, "Средний", "Крупный"))</f>
        <v>Крупный</v>
      </c>
    </row>
    <row r="1943" spans="1:24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  <c r="X1943" s="3" t="str">
        <f>IF(Orders!$R1943 &lt; 100, "Мелкий", IF(Orders!$R1943 &lt; 500, "Средний", "Крупный"))</f>
        <v>Мелкий</v>
      </c>
    </row>
    <row r="1944" spans="1:24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  <c r="X1944" s="3" t="str">
        <f>IF(Orders!$R1944 &lt; 100, "Мелкий", IF(Orders!$R1944 &lt; 500, "Средний", "Крупный"))</f>
        <v>Мелкий</v>
      </c>
    </row>
    <row r="1945" spans="1:24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  <c r="X1945" s="3" t="str">
        <f>IF(Orders!$R1945 &lt; 100, "Мелкий", IF(Orders!$R1945 &lt; 500, "Средний", "Крупный"))</f>
        <v>Мелкий</v>
      </c>
    </row>
    <row r="1946" spans="1:24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  <c r="X1946" s="3" t="str">
        <f>IF(Orders!$R1946 &lt; 100, "Мелкий", IF(Orders!$R1946 &lt; 500, "Средний", "Крупный"))</f>
        <v>Мелкий</v>
      </c>
    </row>
    <row r="1947" spans="1:24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  <c r="X1947" s="3" t="str">
        <f>IF(Orders!$R1947 &lt; 100, "Мелкий", IF(Orders!$R1947 &lt; 500, "Средний", "Крупный"))</f>
        <v>Мелкий</v>
      </c>
    </row>
    <row r="1948" spans="1:24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  <c r="X1948" s="3" t="str">
        <f>IF(Orders!$R1948 &lt; 100, "Мелкий", IF(Orders!$R1948 &lt; 500, "Средний", "Крупный"))</f>
        <v>Мелкий</v>
      </c>
    </row>
    <row r="1949" spans="1:24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  <c r="X1949" s="3" t="str">
        <f>IF(Orders!$R1949 &lt; 100, "Мелкий", IF(Orders!$R1949 &lt; 500, "Средний", "Крупный"))</f>
        <v>Мелкий</v>
      </c>
    </row>
    <row r="1950" spans="1:24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  <c r="X1950" s="3" t="str">
        <f>IF(Orders!$R1950 &lt; 100, "Мелкий", IF(Orders!$R1950 &lt; 500, "Средний", "Крупный"))</f>
        <v>Средний</v>
      </c>
    </row>
    <row r="1951" spans="1:24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  <c r="X1951" s="3" t="str">
        <f>IF(Orders!$R1951 &lt; 100, "Мелкий", IF(Orders!$R1951 &lt; 500, "Средний", "Крупный"))</f>
        <v>Мелкий</v>
      </c>
    </row>
    <row r="1952" spans="1:24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  <c r="X1952" s="3" t="str">
        <f>IF(Orders!$R1952 &lt; 100, "Мелкий", IF(Orders!$R1952 &lt; 500, "Средний", "Крупный"))</f>
        <v>Мелкий</v>
      </c>
    </row>
    <row r="1953" spans="1:24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  <c r="X1953" s="3" t="str">
        <f>IF(Orders!$R1953 &lt; 100, "Мелкий", IF(Orders!$R1953 &lt; 500, "Средний", "Крупный"))</f>
        <v>Средний</v>
      </c>
    </row>
    <row r="1954" spans="1:24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  <c r="X1954" s="3" t="str">
        <f>IF(Orders!$R1954 &lt; 100, "Мелкий", IF(Orders!$R1954 &lt; 500, "Средний", "Крупный"))</f>
        <v>Мелкий</v>
      </c>
    </row>
    <row r="1955" spans="1:24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  <c r="X1955" s="3" t="str">
        <f>IF(Orders!$R1955 &lt; 100, "Мелкий", IF(Orders!$R1955 &lt; 500, "Средний", "Крупный"))</f>
        <v>Крупный</v>
      </c>
    </row>
    <row r="1956" spans="1:24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  <c r="X1956" s="3" t="str">
        <f>IF(Orders!$R1956 &lt; 100, "Мелкий", IF(Orders!$R1956 &lt; 500, "Средний", "Крупный"))</f>
        <v>Мелкий</v>
      </c>
    </row>
    <row r="1957" spans="1:24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  <c r="X1957" s="3" t="str">
        <f>IF(Orders!$R1957 &lt; 100, "Мелкий", IF(Orders!$R1957 &lt; 500, "Средний", "Крупный"))</f>
        <v>Средний</v>
      </c>
    </row>
    <row r="1958" spans="1:24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  <c r="X1958" s="3" t="str">
        <f>IF(Orders!$R1958 &lt; 100, "Мелкий", IF(Orders!$R1958 &lt; 500, "Средний", "Крупный"))</f>
        <v>Средний</v>
      </c>
    </row>
    <row r="1959" spans="1:24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  <c r="X1959" s="3" t="str">
        <f>IF(Orders!$R1959 &lt; 100, "Мелкий", IF(Orders!$R1959 &lt; 500, "Средний", "Крупный"))</f>
        <v>Мелкий</v>
      </c>
    </row>
    <row r="1960" spans="1:24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  <c r="X1960" s="3" t="str">
        <f>IF(Orders!$R1960 &lt; 100, "Мелкий", IF(Orders!$R1960 &lt; 500, "Средний", "Крупный"))</f>
        <v>Мелкий</v>
      </c>
    </row>
    <row r="1961" spans="1:24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  <c r="X1961" s="3" t="str">
        <f>IF(Orders!$R1961 &lt; 100, "Мелкий", IF(Orders!$R1961 &lt; 500, "Средний", "Крупный"))</f>
        <v>Мелкий</v>
      </c>
    </row>
    <row r="1962" spans="1:24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  <c r="X1962" s="3" t="str">
        <f>IF(Orders!$R1962 &lt; 100, "Мелкий", IF(Orders!$R1962 &lt; 500, "Средний", "Крупный"))</f>
        <v>Средний</v>
      </c>
    </row>
    <row r="1963" spans="1:24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  <c r="X1963" s="3" t="str">
        <f>IF(Orders!$R1963 &lt; 100, "Мелкий", IF(Orders!$R1963 &lt; 500, "Средний", "Крупный"))</f>
        <v>Средний</v>
      </c>
    </row>
    <row r="1964" spans="1:24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  <c r="X1964" s="3" t="str">
        <f>IF(Orders!$R1964 &lt; 100, "Мелкий", IF(Orders!$R1964 &lt; 500, "Средний", "Крупный"))</f>
        <v>Мелкий</v>
      </c>
    </row>
    <row r="1965" spans="1:24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  <c r="X1965" s="3" t="str">
        <f>IF(Orders!$R1965 &lt; 100, "Мелкий", IF(Orders!$R1965 &lt; 500, "Средний", "Крупный"))</f>
        <v>Мелкий</v>
      </c>
    </row>
    <row r="1966" spans="1:24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  <c r="X1966" s="3" t="str">
        <f>IF(Orders!$R1966 &lt; 100, "Мелкий", IF(Orders!$R1966 &lt; 500, "Средний", "Крупный"))</f>
        <v>Средний</v>
      </c>
    </row>
    <row r="1967" spans="1:24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  <c r="X1967" s="3" t="str">
        <f>IF(Orders!$R1967 &lt; 100, "Мелкий", IF(Orders!$R1967 &lt; 500, "Средний", "Крупный"))</f>
        <v>Мелкий</v>
      </c>
    </row>
    <row r="1968" spans="1:24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  <c r="X1968" s="3" t="str">
        <f>IF(Orders!$R1968 &lt; 100, "Мелкий", IF(Orders!$R1968 &lt; 500, "Средний", "Крупный"))</f>
        <v>Средний</v>
      </c>
    </row>
    <row r="1969" spans="1:24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  <c r="X1969" s="3" t="str">
        <f>IF(Orders!$R1969 &lt; 100, "Мелкий", IF(Orders!$R1969 &lt; 500, "Средний", "Крупный"))</f>
        <v>Мелкий</v>
      </c>
    </row>
    <row r="1970" spans="1:24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  <c r="X1970" s="3" t="str">
        <f>IF(Orders!$R1970 &lt; 100, "Мелкий", IF(Orders!$R1970 &lt; 500, "Средний", "Крупный"))</f>
        <v>Средний</v>
      </c>
    </row>
    <row r="1971" spans="1:24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  <c r="X1971" s="3" t="str">
        <f>IF(Orders!$R1971 &lt; 100, "Мелкий", IF(Orders!$R1971 &lt; 500, "Средний", "Крупный"))</f>
        <v>Средний</v>
      </c>
    </row>
    <row r="1972" spans="1:24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  <c r="X1972" s="3" t="str">
        <f>IF(Orders!$R1972 &lt; 100, "Мелкий", IF(Orders!$R1972 &lt; 500, "Средний", "Крупный"))</f>
        <v>Мелкий</v>
      </c>
    </row>
    <row r="1973" spans="1:24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  <c r="X1973" s="3" t="str">
        <f>IF(Orders!$R1973 &lt; 100, "Мелкий", IF(Orders!$R1973 &lt; 500, "Средний", "Крупный"))</f>
        <v>Средний</v>
      </c>
    </row>
    <row r="1974" spans="1:24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  <c r="X1974" s="3" t="str">
        <f>IF(Orders!$R1974 &lt; 100, "Мелкий", IF(Orders!$R1974 &lt; 500, "Средний", "Крупный"))</f>
        <v>Мелкий</v>
      </c>
    </row>
    <row r="1975" spans="1:24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  <c r="X1975" s="3" t="str">
        <f>IF(Orders!$R1975 &lt; 100, "Мелкий", IF(Orders!$R1975 &lt; 500, "Средний", "Крупный"))</f>
        <v>Мелкий</v>
      </c>
    </row>
    <row r="1976" spans="1:24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  <c r="X1976" s="3" t="str">
        <f>IF(Orders!$R1976 &lt; 100, "Мелкий", IF(Orders!$R1976 &lt; 500, "Средний", "Крупный"))</f>
        <v>Мелкий</v>
      </c>
    </row>
    <row r="1977" spans="1:24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  <c r="X1977" s="3" t="str">
        <f>IF(Orders!$R1977 &lt; 100, "Мелкий", IF(Orders!$R1977 &lt; 500, "Средний", "Крупный"))</f>
        <v>Средний</v>
      </c>
    </row>
    <row r="1978" spans="1:24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  <c r="X1978" s="3" t="str">
        <f>IF(Orders!$R1978 &lt; 100, "Мелкий", IF(Orders!$R1978 &lt; 500, "Средний", "Крупный"))</f>
        <v>Крупный</v>
      </c>
    </row>
    <row r="1979" spans="1:24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  <c r="X1979" s="3" t="str">
        <f>IF(Orders!$R1979 &lt; 100, "Мелкий", IF(Orders!$R1979 &lt; 500, "Средний", "Крупный"))</f>
        <v>Крупный</v>
      </c>
    </row>
    <row r="1980" spans="1:24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  <c r="X1980" s="3" t="str">
        <f>IF(Orders!$R1980 &lt; 100, "Мелкий", IF(Orders!$R1980 &lt; 500, "Средний", "Крупный"))</f>
        <v>Мелкий</v>
      </c>
    </row>
    <row r="1981" spans="1:24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  <c r="X1981" s="3" t="str">
        <f>IF(Orders!$R1981 &lt; 100, "Мелкий", IF(Orders!$R1981 &lt; 500, "Средний", "Крупный"))</f>
        <v>Крупный</v>
      </c>
    </row>
    <row r="1982" spans="1:24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  <c r="X1982" s="3" t="str">
        <f>IF(Orders!$R1982 &lt; 100, "Мелкий", IF(Orders!$R1982 &lt; 500, "Средний", "Крупный"))</f>
        <v>Мелкий</v>
      </c>
    </row>
    <row r="1983" spans="1:24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  <c r="X1983" s="3" t="str">
        <f>IF(Orders!$R1983 &lt; 100, "Мелкий", IF(Orders!$R1983 &lt; 500, "Средний", "Крупный"))</f>
        <v>Мелкий</v>
      </c>
    </row>
    <row r="1984" spans="1:24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  <c r="X1984" s="3" t="str">
        <f>IF(Orders!$R1984 &lt; 100, "Мелкий", IF(Orders!$R1984 &lt; 500, "Средний", "Крупный"))</f>
        <v>Средний</v>
      </c>
    </row>
    <row r="1985" spans="1:24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  <c r="X1985" s="3" t="str">
        <f>IF(Orders!$R1985 &lt; 100, "Мелкий", IF(Orders!$R1985 &lt; 500, "Средний", "Крупный"))</f>
        <v>Средний</v>
      </c>
    </row>
    <row r="1986" spans="1:24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  <c r="X1986" s="3" t="str">
        <f>IF(Orders!$R1986 &lt; 100, "Мелкий", IF(Orders!$R1986 &lt; 500, "Средний", "Крупный"))</f>
        <v>Мелкий</v>
      </c>
    </row>
    <row r="1987" spans="1:24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  <c r="X1987" s="3" t="str">
        <f>IF(Orders!$R1987 &lt; 100, "Мелкий", IF(Orders!$R1987 &lt; 500, "Средний", "Крупный"))</f>
        <v>Мелкий</v>
      </c>
    </row>
    <row r="1988" spans="1:24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  <c r="X1988" s="3" t="str">
        <f>IF(Orders!$R1988 &lt; 100, "Мелкий", IF(Orders!$R1988 &lt; 500, "Средний", "Крупный"))</f>
        <v>Крупный</v>
      </c>
    </row>
    <row r="1989" spans="1:24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  <c r="X1989" s="3" t="str">
        <f>IF(Orders!$R1989 &lt; 100, "Мелкий", IF(Orders!$R1989 &lt; 500, "Средний", "Крупный"))</f>
        <v>Мелкий</v>
      </c>
    </row>
    <row r="1990" spans="1:24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  <c r="X1990" s="3" t="str">
        <f>IF(Orders!$R1990 &lt; 100, "Мелкий", IF(Orders!$R1990 &lt; 500, "Средний", "Крупный"))</f>
        <v>Крупный</v>
      </c>
    </row>
    <row r="1991" spans="1:24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  <c r="X1991" s="3" t="str">
        <f>IF(Orders!$R1991 &lt; 100, "Мелкий", IF(Orders!$R1991 &lt; 500, "Средний", "Крупный"))</f>
        <v>Мелкий</v>
      </c>
    </row>
    <row r="1992" spans="1:24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  <c r="X1992" s="3" t="str">
        <f>IF(Orders!$R1992 &lt; 100, "Мелкий", IF(Orders!$R1992 &lt; 500, "Средний", "Крупный"))</f>
        <v>Мелкий</v>
      </c>
    </row>
    <row r="1993" spans="1:24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  <c r="X1993" s="3" t="str">
        <f>IF(Orders!$R1993 &lt; 100, "Мелкий", IF(Orders!$R1993 &lt; 500, "Средний", "Крупный"))</f>
        <v>Мелкий</v>
      </c>
    </row>
    <row r="1994" spans="1:24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  <c r="X1994" s="3" t="str">
        <f>IF(Orders!$R1994 &lt; 100, "Мелкий", IF(Orders!$R1994 &lt; 500, "Средний", "Крупный"))</f>
        <v>Мелкий</v>
      </c>
    </row>
    <row r="1995" spans="1:24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  <c r="X1995" s="3" t="str">
        <f>IF(Orders!$R1995 &lt; 100, "Мелкий", IF(Orders!$R1995 &lt; 500, "Средний", "Крупный"))</f>
        <v>Мелкий</v>
      </c>
    </row>
    <row r="1996" spans="1:24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  <c r="X1996" s="3" t="str">
        <f>IF(Orders!$R1996 &lt; 100, "Мелкий", IF(Orders!$R1996 &lt; 500, "Средний", "Крупный"))</f>
        <v>Мелкий</v>
      </c>
    </row>
    <row r="1997" spans="1:24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  <c r="X1997" s="3" t="str">
        <f>IF(Orders!$R1997 &lt; 100, "Мелкий", IF(Orders!$R1997 &lt; 500, "Средний", "Крупный"))</f>
        <v>Средний</v>
      </c>
    </row>
    <row r="1998" spans="1:24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  <c r="X1998" s="3" t="str">
        <f>IF(Orders!$R1998 &lt; 100, "Мелкий", IF(Orders!$R1998 &lt; 500, "Средний", "Крупный"))</f>
        <v>Мелкий</v>
      </c>
    </row>
    <row r="1999" spans="1:24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  <c r="X1999" s="3" t="str">
        <f>IF(Orders!$R1999 &lt; 100, "Мелкий", IF(Orders!$R1999 &lt; 500, "Средний", "Крупный"))</f>
        <v>Мелкий</v>
      </c>
    </row>
    <row r="2000" spans="1:24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  <c r="X2000" s="3" t="str">
        <f>IF(Orders!$R2000 &lt; 100, "Мелкий", IF(Orders!$R2000 &lt; 500, "Средний", "Крупный"))</f>
        <v>Средний</v>
      </c>
    </row>
    <row r="2001" spans="1:24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  <c r="X2001" s="3" t="str">
        <f>IF(Orders!$R2001 &lt; 100, "Мелкий", IF(Orders!$R2001 &lt; 500, "Средний", "Крупный"))</f>
        <v>Средний</v>
      </c>
    </row>
    <row r="2002" spans="1:24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  <c r="X2002" s="3" t="str">
        <f>IF(Orders!$R2002 &lt; 100, "Мелкий", IF(Orders!$R2002 &lt; 500, "Средний", "Крупный"))</f>
        <v>Средний</v>
      </c>
    </row>
    <row r="2003" spans="1:24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  <c r="X2003" s="3" t="str">
        <f>IF(Orders!$R2003 &lt; 100, "Мелкий", IF(Orders!$R2003 &lt; 500, "Средний", "Крупный"))</f>
        <v>Мелкий</v>
      </c>
    </row>
    <row r="2004" spans="1:24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  <c r="X2004" s="3" t="str">
        <f>IF(Orders!$R2004 &lt; 100, "Мелкий", IF(Orders!$R2004 &lt; 500, "Средний", "Крупный"))</f>
        <v>Мелкий</v>
      </c>
    </row>
    <row r="2005" spans="1:24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  <c r="X2005" s="3" t="str">
        <f>IF(Orders!$R2005 &lt; 100, "Мелкий", IF(Orders!$R2005 &lt; 500, "Средний", "Крупный"))</f>
        <v>Средний</v>
      </c>
    </row>
    <row r="2006" spans="1:24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  <c r="X2006" s="3" t="str">
        <f>IF(Orders!$R2006 &lt; 100, "Мелкий", IF(Orders!$R2006 &lt; 500, "Средний", "Крупный"))</f>
        <v>Мелкий</v>
      </c>
    </row>
    <row r="2007" spans="1:24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  <c r="X2007" s="3" t="str">
        <f>IF(Orders!$R2007 &lt; 100, "Мелкий", IF(Orders!$R2007 &lt; 500, "Средний", "Крупный"))</f>
        <v>Мелкий</v>
      </c>
    </row>
    <row r="2008" spans="1:24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  <c r="X2008" s="3" t="str">
        <f>IF(Orders!$R2008 &lt; 100, "Мелкий", IF(Orders!$R2008 &lt; 500, "Средний", "Крупный"))</f>
        <v>Мелкий</v>
      </c>
    </row>
    <row r="2009" spans="1:24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  <c r="X2009" s="3" t="str">
        <f>IF(Orders!$R2009 &lt; 100, "Мелкий", IF(Orders!$R2009 &lt; 500, "Средний", "Крупный"))</f>
        <v>Средний</v>
      </c>
    </row>
    <row r="2010" spans="1:24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  <c r="X2010" s="3" t="str">
        <f>IF(Orders!$R2010 &lt; 100, "Мелкий", IF(Orders!$R2010 &lt; 500, "Средний", "Крупный"))</f>
        <v>Мелкий</v>
      </c>
    </row>
    <row r="2011" spans="1:24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  <c r="X2011" s="3" t="str">
        <f>IF(Orders!$R2011 &lt; 100, "Мелкий", IF(Orders!$R2011 &lt; 500, "Средний", "Крупный"))</f>
        <v>Средний</v>
      </c>
    </row>
    <row r="2012" spans="1:24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  <c r="X2012" s="3" t="str">
        <f>IF(Orders!$R2012 &lt; 100, "Мелкий", IF(Orders!$R2012 &lt; 500, "Средний", "Крупный"))</f>
        <v>Мелкий</v>
      </c>
    </row>
    <row r="2013" spans="1:24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  <c r="X2013" s="3" t="str">
        <f>IF(Orders!$R2013 &lt; 100, "Мелкий", IF(Orders!$R2013 &lt; 500, "Средний", "Крупный"))</f>
        <v>Средний</v>
      </c>
    </row>
    <row r="2014" spans="1:24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  <c r="X2014" s="3" t="str">
        <f>IF(Orders!$R2014 &lt; 100, "Мелкий", IF(Orders!$R2014 &lt; 500, "Средний", "Крупный"))</f>
        <v>Мелкий</v>
      </c>
    </row>
    <row r="2015" spans="1:24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  <c r="X2015" s="3" t="str">
        <f>IF(Orders!$R2015 &lt; 100, "Мелкий", IF(Orders!$R2015 &lt; 500, "Средний", "Крупный"))</f>
        <v>Средний</v>
      </c>
    </row>
    <row r="2016" spans="1:24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  <c r="X2016" s="3" t="str">
        <f>IF(Orders!$R2016 &lt; 100, "Мелкий", IF(Orders!$R2016 &lt; 500, "Средний", "Крупный"))</f>
        <v>Мелкий</v>
      </c>
    </row>
    <row r="2017" spans="1:24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  <c r="X2017" s="3" t="str">
        <f>IF(Orders!$R2017 &lt; 100, "Мелкий", IF(Orders!$R2017 &lt; 500, "Средний", "Крупный"))</f>
        <v>Крупный</v>
      </c>
    </row>
    <row r="2018" spans="1:24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  <c r="X2018" s="3" t="str">
        <f>IF(Orders!$R2018 &lt; 100, "Мелкий", IF(Orders!$R2018 &lt; 500, "Средний", "Крупный"))</f>
        <v>Мелкий</v>
      </c>
    </row>
    <row r="2019" spans="1:24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  <c r="X2019" s="3" t="str">
        <f>IF(Orders!$R2019 &lt; 100, "Мелкий", IF(Orders!$R2019 &lt; 500, "Средний", "Крупный"))</f>
        <v>Мелкий</v>
      </c>
    </row>
    <row r="2020" spans="1:24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  <c r="X2020" s="3" t="str">
        <f>IF(Orders!$R2020 &lt; 100, "Мелкий", IF(Orders!$R2020 &lt; 500, "Средний", "Крупный"))</f>
        <v>Мелкий</v>
      </c>
    </row>
    <row r="2021" spans="1:24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  <c r="X2021" s="3" t="str">
        <f>IF(Orders!$R2021 &lt; 100, "Мелкий", IF(Orders!$R2021 &lt; 500, "Средний", "Крупный"))</f>
        <v>Мелкий</v>
      </c>
    </row>
    <row r="2022" spans="1:24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  <c r="X2022" s="3" t="str">
        <f>IF(Orders!$R2022 &lt; 100, "Мелкий", IF(Orders!$R2022 &lt; 500, "Средний", "Крупный"))</f>
        <v>Крупный</v>
      </c>
    </row>
    <row r="2023" spans="1:24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  <c r="X2023" s="3" t="str">
        <f>IF(Orders!$R2023 &lt; 100, "Мелкий", IF(Orders!$R2023 &lt; 500, "Средний", "Крупный"))</f>
        <v>Мелкий</v>
      </c>
    </row>
    <row r="2024" spans="1:24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  <c r="X2024" s="3" t="str">
        <f>IF(Orders!$R2024 &lt; 100, "Мелкий", IF(Orders!$R2024 &lt; 500, "Средний", "Крупный"))</f>
        <v>Мелкий</v>
      </c>
    </row>
    <row r="2025" spans="1:24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  <c r="X2025" s="3" t="str">
        <f>IF(Orders!$R2025 &lt; 100, "Мелкий", IF(Orders!$R2025 &lt; 500, "Средний", "Крупный"))</f>
        <v>Крупный</v>
      </c>
    </row>
    <row r="2026" spans="1:24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  <c r="X2026" s="3" t="str">
        <f>IF(Orders!$R2026 &lt; 100, "Мелкий", IF(Orders!$R2026 &lt; 500, "Средний", "Крупный"))</f>
        <v>Средний</v>
      </c>
    </row>
    <row r="2027" spans="1:24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  <c r="X2027" s="3" t="str">
        <f>IF(Orders!$R2027 &lt; 100, "Мелкий", IF(Orders!$R2027 &lt; 500, "Средний", "Крупный"))</f>
        <v>Средний</v>
      </c>
    </row>
    <row r="2028" spans="1:24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  <c r="X2028" s="3" t="str">
        <f>IF(Orders!$R2028 &lt; 100, "Мелкий", IF(Orders!$R2028 &lt; 500, "Средний", "Крупный"))</f>
        <v>Мелкий</v>
      </c>
    </row>
    <row r="2029" spans="1:24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  <c r="X2029" s="3" t="str">
        <f>IF(Orders!$R2029 &lt; 100, "Мелкий", IF(Orders!$R2029 &lt; 500, "Средний", "Крупный"))</f>
        <v>Мелкий</v>
      </c>
    </row>
    <row r="2030" spans="1:24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  <c r="X2030" s="3" t="str">
        <f>IF(Orders!$R2030 &lt; 100, "Мелкий", IF(Orders!$R2030 &lt; 500, "Средний", "Крупный"))</f>
        <v>Мелкий</v>
      </c>
    </row>
    <row r="2031" spans="1:24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  <c r="X2031" s="3" t="str">
        <f>IF(Orders!$R2031 &lt; 100, "Мелкий", IF(Orders!$R2031 &lt; 500, "Средний", "Крупный"))</f>
        <v>Средний</v>
      </c>
    </row>
    <row r="2032" spans="1:24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  <c r="X2032" s="3" t="str">
        <f>IF(Orders!$R2032 &lt; 100, "Мелкий", IF(Orders!$R2032 &lt; 500, "Средний", "Крупный"))</f>
        <v>Мелкий</v>
      </c>
    </row>
    <row r="2033" spans="1:24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  <c r="X2033" s="3" t="str">
        <f>IF(Orders!$R2033 &lt; 100, "Мелкий", IF(Orders!$R2033 &lt; 500, "Средний", "Крупный"))</f>
        <v>Мелкий</v>
      </c>
    </row>
    <row r="2034" spans="1:24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  <c r="X2034" s="3" t="str">
        <f>IF(Orders!$R2034 &lt; 100, "Мелкий", IF(Orders!$R2034 &lt; 500, "Средний", "Крупный"))</f>
        <v>Мелкий</v>
      </c>
    </row>
    <row r="2035" spans="1:24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  <c r="X2035" s="3" t="str">
        <f>IF(Orders!$R2035 &lt; 100, "Мелкий", IF(Orders!$R2035 &lt; 500, "Средний", "Крупный"))</f>
        <v>Мелкий</v>
      </c>
    </row>
    <row r="2036" spans="1:24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  <c r="X2036" s="3" t="str">
        <f>IF(Orders!$R2036 &lt; 100, "Мелкий", IF(Orders!$R2036 &lt; 500, "Средний", "Крупный"))</f>
        <v>Мелкий</v>
      </c>
    </row>
    <row r="2037" spans="1:24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  <c r="X2037" s="3" t="str">
        <f>IF(Orders!$R2037 &lt; 100, "Мелкий", IF(Orders!$R2037 &lt; 500, "Средний", "Крупный"))</f>
        <v>Средний</v>
      </c>
    </row>
    <row r="2038" spans="1:24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  <c r="X2038" s="3" t="str">
        <f>IF(Orders!$R2038 &lt; 100, "Мелкий", IF(Orders!$R2038 &lt; 500, "Средний", "Крупный"))</f>
        <v>Мелкий</v>
      </c>
    </row>
    <row r="2039" spans="1:24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  <c r="X2039" s="3" t="str">
        <f>IF(Orders!$R2039 &lt; 100, "Мелкий", IF(Orders!$R2039 &lt; 500, "Средний", "Крупный"))</f>
        <v>Мелкий</v>
      </c>
    </row>
    <row r="2040" spans="1:24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  <c r="X2040" s="3" t="str">
        <f>IF(Orders!$R2040 &lt; 100, "Мелкий", IF(Orders!$R2040 &lt; 500, "Средний", "Крупный"))</f>
        <v>Мелкий</v>
      </c>
    </row>
    <row r="2041" spans="1:24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  <c r="X2041" s="3" t="str">
        <f>IF(Orders!$R2041 &lt; 100, "Мелкий", IF(Orders!$R2041 &lt; 500, "Средний", "Крупный"))</f>
        <v>Мелкий</v>
      </c>
    </row>
    <row r="2042" spans="1:24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  <c r="X2042" s="3" t="str">
        <f>IF(Orders!$R2042 &lt; 100, "Мелкий", IF(Orders!$R2042 &lt; 500, "Средний", "Крупный"))</f>
        <v>Мелкий</v>
      </c>
    </row>
    <row r="2043" spans="1:24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  <c r="X2043" s="3" t="str">
        <f>IF(Orders!$R2043 &lt; 100, "Мелкий", IF(Orders!$R2043 &lt; 500, "Средний", "Крупный"))</f>
        <v>Мелкий</v>
      </c>
    </row>
    <row r="2044" spans="1:24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  <c r="X2044" s="3" t="str">
        <f>IF(Orders!$R2044 &lt; 100, "Мелкий", IF(Orders!$R2044 &lt; 500, "Средний", "Крупный"))</f>
        <v>Мелкий</v>
      </c>
    </row>
    <row r="2045" spans="1:24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  <c r="X2045" s="3" t="str">
        <f>IF(Orders!$R2045 &lt; 100, "Мелкий", IF(Orders!$R2045 &lt; 500, "Средний", "Крупный"))</f>
        <v>Мелкий</v>
      </c>
    </row>
    <row r="2046" spans="1:24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  <c r="X2046" s="3" t="str">
        <f>IF(Orders!$R2046 &lt; 100, "Мелкий", IF(Orders!$R2046 &lt; 500, "Средний", "Крупный"))</f>
        <v>Мелкий</v>
      </c>
    </row>
    <row r="2047" spans="1:24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  <c r="X2047" s="3" t="str">
        <f>IF(Orders!$R2047 &lt; 100, "Мелкий", IF(Orders!$R2047 &lt; 500, "Средний", "Крупный"))</f>
        <v>Средний</v>
      </c>
    </row>
    <row r="2048" spans="1:24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  <c r="X2048" s="3" t="str">
        <f>IF(Orders!$R2048 &lt; 100, "Мелкий", IF(Orders!$R2048 &lt; 500, "Средний", "Крупный"))</f>
        <v>Крупный</v>
      </c>
    </row>
    <row r="2049" spans="1:24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  <c r="X2049" s="3" t="str">
        <f>IF(Orders!$R2049 &lt; 100, "Мелкий", IF(Orders!$R2049 &lt; 500, "Средний", "Крупный"))</f>
        <v>Мелкий</v>
      </c>
    </row>
    <row r="2050" spans="1:24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  <c r="X2050" s="3" t="str">
        <f>IF(Orders!$R2050 &lt; 100, "Мелкий", IF(Orders!$R2050 &lt; 500, "Средний", "Крупный"))</f>
        <v>Средний</v>
      </c>
    </row>
    <row r="2051" spans="1:24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  <c r="X2051" s="3" t="str">
        <f>IF(Orders!$R2051 &lt; 100, "Мелкий", IF(Orders!$R2051 &lt; 500, "Средний", "Крупный"))</f>
        <v>Мелкий</v>
      </c>
    </row>
    <row r="2052" spans="1:24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  <c r="X2052" s="3" t="str">
        <f>IF(Orders!$R2052 &lt; 100, "Мелкий", IF(Orders!$R2052 &lt; 500, "Средний", "Крупный"))</f>
        <v>Мелкий</v>
      </c>
    </row>
    <row r="2053" spans="1:24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  <c r="X2053" s="3" t="str">
        <f>IF(Orders!$R2053 &lt; 100, "Мелкий", IF(Orders!$R2053 &lt; 500, "Средний", "Крупный"))</f>
        <v>Средний</v>
      </c>
    </row>
    <row r="2054" spans="1:24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  <c r="X2054" s="3" t="str">
        <f>IF(Orders!$R2054 &lt; 100, "Мелкий", IF(Orders!$R2054 &lt; 500, "Средний", "Крупный"))</f>
        <v>Мелкий</v>
      </c>
    </row>
    <row r="2055" spans="1:24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  <c r="X2055" s="3" t="str">
        <f>IF(Orders!$R2055 &lt; 100, "Мелкий", IF(Orders!$R2055 &lt; 500, "Средний", "Крупный"))</f>
        <v>Мелкий</v>
      </c>
    </row>
    <row r="2056" spans="1:24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  <c r="X2056" s="3" t="str">
        <f>IF(Orders!$R2056 &lt; 100, "Мелкий", IF(Orders!$R2056 &lt; 500, "Средний", "Крупный"))</f>
        <v>Мелкий</v>
      </c>
    </row>
    <row r="2057" spans="1:24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  <c r="X2057" s="3" t="str">
        <f>IF(Orders!$R2057 &lt; 100, "Мелкий", IF(Orders!$R2057 &lt; 500, "Средний", "Крупный"))</f>
        <v>Средний</v>
      </c>
    </row>
    <row r="2058" spans="1:24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  <c r="X2058" s="3" t="str">
        <f>IF(Orders!$R2058 &lt; 100, "Мелкий", IF(Orders!$R2058 &lt; 500, "Средний", "Крупный"))</f>
        <v>Крупный</v>
      </c>
    </row>
    <row r="2059" spans="1:24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  <c r="X2059" s="3" t="str">
        <f>IF(Orders!$R2059 &lt; 100, "Мелкий", IF(Orders!$R2059 &lt; 500, "Средний", "Крупный"))</f>
        <v>Мелкий</v>
      </c>
    </row>
    <row r="2060" spans="1:24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  <c r="X2060" s="3" t="str">
        <f>IF(Orders!$R2060 &lt; 100, "Мелкий", IF(Orders!$R2060 &lt; 500, "Средний", "Крупный"))</f>
        <v>Средний</v>
      </c>
    </row>
    <row r="2061" spans="1:24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  <c r="X2061" s="3" t="str">
        <f>IF(Orders!$R2061 &lt; 100, "Мелкий", IF(Orders!$R2061 &lt; 500, "Средний", "Крупный"))</f>
        <v>Мелкий</v>
      </c>
    </row>
    <row r="2062" spans="1:24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  <c r="X2062" s="3" t="str">
        <f>IF(Orders!$R2062 &lt; 100, "Мелкий", IF(Orders!$R2062 &lt; 500, "Средний", "Крупный"))</f>
        <v>Мелкий</v>
      </c>
    </row>
    <row r="2063" spans="1:24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  <c r="X2063" s="3" t="str">
        <f>IF(Orders!$R2063 &lt; 100, "Мелкий", IF(Orders!$R2063 &lt; 500, "Средний", "Крупный"))</f>
        <v>Мелкий</v>
      </c>
    </row>
    <row r="2064" spans="1:24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  <c r="X2064" s="3" t="str">
        <f>IF(Orders!$R2064 &lt; 100, "Мелкий", IF(Orders!$R2064 &lt; 500, "Средний", "Крупный"))</f>
        <v>Мелкий</v>
      </c>
    </row>
    <row r="2065" spans="1:24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  <c r="X2065" s="3" t="str">
        <f>IF(Orders!$R2065 &lt; 100, "Мелкий", IF(Orders!$R2065 &lt; 500, "Средний", "Крупный"))</f>
        <v>Мелкий</v>
      </c>
    </row>
    <row r="2066" spans="1:24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  <c r="X2066" s="3" t="str">
        <f>IF(Orders!$R2066 &lt; 100, "Мелкий", IF(Orders!$R2066 &lt; 500, "Средний", "Крупный"))</f>
        <v>Средний</v>
      </c>
    </row>
    <row r="2067" spans="1:24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  <c r="X2067" s="3" t="str">
        <f>IF(Orders!$R2067 &lt; 100, "Мелкий", IF(Orders!$R2067 &lt; 500, "Средний", "Крупный"))</f>
        <v>Средний</v>
      </c>
    </row>
    <row r="2068" spans="1:24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  <c r="X2068" s="3" t="str">
        <f>IF(Orders!$R2068 &lt; 100, "Мелкий", IF(Orders!$R2068 &lt; 500, "Средний", "Крупный"))</f>
        <v>Средний</v>
      </c>
    </row>
    <row r="2069" spans="1:24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  <c r="X2069" s="3" t="str">
        <f>IF(Orders!$R2069 &lt; 100, "Мелкий", IF(Orders!$R2069 &lt; 500, "Средний", "Крупный"))</f>
        <v>Мелкий</v>
      </c>
    </row>
    <row r="2070" spans="1:24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  <c r="X2070" s="3" t="str">
        <f>IF(Orders!$R2070 &lt; 100, "Мелкий", IF(Orders!$R2070 &lt; 500, "Средний", "Крупный"))</f>
        <v>Средний</v>
      </c>
    </row>
    <row r="2071" spans="1:24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  <c r="X2071" s="3" t="str">
        <f>IF(Orders!$R2071 &lt; 100, "Мелкий", IF(Orders!$R2071 &lt; 500, "Средний", "Крупный"))</f>
        <v>Крупный</v>
      </c>
    </row>
    <row r="2072" spans="1:24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  <c r="X2072" s="3" t="str">
        <f>IF(Orders!$R2072 &lt; 100, "Мелкий", IF(Orders!$R2072 &lt; 500, "Средний", "Крупный"))</f>
        <v>Мелкий</v>
      </c>
    </row>
    <row r="2073" spans="1:24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  <c r="X2073" s="3" t="str">
        <f>IF(Orders!$R2073 &lt; 100, "Мелкий", IF(Orders!$R2073 &lt; 500, "Средний", "Крупный"))</f>
        <v>Средний</v>
      </c>
    </row>
    <row r="2074" spans="1:24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  <c r="X2074" s="3" t="str">
        <f>IF(Orders!$R2074 &lt; 100, "Мелкий", IF(Orders!$R2074 &lt; 500, "Средний", "Крупный"))</f>
        <v>Мелкий</v>
      </c>
    </row>
    <row r="2075" spans="1:24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  <c r="X2075" s="3" t="str">
        <f>IF(Orders!$R2075 &lt; 100, "Мелкий", IF(Orders!$R2075 &lt; 500, "Средний", "Крупный"))</f>
        <v>Мелкий</v>
      </c>
    </row>
    <row r="2076" spans="1:24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  <c r="X2076" s="3" t="str">
        <f>IF(Orders!$R2076 &lt; 100, "Мелкий", IF(Orders!$R2076 &lt; 500, "Средний", "Крупный"))</f>
        <v>Крупный</v>
      </c>
    </row>
    <row r="2077" spans="1:24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  <c r="X2077" s="3" t="str">
        <f>IF(Orders!$R2077 &lt; 100, "Мелкий", IF(Orders!$R2077 &lt; 500, "Средний", "Крупный"))</f>
        <v>Мелкий</v>
      </c>
    </row>
    <row r="2078" spans="1:24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  <c r="X2078" s="3" t="str">
        <f>IF(Orders!$R2078 &lt; 100, "Мелкий", IF(Orders!$R2078 &lt; 500, "Средний", "Крупный"))</f>
        <v>Мелкий</v>
      </c>
    </row>
    <row r="2079" spans="1:24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  <c r="X2079" s="3" t="str">
        <f>IF(Orders!$R2079 &lt; 100, "Мелкий", IF(Orders!$R2079 &lt; 500, "Средний", "Крупный"))</f>
        <v>Мелкий</v>
      </c>
    </row>
    <row r="2080" spans="1:24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  <c r="X2080" s="3" t="str">
        <f>IF(Orders!$R2080 &lt; 100, "Мелкий", IF(Orders!$R2080 &lt; 500, "Средний", "Крупный"))</f>
        <v>Мелкий</v>
      </c>
    </row>
    <row r="2081" spans="1:24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  <c r="X2081" s="3" t="str">
        <f>IF(Orders!$R2081 &lt; 100, "Мелкий", IF(Orders!$R2081 &lt; 500, "Средний", "Крупный"))</f>
        <v>Средний</v>
      </c>
    </row>
    <row r="2082" spans="1:24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  <c r="X2082" s="3" t="str">
        <f>IF(Orders!$R2082 &lt; 100, "Мелкий", IF(Orders!$R2082 &lt; 500, "Средний", "Крупный"))</f>
        <v>Средний</v>
      </c>
    </row>
    <row r="2083" spans="1:24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  <c r="X2083" s="3" t="str">
        <f>IF(Orders!$R2083 &lt; 100, "Мелкий", IF(Orders!$R2083 &lt; 500, "Средний", "Крупный"))</f>
        <v>Мелкий</v>
      </c>
    </row>
    <row r="2084" spans="1:24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  <c r="X2084" s="3" t="str">
        <f>IF(Orders!$R2084 &lt; 100, "Мелкий", IF(Orders!$R2084 &lt; 500, "Средний", "Крупный"))</f>
        <v>Мелкий</v>
      </c>
    </row>
    <row r="2085" spans="1:24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  <c r="X2085" s="3" t="str">
        <f>IF(Orders!$R2085 &lt; 100, "Мелкий", IF(Orders!$R2085 &lt; 500, "Средний", "Крупный"))</f>
        <v>Мелкий</v>
      </c>
    </row>
    <row r="2086" spans="1:24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  <c r="X2086" s="3" t="str">
        <f>IF(Orders!$R2086 &lt; 100, "Мелкий", IF(Orders!$R2086 &lt; 500, "Средний", "Крупный"))</f>
        <v>Средний</v>
      </c>
    </row>
    <row r="2087" spans="1:24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  <c r="X2087" s="3" t="str">
        <f>IF(Orders!$R2087 &lt; 100, "Мелкий", IF(Orders!$R2087 &lt; 500, "Средний", "Крупный"))</f>
        <v>Мелкий</v>
      </c>
    </row>
    <row r="2088" spans="1:24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  <c r="X2088" s="3" t="str">
        <f>IF(Orders!$R2088 &lt; 100, "Мелкий", IF(Orders!$R2088 &lt; 500, "Средний", "Крупный"))</f>
        <v>Средний</v>
      </c>
    </row>
    <row r="2089" spans="1:24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  <c r="X2089" s="3" t="str">
        <f>IF(Orders!$R2089 &lt; 100, "Мелкий", IF(Orders!$R2089 &lt; 500, "Средний", "Крупный"))</f>
        <v>Средний</v>
      </c>
    </row>
    <row r="2090" spans="1:24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  <c r="X2090" s="3" t="str">
        <f>IF(Orders!$R2090 &lt; 100, "Мелкий", IF(Orders!$R2090 &lt; 500, "Средний", "Крупный"))</f>
        <v>Мелкий</v>
      </c>
    </row>
    <row r="2091" spans="1:24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  <c r="X2091" s="3" t="str">
        <f>IF(Orders!$R2091 &lt; 100, "Мелкий", IF(Orders!$R2091 &lt; 500, "Средний", "Крупный"))</f>
        <v>Мелкий</v>
      </c>
    </row>
    <row r="2092" spans="1:24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  <c r="X2092" s="3" t="str">
        <f>IF(Orders!$R2092 &lt; 100, "Мелкий", IF(Orders!$R2092 &lt; 500, "Средний", "Крупный"))</f>
        <v>Мелкий</v>
      </c>
    </row>
    <row r="2093" spans="1:24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  <c r="X2093" s="3" t="str">
        <f>IF(Orders!$R2093 &lt; 100, "Мелкий", IF(Orders!$R2093 &lt; 500, "Средний", "Крупный"))</f>
        <v>Средний</v>
      </c>
    </row>
    <row r="2094" spans="1:24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  <c r="X2094" s="3" t="str">
        <f>IF(Orders!$R2094 &lt; 100, "Мелкий", IF(Orders!$R2094 &lt; 500, "Средний", "Крупный"))</f>
        <v>Средний</v>
      </c>
    </row>
    <row r="2095" spans="1:24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  <c r="X2095" s="3" t="str">
        <f>IF(Orders!$R2095 &lt; 100, "Мелкий", IF(Orders!$R2095 &lt; 500, "Средний", "Крупный"))</f>
        <v>Мелкий</v>
      </c>
    </row>
    <row r="2096" spans="1:24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  <c r="X2096" s="3" t="str">
        <f>IF(Orders!$R2096 &lt; 100, "Мелкий", IF(Orders!$R2096 &lt; 500, "Средний", "Крупный"))</f>
        <v>Мелкий</v>
      </c>
    </row>
    <row r="2097" spans="1:24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  <c r="X2097" s="3" t="str">
        <f>IF(Orders!$R2097 &lt; 100, "Мелкий", IF(Orders!$R2097 &lt; 500, "Средний", "Крупный"))</f>
        <v>Крупный</v>
      </c>
    </row>
    <row r="2098" spans="1:24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  <c r="X2098" s="3" t="str">
        <f>IF(Orders!$R2098 &lt; 100, "Мелкий", IF(Orders!$R2098 &lt; 500, "Средний", "Крупный"))</f>
        <v>Мелкий</v>
      </c>
    </row>
    <row r="2099" spans="1:24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  <c r="X2099" s="3" t="str">
        <f>IF(Orders!$R2099 &lt; 100, "Мелкий", IF(Orders!$R2099 &lt; 500, "Средний", "Крупный"))</f>
        <v>Мелкий</v>
      </c>
    </row>
    <row r="2100" spans="1:24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  <c r="X2100" s="3" t="str">
        <f>IF(Orders!$R2100 &lt; 100, "Мелкий", IF(Orders!$R2100 &lt; 500, "Средний", "Крупный"))</f>
        <v>Мелкий</v>
      </c>
    </row>
    <row r="2101" spans="1:24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  <c r="X2101" s="3" t="str">
        <f>IF(Orders!$R2101 &lt; 100, "Мелкий", IF(Orders!$R2101 &lt; 500, "Средний", "Крупный"))</f>
        <v>Средний</v>
      </c>
    </row>
    <row r="2102" spans="1:24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  <c r="X2102" s="3" t="str">
        <f>IF(Orders!$R2102 &lt; 100, "Мелкий", IF(Orders!$R2102 &lt; 500, "Средний", "Крупный"))</f>
        <v>Крупный</v>
      </c>
    </row>
    <row r="2103" spans="1:24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  <c r="X2103" s="3" t="str">
        <f>IF(Orders!$R2103 &lt; 100, "Мелкий", IF(Orders!$R2103 &lt; 500, "Средний", "Крупный"))</f>
        <v>Мелкий</v>
      </c>
    </row>
    <row r="2104" spans="1:24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  <c r="X2104" s="3" t="str">
        <f>IF(Orders!$R2104 &lt; 100, "Мелкий", IF(Orders!$R2104 &lt; 500, "Средний", "Крупный"))</f>
        <v>Средний</v>
      </c>
    </row>
    <row r="2105" spans="1:24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  <c r="X2105" s="3" t="str">
        <f>IF(Orders!$R2105 &lt; 100, "Мелкий", IF(Orders!$R2105 &lt; 500, "Средний", "Крупный"))</f>
        <v>Средний</v>
      </c>
    </row>
    <row r="2106" spans="1:24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  <c r="X2106" s="3" t="str">
        <f>IF(Orders!$R2106 &lt; 100, "Мелкий", IF(Orders!$R2106 &lt; 500, "Средний", "Крупный"))</f>
        <v>Мелкий</v>
      </c>
    </row>
    <row r="2107" spans="1:24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  <c r="X2107" s="3" t="str">
        <f>IF(Orders!$R2107 &lt; 100, "Мелкий", IF(Orders!$R2107 &lt; 500, "Средний", "Крупный"))</f>
        <v>Мелкий</v>
      </c>
    </row>
    <row r="2108" spans="1:24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  <c r="X2108" s="3" t="str">
        <f>IF(Orders!$R2108 &lt; 100, "Мелкий", IF(Orders!$R2108 &lt; 500, "Средний", "Крупный"))</f>
        <v>Мелкий</v>
      </c>
    </row>
    <row r="2109" spans="1:24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  <c r="X2109" s="3" t="str">
        <f>IF(Orders!$R2109 &lt; 100, "Мелкий", IF(Orders!$R2109 &lt; 500, "Средний", "Крупный"))</f>
        <v>Мелкий</v>
      </c>
    </row>
    <row r="2110" spans="1:24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  <c r="X2110" s="3" t="str">
        <f>IF(Orders!$R2110 &lt; 100, "Мелкий", IF(Orders!$R2110 &lt; 500, "Средний", "Крупный"))</f>
        <v>Средний</v>
      </c>
    </row>
    <row r="2111" spans="1:24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  <c r="X2111" s="3" t="str">
        <f>IF(Orders!$R2111 &lt; 100, "Мелкий", IF(Orders!$R2111 &lt; 500, "Средний", "Крупный"))</f>
        <v>Мелкий</v>
      </c>
    </row>
    <row r="2112" spans="1:24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  <c r="X2112" s="3" t="str">
        <f>IF(Orders!$R2112 &lt; 100, "Мелкий", IF(Orders!$R2112 &lt; 500, "Средний", "Крупный"))</f>
        <v>Мелкий</v>
      </c>
    </row>
    <row r="2113" spans="1:24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  <c r="X2113" s="3" t="str">
        <f>IF(Orders!$R2113 &lt; 100, "Мелкий", IF(Orders!$R2113 &lt; 500, "Средний", "Крупный"))</f>
        <v>Средний</v>
      </c>
    </row>
    <row r="2114" spans="1:24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  <c r="X2114" s="3" t="str">
        <f>IF(Orders!$R2114 &lt; 100, "Мелкий", IF(Orders!$R2114 &lt; 500, "Средний", "Крупный"))</f>
        <v>Мелкий</v>
      </c>
    </row>
    <row r="2115" spans="1:24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  <c r="X2115" s="3" t="str">
        <f>IF(Orders!$R2115 &lt; 100, "Мелкий", IF(Orders!$R2115 &lt; 500, "Средний", "Крупный"))</f>
        <v>Крупный</v>
      </c>
    </row>
    <row r="2116" spans="1:24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  <c r="X2116" s="3" t="str">
        <f>IF(Orders!$R2116 &lt; 100, "Мелкий", IF(Orders!$R2116 &lt; 500, "Средний", "Крупный"))</f>
        <v>Мелкий</v>
      </c>
    </row>
    <row r="2117" spans="1:24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  <c r="X2117" s="3" t="str">
        <f>IF(Orders!$R2117 &lt; 100, "Мелкий", IF(Orders!$R2117 &lt; 500, "Средний", "Крупный"))</f>
        <v>Средний</v>
      </c>
    </row>
    <row r="2118" spans="1:24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  <c r="X2118" s="3" t="str">
        <f>IF(Orders!$R2118 &lt; 100, "Мелкий", IF(Orders!$R2118 &lt; 500, "Средний", "Крупный"))</f>
        <v>Средний</v>
      </c>
    </row>
    <row r="2119" spans="1:24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  <c r="X2119" s="3" t="str">
        <f>IF(Orders!$R2119 &lt; 100, "Мелкий", IF(Orders!$R2119 &lt; 500, "Средний", "Крупный"))</f>
        <v>Средний</v>
      </c>
    </row>
    <row r="2120" spans="1:24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  <c r="X2120" s="3" t="str">
        <f>IF(Orders!$R2120 &lt; 100, "Мелкий", IF(Orders!$R2120 &lt; 500, "Средний", "Крупный"))</f>
        <v>Мелкий</v>
      </c>
    </row>
    <row r="2121" spans="1:24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  <c r="X2121" s="3" t="str">
        <f>IF(Orders!$R2121 &lt; 100, "Мелкий", IF(Orders!$R2121 &lt; 500, "Средний", "Крупный"))</f>
        <v>Крупный</v>
      </c>
    </row>
    <row r="2122" spans="1:24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  <c r="X2122" s="3" t="str">
        <f>IF(Orders!$R2122 &lt; 100, "Мелкий", IF(Orders!$R2122 &lt; 500, "Средний", "Крупный"))</f>
        <v>Мелкий</v>
      </c>
    </row>
    <row r="2123" spans="1:24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  <c r="X2123" s="3" t="str">
        <f>IF(Orders!$R2123 &lt; 100, "Мелкий", IF(Orders!$R2123 &lt; 500, "Средний", "Крупный"))</f>
        <v>Средний</v>
      </c>
    </row>
    <row r="2124" spans="1:24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  <c r="X2124" s="3" t="str">
        <f>IF(Orders!$R2124 &lt; 100, "Мелкий", IF(Orders!$R2124 &lt; 500, "Средний", "Крупный"))</f>
        <v>Средний</v>
      </c>
    </row>
    <row r="2125" spans="1:24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  <c r="X2125" s="3" t="str">
        <f>IF(Orders!$R2125 &lt; 100, "Мелкий", IF(Orders!$R2125 &lt; 500, "Средний", "Крупный"))</f>
        <v>Мелкий</v>
      </c>
    </row>
    <row r="2126" spans="1:24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  <c r="X2126" s="3" t="str">
        <f>IF(Orders!$R2126 &lt; 100, "Мелкий", IF(Orders!$R2126 &lt; 500, "Средний", "Крупный"))</f>
        <v>Средний</v>
      </c>
    </row>
    <row r="2127" spans="1:24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  <c r="X2127" s="3" t="str">
        <f>IF(Orders!$R2127 &lt; 100, "Мелкий", IF(Orders!$R2127 &lt; 500, "Средний", "Крупный"))</f>
        <v>Мелкий</v>
      </c>
    </row>
    <row r="2128" spans="1:24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  <c r="X2128" s="3" t="str">
        <f>IF(Orders!$R2128 &lt; 100, "Мелкий", IF(Orders!$R2128 &lt; 500, "Средний", "Крупный"))</f>
        <v>Мелкий</v>
      </c>
    </row>
    <row r="2129" spans="1:24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  <c r="X2129" s="3" t="str">
        <f>IF(Orders!$R2129 &lt; 100, "Мелкий", IF(Orders!$R2129 &lt; 500, "Средний", "Крупный"))</f>
        <v>Мелкий</v>
      </c>
    </row>
    <row r="2130" spans="1:24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  <c r="X2130" s="3" t="str">
        <f>IF(Orders!$R2130 &lt; 100, "Мелкий", IF(Orders!$R2130 &lt; 500, "Средний", "Крупный"))</f>
        <v>Мелкий</v>
      </c>
    </row>
    <row r="2131" spans="1:24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  <c r="X2131" s="3" t="str">
        <f>IF(Orders!$R2131 &lt; 100, "Мелкий", IF(Orders!$R2131 &lt; 500, "Средний", "Крупный"))</f>
        <v>Мелкий</v>
      </c>
    </row>
    <row r="2132" spans="1:24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  <c r="X2132" s="3" t="str">
        <f>IF(Orders!$R2132 &lt; 100, "Мелкий", IF(Orders!$R2132 &lt; 500, "Средний", "Крупный"))</f>
        <v>Мелкий</v>
      </c>
    </row>
    <row r="2133" spans="1:24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  <c r="X2133" s="3" t="str">
        <f>IF(Orders!$R2133 &lt; 100, "Мелкий", IF(Orders!$R2133 &lt; 500, "Средний", "Крупный"))</f>
        <v>Средний</v>
      </c>
    </row>
    <row r="2134" spans="1:24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  <c r="X2134" s="3" t="str">
        <f>IF(Orders!$R2134 &lt; 100, "Мелкий", IF(Orders!$R2134 &lt; 500, "Средний", "Крупный"))</f>
        <v>Мелкий</v>
      </c>
    </row>
    <row r="2135" spans="1:24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  <c r="X2135" s="3" t="str">
        <f>IF(Orders!$R2135 &lt; 100, "Мелкий", IF(Orders!$R2135 &lt; 500, "Средний", "Крупный"))</f>
        <v>Средний</v>
      </c>
    </row>
    <row r="2136" spans="1:24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  <c r="X2136" s="3" t="str">
        <f>IF(Orders!$R2136 &lt; 100, "Мелкий", IF(Orders!$R2136 &lt; 500, "Средний", "Крупный"))</f>
        <v>Мелкий</v>
      </c>
    </row>
    <row r="2137" spans="1:24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  <c r="X2137" s="3" t="str">
        <f>IF(Orders!$R2137 &lt; 100, "Мелкий", IF(Orders!$R2137 &lt; 500, "Средний", "Крупный"))</f>
        <v>Мелкий</v>
      </c>
    </row>
    <row r="2138" spans="1:24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  <c r="X2138" s="3" t="str">
        <f>IF(Orders!$R2138 &lt; 100, "Мелкий", IF(Orders!$R2138 &lt; 500, "Средний", "Крупный"))</f>
        <v>Мелкий</v>
      </c>
    </row>
    <row r="2139" spans="1:24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  <c r="X2139" s="3" t="str">
        <f>IF(Orders!$R2139 &lt; 100, "Мелкий", IF(Orders!$R2139 &lt; 500, "Средний", "Крупный"))</f>
        <v>Мелкий</v>
      </c>
    </row>
    <row r="2140" spans="1:24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  <c r="X2140" s="3" t="str">
        <f>IF(Orders!$R2140 &lt; 100, "Мелкий", IF(Orders!$R2140 &lt; 500, "Средний", "Крупный"))</f>
        <v>Средний</v>
      </c>
    </row>
    <row r="2141" spans="1:24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  <c r="X2141" s="3" t="str">
        <f>IF(Orders!$R2141 &lt; 100, "Мелкий", IF(Orders!$R2141 &lt; 500, "Средний", "Крупный"))</f>
        <v>Средний</v>
      </c>
    </row>
    <row r="2142" spans="1:24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  <c r="X2142" s="3" t="str">
        <f>IF(Orders!$R2142 &lt; 100, "Мелкий", IF(Orders!$R2142 &lt; 500, "Средний", "Крупный"))</f>
        <v>Мелкий</v>
      </c>
    </row>
    <row r="2143" spans="1:24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  <c r="X2143" s="3" t="str">
        <f>IF(Orders!$R2143 &lt; 100, "Мелкий", IF(Orders!$R2143 &lt; 500, "Средний", "Крупный"))</f>
        <v>Крупный</v>
      </c>
    </row>
    <row r="2144" spans="1:24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  <c r="X2144" s="3" t="str">
        <f>IF(Orders!$R2144 &lt; 100, "Мелкий", IF(Orders!$R2144 &lt; 500, "Средний", "Крупный"))</f>
        <v>Мелкий</v>
      </c>
    </row>
    <row r="2145" spans="1:24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  <c r="X2145" s="3" t="str">
        <f>IF(Orders!$R2145 &lt; 100, "Мелкий", IF(Orders!$R2145 &lt; 500, "Средний", "Крупный"))</f>
        <v>Мелкий</v>
      </c>
    </row>
    <row r="2146" spans="1:24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  <c r="X2146" s="3" t="str">
        <f>IF(Orders!$R2146 &lt; 100, "Мелкий", IF(Orders!$R2146 &lt; 500, "Средний", "Крупный"))</f>
        <v>Мелкий</v>
      </c>
    </row>
    <row r="2147" spans="1:24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  <c r="X2147" s="3" t="str">
        <f>IF(Orders!$R2147 &lt; 100, "Мелкий", IF(Orders!$R2147 &lt; 500, "Средний", "Крупный"))</f>
        <v>Средний</v>
      </c>
    </row>
    <row r="2148" spans="1:24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  <c r="X2148" s="3" t="str">
        <f>IF(Orders!$R2148 &lt; 100, "Мелкий", IF(Orders!$R2148 &lt; 500, "Средний", "Крупный"))</f>
        <v>Мелкий</v>
      </c>
    </row>
    <row r="2149" spans="1:24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  <c r="X2149" s="3" t="str">
        <f>IF(Orders!$R2149 &lt; 100, "Мелкий", IF(Orders!$R2149 &lt; 500, "Средний", "Крупный"))</f>
        <v>Средний</v>
      </c>
    </row>
    <row r="2150" spans="1:24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  <c r="X2150" s="3" t="str">
        <f>IF(Orders!$R2150 &lt; 100, "Мелкий", IF(Orders!$R2150 &lt; 500, "Средний", "Крупный"))</f>
        <v>Мелкий</v>
      </c>
    </row>
    <row r="2151" spans="1:24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  <c r="X2151" s="3" t="str">
        <f>IF(Orders!$R2151 &lt; 100, "Мелкий", IF(Orders!$R2151 &lt; 500, "Средний", "Крупный"))</f>
        <v>Мелкий</v>
      </c>
    </row>
    <row r="2152" spans="1:24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  <c r="X2152" s="3" t="str">
        <f>IF(Orders!$R2152 &lt; 100, "Мелкий", IF(Orders!$R2152 &lt; 500, "Средний", "Крупный"))</f>
        <v>Средний</v>
      </c>
    </row>
    <row r="2153" spans="1:24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  <c r="X2153" s="3" t="str">
        <f>IF(Orders!$R2153 &lt; 100, "Мелкий", IF(Orders!$R2153 &lt; 500, "Средний", "Крупный"))</f>
        <v>Средний</v>
      </c>
    </row>
    <row r="2154" spans="1:24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  <c r="X2154" s="3" t="str">
        <f>IF(Orders!$R2154 &lt; 100, "Мелкий", IF(Orders!$R2154 &lt; 500, "Средний", "Крупный"))</f>
        <v>Мелкий</v>
      </c>
    </row>
    <row r="2155" spans="1:24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  <c r="X2155" s="3" t="str">
        <f>IF(Orders!$R2155 &lt; 100, "Мелкий", IF(Orders!$R2155 &lt; 500, "Средний", "Крупный"))</f>
        <v>Мелкий</v>
      </c>
    </row>
    <row r="2156" spans="1:24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  <c r="X2156" s="3" t="str">
        <f>IF(Orders!$R2156 &lt; 100, "Мелкий", IF(Orders!$R2156 &lt; 500, "Средний", "Крупный"))</f>
        <v>Мелкий</v>
      </c>
    </row>
    <row r="2157" spans="1:24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  <c r="X2157" s="3" t="str">
        <f>IF(Orders!$R2157 &lt; 100, "Мелкий", IF(Orders!$R2157 &lt; 500, "Средний", "Крупный"))</f>
        <v>Мелкий</v>
      </c>
    </row>
    <row r="2158" spans="1:24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  <c r="X2158" s="3" t="str">
        <f>IF(Orders!$R2158 &lt; 100, "Мелкий", IF(Orders!$R2158 &lt; 500, "Средний", "Крупный"))</f>
        <v>Крупный</v>
      </c>
    </row>
    <row r="2159" spans="1:24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  <c r="X2159" s="3" t="str">
        <f>IF(Orders!$R2159 &lt; 100, "Мелкий", IF(Orders!$R2159 &lt; 500, "Средний", "Крупный"))</f>
        <v>Средний</v>
      </c>
    </row>
    <row r="2160" spans="1:24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  <c r="X2160" s="3" t="str">
        <f>IF(Orders!$R2160 &lt; 100, "Мелкий", IF(Orders!$R2160 &lt; 500, "Средний", "Крупный"))</f>
        <v>Мелкий</v>
      </c>
    </row>
    <row r="2161" spans="1:24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  <c r="X2161" s="3" t="str">
        <f>IF(Orders!$R2161 &lt; 100, "Мелкий", IF(Orders!$R2161 &lt; 500, "Средний", "Крупный"))</f>
        <v>Мелкий</v>
      </c>
    </row>
    <row r="2162" spans="1:24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  <c r="X2162" s="3" t="str">
        <f>IF(Orders!$R2162 &lt; 100, "Мелкий", IF(Orders!$R2162 &lt; 500, "Средний", "Крупный"))</f>
        <v>Мелкий</v>
      </c>
    </row>
    <row r="2163" spans="1:24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  <c r="X2163" s="3" t="str">
        <f>IF(Orders!$R2163 &lt; 100, "Мелкий", IF(Orders!$R2163 &lt; 500, "Средний", "Крупный"))</f>
        <v>Мелкий</v>
      </c>
    </row>
    <row r="2164" spans="1:24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  <c r="X2164" s="3" t="str">
        <f>IF(Orders!$R2164 &lt; 100, "Мелкий", IF(Orders!$R2164 &lt; 500, "Средний", "Крупный"))</f>
        <v>Средний</v>
      </c>
    </row>
    <row r="2165" spans="1:24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  <c r="X2165" s="3" t="str">
        <f>IF(Orders!$R2165 &lt; 100, "Мелкий", IF(Orders!$R2165 &lt; 500, "Средний", "Крупный"))</f>
        <v>Средний</v>
      </c>
    </row>
    <row r="2166" spans="1:24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  <c r="X2166" s="3" t="str">
        <f>IF(Orders!$R2166 &lt; 100, "Мелкий", IF(Orders!$R2166 &lt; 500, "Средний", "Крупный"))</f>
        <v>Мелкий</v>
      </c>
    </row>
    <row r="2167" spans="1:24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  <c r="X2167" s="3" t="str">
        <f>IF(Orders!$R2167 &lt; 100, "Мелкий", IF(Orders!$R2167 &lt; 500, "Средний", "Крупный"))</f>
        <v>Средний</v>
      </c>
    </row>
    <row r="2168" spans="1:24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  <c r="X2168" s="3" t="str">
        <f>IF(Orders!$R2168 &lt; 100, "Мелкий", IF(Orders!$R2168 &lt; 500, "Средний", "Крупный"))</f>
        <v>Мелкий</v>
      </c>
    </row>
    <row r="2169" spans="1:24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  <c r="X2169" s="3" t="str">
        <f>IF(Orders!$R2169 &lt; 100, "Мелкий", IF(Orders!$R2169 &lt; 500, "Средний", "Крупный"))</f>
        <v>Мелкий</v>
      </c>
    </row>
    <row r="2170" spans="1:24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  <c r="X2170" s="3" t="str">
        <f>IF(Orders!$R2170 &lt; 100, "Мелкий", IF(Orders!$R2170 &lt; 500, "Средний", "Крупный"))</f>
        <v>Мелкий</v>
      </c>
    </row>
    <row r="2171" spans="1:24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  <c r="X2171" s="3" t="str">
        <f>IF(Orders!$R2171 &lt; 100, "Мелкий", IF(Orders!$R2171 &lt; 500, "Средний", "Крупный"))</f>
        <v>Мелкий</v>
      </c>
    </row>
    <row r="2172" spans="1:24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  <c r="X2172" s="3" t="str">
        <f>IF(Orders!$R2172 &lt; 100, "Мелкий", IF(Orders!$R2172 &lt; 500, "Средний", "Крупный"))</f>
        <v>Средний</v>
      </c>
    </row>
    <row r="2173" spans="1:24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  <c r="X2173" s="3" t="str">
        <f>IF(Orders!$R2173 &lt; 100, "Мелкий", IF(Orders!$R2173 &lt; 500, "Средний", "Крупный"))</f>
        <v>Средний</v>
      </c>
    </row>
    <row r="2174" spans="1:24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  <c r="X2174" s="3" t="str">
        <f>IF(Orders!$R2174 &lt; 100, "Мелкий", IF(Orders!$R2174 &lt; 500, "Средний", "Крупный"))</f>
        <v>Мелкий</v>
      </c>
    </row>
    <row r="2175" spans="1:24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  <c r="X2175" s="3" t="str">
        <f>IF(Orders!$R2175 &lt; 100, "Мелкий", IF(Orders!$R2175 &lt; 500, "Средний", "Крупный"))</f>
        <v>Мелкий</v>
      </c>
    </row>
    <row r="2176" spans="1:24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  <c r="X2176" s="3" t="str">
        <f>IF(Orders!$R2176 &lt; 100, "Мелкий", IF(Orders!$R2176 &lt; 500, "Средний", "Крупный"))</f>
        <v>Мелкий</v>
      </c>
    </row>
    <row r="2177" spans="1:24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  <c r="X2177" s="3" t="str">
        <f>IF(Orders!$R2177 &lt; 100, "Мелкий", IF(Orders!$R2177 &lt; 500, "Средний", "Крупный"))</f>
        <v>Мелкий</v>
      </c>
    </row>
    <row r="2178" spans="1:24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  <c r="X2178" s="3" t="str">
        <f>IF(Orders!$R2178 &lt; 100, "Мелкий", IF(Orders!$R2178 &lt; 500, "Средний", "Крупный"))</f>
        <v>Мелкий</v>
      </c>
    </row>
    <row r="2179" spans="1:24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  <c r="X2179" s="3" t="str">
        <f>IF(Orders!$R2179 &lt; 100, "Мелкий", IF(Orders!$R2179 &lt; 500, "Средний", "Крупный"))</f>
        <v>Мелкий</v>
      </c>
    </row>
    <row r="2180" spans="1:24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  <c r="X2180" s="3" t="str">
        <f>IF(Orders!$R2180 &lt; 100, "Мелкий", IF(Orders!$R2180 &lt; 500, "Средний", "Крупный"))</f>
        <v>Мелкий</v>
      </c>
    </row>
    <row r="2181" spans="1:24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  <c r="X2181" s="3" t="str">
        <f>IF(Orders!$R2181 &lt; 100, "Мелкий", IF(Orders!$R2181 &lt; 500, "Средний", "Крупный"))</f>
        <v>Мелкий</v>
      </c>
    </row>
    <row r="2182" spans="1:24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  <c r="X2182" s="3" t="str">
        <f>IF(Orders!$R2182 &lt; 100, "Мелкий", IF(Orders!$R2182 &lt; 500, "Средний", "Крупный"))</f>
        <v>Мелкий</v>
      </c>
    </row>
    <row r="2183" spans="1:24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  <c r="X2183" s="3" t="str">
        <f>IF(Orders!$R2183 &lt; 100, "Мелкий", IF(Orders!$R2183 &lt; 500, "Средний", "Крупный"))</f>
        <v>Средний</v>
      </c>
    </row>
    <row r="2184" spans="1:24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  <c r="X2184" s="3" t="str">
        <f>IF(Orders!$R2184 &lt; 100, "Мелкий", IF(Orders!$R2184 &lt; 500, "Средний", "Крупный"))</f>
        <v>Крупный</v>
      </c>
    </row>
    <row r="2185" spans="1:24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  <c r="X2185" s="3" t="str">
        <f>IF(Orders!$R2185 &lt; 100, "Мелкий", IF(Orders!$R2185 &lt; 500, "Средний", "Крупный"))</f>
        <v>Средний</v>
      </c>
    </row>
    <row r="2186" spans="1:24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  <c r="X2186" s="3" t="str">
        <f>IF(Orders!$R2186 &lt; 100, "Мелкий", IF(Orders!$R2186 &lt; 500, "Средний", "Крупный"))</f>
        <v>Мелкий</v>
      </c>
    </row>
    <row r="2187" spans="1:24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  <c r="X2187" s="3" t="str">
        <f>IF(Orders!$R2187 &lt; 100, "Мелкий", IF(Orders!$R2187 &lt; 500, "Средний", "Крупный"))</f>
        <v>Мелкий</v>
      </c>
    </row>
    <row r="2188" spans="1:24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  <c r="X2188" s="3" t="str">
        <f>IF(Orders!$R2188 &lt; 100, "Мелкий", IF(Orders!$R2188 &lt; 500, "Средний", "Крупный"))</f>
        <v>Мелкий</v>
      </c>
    </row>
    <row r="2189" spans="1:24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  <c r="X2189" s="3" t="str">
        <f>IF(Orders!$R2189 &lt; 100, "Мелкий", IF(Orders!$R2189 &lt; 500, "Средний", "Крупный"))</f>
        <v>Мелкий</v>
      </c>
    </row>
    <row r="2190" spans="1:24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  <c r="X2190" s="3" t="str">
        <f>IF(Orders!$R2190 &lt; 100, "Мелкий", IF(Orders!$R2190 &lt; 500, "Средний", "Крупный"))</f>
        <v>Средний</v>
      </c>
    </row>
    <row r="2191" spans="1:24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  <c r="X2191" s="3" t="str">
        <f>IF(Orders!$R2191 &lt; 100, "Мелкий", IF(Orders!$R2191 &lt; 500, "Средний", "Крупный"))</f>
        <v>Крупный</v>
      </c>
    </row>
    <row r="2192" spans="1:24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  <c r="X2192" s="3" t="str">
        <f>IF(Orders!$R2192 &lt; 100, "Мелкий", IF(Orders!$R2192 &lt; 500, "Средний", "Крупный"))</f>
        <v>Мелкий</v>
      </c>
    </row>
    <row r="2193" spans="1:24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  <c r="X2193" s="3" t="str">
        <f>IF(Orders!$R2193 &lt; 100, "Мелкий", IF(Orders!$R2193 &lt; 500, "Средний", "Крупный"))</f>
        <v>Средний</v>
      </c>
    </row>
    <row r="2194" spans="1:24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  <c r="X2194" s="3" t="str">
        <f>IF(Orders!$R2194 &lt; 100, "Мелкий", IF(Orders!$R2194 &lt; 500, "Средний", "Крупный"))</f>
        <v>Мелкий</v>
      </c>
    </row>
    <row r="2195" spans="1:24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  <c r="X2195" s="3" t="str">
        <f>IF(Orders!$R2195 &lt; 100, "Мелкий", IF(Orders!$R2195 &lt; 500, "Средний", "Крупный"))</f>
        <v>Средний</v>
      </c>
    </row>
    <row r="2196" spans="1:24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  <c r="X2196" s="3" t="str">
        <f>IF(Orders!$R2196 &lt; 100, "Мелкий", IF(Orders!$R2196 &lt; 500, "Средний", "Крупный"))</f>
        <v>Мелкий</v>
      </c>
    </row>
    <row r="2197" spans="1:24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  <c r="X2197" s="3" t="str">
        <f>IF(Orders!$R2197 &lt; 100, "Мелкий", IF(Orders!$R2197 &lt; 500, "Средний", "Крупный"))</f>
        <v>Мелкий</v>
      </c>
    </row>
    <row r="2198" spans="1:24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  <c r="X2198" s="3" t="str">
        <f>IF(Orders!$R2198 &lt; 100, "Мелкий", IF(Orders!$R2198 &lt; 500, "Средний", "Крупный"))</f>
        <v>Мелкий</v>
      </c>
    </row>
    <row r="2199" spans="1:24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  <c r="X2199" s="3" t="str">
        <f>IF(Orders!$R2199 &lt; 100, "Мелкий", IF(Orders!$R2199 &lt; 500, "Средний", "Крупный"))</f>
        <v>Мелкий</v>
      </c>
    </row>
    <row r="2200" spans="1:24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  <c r="X2200" s="3" t="str">
        <f>IF(Orders!$R2200 &lt; 100, "Мелкий", IF(Orders!$R2200 &lt; 500, "Средний", "Крупный"))</f>
        <v>Мелкий</v>
      </c>
    </row>
    <row r="2201" spans="1:24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  <c r="X2201" s="3" t="str">
        <f>IF(Orders!$R2201 &lt; 100, "Мелкий", IF(Orders!$R2201 &lt; 500, "Средний", "Крупный"))</f>
        <v>Мелкий</v>
      </c>
    </row>
    <row r="2202" spans="1:24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  <c r="X2202" s="3" t="str">
        <f>IF(Orders!$R2202 &lt; 100, "Мелкий", IF(Orders!$R2202 &lt; 500, "Средний", "Крупный"))</f>
        <v>Мелкий</v>
      </c>
    </row>
    <row r="2203" spans="1:24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  <c r="X2203" s="3" t="str">
        <f>IF(Orders!$R2203 &lt; 100, "Мелкий", IF(Orders!$R2203 &lt; 500, "Средний", "Крупный"))</f>
        <v>Крупный</v>
      </c>
    </row>
    <row r="2204" spans="1:24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  <c r="X2204" s="3" t="str">
        <f>IF(Orders!$R2204 &lt; 100, "Мелкий", IF(Orders!$R2204 &lt; 500, "Средний", "Крупный"))</f>
        <v>Мелкий</v>
      </c>
    </row>
    <row r="2205" spans="1:24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  <c r="X2205" s="3" t="str">
        <f>IF(Orders!$R2205 &lt; 100, "Мелкий", IF(Orders!$R2205 &lt; 500, "Средний", "Крупный"))</f>
        <v>Средний</v>
      </c>
    </row>
    <row r="2206" spans="1:24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  <c r="X2206" s="3" t="str">
        <f>IF(Orders!$R2206 &lt; 100, "Мелкий", IF(Orders!$R2206 &lt; 500, "Средний", "Крупный"))</f>
        <v>Мелкий</v>
      </c>
    </row>
    <row r="2207" spans="1:24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  <c r="X2207" s="3" t="str">
        <f>IF(Orders!$R2207 &lt; 100, "Мелкий", IF(Orders!$R2207 &lt; 500, "Средний", "Крупный"))</f>
        <v>Мелкий</v>
      </c>
    </row>
    <row r="2208" spans="1:24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  <c r="X2208" s="3" t="str">
        <f>IF(Orders!$R2208 &lt; 100, "Мелкий", IF(Orders!$R2208 &lt; 500, "Средний", "Крупный"))</f>
        <v>Мелкий</v>
      </c>
    </row>
    <row r="2209" spans="1:24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  <c r="X2209" s="3" t="str">
        <f>IF(Orders!$R2209 &lt; 100, "Мелкий", IF(Orders!$R2209 &lt; 500, "Средний", "Крупный"))</f>
        <v>Мелкий</v>
      </c>
    </row>
    <row r="2210" spans="1:24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  <c r="X2210" s="3" t="str">
        <f>IF(Orders!$R2210 &lt; 100, "Мелкий", IF(Orders!$R2210 &lt; 500, "Средний", "Крупный"))</f>
        <v>Мелкий</v>
      </c>
    </row>
    <row r="2211" spans="1:24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  <c r="X2211" s="3" t="str">
        <f>IF(Orders!$R2211 &lt; 100, "Мелкий", IF(Orders!$R2211 &lt; 500, "Средний", "Крупный"))</f>
        <v>Крупный</v>
      </c>
    </row>
    <row r="2212" spans="1:24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  <c r="X2212" s="3" t="str">
        <f>IF(Orders!$R2212 &lt; 100, "Мелкий", IF(Orders!$R2212 &lt; 500, "Средний", "Крупный"))</f>
        <v>Мелкий</v>
      </c>
    </row>
    <row r="2213" spans="1:24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  <c r="X2213" s="3" t="str">
        <f>IF(Orders!$R2213 &lt; 100, "Мелкий", IF(Orders!$R2213 &lt; 500, "Средний", "Крупный"))</f>
        <v>Средний</v>
      </c>
    </row>
    <row r="2214" spans="1:24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  <c r="X2214" s="3" t="str">
        <f>IF(Orders!$R2214 &lt; 100, "Мелкий", IF(Orders!$R2214 &lt; 500, "Средний", "Крупный"))</f>
        <v>Мелкий</v>
      </c>
    </row>
    <row r="2215" spans="1:24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  <c r="X2215" s="3" t="str">
        <f>IF(Orders!$R2215 &lt; 100, "Мелкий", IF(Orders!$R2215 &lt; 500, "Средний", "Крупный"))</f>
        <v>Мелкий</v>
      </c>
    </row>
    <row r="2216" spans="1:24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  <c r="X2216" s="3" t="str">
        <f>IF(Orders!$R2216 &lt; 100, "Мелкий", IF(Orders!$R2216 &lt; 500, "Средний", "Крупный"))</f>
        <v>Мелкий</v>
      </c>
    </row>
    <row r="2217" spans="1:24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  <c r="X2217" s="3" t="str">
        <f>IF(Orders!$R2217 &lt; 100, "Мелкий", IF(Orders!$R2217 &lt; 500, "Средний", "Крупный"))</f>
        <v>Средний</v>
      </c>
    </row>
    <row r="2218" spans="1:24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  <c r="X2218" s="3" t="str">
        <f>IF(Orders!$R2218 &lt; 100, "Мелкий", IF(Orders!$R2218 &lt; 500, "Средний", "Крупный"))</f>
        <v>Средний</v>
      </c>
    </row>
    <row r="2219" spans="1:24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  <c r="X2219" s="3" t="str">
        <f>IF(Orders!$R2219 &lt; 100, "Мелкий", IF(Orders!$R2219 &lt; 500, "Средний", "Крупный"))</f>
        <v>Мелкий</v>
      </c>
    </row>
    <row r="2220" spans="1:24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  <c r="X2220" s="3" t="str">
        <f>IF(Orders!$R2220 &lt; 100, "Мелкий", IF(Orders!$R2220 &lt; 500, "Средний", "Крупный"))</f>
        <v>Мелкий</v>
      </c>
    </row>
    <row r="2221" spans="1:24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  <c r="X2221" s="3" t="str">
        <f>IF(Orders!$R2221 &lt; 100, "Мелкий", IF(Orders!$R2221 &lt; 500, "Средний", "Крупный"))</f>
        <v>Мелкий</v>
      </c>
    </row>
    <row r="2222" spans="1:24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  <c r="X2222" s="3" t="str">
        <f>IF(Orders!$R2222 &lt; 100, "Мелкий", IF(Orders!$R2222 &lt; 500, "Средний", "Крупный"))</f>
        <v>Крупный</v>
      </c>
    </row>
    <row r="2223" spans="1:24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  <c r="X2223" s="3" t="str">
        <f>IF(Orders!$R2223 &lt; 100, "Мелкий", IF(Orders!$R2223 &lt; 500, "Средний", "Крупный"))</f>
        <v>Средний</v>
      </c>
    </row>
    <row r="2224" spans="1:24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  <c r="X2224" s="3" t="str">
        <f>IF(Orders!$R2224 &lt; 100, "Мелкий", IF(Orders!$R2224 &lt; 500, "Средний", "Крупный"))</f>
        <v>Мелкий</v>
      </c>
    </row>
    <row r="2225" spans="1:24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  <c r="X2225" s="3" t="str">
        <f>IF(Orders!$R2225 &lt; 100, "Мелкий", IF(Orders!$R2225 &lt; 500, "Средний", "Крупный"))</f>
        <v>Мелкий</v>
      </c>
    </row>
    <row r="2226" spans="1:24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  <c r="X2226" s="3" t="str">
        <f>IF(Orders!$R2226 &lt; 100, "Мелкий", IF(Orders!$R2226 &lt; 500, "Средний", "Крупный"))</f>
        <v>Мелкий</v>
      </c>
    </row>
    <row r="2227" spans="1:24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  <c r="X2227" s="3" t="str">
        <f>IF(Orders!$R2227 &lt; 100, "Мелкий", IF(Orders!$R2227 &lt; 500, "Средний", "Крупный"))</f>
        <v>Мелкий</v>
      </c>
    </row>
    <row r="2228" spans="1:24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  <c r="X2228" s="3" t="str">
        <f>IF(Orders!$R2228 &lt; 100, "Мелкий", IF(Orders!$R2228 &lt; 500, "Средний", "Крупный"))</f>
        <v>Мелкий</v>
      </c>
    </row>
    <row r="2229" spans="1:24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  <c r="X2229" s="3" t="str">
        <f>IF(Orders!$R2229 &lt; 100, "Мелкий", IF(Orders!$R2229 &lt; 500, "Средний", "Крупный"))</f>
        <v>Средний</v>
      </c>
    </row>
    <row r="2230" spans="1:24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  <c r="X2230" s="3" t="str">
        <f>IF(Orders!$R2230 &lt; 100, "Мелкий", IF(Orders!$R2230 &lt; 500, "Средний", "Крупный"))</f>
        <v>Средний</v>
      </c>
    </row>
    <row r="2231" spans="1:24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  <c r="X2231" s="3" t="str">
        <f>IF(Orders!$R2231 &lt; 100, "Мелкий", IF(Orders!$R2231 &lt; 500, "Средний", "Крупный"))</f>
        <v>Крупный</v>
      </c>
    </row>
    <row r="2232" spans="1:24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  <c r="X2232" s="3" t="str">
        <f>IF(Orders!$R2232 &lt; 100, "Мелкий", IF(Orders!$R2232 &lt; 500, "Средний", "Крупный"))</f>
        <v>Мелкий</v>
      </c>
    </row>
    <row r="2233" spans="1:24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  <c r="X2233" s="3" t="str">
        <f>IF(Orders!$R2233 &lt; 100, "Мелкий", IF(Orders!$R2233 &lt; 500, "Средний", "Крупный"))</f>
        <v>Крупный</v>
      </c>
    </row>
    <row r="2234" spans="1:24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  <c r="X2234" s="3" t="str">
        <f>IF(Orders!$R2234 &lt; 100, "Мелкий", IF(Orders!$R2234 &lt; 500, "Средний", "Крупный"))</f>
        <v>Средний</v>
      </c>
    </row>
    <row r="2235" spans="1:24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  <c r="X2235" s="3" t="str">
        <f>IF(Orders!$R2235 &lt; 100, "Мелкий", IF(Orders!$R2235 &lt; 500, "Средний", "Крупный"))</f>
        <v>Средний</v>
      </c>
    </row>
    <row r="2236" spans="1:24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  <c r="X2236" s="3" t="str">
        <f>IF(Orders!$R2236 &lt; 100, "Мелкий", IF(Orders!$R2236 &lt; 500, "Средний", "Крупный"))</f>
        <v>Средний</v>
      </c>
    </row>
    <row r="2237" spans="1:24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  <c r="X2237" s="3" t="str">
        <f>IF(Orders!$R2237 &lt; 100, "Мелкий", IF(Orders!$R2237 &lt; 500, "Средний", "Крупный"))</f>
        <v>Средний</v>
      </c>
    </row>
    <row r="2238" spans="1:24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  <c r="X2238" s="3" t="str">
        <f>IF(Orders!$R2238 &lt; 100, "Мелкий", IF(Orders!$R2238 &lt; 500, "Средний", "Крупный"))</f>
        <v>Мелкий</v>
      </c>
    </row>
    <row r="2239" spans="1:24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  <c r="X2239" s="3" t="str">
        <f>IF(Orders!$R2239 &lt; 100, "Мелкий", IF(Orders!$R2239 &lt; 500, "Средний", "Крупный"))</f>
        <v>Мелкий</v>
      </c>
    </row>
    <row r="2240" spans="1:24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  <c r="X2240" s="3" t="str">
        <f>IF(Orders!$R2240 &lt; 100, "Мелкий", IF(Orders!$R2240 &lt; 500, "Средний", "Крупный"))</f>
        <v>Мелкий</v>
      </c>
    </row>
    <row r="2241" spans="1:24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  <c r="X2241" s="3" t="str">
        <f>IF(Orders!$R2241 &lt; 100, "Мелкий", IF(Orders!$R2241 &lt; 500, "Средний", "Крупный"))</f>
        <v>Крупный</v>
      </c>
    </row>
    <row r="2242" spans="1:24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  <c r="X2242" s="3" t="str">
        <f>IF(Orders!$R2242 &lt; 100, "Мелкий", IF(Orders!$R2242 &lt; 500, "Средний", "Крупный"))</f>
        <v>Мелкий</v>
      </c>
    </row>
    <row r="2243" spans="1:24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  <c r="X2243" s="3" t="str">
        <f>IF(Orders!$R2243 &lt; 100, "Мелкий", IF(Orders!$R2243 &lt; 500, "Средний", "Крупный"))</f>
        <v>Средний</v>
      </c>
    </row>
    <row r="2244" spans="1:24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  <c r="X2244" s="3" t="str">
        <f>IF(Orders!$R2244 &lt; 100, "Мелкий", IF(Orders!$R2244 &lt; 500, "Средний", "Крупный"))</f>
        <v>Мелкий</v>
      </c>
    </row>
    <row r="2245" spans="1:24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  <c r="X2245" s="3" t="str">
        <f>IF(Orders!$R2245 &lt; 100, "Мелкий", IF(Orders!$R2245 &lt; 500, "Средний", "Крупный"))</f>
        <v>Мелкий</v>
      </c>
    </row>
    <row r="2246" spans="1:24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  <c r="X2246" s="3" t="str">
        <f>IF(Orders!$R2246 &lt; 100, "Мелкий", IF(Orders!$R2246 &lt; 500, "Средний", "Крупный"))</f>
        <v>Мелкий</v>
      </c>
    </row>
    <row r="2247" spans="1:24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  <c r="X2247" s="3" t="str">
        <f>IF(Orders!$R2247 &lt; 100, "Мелкий", IF(Orders!$R2247 &lt; 500, "Средний", "Крупный"))</f>
        <v>Мелкий</v>
      </c>
    </row>
    <row r="2248" spans="1:24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  <c r="X2248" s="3" t="str">
        <f>IF(Orders!$R2248 &lt; 100, "Мелкий", IF(Orders!$R2248 &lt; 500, "Средний", "Крупный"))</f>
        <v>Крупный</v>
      </c>
    </row>
    <row r="2249" spans="1:24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  <c r="X2249" s="3" t="str">
        <f>IF(Orders!$R2249 &lt; 100, "Мелкий", IF(Orders!$R2249 &lt; 500, "Средний", "Крупный"))</f>
        <v>Мелкий</v>
      </c>
    </row>
    <row r="2250" spans="1:24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  <c r="X2250" s="3" t="str">
        <f>IF(Orders!$R2250 &lt; 100, "Мелкий", IF(Orders!$R2250 &lt; 500, "Средний", "Крупный"))</f>
        <v>Мелкий</v>
      </c>
    </row>
    <row r="2251" spans="1:24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  <c r="X2251" s="3" t="str">
        <f>IF(Orders!$R2251 &lt; 100, "Мелкий", IF(Orders!$R2251 &lt; 500, "Средний", "Крупный"))</f>
        <v>Мелкий</v>
      </c>
    </row>
    <row r="2252" spans="1:24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  <c r="X2252" s="3" t="str">
        <f>IF(Orders!$R2252 &lt; 100, "Мелкий", IF(Orders!$R2252 &lt; 500, "Средний", "Крупный"))</f>
        <v>Крупный</v>
      </c>
    </row>
    <row r="2253" spans="1:24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  <c r="X2253" s="3" t="str">
        <f>IF(Orders!$R2253 &lt; 100, "Мелкий", IF(Orders!$R2253 &lt; 500, "Средний", "Крупный"))</f>
        <v>Мелкий</v>
      </c>
    </row>
    <row r="2254" spans="1:24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  <c r="X2254" s="3" t="str">
        <f>IF(Orders!$R2254 &lt; 100, "Мелкий", IF(Orders!$R2254 &lt; 500, "Средний", "Крупный"))</f>
        <v>Средний</v>
      </c>
    </row>
    <row r="2255" spans="1:24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  <c r="X2255" s="3" t="str">
        <f>IF(Orders!$R2255 &lt; 100, "Мелкий", IF(Orders!$R2255 &lt; 500, "Средний", "Крупный"))</f>
        <v>Мелкий</v>
      </c>
    </row>
    <row r="2256" spans="1:24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  <c r="X2256" s="3" t="str">
        <f>IF(Orders!$R2256 &lt; 100, "Мелкий", IF(Orders!$R2256 &lt; 500, "Средний", "Крупный"))</f>
        <v>Мелкий</v>
      </c>
    </row>
    <row r="2257" spans="1:24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  <c r="X2257" s="3" t="str">
        <f>IF(Orders!$R2257 &lt; 100, "Мелкий", IF(Orders!$R2257 &lt; 500, "Средний", "Крупный"))</f>
        <v>Средний</v>
      </c>
    </row>
    <row r="2258" spans="1:24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  <c r="X2258" s="3" t="str">
        <f>IF(Orders!$R2258 &lt; 100, "Мелкий", IF(Orders!$R2258 &lt; 500, "Средний", "Крупный"))</f>
        <v>Средний</v>
      </c>
    </row>
    <row r="2259" spans="1:24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  <c r="X2259" s="3" t="str">
        <f>IF(Orders!$R2259 &lt; 100, "Мелкий", IF(Orders!$R2259 &lt; 500, "Средний", "Крупный"))</f>
        <v>Крупный</v>
      </c>
    </row>
    <row r="2260" spans="1:24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  <c r="X2260" s="3" t="str">
        <f>IF(Orders!$R2260 &lt; 100, "Мелкий", IF(Orders!$R2260 &lt; 500, "Средний", "Крупный"))</f>
        <v>Мелкий</v>
      </c>
    </row>
    <row r="2261" spans="1:24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  <c r="X2261" s="3" t="str">
        <f>IF(Orders!$R2261 &lt; 100, "Мелкий", IF(Orders!$R2261 &lt; 500, "Средний", "Крупный"))</f>
        <v>Мелкий</v>
      </c>
    </row>
    <row r="2262" spans="1:24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  <c r="X2262" s="3" t="str">
        <f>IF(Orders!$R2262 &lt; 100, "Мелкий", IF(Orders!$R2262 &lt; 500, "Средний", "Крупный"))</f>
        <v>Средний</v>
      </c>
    </row>
    <row r="2263" spans="1:24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  <c r="X2263" s="3" t="str">
        <f>IF(Orders!$R2263 &lt; 100, "Мелкий", IF(Orders!$R2263 &lt; 500, "Средний", "Крупный"))</f>
        <v>Средний</v>
      </c>
    </row>
    <row r="2264" spans="1:24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  <c r="X2264" s="3" t="str">
        <f>IF(Orders!$R2264 &lt; 100, "Мелкий", IF(Orders!$R2264 &lt; 500, "Средний", "Крупный"))</f>
        <v>Средний</v>
      </c>
    </row>
    <row r="2265" spans="1:24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  <c r="X2265" s="3" t="str">
        <f>IF(Orders!$R2265 &lt; 100, "Мелкий", IF(Orders!$R2265 &lt; 500, "Средний", "Крупный"))</f>
        <v>Средний</v>
      </c>
    </row>
    <row r="2266" spans="1:24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  <c r="X2266" s="3" t="str">
        <f>IF(Orders!$R2266 &lt; 100, "Мелкий", IF(Orders!$R2266 &lt; 500, "Средний", "Крупный"))</f>
        <v>Мелкий</v>
      </c>
    </row>
    <row r="2267" spans="1:24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  <c r="X2267" s="3" t="str">
        <f>IF(Orders!$R2267 &lt; 100, "Мелкий", IF(Orders!$R2267 &lt; 500, "Средний", "Крупный"))</f>
        <v>Мелкий</v>
      </c>
    </row>
    <row r="2268" spans="1:24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  <c r="X2268" s="3" t="str">
        <f>IF(Orders!$R2268 &lt; 100, "Мелкий", IF(Orders!$R2268 &lt; 500, "Средний", "Крупный"))</f>
        <v>Мелкий</v>
      </c>
    </row>
    <row r="2269" spans="1:24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  <c r="X2269" s="3" t="str">
        <f>IF(Orders!$R2269 &lt; 100, "Мелкий", IF(Orders!$R2269 &lt; 500, "Средний", "Крупный"))</f>
        <v>Мелкий</v>
      </c>
    </row>
    <row r="2270" spans="1:24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  <c r="X2270" s="3" t="str">
        <f>IF(Orders!$R2270 &lt; 100, "Мелкий", IF(Orders!$R2270 &lt; 500, "Средний", "Крупный"))</f>
        <v>Мелкий</v>
      </c>
    </row>
    <row r="2271" spans="1:24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  <c r="X2271" s="3" t="str">
        <f>IF(Orders!$R2271 &lt; 100, "Мелкий", IF(Orders!$R2271 &lt; 500, "Средний", "Крупный"))</f>
        <v>Мелкий</v>
      </c>
    </row>
    <row r="2272" spans="1:24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  <c r="X2272" s="3" t="str">
        <f>IF(Orders!$R2272 &lt; 100, "Мелкий", IF(Orders!$R2272 &lt; 500, "Средний", "Крупный"))</f>
        <v>Мелкий</v>
      </c>
    </row>
    <row r="2273" spans="1:24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  <c r="X2273" s="3" t="str">
        <f>IF(Orders!$R2273 &lt; 100, "Мелкий", IF(Orders!$R2273 &lt; 500, "Средний", "Крупный"))</f>
        <v>Средний</v>
      </c>
    </row>
    <row r="2274" spans="1:24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  <c r="X2274" s="3" t="str">
        <f>IF(Orders!$R2274 &lt; 100, "Мелкий", IF(Orders!$R2274 &lt; 500, "Средний", "Крупный"))</f>
        <v>Средний</v>
      </c>
    </row>
    <row r="2275" spans="1:24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  <c r="X2275" s="3" t="str">
        <f>IF(Orders!$R2275 &lt; 100, "Мелкий", IF(Orders!$R2275 &lt; 500, "Средний", "Крупный"))</f>
        <v>Крупный</v>
      </c>
    </row>
    <row r="2276" spans="1:24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  <c r="X2276" s="3" t="str">
        <f>IF(Orders!$R2276 &lt; 100, "Мелкий", IF(Orders!$R2276 &lt; 500, "Средний", "Крупный"))</f>
        <v>Средний</v>
      </c>
    </row>
    <row r="2277" spans="1:24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  <c r="X2277" s="3" t="str">
        <f>IF(Orders!$R2277 &lt; 100, "Мелкий", IF(Orders!$R2277 &lt; 500, "Средний", "Крупный"))</f>
        <v>Средний</v>
      </c>
    </row>
    <row r="2278" spans="1:24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  <c r="X2278" s="3" t="str">
        <f>IF(Orders!$R2278 &lt; 100, "Мелкий", IF(Orders!$R2278 &lt; 500, "Средний", "Крупный"))</f>
        <v>Средний</v>
      </c>
    </row>
    <row r="2279" spans="1:24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  <c r="X2279" s="3" t="str">
        <f>IF(Orders!$R2279 &lt; 100, "Мелкий", IF(Orders!$R2279 &lt; 500, "Средний", "Крупный"))</f>
        <v>Мелкий</v>
      </c>
    </row>
    <row r="2280" spans="1:24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  <c r="X2280" s="3" t="str">
        <f>IF(Orders!$R2280 &lt; 100, "Мелкий", IF(Orders!$R2280 &lt; 500, "Средний", "Крупный"))</f>
        <v>Средний</v>
      </c>
    </row>
    <row r="2281" spans="1:24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  <c r="X2281" s="3" t="str">
        <f>IF(Orders!$R2281 &lt; 100, "Мелкий", IF(Orders!$R2281 &lt; 500, "Средний", "Крупный"))</f>
        <v>Мелкий</v>
      </c>
    </row>
    <row r="2282" spans="1:24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  <c r="X2282" s="3" t="str">
        <f>IF(Orders!$R2282 &lt; 100, "Мелкий", IF(Orders!$R2282 &lt; 500, "Средний", "Крупный"))</f>
        <v>Крупный</v>
      </c>
    </row>
    <row r="2283" spans="1:24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  <c r="X2283" s="3" t="str">
        <f>IF(Orders!$R2283 &lt; 100, "Мелкий", IF(Orders!$R2283 &lt; 500, "Средний", "Крупный"))</f>
        <v>Средний</v>
      </c>
    </row>
    <row r="2284" spans="1:24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  <c r="X2284" s="3" t="str">
        <f>IF(Orders!$R2284 &lt; 100, "Мелкий", IF(Orders!$R2284 &lt; 500, "Средний", "Крупный"))</f>
        <v>Мелкий</v>
      </c>
    </row>
    <row r="2285" spans="1:24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  <c r="X2285" s="3" t="str">
        <f>IF(Orders!$R2285 &lt; 100, "Мелкий", IF(Orders!$R2285 &lt; 500, "Средний", "Крупный"))</f>
        <v>Мелкий</v>
      </c>
    </row>
    <row r="2286" spans="1:24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  <c r="X2286" s="3" t="str">
        <f>IF(Orders!$R2286 &lt; 100, "Мелкий", IF(Orders!$R2286 &lt; 500, "Средний", "Крупный"))</f>
        <v>Мелкий</v>
      </c>
    </row>
    <row r="2287" spans="1:24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  <c r="X2287" s="3" t="str">
        <f>IF(Orders!$R2287 &lt; 100, "Мелкий", IF(Orders!$R2287 &lt; 500, "Средний", "Крупный"))</f>
        <v>Мелкий</v>
      </c>
    </row>
    <row r="2288" spans="1:24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  <c r="X2288" s="3" t="str">
        <f>IF(Orders!$R2288 &lt; 100, "Мелкий", IF(Orders!$R2288 &lt; 500, "Средний", "Крупный"))</f>
        <v>Мелкий</v>
      </c>
    </row>
    <row r="2289" spans="1:24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  <c r="X2289" s="3" t="str">
        <f>IF(Orders!$R2289 &lt; 100, "Мелкий", IF(Orders!$R2289 &lt; 500, "Средний", "Крупный"))</f>
        <v>Мелкий</v>
      </c>
    </row>
    <row r="2290" spans="1:24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  <c r="X2290" s="3" t="str">
        <f>IF(Orders!$R2290 &lt; 100, "Мелкий", IF(Orders!$R2290 &lt; 500, "Средний", "Крупный"))</f>
        <v>Мелкий</v>
      </c>
    </row>
    <row r="2291" spans="1:24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  <c r="X2291" s="3" t="str">
        <f>IF(Orders!$R2291 &lt; 100, "Мелкий", IF(Orders!$R2291 &lt; 500, "Средний", "Крупный"))</f>
        <v>Крупный</v>
      </c>
    </row>
    <row r="2292" spans="1:24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  <c r="X2292" s="3" t="str">
        <f>IF(Orders!$R2292 &lt; 100, "Мелкий", IF(Orders!$R2292 &lt; 500, "Средний", "Крупный"))</f>
        <v>Средний</v>
      </c>
    </row>
    <row r="2293" spans="1:24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  <c r="X2293" s="3" t="str">
        <f>IF(Orders!$R2293 &lt; 100, "Мелкий", IF(Orders!$R2293 &lt; 500, "Средний", "Крупный"))</f>
        <v>Крупный</v>
      </c>
    </row>
    <row r="2294" spans="1:24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  <c r="X2294" s="3" t="str">
        <f>IF(Orders!$R2294 &lt; 100, "Мелкий", IF(Orders!$R2294 &lt; 500, "Средний", "Крупный"))</f>
        <v>Мелкий</v>
      </c>
    </row>
    <row r="2295" spans="1:24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  <c r="X2295" s="3" t="str">
        <f>IF(Orders!$R2295 &lt; 100, "Мелкий", IF(Orders!$R2295 &lt; 500, "Средний", "Крупный"))</f>
        <v>Мелкий</v>
      </c>
    </row>
    <row r="2296" spans="1:24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  <c r="X2296" s="3" t="str">
        <f>IF(Orders!$R2296 &lt; 100, "Мелкий", IF(Orders!$R2296 &lt; 500, "Средний", "Крупный"))</f>
        <v>Средний</v>
      </c>
    </row>
    <row r="2297" spans="1:24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  <c r="X2297" s="3" t="str">
        <f>IF(Orders!$R2297 &lt; 100, "Мелкий", IF(Orders!$R2297 &lt; 500, "Средний", "Крупный"))</f>
        <v>Мелкий</v>
      </c>
    </row>
    <row r="2298" spans="1:24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  <c r="X2298" s="3" t="str">
        <f>IF(Orders!$R2298 &lt; 100, "Мелкий", IF(Orders!$R2298 &lt; 500, "Средний", "Крупный"))</f>
        <v>Средний</v>
      </c>
    </row>
    <row r="2299" spans="1:24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  <c r="X2299" s="3" t="str">
        <f>IF(Orders!$R2299 &lt; 100, "Мелкий", IF(Orders!$R2299 &lt; 500, "Средний", "Крупный"))</f>
        <v>Мелкий</v>
      </c>
    </row>
    <row r="2300" spans="1:24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  <c r="X2300" s="3" t="str">
        <f>IF(Orders!$R2300 &lt; 100, "Мелкий", IF(Orders!$R2300 &lt; 500, "Средний", "Крупный"))</f>
        <v>Крупный</v>
      </c>
    </row>
    <row r="2301" spans="1:24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  <c r="X2301" s="3" t="str">
        <f>IF(Orders!$R2301 &lt; 100, "Мелкий", IF(Orders!$R2301 &lt; 500, "Средний", "Крупный"))</f>
        <v>Крупный</v>
      </c>
    </row>
    <row r="2302" spans="1:24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  <c r="X2302" s="3" t="str">
        <f>IF(Orders!$R2302 &lt; 100, "Мелкий", IF(Orders!$R2302 &lt; 500, "Средний", "Крупный"))</f>
        <v>Мелкий</v>
      </c>
    </row>
    <row r="2303" spans="1:24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  <c r="X2303" s="3" t="str">
        <f>IF(Orders!$R2303 &lt; 100, "Мелкий", IF(Orders!$R2303 &lt; 500, "Средний", "Крупный"))</f>
        <v>Мелкий</v>
      </c>
    </row>
    <row r="2304" spans="1:24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  <c r="X2304" s="3" t="str">
        <f>IF(Orders!$R2304 &lt; 100, "Мелкий", IF(Orders!$R2304 &lt; 500, "Средний", "Крупный"))</f>
        <v>Средний</v>
      </c>
    </row>
    <row r="2305" spans="1:24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  <c r="X2305" s="3" t="str">
        <f>IF(Orders!$R2305 &lt; 100, "Мелкий", IF(Orders!$R2305 &lt; 500, "Средний", "Крупный"))</f>
        <v>Крупный</v>
      </c>
    </row>
    <row r="2306" spans="1:24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  <c r="X2306" s="3" t="str">
        <f>IF(Orders!$R2306 &lt; 100, "Мелкий", IF(Orders!$R2306 &lt; 500, "Средний", "Крупный"))</f>
        <v>Средний</v>
      </c>
    </row>
    <row r="2307" spans="1:24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  <c r="X2307" s="3" t="str">
        <f>IF(Orders!$R2307 &lt; 100, "Мелкий", IF(Orders!$R2307 &lt; 500, "Средний", "Крупный"))</f>
        <v>Средний</v>
      </c>
    </row>
    <row r="2308" spans="1:24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  <c r="X2308" s="3" t="str">
        <f>IF(Orders!$R2308 &lt; 100, "Мелкий", IF(Orders!$R2308 &lt; 500, "Средний", "Крупный"))</f>
        <v>Мелкий</v>
      </c>
    </row>
    <row r="2309" spans="1:24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  <c r="X2309" s="3" t="str">
        <f>IF(Orders!$R2309 &lt; 100, "Мелкий", IF(Orders!$R2309 &lt; 500, "Средний", "Крупный"))</f>
        <v>Средний</v>
      </c>
    </row>
    <row r="2310" spans="1:24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  <c r="X2310" s="3" t="str">
        <f>IF(Orders!$R2310 &lt; 100, "Мелкий", IF(Orders!$R2310 &lt; 500, "Средний", "Крупный"))</f>
        <v>Средний</v>
      </c>
    </row>
    <row r="2311" spans="1:24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  <c r="X2311" s="3" t="str">
        <f>IF(Orders!$R2311 &lt; 100, "Мелкий", IF(Orders!$R2311 &lt; 500, "Средний", "Крупный"))</f>
        <v>Мелкий</v>
      </c>
    </row>
    <row r="2312" spans="1:24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  <c r="X2312" s="3" t="str">
        <f>IF(Orders!$R2312 &lt; 100, "Мелкий", IF(Orders!$R2312 &lt; 500, "Средний", "Крупный"))</f>
        <v>Мелкий</v>
      </c>
    </row>
    <row r="2313" spans="1:24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  <c r="X2313" s="3" t="str">
        <f>IF(Orders!$R2313 &lt; 100, "Мелкий", IF(Orders!$R2313 &lt; 500, "Средний", "Крупный"))</f>
        <v>Мелкий</v>
      </c>
    </row>
    <row r="2314" spans="1:24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  <c r="X2314" s="3" t="str">
        <f>IF(Orders!$R2314 &lt; 100, "Мелкий", IF(Orders!$R2314 &lt; 500, "Средний", "Крупный"))</f>
        <v>Средний</v>
      </c>
    </row>
    <row r="2315" spans="1:24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  <c r="X2315" s="3" t="str">
        <f>IF(Orders!$R2315 &lt; 100, "Мелкий", IF(Orders!$R2315 &lt; 500, "Средний", "Крупный"))</f>
        <v>Мелкий</v>
      </c>
    </row>
    <row r="2316" spans="1:24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  <c r="X2316" s="3" t="str">
        <f>IF(Orders!$R2316 &lt; 100, "Мелкий", IF(Orders!$R2316 &lt; 500, "Средний", "Крупный"))</f>
        <v>Средний</v>
      </c>
    </row>
    <row r="2317" spans="1:24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  <c r="X2317" s="3" t="str">
        <f>IF(Orders!$R2317 &lt; 100, "Мелкий", IF(Orders!$R2317 &lt; 500, "Средний", "Крупный"))</f>
        <v>Мелкий</v>
      </c>
    </row>
    <row r="2318" spans="1:24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  <c r="X2318" s="3" t="str">
        <f>IF(Orders!$R2318 &lt; 100, "Мелкий", IF(Orders!$R2318 &lt; 500, "Средний", "Крупный"))</f>
        <v>Средний</v>
      </c>
    </row>
    <row r="2319" spans="1:24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  <c r="X2319" s="3" t="str">
        <f>IF(Orders!$R2319 &lt; 100, "Мелкий", IF(Orders!$R2319 &lt; 500, "Средний", "Крупный"))</f>
        <v>Мелкий</v>
      </c>
    </row>
    <row r="2320" spans="1:24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  <c r="X2320" s="3" t="str">
        <f>IF(Orders!$R2320 &lt; 100, "Мелкий", IF(Orders!$R2320 &lt; 500, "Средний", "Крупный"))</f>
        <v>Средний</v>
      </c>
    </row>
    <row r="2321" spans="1:24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  <c r="X2321" s="3" t="str">
        <f>IF(Orders!$R2321 &lt; 100, "Мелкий", IF(Orders!$R2321 &lt; 500, "Средний", "Крупный"))</f>
        <v>Средний</v>
      </c>
    </row>
    <row r="2322" spans="1:24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  <c r="X2322" s="3" t="str">
        <f>IF(Orders!$R2322 &lt; 100, "Мелкий", IF(Orders!$R2322 &lt; 500, "Средний", "Крупный"))</f>
        <v>Средний</v>
      </c>
    </row>
    <row r="2323" spans="1:24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  <c r="X2323" s="3" t="str">
        <f>IF(Orders!$R2323 &lt; 100, "Мелкий", IF(Orders!$R2323 &lt; 500, "Средний", "Крупный"))</f>
        <v>Мелкий</v>
      </c>
    </row>
    <row r="2324" spans="1:24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  <c r="X2324" s="3" t="str">
        <f>IF(Orders!$R2324 &lt; 100, "Мелкий", IF(Orders!$R2324 &lt; 500, "Средний", "Крупный"))</f>
        <v>Мелкий</v>
      </c>
    </row>
    <row r="2325" spans="1:24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  <c r="X2325" s="3" t="str">
        <f>IF(Orders!$R2325 &lt; 100, "Мелкий", IF(Orders!$R2325 &lt; 500, "Средний", "Крупный"))</f>
        <v>Мелкий</v>
      </c>
    </row>
    <row r="2326" spans="1:24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  <c r="X2326" s="3" t="str">
        <f>IF(Orders!$R2326 &lt; 100, "Мелкий", IF(Orders!$R2326 &lt; 500, "Средний", "Крупный"))</f>
        <v>Средний</v>
      </c>
    </row>
    <row r="2327" spans="1:24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  <c r="X2327" s="3" t="str">
        <f>IF(Orders!$R2327 &lt; 100, "Мелкий", IF(Orders!$R2327 &lt; 500, "Средний", "Крупный"))</f>
        <v>Мелкий</v>
      </c>
    </row>
    <row r="2328" spans="1:24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  <c r="X2328" s="3" t="str">
        <f>IF(Orders!$R2328 &lt; 100, "Мелкий", IF(Orders!$R2328 &lt; 500, "Средний", "Крупный"))</f>
        <v>Мелкий</v>
      </c>
    </row>
    <row r="2329" spans="1:24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  <c r="X2329" s="3" t="str">
        <f>IF(Orders!$R2329 &lt; 100, "Мелкий", IF(Orders!$R2329 &lt; 500, "Средний", "Крупный"))</f>
        <v>Мелкий</v>
      </c>
    </row>
    <row r="2330" spans="1:24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  <c r="X2330" s="3" t="str">
        <f>IF(Orders!$R2330 &lt; 100, "Мелкий", IF(Orders!$R2330 &lt; 500, "Средний", "Крупный"))</f>
        <v>Мелкий</v>
      </c>
    </row>
    <row r="2331" spans="1:24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  <c r="X2331" s="3" t="str">
        <f>IF(Orders!$R2331 &lt; 100, "Мелкий", IF(Orders!$R2331 &lt; 500, "Средний", "Крупный"))</f>
        <v>Крупный</v>
      </c>
    </row>
    <row r="2332" spans="1:24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  <c r="X2332" s="3" t="str">
        <f>IF(Orders!$R2332 &lt; 100, "Мелкий", IF(Orders!$R2332 &lt; 500, "Средний", "Крупный"))</f>
        <v>Мелкий</v>
      </c>
    </row>
    <row r="2333" spans="1:24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  <c r="X2333" s="3" t="str">
        <f>IF(Orders!$R2333 &lt; 100, "Мелкий", IF(Orders!$R2333 &lt; 500, "Средний", "Крупный"))</f>
        <v>Мелкий</v>
      </c>
    </row>
    <row r="2334" spans="1:24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  <c r="X2334" s="3" t="str">
        <f>IF(Orders!$R2334 &lt; 100, "Мелкий", IF(Orders!$R2334 &lt; 500, "Средний", "Крупный"))</f>
        <v>Средний</v>
      </c>
    </row>
    <row r="2335" spans="1:24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  <c r="X2335" s="3" t="str">
        <f>IF(Orders!$R2335 &lt; 100, "Мелкий", IF(Orders!$R2335 &lt; 500, "Средний", "Крупный"))</f>
        <v>Мелкий</v>
      </c>
    </row>
    <row r="2336" spans="1:24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  <c r="X2336" s="3" t="str">
        <f>IF(Orders!$R2336 &lt; 100, "Мелкий", IF(Orders!$R2336 &lt; 500, "Средний", "Крупный"))</f>
        <v>Мелкий</v>
      </c>
    </row>
    <row r="2337" spans="1:24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  <c r="X2337" s="3" t="str">
        <f>IF(Orders!$R2337 &lt; 100, "Мелкий", IF(Orders!$R2337 &lt; 500, "Средний", "Крупный"))</f>
        <v>Мелкий</v>
      </c>
    </row>
    <row r="2338" spans="1:24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  <c r="X2338" s="3" t="str">
        <f>IF(Orders!$R2338 &lt; 100, "Мелкий", IF(Orders!$R2338 &lt; 500, "Средний", "Крупный"))</f>
        <v>Средний</v>
      </c>
    </row>
    <row r="2339" spans="1:24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  <c r="X2339" s="3" t="str">
        <f>IF(Orders!$R2339 &lt; 100, "Мелкий", IF(Orders!$R2339 &lt; 500, "Средний", "Крупный"))</f>
        <v>Мелкий</v>
      </c>
    </row>
    <row r="2340" spans="1:24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  <c r="X2340" s="3" t="str">
        <f>IF(Orders!$R2340 &lt; 100, "Мелкий", IF(Orders!$R2340 &lt; 500, "Средний", "Крупный"))</f>
        <v>Мелкий</v>
      </c>
    </row>
    <row r="2341" spans="1:24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  <c r="X2341" s="3" t="str">
        <f>IF(Orders!$R2341 &lt; 100, "Мелкий", IF(Orders!$R2341 &lt; 500, "Средний", "Крупный"))</f>
        <v>Мелкий</v>
      </c>
    </row>
    <row r="2342" spans="1:24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  <c r="X2342" s="3" t="str">
        <f>IF(Orders!$R2342 &lt; 100, "Мелкий", IF(Orders!$R2342 &lt; 500, "Средний", "Крупный"))</f>
        <v>Мелкий</v>
      </c>
    </row>
    <row r="2343" spans="1:24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  <c r="X2343" s="3" t="str">
        <f>IF(Orders!$R2343 &lt; 100, "Мелкий", IF(Orders!$R2343 &lt; 500, "Средний", "Крупный"))</f>
        <v>Мелкий</v>
      </c>
    </row>
    <row r="2344" spans="1:24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  <c r="X2344" s="3" t="str">
        <f>IF(Orders!$R2344 &lt; 100, "Мелкий", IF(Orders!$R2344 &lt; 500, "Средний", "Крупный"))</f>
        <v>Средний</v>
      </c>
    </row>
    <row r="2345" spans="1:24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  <c r="X2345" s="3" t="str">
        <f>IF(Orders!$R2345 &lt; 100, "Мелкий", IF(Orders!$R2345 &lt; 500, "Средний", "Крупный"))</f>
        <v>Средний</v>
      </c>
    </row>
    <row r="2346" spans="1:24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  <c r="X2346" s="3" t="str">
        <f>IF(Orders!$R2346 &lt; 100, "Мелкий", IF(Orders!$R2346 &lt; 500, "Средний", "Крупный"))</f>
        <v>Средний</v>
      </c>
    </row>
    <row r="2347" spans="1:24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  <c r="X2347" s="3" t="str">
        <f>IF(Orders!$R2347 &lt; 100, "Мелкий", IF(Orders!$R2347 &lt; 500, "Средний", "Крупный"))</f>
        <v>Мелкий</v>
      </c>
    </row>
    <row r="2348" spans="1:24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  <c r="X2348" s="3" t="str">
        <f>IF(Orders!$R2348 &lt; 100, "Мелкий", IF(Orders!$R2348 &lt; 500, "Средний", "Крупный"))</f>
        <v>Мелкий</v>
      </c>
    </row>
    <row r="2349" spans="1:24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  <c r="X2349" s="3" t="str">
        <f>IF(Orders!$R2349 &lt; 100, "Мелкий", IF(Orders!$R2349 &lt; 500, "Средний", "Крупный"))</f>
        <v>Крупный</v>
      </c>
    </row>
    <row r="2350" spans="1:24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  <c r="X2350" s="3" t="str">
        <f>IF(Orders!$R2350 &lt; 100, "Мелкий", IF(Orders!$R2350 &lt; 500, "Средний", "Крупный"))</f>
        <v>Мелкий</v>
      </c>
    </row>
    <row r="2351" spans="1:24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  <c r="X2351" s="3" t="str">
        <f>IF(Orders!$R2351 &lt; 100, "Мелкий", IF(Orders!$R2351 &lt; 500, "Средний", "Крупный"))</f>
        <v>Мелкий</v>
      </c>
    </row>
    <row r="2352" spans="1:24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  <c r="X2352" s="3" t="str">
        <f>IF(Orders!$R2352 &lt; 100, "Мелкий", IF(Orders!$R2352 &lt; 500, "Средний", "Крупный"))</f>
        <v>Мелкий</v>
      </c>
    </row>
    <row r="2353" spans="1:24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  <c r="X2353" s="3" t="str">
        <f>IF(Orders!$R2353 &lt; 100, "Мелкий", IF(Orders!$R2353 &lt; 500, "Средний", "Крупный"))</f>
        <v>Мелкий</v>
      </c>
    </row>
    <row r="2354" spans="1:24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  <c r="X2354" s="3" t="str">
        <f>IF(Orders!$R2354 &lt; 100, "Мелкий", IF(Orders!$R2354 &lt; 500, "Средний", "Крупный"))</f>
        <v>Мелкий</v>
      </c>
    </row>
    <row r="2355" spans="1:24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  <c r="X2355" s="3" t="str">
        <f>IF(Orders!$R2355 &lt; 100, "Мелкий", IF(Orders!$R2355 &lt; 500, "Средний", "Крупный"))</f>
        <v>Крупный</v>
      </c>
    </row>
    <row r="2356" spans="1:24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  <c r="X2356" s="3" t="str">
        <f>IF(Orders!$R2356 &lt; 100, "Мелкий", IF(Orders!$R2356 &lt; 500, "Средний", "Крупный"))</f>
        <v>Средний</v>
      </c>
    </row>
    <row r="2357" spans="1:24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  <c r="X2357" s="3" t="str">
        <f>IF(Orders!$R2357 &lt; 100, "Мелкий", IF(Orders!$R2357 &lt; 500, "Средний", "Крупный"))</f>
        <v>Мелкий</v>
      </c>
    </row>
    <row r="2358" spans="1:24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  <c r="X2358" s="3" t="str">
        <f>IF(Orders!$R2358 &lt; 100, "Мелкий", IF(Orders!$R2358 &lt; 500, "Средний", "Крупный"))</f>
        <v>Средний</v>
      </c>
    </row>
    <row r="2359" spans="1:24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  <c r="X2359" s="3" t="str">
        <f>IF(Orders!$R2359 &lt; 100, "Мелкий", IF(Orders!$R2359 &lt; 500, "Средний", "Крупный"))</f>
        <v>Крупный</v>
      </c>
    </row>
    <row r="2360" spans="1:24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  <c r="X2360" s="3" t="str">
        <f>IF(Orders!$R2360 &lt; 100, "Мелкий", IF(Orders!$R2360 &lt; 500, "Средний", "Крупный"))</f>
        <v>Крупный</v>
      </c>
    </row>
    <row r="2361" spans="1:24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  <c r="X2361" s="3" t="str">
        <f>IF(Orders!$R2361 &lt; 100, "Мелкий", IF(Orders!$R2361 &lt; 500, "Средний", "Крупный"))</f>
        <v>Крупный</v>
      </c>
    </row>
    <row r="2362" spans="1:24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  <c r="X2362" s="3" t="str">
        <f>IF(Orders!$R2362 &lt; 100, "Мелкий", IF(Orders!$R2362 &lt; 500, "Средний", "Крупный"))</f>
        <v>Мелкий</v>
      </c>
    </row>
    <row r="2363" spans="1:24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  <c r="X2363" s="3" t="str">
        <f>IF(Orders!$R2363 &lt; 100, "Мелкий", IF(Orders!$R2363 &lt; 500, "Средний", "Крупный"))</f>
        <v>Средний</v>
      </c>
    </row>
    <row r="2364" spans="1:24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  <c r="X2364" s="3" t="str">
        <f>IF(Orders!$R2364 &lt; 100, "Мелкий", IF(Orders!$R2364 &lt; 500, "Средний", "Крупный"))</f>
        <v>Мелкий</v>
      </c>
    </row>
    <row r="2365" spans="1:24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  <c r="X2365" s="3" t="str">
        <f>IF(Orders!$R2365 &lt; 100, "Мелкий", IF(Orders!$R2365 &lt; 500, "Средний", "Крупный"))</f>
        <v>Средний</v>
      </c>
    </row>
    <row r="2366" spans="1:24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  <c r="X2366" s="3" t="str">
        <f>IF(Orders!$R2366 &lt; 100, "Мелкий", IF(Orders!$R2366 &lt; 500, "Средний", "Крупный"))</f>
        <v>Средний</v>
      </c>
    </row>
    <row r="2367" spans="1:24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  <c r="X2367" s="3" t="str">
        <f>IF(Orders!$R2367 &lt; 100, "Мелкий", IF(Orders!$R2367 &lt; 500, "Средний", "Крупный"))</f>
        <v>Мелкий</v>
      </c>
    </row>
    <row r="2368" spans="1:24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  <c r="X2368" s="3" t="str">
        <f>IF(Orders!$R2368 &lt; 100, "Мелкий", IF(Orders!$R2368 &lt; 500, "Средний", "Крупный"))</f>
        <v>Средний</v>
      </c>
    </row>
    <row r="2369" spans="1:24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  <c r="X2369" s="3" t="str">
        <f>IF(Orders!$R2369 &lt; 100, "Мелкий", IF(Orders!$R2369 &lt; 500, "Средний", "Крупный"))</f>
        <v>Мелкий</v>
      </c>
    </row>
    <row r="2370" spans="1:24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  <c r="X2370" s="3" t="str">
        <f>IF(Orders!$R2370 &lt; 100, "Мелкий", IF(Orders!$R2370 &lt; 500, "Средний", "Крупный"))</f>
        <v>Крупный</v>
      </c>
    </row>
    <row r="2371" spans="1:24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  <c r="X2371" s="3" t="str">
        <f>IF(Orders!$R2371 &lt; 100, "Мелкий", IF(Orders!$R2371 &lt; 500, "Средний", "Крупный"))</f>
        <v>Мелкий</v>
      </c>
    </row>
    <row r="2372" spans="1:24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  <c r="X2372" s="3" t="str">
        <f>IF(Orders!$R2372 &lt; 100, "Мелкий", IF(Orders!$R2372 &lt; 500, "Средний", "Крупный"))</f>
        <v>Средний</v>
      </c>
    </row>
    <row r="2373" spans="1:24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  <c r="X2373" s="3" t="str">
        <f>IF(Orders!$R2373 &lt; 100, "Мелкий", IF(Orders!$R2373 &lt; 500, "Средний", "Крупный"))</f>
        <v>Мелкий</v>
      </c>
    </row>
    <row r="2374" spans="1:24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  <c r="X2374" s="3" t="str">
        <f>IF(Orders!$R2374 &lt; 100, "Мелкий", IF(Orders!$R2374 &lt; 500, "Средний", "Крупный"))</f>
        <v>Мелкий</v>
      </c>
    </row>
    <row r="2375" spans="1:24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  <c r="X2375" s="3" t="str">
        <f>IF(Orders!$R2375 &lt; 100, "Мелкий", IF(Orders!$R2375 &lt; 500, "Средний", "Крупный"))</f>
        <v>Мелкий</v>
      </c>
    </row>
    <row r="2376" spans="1:24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  <c r="X2376" s="3" t="str">
        <f>IF(Orders!$R2376 &lt; 100, "Мелкий", IF(Orders!$R2376 &lt; 500, "Средний", "Крупный"))</f>
        <v>Средний</v>
      </c>
    </row>
    <row r="2377" spans="1:24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  <c r="X2377" s="3" t="str">
        <f>IF(Orders!$R2377 &lt; 100, "Мелкий", IF(Orders!$R2377 &lt; 500, "Средний", "Крупный"))</f>
        <v>Мелкий</v>
      </c>
    </row>
    <row r="2378" spans="1:24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  <c r="X2378" s="3" t="str">
        <f>IF(Orders!$R2378 &lt; 100, "Мелкий", IF(Orders!$R2378 &lt; 500, "Средний", "Крупный"))</f>
        <v>Мелкий</v>
      </c>
    </row>
    <row r="2379" spans="1:24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  <c r="X2379" s="3" t="str">
        <f>IF(Orders!$R2379 &lt; 100, "Мелкий", IF(Orders!$R2379 &lt; 500, "Средний", "Крупный"))</f>
        <v>Мелкий</v>
      </c>
    </row>
    <row r="2380" spans="1:24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  <c r="X2380" s="3" t="str">
        <f>IF(Orders!$R2380 &lt; 100, "Мелкий", IF(Orders!$R2380 &lt; 500, "Средний", "Крупный"))</f>
        <v>Мелкий</v>
      </c>
    </row>
    <row r="2381" spans="1:24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  <c r="X2381" s="3" t="str">
        <f>IF(Orders!$R2381 &lt; 100, "Мелкий", IF(Orders!$R2381 &lt; 500, "Средний", "Крупный"))</f>
        <v>Мелкий</v>
      </c>
    </row>
    <row r="2382" spans="1:24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  <c r="X2382" s="3" t="str">
        <f>IF(Orders!$R2382 &lt; 100, "Мелкий", IF(Orders!$R2382 &lt; 500, "Средний", "Крупный"))</f>
        <v>Мелкий</v>
      </c>
    </row>
    <row r="2383" spans="1:24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  <c r="X2383" s="3" t="str">
        <f>IF(Orders!$R2383 &lt; 100, "Мелкий", IF(Orders!$R2383 &lt; 500, "Средний", "Крупный"))</f>
        <v>Мелкий</v>
      </c>
    </row>
    <row r="2384" spans="1:24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  <c r="X2384" s="3" t="str">
        <f>IF(Orders!$R2384 &lt; 100, "Мелкий", IF(Orders!$R2384 &lt; 500, "Средний", "Крупный"))</f>
        <v>Средний</v>
      </c>
    </row>
    <row r="2385" spans="1:24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  <c r="X2385" s="3" t="str">
        <f>IF(Orders!$R2385 &lt; 100, "Мелкий", IF(Orders!$R2385 &lt; 500, "Средний", "Крупный"))</f>
        <v>Мелкий</v>
      </c>
    </row>
    <row r="2386" spans="1:24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  <c r="X2386" s="3" t="str">
        <f>IF(Orders!$R2386 &lt; 100, "Мелкий", IF(Orders!$R2386 &lt; 500, "Средний", "Крупный"))</f>
        <v>Средний</v>
      </c>
    </row>
    <row r="2387" spans="1:24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  <c r="X2387" s="3" t="str">
        <f>IF(Orders!$R2387 &lt; 100, "Мелкий", IF(Orders!$R2387 &lt; 500, "Средний", "Крупный"))</f>
        <v>Средний</v>
      </c>
    </row>
    <row r="2388" spans="1:24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  <c r="X2388" s="3" t="str">
        <f>IF(Orders!$R2388 &lt; 100, "Мелкий", IF(Orders!$R2388 &lt; 500, "Средний", "Крупный"))</f>
        <v>Средний</v>
      </c>
    </row>
    <row r="2389" spans="1:24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  <c r="X2389" s="3" t="str">
        <f>IF(Orders!$R2389 &lt; 100, "Мелкий", IF(Orders!$R2389 &lt; 500, "Средний", "Крупный"))</f>
        <v>Мелкий</v>
      </c>
    </row>
    <row r="2390" spans="1:24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  <c r="X2390" s="3" t="str">
        <f>IF(Orders!$R2390 &lt; 100, "Мелкий", IF(Orders!$R2390 &lt; 500, "Средний", "Крупный"))</f>
        <v>Мелкий</v>
      </c>
    </row>
    <row r="2391" spans="1:24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  <c r="X2391" s="3" t="str">
        <f>IF(Orders!$R2391 &lt; 100, "Мелкий", IF(Orders!$R2391 &lt; 500, "Средний", "Крупный"))</f>
        <v>Мелкий</v>
      </c>
    </row>
    <row r="2392" spans="1:24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  <c r="X2392" s="3" t="str">
        <f>IF(Orders!$R2392 &lt; 100, "Мелкий", IF(Orders!$R2392 &lt; 500, "Средний", "Крупный"))</f>
        <v>Мелкий</v>
      </c>
    </row>
    <row r="2393" spans="1:24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  <c r="X2393" s="3" t="str">
        <f>IF(Orders!$R2393 &lt; 100, "Мелкий", IF(Orders!$R2393 &lt; 500, "Средний", "Крупный"))</f>
        <v>Крупный</v>
      </c>
    </row>
    <row r="2394" spans="1:24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  <c r="X2394" s="3" t="str">
        <f>IF(Orders!$R2394 &lt; 100, "Мелкий", IF(Orders!$R2394 &lt; 500, "Средний", "Крупный"))</f>
        <v>Средний</v>
      </c>
    </row>
    <row r="2395" spans="1:24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  <c r="X2395" s="3" t="str">
        <f>IF(Orders!$R2395 &lt; 100, "Мелкий", IF(Orders!$R2395 &lt; 500, "Средний", "Крупный"))</f>
        <v>Мелкий</v>
      </c>
    </row>
    <row r="2396" spans="1:24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  <c r="X2396" s="3" t="str">
        <f>IF(Orders!$R2396 &lt; 100, "Мелкий", IF(Orders!$R2396 &lt; 500, "Средний", "Крупный"))</f>
        <v>Мелкий</v>
      </c>
    </row>
    <row r="2397" spans="1:24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  <c r="X2397" s="3" t="str">
        <f>IF(Orders!$R2397 &lt; 100, "Мелкий", IF(Orders!$R2397 &lt; 500, "Средний", "Крупный"))</f>
        <v>Мелкий</v>
      </c>
    </row>
    <row r="2398" spans="1:24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  <c r="X2398" s="3" t="str">
        <f>IF(Orders!$R2398 &lt; 100, "Мелкий", IF(Orders!$R2398 &lt; 500, "Средний", "Крупный"))</f>
        <v>Мелкий</v>
      </c>
    </row>
    <row r="2399" spans="1:24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  <c r="X2399" s="3" t="str">
        <f>IF(Orders!$R2399 &lt; 100, "Мелкий", IF(Orders!$R2399 &lt; 500, "Средний", "Крупный"))</f>
        <v>Мелкий</v>
      </c>
    </row>
    <row r="2400" spans="1:24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  <c r="X2400" s="3" t="str">
        <f>IF(Orders!$R2400 &lt; 100, "Мелкий", IF(Orders!$R2400 &lt; 500, "Средний", "Крупный"))</f>
        <v>Мелкий</v>
      </c>
    </row>
    <row r="2401" spans="1:24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  <c r="X2401" s="3" t="str">
        <f>IF(Orders!$R2401 &lt; 100, "Мелкий", IF(Orders!$R2401 &lt; 500, "Средний", "Крупный"))</f>
        <v>Крупный</v>
      </c>
    </row>
    <row r="2402" spans="1:24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  <c r="X2402" s="3" t="str">
        <f>IF(Orders!$R2402 &lt; 100, "Мелкий", IF(Orders!$R2402 &lt; 500, "Средний", "Крупный"))</f>
        <v>Мелкий</v>
      </c>
    </row>
    <row r="2403" spans="1:24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  <c r="X2403" s="3" t="str">
        <f>IF(Orders!$R2403 &lt; 100, "Мелкий", IF(Orders!$R2403 &lt; 500, "Средний", "Крупный"))</f>
        <v>Мелкий</v>
      </c>
    </row>
    <row r="2404" spans="1:24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  <c r="X2404" s="3" t="str">
        <f>IF(Orders!$R2404 &lt; 100, "Мелкий", IF(Orders!$R2404 &lt; 500, "Средний", "Крупный"))</f>
        <v>Мелкий</v>
      </c>
    </row>
    <row r="2405" spans="1:24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  <c r="X2405" s="3" t="str">
        <f>IF(Orders!$R2405 &lt; 100, "Мелкий", IF(Orders!$R2405 &lt; 500, "Средний", "Крупный"))</f>
        <v>Крупный</v>
      </c>
    </row>
    <row r="2406" spans="1:24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  <c r="X2406" s="3" t="str">
        <f>IF(Orders!$R2406 &lt; 100, "Мелкий", IF(Orders!$R2406 &lt; 500, "Средний", "Крупный"))</f>
        <v>Крупный</v>
      </c>
    </row>
    <row r="2407" spans="1:24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  <c r="X2407" s="3" t="str">
        <f>IF(Orders!$R2407 &lt; 100, "Мелкий", IF(Orders!$R2407 &lt; 500, "Средний", "Крупный"))</f>
        <v>Средний</v>
      </c>
    </row>
    <row r="2408" spans="1:24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  <c r="X2408" s="3" t="str">
        <f>IF(Orders!$R2408 &lt; 100, "Мелкий", IF(Orders!$R2408 &lt; 500, "Средний", "Крупный"))</f>
        <v>Мелкий</v>
      </c>
    </row>
    <row r="2409" spans="1:24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  <c r="X2409" s="3" t="str">
        <f>IF(Orders!$R2409 &lt; 100, "Мелкий", IF(Orders!$R2409 &lt; 500, "Средний", "Крупный"))</f>
        <v>Мелкий</v>
      </c>
    </row>
    <row r="2410" spans="1:24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  <c r="X2410" s="3" t="str">
        <f>IF(Orders!$R2410 &lt; 100, "Мелкий", IF(Orders!$R2410 &lt; 500, "Средний", "Крупный"))</f>
        <v>Средний</v>
      </c>
    </row>
    <row r="2411" spans="1:24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  <c r="X2411" s="3" t="str">
        <f>IF(Orders!$R2411 &lt; 100, "Мелкий", IF(Orders!$R2411 &lt; 500, "Средний", "Крупный"))</f>
        <v>Средний</v>
      </c>
    </row>
    <row r="2412" spans="1:24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  <c r="X2412" s="3" t="str">
        <f>IF(Orders!$R2412 &lt; 100, "Мелкий", IF(Orders!$R2412 &lt; 500, "Средний", "Крупный"))</f>
        <v>Мелкий</v>
      </c>
    </row>
    <row r="2413" spans="1:24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  <c r="X2413" s="3" t="str">
        <f>IF(Orders!$R2413 &lt; 100, "Мелкий", IF(Orders!$R2413 &lt; 500, "Средний", "Крупный"))</f>
        <v>Мелкий</v>
      </c>
    </row>
    <row r="2414" spans="1:24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  <c r="X2414" s="3" t="str">
        <f>IF(Orders!$R2414 &lt; 100, "Мелкий", IF(Orders!$R2414 &lt; 500, "Средний", "Крупный"))</f>
        <v>Мелкий</v>
      </c>
    </row>
    <row r="2415" spans="1:24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  <c r="X2415" s="3" t="str">
        <f>IF(Orders!$R2415 &lt; 100, "Мелкий", IF(Orders!$R2415 &lt; 500, "Средний", "Крупный"))</f>
        <v>Крупный</v>
      </c>
    </row>
    <row r="2416" spans="1:24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  <c r="X2416" s="3" t="str">
        <f>IF(Orders!$R2416 &lt; 100, "Мелкий", IF(Orders!$R2416 &lt; 500, "Средний", "Крупный"))</f>
        <v>Крупный</v>
      </c>
    </row>
    <row r="2417" spans="1:24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  <c r="X2417" s="3" t="str">
        <f>IF(Orders!$R2417 &lt; 100, "Мелкий", IF(Orders!$R2417 &lt; 500, "Средний", "Крупный"))</f>
        <v>Средний</v>
      </c>
    </row>
    <row r="2418" spans="1:24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  <c r="X2418" s="3" t="str">
        <f>IF(Orders!$R2418 &lt; 100, "Мелкий", IF(Orders!$R2418 &lt; 500, "Средний", "Крупный"))</f>
        <v>Крупный</v>
      </c>
    </row>
    <row r="2419" spans="1:24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  <c r="X2419" s="3" t="str">
        <f>IF(Orders!$R2419 &lt; 100, "Мелкий", IF(Orders!$R2419 &lt; 500, "Средний", "Крупный"))</f>
        <v>Мелкий</v>
      </c>
    </row>
    <row r="2420" spans="1:24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  <c r="X2420" s="3" t="str">
        <f>IF(Orders!$R2420 &lt; 100, "Мелкий", IF(Orders!$R2420 &lt; 500, "Средний", "Крупный"))</f>
        <v>Крупный</v>
      </c>
    </row>
    <row r="2421" spans="1:24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  <c r="X2421" s="3" t="str">
        <f>IF(Orders!$R2421 &lt; 100, "Мелкий", IF(Orders!$R2421 &lt; 500, "Средний", "Крупный"))</f>
        <v>Мелкий</v>
      </c>
    </row>
    <row r="2422" spans="1:24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  <c r="X2422" s="3" t="str">
        <f>IF(Orders!$R2422 &lt; 100, "Мелкий", IF(Orders!$R2422 &lt; 500, "Средний", "Крупный"))</f>
        <v>Мелкий</v>
      </c>
    </row>
    <row r="2423" spans="1:24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  <c r="X2423" s="3" t="str">
        <f>IF(Orders!$R2423 &lt; 100, "Мелкий", IF(Orders!$R2423 &lt; 500, "Средний", "Крупный"))</f>
        <v>Средний</v>
      </c>
    </row>
    <row r="2424" spans="1:24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  <c r="X2424" s="3" t="str">
        <f>IF(Orders!$R2424 &lt; 100, "Мелкий", IF(Orders!$R2424 &lt; 500, "Средний", "Крупный"))</f>
        <v>Мелкий</v>
      </c>
    </row>
    <row r="2425" spans="1:24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  <c r="X2425" s="3" t="str">
        <f>IF(Orders!$R2425 &lt; 100, "Мелкий", IF(Orders!$R2425 &lt; 500, "Средний", "Крупный"))</f>
        <v>Средний</v>
      </c>
    </row>
    <row r="2426" spans="1:24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  <c r="X2426" s="3" t="str">
        <f>IF(Orders!$R2426 &lt; 100, "Мелкий", IF(Orders!$R2426 &lt; 500, "Средний", "Крупный"))</f>
        <v>Мелкий</v>
      </c>
    </row>
    <row r="2427" spans="1:24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  <c r="X2427" s="3" t="str">
        <f>IF(Orders!$R2427 &lt; 100, "Мелкий", IF(Orders!$R2427 &lt; 500, "Средний", "Крупный"))</f>
        <v>Средний</v>
      </c>
    </row>
    <row r="2428" spans="1:24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  <c r="X2428" s="3" t="str">
        <f>IF(Orders!$R2428 &lt; 100, "Мелкий", IF(Orders!$R2428 &lt; 500, "Средний", "Крупный"))</f>
        <v>Мелкий</v>
      </c>
    </row>
    <row r="2429" spans="1:24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  <c r="X2429" s="3" t="str">
        <f>IF(Orders!$R2429 &lt; 100, "Мелкий", IF(Orders!$R2429 &lt; 500, "Средний", "Крупный"))</f>
        <v>Мелкий</v>
      </c>
    </row>
    <row r="2430" spans="1:24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  <c r="X2430" s="3" t="str">
        <f>IF(Orders!$R2430 &lt; 100, "Мелкий", IF(Orders!$R2430 &lt; 500, "Средний", "Крупный"))</f>
        <v>Мелкий</v>
      </c>
    </row>
    <row r="2431" spans="1:24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  <c r="X2431" s="3" t="str">
        <f>IF(Orders!$R2431 &lt; 100, "Мелкий", IF(Orders!$R2431 &lt; 500, "Средний", "Крупный"))</f>
        <v>Мелкий</v>
      </c>
    </row>
    <row r="2432" spans="1:24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  <c r="X2432" s="3" t="str">
        <f>IF(Orders!$R2432 &lt; 100, "Мелкий", IF(Orders!$R2432 &lt; 500, "Средний", "Крупный"))</f>
        <v>Мелкий</v>
      </c>
    </row>
    <row r="2433" spans="1:24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  <c r="X2433" s="3" t="str">
        <f>IF(Orders!$R2433 &lt; 100, "Мелкий", IF(Orders!$R2433 &lt; 500, "Средний", "Крупный"))</f>
        <v>Мелкий</v>
      </c>
    </row>
    <row r="2434" spans="1:24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  <c r="X2434" s="3" t="str">
        <f>IF(Orders!$R2434 &lt; 100, "Мелкий", IF(Orders!$R2434 &lt; 500, "Средний", "Крупный"))</f>
        <v>Средний</v>
      </c>
    </row>
    <row r="2435" spans="1:24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  <c r="X2435" s="3" t="str">
        <f>IF(Orders!$R2435 &lt; 100, "Мелкий", IF(Orders!$R2435 &lt; 500, "Средний", "Крупный"))</f>
        <v>Мелкий</v>
      </c>
    </row>
    <row r="2436" spans="1:24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  <c r="X2436" s="3" t="str">
        <f>IF(Orders!$R2436 &lt; 100, "Мелкий", IF(Orders!$R2436 &lt; 500, "Средний", "Крупный"))</f>
        <v>Мелкий</v>
      </c>
    </row>
    <row r="2437" spans="1:24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  <c r="X2437" s="3" t="str">
        <f>IF(Orders!$R2437 &lt; 100, "Мелкий", IF(Orders!$R2437 &lt; 500, "Средний", "Крупный"))</f>
        <v>Крупный</v>
      </c>
    </row>
    <row r="2438" spans="1:24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  <c r="X2438" s="3" t="str">
        <f>IF(Orders!$R2438 &lt; 100, "Мелкий", IF(Orders!$R2438 &lt; 500, "Средний", "Крупный"))</f>
        <v>Крупный</v>
      </c>
    </row>
    <row r="2439" spans="1:24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  <c r="X2439" s="3" t="str">
        <f>IF(Orders!$R2439 &lt; 100, "Мелкий", IF(Orders!$R2439 &lt; 500, "Средний", "Крупный"))</f>
        <v>Средний</v>
      </c>
    </row>
    <row r="2440" spans="1:24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  <c r="X2440" s="3" t="str">
        <f>IF(Orders!$R2440 &lt; 100, "Мелкий", IF(Orders!$R2440 &lt; 500, "Средний", "Крупный"))</f>
        <v>Мелкий</v>
      </c>
    </row>
    <row r="2441" spans="1:24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  <c r="X2441" s="3" t="str">
        <f>IF(Orders!$R2441 &lt; 100, "Мелкий", IF(Orders!$R2441 &lt; 500, "Средний", "Крупный"))</f>
        <v>Мелкий</v>
      </c>
    </row>
    <row r="2442" spans="1:24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  <c r="X2442" s="3" t="str">
        <f>IF(Orders!$R2442 &lt; 100, "Мелкий", IF(Orders!$R2442 &lt; 500, "Средний", "Крупный"))</f>
        <v>Средний</v>
      </c>
    </row>
    <row r="2443" spans="1:24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  <c r="X2443" s="3" t="str">
        <f>IF(Orders!$R2443 &lt; 100, "Мелкий", IF(Orders!$R2443 &lt; 500, "Средний", "Крупный"))</f>
        <v>Средний</v>
      </c>
    </row>
    <row r="2444" spans="1:24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  <c r="X2444" s="3" t="str">
        <f>IF(Orders!$R2444 &lt; 100, "Мелкий", IF(Orders!$R2444 &lt; 500, "Средний", "Крупный"))</f>
        <v>Крупный</v>
      </c>
    </row>
    <row r="2445" spans="1:24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  <c r="X2445" s="3" t="str">
        <f>IF(Orders!$R2445 &lt; 100, "Мелкий", IF(Orders!$R2445 &lt; 500, "Средний", "Крупный"))</f>
        <v>Мелкий</v>
      </c>
    </row>
    <row r="2446" spans="1:24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  <c r="X2446" s="3" t="str">
        <f>IF(Orders!$R2446 &lt; 100, "Мелкий", IF(Orders!$R2446 &lt; 500, "Средний", "Крупный"))</f>
        <v>Мелкий</v>
      </c>
    </row>
    <row r="2447" spans="1:24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  <c r="X2447" s="3" t="str">
        <f>IF(Orders!$R2447 &lt; 100, "Мелкий", IF(Orders!$R2447 &lt; 500, "Средний", "Крупный"))</f>
        <v>Средний</v>
      </c>
    </row>
    <row r="2448" spans="1:24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  <c r="X2448" s="3" t="str">
        <f>IF(Orders!$R2448 &lt; 100, "Мелкий", IF(Orders!$R2448 &lt; 500, "Средний", "Крупный"))</f>
        <v>Мелкий</v>
      </c>
    </row>
    <row r="2449" spans="1:24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  <c r="X2449" s="3" t="str">
        <f>IF(Orders!$R2449 &lt; 100, "Мелкий", IF(Orders!$R2449 &lt; 500, "Средний", "Крупный"))</f>
        <v>Средний</v>
      </c>
    </row>
    <row r="2450" spans="1:24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  <c r="X2450" s="3" t="str">
        <f>IF(Orders!$R2450 &lt; 100, "Мелкий", IF(Orders!$R2450 &lt; 500, "Средний", "Крупный"))</f>
        <v>Средний</v>
      </c>
    </row>
    <row r="2451" spans="1:24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  <c r="X2451" s="3" t="str">
        <f>IF(Orders!$R2451 &lt; 100, "Мелкий", IF(Orders!$R2451 &lt; 500, "Средний", "Крупный"))</f>
        <v>Мелкий</v>
      </c>
    </row>
    <row r="2452" spans="1:24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  <c r="X2452" s="3" t="str">
        <f>IF(Orders!$R2452 &lt; 100, "Мелкий", IF(Orders!$R2452 &lt; 500, "Средний", "Крупный"))</f>
        <v>Мелкий</v>
      </c>
    </row>
    <row r="2453" spans="1:24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  <c r="X2453" s="3" t="str">
        <f>IF(Orders!$R2453 &lt; 100, "Мелкий", IF(Orders!$R2453 &lt; 500, "Средний", "Крупный"))</f>
        <v>Средний</v>
      </c>
    </row>
    <row r="2454" spans="1:24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  <c r="X2454" s="3" t="str">
        <f>IF(Orders!$R2454 &lt; 100, "Мелкий", IF(Orders!$R2454 &lt; 500, "Средний", "Крупный"))</f>
        <v>Мелкий</v>
      </c>
    </row>
    <row r="2455" spans="1:24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  <c r="X2455" s="3" t="str">
        <f>IF(Orders!$R2455 &lt; 100, "Мелкий", IF(Orders!$R2455 &lt; 500, "Средний", "Крупный"))</f>
        <v>Мелкий</v>
      </c>
    </row>
    <row r="2456" spans="1:24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  <c r="X2456" s="3" t="str">
        <f>IF(Orders!$R2456 &lt; 100, "Мелкий", IF(Orders!$R2456 &lt; 500, "Средний", "Крупный"))</f>
        <v>Мелкий</v>
      </c>
    </row>
    <row r="2457" spans="1:24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  <c r="X2457" s="3" t="str">
        <f>IF(Orders!$R2457 &lt; 100, "Мелкий", IF(Orders!$R2457 &lt; 500, "Средний", "Крупный"))</f>
        <v>Средний</v>
      </c>
    </row>
    <row r="2458" spans="1:24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  <c r="X2458" s="3" t="str">
        <f>IF(Orders!$R2458 &lt; 100, "Мелкий", IF(Orders!$R2458 &lt; 500, "Средний", "Крупный"))</f>
        <v>Мелкий</v>
      </c>
    </row>
    <row r="2459" spans="1:24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  <c r="X2459" s="3" t="str">
        <f>IF(Orders!$R2459 &lt; 100, "Мелкий", IF(Orders!$R2459 &lt; 500, "Средний", "Крупный"))</f>
        <v>Мелкий</v>
      </c>
    </row>
    <row r="2460" spans="1:24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  <c r="X2460" s="3" t="str">
        <f>IF(Orders!$R2460 &lt; 100, "Мелкий", IF(Orders!$R2460 &lt; 500, "Средний", "Крупный"))</f>
        <v>Мелкий</v>
      </c>
    </row>
    <row r="2461" spans="1:24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  <c r="X2461" s="3" t="str">
        <f>IF(Orders!$R2461 &lt; 100, "Мелкий", IF(Orders!$R2461 &lt; 500, "Средний", "Крупный"))</f>
        <v>Мелкий</v>
      </c>
    </row>
    <row r="2462" spans="1:24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  <c r="X2462" s="3" t="str">
        <f>IF(Orders!$R2462 &lt; 100, "Мелкий", IF(Orders!$R2462 &lt; 500, "Средний", "Крупный"))</f>
        <v>Мелкий</v>
      </c>
    </row>
    <row r="2463" spans="1:24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  <c r="X2463" s="3" t="str">
        <f>IF(Orders!$R2463 &lt; 100, "Мелкий", IF(Orders!$R2463 &lt; 500, "Средний", "Крупный"))</f>
        <v>Мелкий</v>
      </c>
    </row>
    <row r="2464" spans="1:24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  <c r="X2464" s="3" t="str">
        <f>IF(Orders!$R2464 &lt; 100, "Мелкий", IF(Orders!$R2464 &lt; 500, "Средний", "Крупный"))</f>
        <v>Мелкий</v>
      </c>
    </row>
    <row r="2465" spans="1:24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  <c r="X2465" s="3" t="str">
        <f>IF(Orders!$R2465 &lt; 100, "Мелкий", IF(Orders!$R2465 &lt; 500, "Средний", "Крупный"))</f>
        <v>Мелкий</v>
      </c>
    </row>
    <row r="2466" spans="1:24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  <c r="X2466" s="3" t="str">
        <f>IF(Orders!$R2466 &lt; 100, "Мелкий", IF(Orders!$R2466 &lt; 500, "Средний", "Крупный"))</f>
        <v>Средний</v>
      </c>
    </row>
    <row r="2467" spans="1:24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  <c r="X2467" s="3" t="str">
        <f>IF(Orders!$R2467 &lt; 100, "Мелкий", IF(Orders!$R2467 &lt; 500, "Средний", "Крупный"))</f>
        <v>Мелкий</v>
      </c>
    </row>
    <row r="2468" spans="1:24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  <c r="X2468" s="3" t="str">
        <f>IF(Orders!$R2468 &lt; 100, "Мелкий", IF(Orders!$R2468 &lt; 500, "Средний", "Крупный"))</f>
        <v>Мелкий</v>
      </c>
    </row>
    <row r="2469" spans="1:24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  <c r="X2469" s="3" t="str">
        <f>IF(Orders!$R2469 &lt; 100, "Мелкий", IF(Orders!$R2469 &lt; 500, "Средний", "Крупный"))</f>
        <v>Крупный</v>
      </c>
    </row>
    <row r="2470" spans="1:24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  <c r="X2470" s="3" t="str">
        <f>IF(Orders!$R2470 &lt; 100, "Мелкий", IF(Orders!$R2470 &lt; 500, "Средний", "Крупный"))</f>
        <v>Мелкий</v>
      </c>
    </row>
    <row r="2471" spans="1:24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  <c r="X2471" s="3" t="str">
        <f>IF(Orders!$R2471 &lt; 100, "Мелкий", IF(Orders!$R2471 &lt; 500, "Средний", "Крупный"))</f>
        <v>Мелкий</v>
      </c>
    </row>
    <row r="2472" spans="1:24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  <c r="X2472" s="3" t="str">
        <f>IF(Orders!$R2472 &lt; 100, "Мелкий", IF(Orders!$R2472 &lt; 500, "Средний", "Крупный"))</f>
        <v>Мелкий</v>
      </c>
    </row>
    <row r="2473" spans="1:24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  <c r="X2473" s="3" t="str">
        <f>IF(Orders!$R2473 &lt; 100, "Мелкий", IF(Orders!$R2473 &lt; 500, "Средний", "Крупный"))</f>
        <v>Средний</v>
      </c>
    </row>
    <row r="2474" spans="1:24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  <c r="X2474" s="3" t="str">
        <f>IF(Orders!$R2474 &lt; 100, "Мелкий", IF(Orders!$R2474 &lt; 500, "Средний", "Крупный"))</f>
        <v>Мелкий</v>
      </c>
    </row>
    <row r="2475" spans="1:24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  <c r="X2475" s="3" t="str">
        <f>IF(Orders!$R2475 &lt; 100, "Мелкий", IF(Orders!$R2475 &lt; 500, "Средний", "Крупный"))</f>
        <v>Средний</v>
      </c>
    </row>
    <row r="2476" spans="1:24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  <c r="X2476" s="3" t="str">
        <f>IF(Orders!$R2476 &lt; 100, "Мелкий", IF(Orders!$R2476 &lt; 500, "Средний", "Крупный"))</f>
        <v>Мелкий</v>
      </c>
    </row>
    <row r="2477" spans="1:24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  <c r="X2477" s="3" t="str">
        <f>IF(Orders!$R2477 &lt; 100, "Мелкий", IF(Orders!$R2477 &lt; 500, "Средний", "Крупный"))</f>
        <v>Мелкий</v>
      </c>
    </row>
    <row r="2478" spans="1:24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  <c r="X2478" s="3" t="str">
        <f>IF(Orders!$R2478 &lt; 100, "Мелкий", IF(Orders!$R2478 &lt; 500, "Средний", "Крупный"))</f>
        <v>Крупный</v>
      </c>
    </row>
    <row r="2479" spans="1:24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  <c r="X2479" s="3" t="str">
        <f>IF(Orders!$R2479 &lt; 100, "Мелкий", IF(Orders!$R2479 &lt; 500, "Средний", "Крупный"))</f>
        <v>Крупный</v>
      </c>
    </row>
    <row r="2480" spans="1:24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  <c r="X2480" s="3" t="str">
        <f>IF(Orders!$R2480 &lt; 100, "Мелкий", IF(Orders!$R2480 &lt; 500, "Средний", "Крупный"))</f>
        <v>Мелкий</v>
      </c>
    </row>
    <row r="2481" spans="1:24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  <c r="X2481" s="3" t="str">
        <f>IF(Orders!$R2481 &lt; 100, "Мелкий", IF(Orders!$R2481 &lt; 500, "Средний", "Крупный"))</f>
        <v>Мелкий</v>
      </c>
    </row>
    <row r="2482" spans="1:24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  <c r="X2482" s="3" t="str">
        <f>IF(Orders!$R2482 &lt; 100, "Мелкий", IF(Orders!$R2482 &lt; 500, "Средний", "Крупный"))</f>
        <v>Средний</v>
      </c>
    </row>
    <row r="2483" spans="1:24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  <c r="X2483" s="3" t="str">
        <f>IF(Orders!$R2483 &lt; 100, "Мелкий", IF(Orders!$R2483 &lt; 500, "Средний", "Крупный"))</f>
        <v>Крупный</v>
      </c>
    </row>
    <row r="2484" spans="1:24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  <c r="X2484" s="3" t="str">
        <f>IF(Orders!$R2484 &lt; 100, "Мелкий", IF(Orders!$R2484 &lt; 500, "Средний", "Крупный"))</f>
        <v>Мелкий</v>
      </c>
    </row>
    <row r="2485" spans="1:24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  <c r="X2485" s="3" t="str">
        <f>IF(Orders!$R2485 &lt; 100, "Мелкий", IF(Orders!$R2485 &lt; 500, "Средний", "Крупный"))</f>
        <v>Крупный</v>
      </c>
    </row>
    <row r="2486" spans="1:24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  <c r="X2486" s="3" t="str">
        <f>IF(Orders!$R2486 &lt; 100, "Мелкий", IF(Orders!$R2486 &lt; 500, "Средний", "Крупный"))</f>
        <v>Мелкий</v>
      </c>
    </row>
    <row r="2487" spans="1:24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  <c r="X2487" s="3" t="str">
        <f>IF(Orders!$R2487 &lt; 100, "Мелкий", IF(Orders!$R2487 &lt; 500, "Средний", "Крупный"))</f>
        <v>Мелкий</v>
      </c>
    </row>
    <row r="2488" spans="1:24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  <c r="X2488" s="3" t="str">
        <f>IF(Orders!$R2488 &lt; 100, "Мелкий", IF(Orders!$R2488 &lt; 500, "Средний", "Крупный"))</f>
        <v>Мелкий</v>
      </c>
    </row>
    <row r="2489" spans="1:24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  <c r="X2489" s="3" t="str">
        <f>IF(Orders!$R2489 &lt; 100, "Мелкий", IF(Orders!$R2489 &lt; 500, "Средний", "Крупный"))</f>
        <v>Мелкий</v>
      </c>
    </row>
    <row r="2490" spans="1:24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  <c r="X2490" s="3" t="str">
        <f>IF(Orders!$R2490 &lt; 100, "Мелкий", IF(Orders!$R2490 &lt; 500, "Средний", "Крупный"))</f>
        <v>Мелкий</v>
      </c>
    </row>
    <row r="2491" spans="1:24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  <c r="X2491" s="3" t="str">
        <f>IF(Orders!$R2491 &lt; 100, "Мелкий", IF(Orders!$R2491 &lt; 500, "Средний", "Крупный"))</f>
        <v>Крупный</v>
      </c>
    </row>
    <row r="2492" spans="1:24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  <c r="X2492" s="3" t="str">
        <f>IF(Orders!$R2492 &lt; 100, "Мелкий", IF(Orders!$R2492 &lt; 500, "Средний", "Крупный"))</f>
        <v>Мелкий</v>
      </c>
    </row>
    <row r="2493" spans="1:24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  <c r="X2493" s="3" t="str">
        <f>IF(Orders!$R2493 &lt; 100, "Мелкий", IF(Orders!$R2493 &lt; 500, "Средний", "Крупный"))</f>
        <v>Мелкий</v>
      </c>
    </row>
    <row r="2494" spans="1:24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  <c r="X2494" s="3" t="str">
        <f>IF(Orders!$R2494 &lt; 100, "Мелкий", IF(Orders!$R2494 &lt; 500, "Средний", "Крупный"))</f>
        <v>Крупный</v>
      </c>
    </row>
    <row r="2495" spans="1:24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  <c r="X2495" s="3" t="str">
        <f>IF(Orders!$R2495 &lt; 100, "Мелкий", IF(Orders!$R2495 &lt; 500, "Средний", "Крупный"))</f>
        <v>Средний</v>
      </c>
    </row>
    <row r="2496" spans="1:24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  <c r="X2496" s="3" t="str">
        <f>IF(Orders!$R2496 &lt; 100, "Мелкий", IF(Orders!$R2496 &lt; 500, "Средний", "Крупный"))</f>
        <v>Крупный</v>
      </c>
    </row>
    <row r="2497" spans="1:24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  <c r="X2497" s="3" t="str">
        <f>IF(Orders!$R2497 &lt; 100, "Мелкий", IF(Orders!$R2497 &lt; 500, "Средний", "Крупный"))</f>
        <v>Крупный</v>
      </c>
    </row>
    <row r="2498" spans="1:24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  <c r="X2498" s="3" t="str">
        <f>IF(Orders!$R2498 &lt; 100, "Мелкий", IF(Orders!$R2498 &lt; 500, "Средний", "Крупный"))</f>
        <v>Мелкий</v>
      </c>
    </row>
    <row r="2499" spans="1:24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  <c r="X2499" s="3" t="str">
        <f>IF(Orders!$R2499 &lt; 100, "Мелкий", IF(Orders!$R2499 &lt; 500, "Средний", "Крупный"))</f>
        <v>Средний</v>
      </c>
    </row>
    <row r="2500" spans="1:24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  <c r="X2500" s="3" t="str">
        <f>IF(Orders!$R2500 &lt; 100, "Мелкий", IF(Orders!$R2500 &lt; 500, "Средний", "Крупный"))</f>
        <v>Мелкий</v>
      </c>
    </row>
    <row r="2501" spans="1:24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  <c r="X2501" s="3" t="str">
        <f>IF(Orders!$R2501 &lt; 100, "Мелкий", IF(Orders!$R2501 &lt; 500, "Средний", "Крупный"))</f>
        <v>Мелкий</v>
      </c>
    </row>
    <row r="2502" spans="1:24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  <c r="X2502" s="3" t="str">
        <f>IF(Orders!$R2502 &lt; 100, "Мелкий", IF(Orders!$R2502 &lt; 500, "Средний", "Крупный"))</f>
        <v>Мелкий</v>
      </c>
    </row>
    <row r="2503" spans="1:24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  <c r="X2503" s="3" t="str">
        <f>IF(Orders!$R2503 &lt; 100, "Мелкий", IF(Orders!$R2503 &lt; 500, "Средний", "Крупный"))</f>
        <v>Мелкий</v>
      </c>
    </row>
    <row r="2504" spans="1:24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  <c r="X2504" s="3" t="str">
        <f>IF(Orders!$R2504 &lt; 100, "Мелкий", IF(Orders!$R2504 &lt; 500, "Средний", "Крупный"))</f>
        <v>Мелкий</v>
      </c>
    </row>
    <row r="2505" spans="1:24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  <c r="X2505" s="3" t="str">
        <f>IF(Orders!$R2505 &lt; 100, "Мелкий", IF(Orders!$R2505 &lt; 500, "Средний", "Крупный"))</f>
        <v>Мелкий</v>
      </c>
    </row>
    <row r="2506" spans="1:24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  <c r="X2506" s="3" t="str">
        <f>IF(Orders!$R2506 &lt; 100, "Мелкий", IF(Orders!$R2506 &lt; 500, "Средний", "Крупный"))</f>
        <v>Мелкий</v>
      </c>
    </row>
    <row r="2507" spans="1:24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  <c r="X2507" s="3" t="str">
        <f>IF(Orders!$R2507 &lt; 100, "Мелкий", IF(Orders!$R2507 &lt; 500, "Средний", "Крупный"))</f>
        <v>Крупный</v>
      </c>
    </row>
    <row r="2508" spans="1:24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  <c r="X2508" s="3" t="str">
        <f>IF(Orders!$R2508 &lt; 100, "Мелкий", IF(Orders!$R2508 &lt; 500, "Средний", "Крупный"))</f>
        <v>Мелкий</v>
      </c>
    </row>
    <row r="2509" spans="1:24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  <c r="X2509" s="3" t="str">
        <f>IF(Orders!$R2509 &lt; 100, "Мелкий", IF(Orders!$R2509 &lt; 500, "Средний", "Крупный"))</f>
        <v>Мелкий</v>
      </c>
    </row>
    <row r="2510" spans="1:24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  <c r="X2510" s="3" t="str">
        <f>IF(Orders!$R2510 &lt; 100, "Мелкий", IF(Orders!$R2510 &lt; 500, "Средний", "Крупный"))</f>
        <v>Средний</v>
      </c>
    </row>
    <row r="2511" spans="1:24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  <c r="X2511" s="3" t="str">
        <f>IF(Orders!$R2511 &lt; 100, "Мелкий", IF(Orders!$R2511 &lt; 500, "Средний", "Крупный"))</f>
        <v>Средний</v>
      </c>
    </row>
    <row r="2512" spans="1:24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  <c r="X2512" s="3" t="str">
        <f>IF(Orders!$R2512 &lt; 100, "Мелкий", IF(Orders!$R2512 &lt; 500, "Средний", "Крупный"))</f>
        <v>Крупный</v>
      </c>
    </row>
    <row r="2513" spans="1:24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  <c r="X2513" s="3" t="str">
        <f>IF(Orders!$R2513 &lt; 100, "Мелкий", IF(Orders!$R2513 &lt; 500, "Средний", "Крупный"))</f>
        <v>Средний</v>
      </c>
    </row>
    <row r="2514" spans="1:24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  <c r="X2514" s="3" t="str">
        <f>IF(Orders!$R2514 &lt; 100, "Мелкий", IF(Orders!$R2514 &lt; 500, "Средний", "Крупный"))</f>
        <v>Мелкий</v>
      </c>
    </row>
    <row r="2515" spans="1:24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  <c r="X2515" s="3" t="str">
        <f>IF(Orders!$R2515 &lt; 100, "Мелкий", IF(Orders!$R2515 &lt; 500, "Средний", "Крупный"))</f>
        <v>Мелкий</v>
      </c>
    </row>
    <row r="2516" spans="1:24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  <c r="X2516" s="3" t="str">
        <f>IF(Orders!$R2516 &lt; 100, "Мелкий", IF(Orders!$R2516 &lt; 500, "Средний", "Крупный"))</f>
        <v>Мелкий</v>
      </c>
    </row>
    <row r="2517" spans="1:24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  <c r="X2517" s="3" t="str">
        <f>IF(Orders!$R2517 &lt; 100, "Мелкий", IF(Orders!$R2517 &lt; 500, "Средний", "Крупный"))</f>
        <v>Средний</v>
      </c>
    </row>
    <row r="2518" spans="1:24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  <c r="X2518" s="3" t="str">
        <f>IF(Orders!$R2518 &lt; 100, "Мелкий", IF(Orders!$R2518 &lt; 500, "Средний", "Крупный"))</f>
        <v>Крупный</v>
      </c>
    </row>
    <row r="2519" spans="1:24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  <c r="X2519" s="3" t="str">
        <f>IF(Orders!$R2519 &lt; 100, "Мелкий", IF(Orders!$R2519 &lt; 500, "Средний", "Крупный"))</f>
        <v>Средний</v>
      </c>
    </row>
    <row r="2520" spans="1:24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  <c r="X2520" s="3" t="str">
        <f>IF(Orders!$R2520 &lt; 100, "Мелкий", IF(Orders!$R2520 &lt; 500, "Средний", "Крупный"))</f>
        <v>Мелкий</v>
      </c>
    </row>
    <row r="2521" spans="1:24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  <c r="X2521" s="3" t="str">
        <f>IF(Orders!$R2521 &lt; 100, "Мелкий", IF(Orders!$R2521 &lt; 500, "Средний", "Крупный"))</f>
        <v>Мелкий</v>
      </c>
    </row>
    <row r="2522" spans="1:24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  <c r="X2522" s="3" t="str">
        <f>IF(Orders!$R2522 &lt; 100, "Мелкий", IF(Orders!$R2522 &lt; 500, "Средний", "Крупный"))</f>
        <v>Крупный</v>
      </c>
    </row>
    <row r="2523" spans="1:24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  <c r="X2523" s="3" t="str">
        <f>IF(Orders!$R2523 &lt; 100, "Мелкий", IF(Orders!$R2523 &lt; 500, "Средний", "Крупный"))</f>
        <v>Мелкий</v>
      </c>
    </row>
    <row r="2524" spans="1:24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  <c r="X2524" s="3" t="str">
        <f>IF(Orders!$R2524 &lt; 100, "Мелкий", IF(Orders!$R2524 &lt; 500, "Средний", "Крупный"))</f>
        <v>Мелкий</v>
      </c>
    </row>
    <row r="2525" spans="1:24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  <c r="X2525" s="3" t="str">
        <f>IF(Orders!$R2525 &lt; 100, "Мелкий", IF(Orders!$R2525 &lt; 500, "Средний", "Крупный"))</f>
        <v>Средний</v>
      </c>
    </row>
    <row r="2526" spans="1:24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  <c r="X2526" s="3" t="str">
        <f>IF(Orders!$R2526 &lt; 100, "Мелкий", IF(Orders!$R2526 &lt; 500, "Средний", "Крупный"))</f>
        <v>Мелкий</v>
      </c>
    </row>
    <row r="2527" spans="1:24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  <c r="X2527" s="3" t="str">
        <f>IF(Orders!$R2527 &lt; 100, "Мелкий", IF(Orders!$R2527 &lt; 500, "Средний", "Крупный"))</f>
        <v>Мелкий</v>
      </c>
    </row>
    <row r="2528" spans="1:24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  <c r="X2528" s="3" t="str">
        <f>IF(Orders!$R2528 &lt; 100, "Мелкий", IF(Orders!$R2528 &lt; 500, "Средний", "Крупный"))</f>
        <v>Мелкий</v>
      </c>
    </row>
    <row r="2529" spans="1:24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  <c r="X2529" s="3" t="str">
        <f>IF(Orders!$R2529 &lt; 100, "Мелкий", IF(Orders!$R2529 &lt; 500, "Средний", "Крупный"))</f>
        <v>Мелкий</v>
      </c>
    </row>
    <row r="2530" spans="1:24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  <c r="X2530" s="3" t="str">
        <f>IF(Orders!$R2530 &lt; 100, "Мелкий", IF(Orders!$R2530 &lt; 500, "Средний", "Крупный"))</f>
        <v>Мелкий</v>
      </c>
    </row>
    <row r="2531" spans="1:24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  <c r="X2531" s="3" t="str">
        <f>IF(Orders!$R2531 &lt; 100, "Мелкий", IF(Orders!$R2531 &lt; 500, "Средний", "Крупный"))</f>
        <v>Мелкий</v>
      </c>
    </row>
    <row r="2532" spans="1:24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  <c r="X2532" s="3" t="str">
        <f>IF(Orders!$R2532 &lt; 100, "Мелкий", IF(Orders!$R2532 &lt; 500, "Средний", "Крупный"))</f>
        <v>Средний</v>
      </c>
    </row>
    <row r="2533" spans="1:24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  <c r="X2533" s="3" t="str">
        <f>IF(Orders!$R2533 &lt; 100, "Мелкий", IF(Orders!$R2533 &lt; 500, "Средний", "Крупный"))</f>
        <v>Мелкий</v>
      </c>
    </row>
    <row r="2534" spans="1:24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  <c r="X2534" s="3" t="str">
        <f>IF(Orders!$R2534 &lt; 100, "Мелкий", IF(Orders!$R2534 &lt; 500, "Средний", "Крупный"))</f>
        <v>Мелкий</v>
      </c>
    </row>
    <row r="2535" spans="1:24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  <c r="X2535" s="3" t="str">
        <f>IF(Orders!$R2535 &lt; 100, "Мелкий", IF(Orders!$R2535 &lt; 500, "Средний", "Крупный"))</f>
        <v>Средний</v>
      </c>
    </row>
    <row r="2536" spans="1:24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  <c r="X2536" s="3" t="str">
        <f>IF(Orders!$R2536 &lt; 100, "Мелкий", IF(Orders!$R2536 &lt; 500, "Средний", "Крупный"))</f>
        <v>Крупный</v>
      </c>
    </row>
    <row r="2537" spans="1:24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  <c r="X2537" s="3" t="str">
        <f>IF(Orders!$R2537 &lt; 100, "Мелкий", IF(Orders!$R2537 &lt; 500, "Средний", "Крупный"))</f>
        <v>Мелкий</v>
      </c>
    </row>
    <row r="2538" spans="1:24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  <c r="X2538" s="3" t="str">
        <f>IF(Orders!$R2538 &lt; 100, "Мелкий", IF(Orders!$R2538 &lt; 500, "Средний", "Крупный"))</f>
        <v>Средний</v>
      </c>
    </row>
    <row r="2539" spans="1:24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  <c r="X2539" s="3" t="str">
        <f>IF(Orders!$R2539 &lt; 100, "Мелкий", IF(Orders!$R2539 &lt; 500, "Средний", "Крупный"))</f>
        <v>Средний</v>
      </c>
    </row>
    <row r="2540" spans="1:24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  <c r="X2540" s="3" t="str">
        <f>IF(Orders!$R2540 &lt; 100, "Мелкий", IF(Orders!$R2540 &lt; 500, "Средний", "Крупный"))</f>
        <v>Средний</v>
      </c>
    </row>
    <row r="2541" spans="1:24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  <c r="X2541" s="3" t="str">
        <f>IF(Orders!$R2541 &lt; 100, "Мелкий", IF(Orders!$R2541 &lt; 500, "Средний", "Крупный"))</f>
        <v>Крупный</v>
      </c>
    </row>
    <row r="2542" spans="1:24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  <c r="X2542" s="3" t="str">
        <f>IF(Orders!$R2542 &lt; 100, "Мелкий", IF(Orders!$R2542 &lt; 500, "Средний", "Крупный"))</f>
        <v>Крупный</v>
      </c>
    </row>
    <row r="2543" spans="1:24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  <c r="X2543" s="3" t="str">
        <f>IF(Orders!$R2543 &lt; 100, "Мелкий", IF(Orders!$R2543 &lt; 500, "Средний", "Крупный"))</f>
        <v>Средний</v>
      </c>
    </row>
    <row r="2544" spans="1:24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  <c r="X2544" s="3" t="str">
        <f>IF(Orders!$R2544 &lt; 100, "Мелкий", IF(Orders!$R2544 &lt; 500, "Средний", "Крупный"))</f>
        <v>Средний</v>
      </c>
    </row>
    <row r="2545" spans="1:24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  <c r="X2545" s="3" t="str">
        <f>IF(Orders!$R2545 &lt; 100, "Мелкий", IF(Orders!$R2545 &lt; 500, "Средний", "Крупный"))</f>
        <v>Средний</v>
      </c>
    </row>
    <row r="2546" spans="1:24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  <c r="X2546" s="3" t="str">
        <f>IF(Orders!$R2546 &lt; 100, "Мелкий", IF(Orders!$R2546 &lt; 500, "Средний", "Крупный"))</f>
        <v>Мелкий</v>
      </c>
    </row>
    <row r="2547" spans="1:24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  <c r="X2547" s="3" t="str">
        <f>IF(Orders!$R2547 &lt; 100, "Мелкий", IF(Orders!$R2547 &lt; 500, "Средний", "Крупный"))</f>
        <v>Средний</v>
      </c>
    </row>
    <row r="2548" spans="1:24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  <c r="X2548" s="3" t="str">
        <f>IF(Orders!$R2548 &lt; 100, "Мелкий", IF(Orders!$R2548 &lt; 500, "Средний", "Крупный"))</f>
        <v>Средний</v>
      </c>
    </row>
    <row r="2549" spans="1:24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  <c r="X2549" s="3" t="str">
        <f>IF(Orders!$R2549 &lt; 100, "Мелкий", IF(Orders!$R2549 &lt; 500, "Средний", "Крупный"))</f>
        <v>Мелкий</v>
      </c>
    </row>
    <row r="2550" spans="1:24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  <c r="X2550" s="3" t="str">
        <f>IF(Orders!$R2550 &lt; 100, "Мелкий", IF(Orders!$R2550 &lt; 500, "Средний", "Крупный"))</f>
        <v>Крупный</v>
      </c>
    </row>
    <row r="2551" spans="1:24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  <c r="X2551" s="3" t="str">
        <f>IF(Orders!$R2551 &lt; 100, "Мелкий", IF(Orders!$R2551 &lt; 500, "Средний", "Крупный"))</f>
        <v>Средний</v>
      </c>
    </row>
    <row r="2552" spans="1:24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  <c r="X2552" s="3" t="str">
        <f>IF(Orders!$R2552 &lt; 100, "Мелкий", IF(Orders!$R2552 &lt; 500, "Средний", "Крупный"))</f>
        <v>Мелкий</v>
      </c>
    </row>
    <row r="2553" spans="1:24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  <c r="X2553" s="3" t="str">
        <f>IF(Orders!$R2553 &lt; 100, "Мелкий", IF(Orders!$R2553 &lt; 500, "Средний", "Крупный"))</f>
        <v>Крупный</v>
      </c>
    </row>
    <row r="2554" spans="1:24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  <c r="X2554" s="3" t="str">
        <f>IF(Orders!$R2554 &lt; 100, "Мелкий", IF(Orders!$R2554 &lt; 500, "Средний", "Крупный"))</f>
        <v>Мелкий</v>
      </c>
    </row>
    <row r="2555" spans="1:24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  <c r="X2555" s="3" t="str">
        <f>IF(Orders!$R2555 &lt; 100, "Мелкий", IF(Orders!$R2555 &lt; 500, "Средний", "Крупный"))</f>
        <v>Мелкий</v>
      </c>
    </row>
    <row r="2556" spans="1:24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  <c r="X2556" s="3" t="str">
        <f>IF(Orders!$R2556 &lt; 100, "Мелкий", IF(Orders!$R2556 &lt; 500, "Средний", "Крупный"))</f>
        <v>Крупный</v>
      </c>
    </row>
    <row r="2557" spans="1:24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  <c r="X2557" s="3" t="str">
        <f>IF(Orders!$R2557 &lt; 100, "Мелкий", IF(Orders!$R2557 &lt; 500, "Средний", "Крупный"))</f>
        <v>Мелкий</v>
      </c>
    </row>
    <row r="2558" spans="1:24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  <c r="X2558" s="3" t="str">
        <f>IF(Orders!$R2558 &lt; 100, "Мелкий", IF(Orders!$R2558 &lt; 500, "Средний", "Крупный"))</f>
        <v>Мелкий</v>
      </c>
    </row>
    <row r="2559" spans="1:24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  <c r="X2559" s="3" t="str">
        <f>IF(Orders!$R2559 &lt; 100, "Мелкий", IF(Orders!$R2559 &lt; 500, "Средний", "Крупный"))</f>
        <v>Мелкий</v>
      </c>
    </row>
    <row r="2560" spans="1:24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  <c r="X2560" s="3" t="str">
        <f>IF(Orders!$R2560 &lt; 100, "Мелкий", IF(Orders!$R2560 &lt; 500, "Средний", "Крупный"))</f>
        <v>Крупный</v>
      </c>
    </row>
    <row r="2561" spans="1:24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  <c r="X2561" s="3" t="str">
        <f>IF(Orders!$R2561 &lt; 100, "Мелкий", IF(Orders!$R2561 &lt; 500, "Средний", "Крупный"))</f>
        <v>Мелкий</v>
      </c>
    </row>
    <row r="2562" spans="1:24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  <c r="X2562" s="3" t="str">
        <f>IF(Orders!$R2562 &lt; 100, "Мелкий", IF(Orders!$R2562 &lt; 500, "Средний", "Крупный"))</f>
        <v>Средний</v>
      </c>
    </row>
    <row r="2563" spans="1:24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  <c r="X2563" s="3" t="str">
        <f>IF(Orders!$R2563 &lt; 100, "Мелкий", IF(Orders!$R2563 &lt; 500, "Средний", "Крупный"))</f>
        <v>Мелкий</v>
      </c>
    </row>
    <row r="2564" spans="1:24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  <c r="X2564" s="3" t="str">
        <f>IF(Orders!$R2564 &lt; 100, "Мелкий", IF(Orders!$R2564 &lt; 500, "Средний", "Крупный"))</f>
        <v>Мелкий</v>
      </c>
    </row>
    <row r="2565" spans="1:24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  <c r="X2565" s="3" t="str">
        <f>IF(Orders!$R2565 &lt; 100, "Мелкий", IF(Orders!$R2565 &lt; 500, "Средний", "Крупный"))</f>
        <v>Мелкий</v>
      </c>
    </row>
    <row r="2566" spans="1:24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  <c r="X2566" s="3" t="str">
        <f>IF(Orders!$R2566 &lt; 100, "Мелкий", IF(Orders!$R2566 &lt; 500, "Средний", "Крупный"))</f>
        <v>Мелкий</v>
      </c>
    </row>
    <row r="2567" spans="1:24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  <c r="X2567" s="3" t="str">
        <f>IF(Orders!$R2567 &lt; 100, "Мелкий", IF(Orders!$R2567 &lt; 500, "Средний", "Крупный"))</f>
        <v>Мелкий</v>
      </c>
    </row>
    <row r="2568" spans="1:24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  <c r="X2568" s="3" t="str">
        <f>IF(Orders!$R2568 &lt; 100, "Мелкий", IF(Orders!$R2568 &lt; 500, "Средний", "Крупный"))</f>
        <v>Мелкий</v>
      </c>
    </row>
    <row r="2569" spans="1:24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  <c r="X2569" s="3" t="str">
        <f>IF(Orders!$R2569 &lt; 100, "Мелкий", IF(Orders!$R2569 &lt; 500, "Средний", "Крупный"))</f>
        <v>Крупный</v>
      </c>
    </row>
    <row r="2570" spans="1:24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  <c r="X2570" s="3" t="str">
        <f>IF(Orders!$R2570 &lt; 100, "Мелкий", IF(Orders!$R2570 &lt; 500, "Средний", "Крупный"))</f>
        <v>Средний</v>
      </c>
    </row>
    <row r="2571" spans="1:24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  <c r="X2571" s="3" t="str">
        <f>IF(Orders!$R2571 &lt; 100, "Мелкий", IF(Orders!$R2571 &lt; 500, "Средний", "Крупный"))</f>
        <v>Средний</v>
      </c>
    </row>
    <row r="2572" spans="1:24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  <c r="X2572" s="3" t="str">
        <f>IF(Orders!$R2572 &lt; 100, "Мелкий", IF(Orders!$R2572 &lt; 500, "Средний", "Крупный"))</f>
        <v>Мелкий</v>
      </c>
    </row>
    <row r="2573" spans="1:24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  <c r="X2573" s="3" t="str">
        <f>IF(Orders!$R2573 &lt; 100, "Мелкий", IF(Orders!$R2573 &lt; 500, "Средний", "Крупный"))</f>
        <v>Мелкий</v>
      </c>
    </row>
    <row r="2574" spans="1:24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  <c r="X2574" s="3" t="str">
        <f>IF(Orders!$R2574 &lt; 100, "Мелкий", IF(Orders!$R2574 &lt; 500, "Средний", "Крупный"))</f>
        <v>Крупный</v>
      </c>
    </row>
    <row r="2575" spans="1:24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  <c r="X2575" s="3" t="str">
        <f>IF(Orders!$R2575 &lt; 100, "Мелкий", IF(Orders!$R2575 &lt; 500, "Средний", "Крупный"))</f>
        <v>Крупный</v>
      </c>
    </row>
    <row r="2576" spans="1:24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  <c r="X2576" s="3" t="str">
        <f>IF(Orders!$R2576 &lt; 100, "Мелкий", IF(Orders!$R2576 &lt; 500, "Средний", "Крупный"))</f>
        <v>Мелкий</v>
      </c>
    </row>
    <row r="2577" spans="1:24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  <c r="X2577" s="3" t="str">
        <f>IF(Orders!$R2577 &lt; 100, "Мелкий", IF(Orders!$R2577 &lt; 500, "Средний", "Крупный"))</f>
        <v>Средний</v>
      </c>
    </row>
    <row r="2578" spans="1:24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  <c r="X2578" s="3" t="str">
        <f>IF(Orders!$R2578 &lt; 100, "Мелкий", IF(Orders!$R2578 &lt; 500, "Средний", "Крупный"))</f>
        <v>Мелкий</v>
      </c>
    </row>
    <row r="2579" spans="1:24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  <c r="X2579" s="3" t="str">
        <f>IF(Orders!$R2579 &lt; 100, "Мелкий", IF(Orders!$R2579 &lt; 500, "Средний", "Крупный"))</f>
        <v>Крупный</v>
      </c>
    </row>
    <row r="2580" spans="1:24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  <c r="X2580" s="3" t="str">
        <f>IF(Orders!$R2580 &lt; 100, "Мелкий", IF(Orders!$R2580 &lt; 500, "Средний", "Крупный"))</f>
        <v>Мелкий</v>
      </c>
    </row>
    <row r="2581" spans="1:24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  <c r="X2581" s="3" t="str">
        <f>IF(Orders!$R2581 &lt; 100, "Мелкий", IF(Orders!$R2581 &lt; 500, "Средний", "Крупный"))</f>
        <v>Средний</v>
      </c>
    </row>
    <row r="2582" spans="1:24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  <c r="X2582" s="3" t="str">
        <f>IF(Orders!$R2582 &lt; 100, "Мелкий", IF(Orders!$R2582 &lt; 500, "Средний", "Крупный"))</f>
        <v>Мелкий</v>
      </c>
    </row>
    <row r="2583" spans="1:24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  <c r="X2583" s="3" t="str">
        <f>IF(Orders!$R2583 &lt; 100, "Мелкий", IF(Orders!$R2583 &lt; 500, "Средний", "Крупный"))</f>
        <v>Мелкий</v>
      </c>
    </row>
    <row r="2584" spans="1:24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  <c r="X2584" s="3" t="str">
        <f>IF(Orders!$R2584 &lt; 100, "Мелкий", IF(Orders!$R2584 &lt; 500, "Средний", "Крупный"))</f>
        <v>Средний</v>
      </c>
    </row>
    <row r="2585" spans="1:24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  <c r="X2585" s="3" t="str">
        <f>IF(Orders!$R2585 &lt; 100, "Мелкий", IF(Orders!$R2585 &lt; 500, "Средний", "Крупный"))</f>
        <v>Мелкий</v>
      </c>
    </row>
    <row r="2586" spans="1:24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  <c r="X2586" s="3" t="str">
        <f>IF(Orders!$R2586 &lt; 100, "Мелкий", IF(Orders!$R2586 &lt; 500, "Средний", "Крупный"))</f>
        <v>Средний</v>
      </c>
    </row>
    <row r="2587" spans="1:24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  <c r="X2587" s="3" t="str">
        <f>IF(Orders!$R2587 &lt; 100, "Мелкий", IF(Orders!$R2587 &lt; 500, "Средний", "Крупный"))</f>
        <v>Мелкий</v>
      </c>
    </row>
    <row r="2588" spans="1:24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  <c r="X2588" s="3" t="str">
        <f>IF(Orders!$R2588 &lt; 100, "Мелкий", IF(Orders!$R2588 &lt; 500, "Средний", "Крупный"))</f>
        <v>Средний</v>
      </c>
    </row>
    <row r="2589" spans="1:24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  <c r="X2589" s="3" t="str">
        <f>IF(Orders!$R2589 &lt; 100, "Мелкий", IF(Orders!$R2589 &lt; 500, "Средний", "Крупный"))</f>
        <v>Мелкий</v>
      </c>
    </row>
    <row r="2590" spans="1:24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  <c r="X2590" s="3" t="str">
        <f>IF(Orders!$R2590 &lt; 100, "Мелкий", IF(Orders!$R2590 &lt; 500, "Средний", "Крупный"))</f>
        <v>Мелкий</v>
      </c>
    </row>
    <row r="2591" spans="1:24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  <c r="X2591" s="3" t="str">
        <f>IF(Orders!$R2591 &lt; 100, "Мелкий", IF(Orders!$R2591 &lt; 500, "Средний", "Крупный"))</f>
        <v>Средний</v>
      </c>
    </row>
    <row r="2592" spans="1:24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  <c r="X2592" s="3" t="str">
        <f>IF(Orders!$R2592 &lt; 100, "Мелкий", IF(Orders!$R2592 &lt; 500, "Средний", "Крупный"))</f>
        <v>Мелкий</v>
      </c>
    </row>
    <row r="2593" spans="1:24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  <c r="X2593" s="3" t="str">
        <f>IF(Orders!$R2593 &lt; 100, "Мелкий", IF(Orders!$R2593 &lt; 500, "Средний", "Крупный"))</f>
        <v>Крупный</v>
      </c>
    </row>
    <row r="2594" spans="1:24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  <c r="X2594" s="3" t="str">
        <f>IF(Orders!$R2594 &lt; 100, "Мелкий", IF(Orders!$R2594 &lt; 500, "Средний", "Крупный"))</f>
        <v>Мелкий</v>
      </c>
    </row>
    <row r="2595" spans="1:24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  <c r="X2595" s="3" t="str">
        <f>IF(Orders!$R2595 &lt; 100, "Мелкий", IF(Orders!$R2595 &lt; 500, "Средний", "Крупный"))</f>
        <v>Средний</v>
      </c>
    </row>
    <row r="2596" spans="1:24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  <c r="X2596" s="3" t="str">
        <f>IF(Orders!$R2596 &lt; 100, "Мелкий", IF(Orders!$R2596 &lt; 500, "Средний", "Крупный"))</f>
        <v>Средний</v>
      </c>
    </row>
    <row r="2597" spans="1:24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  <c r="X2597" s="3" t="str">
        <f>IF(Orders!$R2597 &lt; 100, "Мелкий", IF(Orders!$R2597 &lt; 500, "Средний", "Крупный"))</f>
        <v>Крупный</v>
      </c>
    </row>
    <row r="2598" spans="1:24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  <c r="X2598" s="3" t="str">
        <f>IF(Orders!$R2598 &lt; 100, "Мелкий", IF(Orders!$R2598 &lt; 500, "Средний", "Крупный"))</f>
        <v>Крупный</v>
      </c>
    </row>
    <row r="2599" spans="1:24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  <c r="X2599" s="3" t="str">
        <f>IF(Orders!$R2599 &lt; 100, "Мелкий", IF(Orders!$R2599 &lt; 500, "Средний", "Крупный"))</f>
        <v>Крупный</v>
      </c>
    </row>
    <row r="2600" spans="1:24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  <c r="X2600" s="3" t="str">
        <f>IF(Orders!$R2600 &lt; 100, "Мелкий", IF(Orders!$R2600 &lt; 500, "Средний", "Крупный"))</f>
        <v>Мелкий</v>
      </c>
    </row>
    <row r="2601" spans="1:24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  <c r="X2601" s="3" t="str">
        <f>IF(Orders!$R2601 &lt; 100, "Мелкий", IF(Orders!$R2601 &lt; 500, "Средний", "Крупный"))</f>
        <v>Средний</v>
      </c>
    </row>
    <row r="2602" spans="1:24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  <c r="X2602" s="3" t="str">
        <f>IF(Orders!$R2602 &lt; 100, "Мелкий", IF(Orders!$R2602 &lt; 500, "Средний", "Крупный"))</f>
        <v>Средний</v>
      </c>
    </row>
    <row r="2603" spans="1:24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  <c r="X2603" s="3" t="str">
        <f>IF(Orders!$R2603 &lt; 100, "Мелкий", IF(Orders!$R2603 &lt; 500, "Средний", "Крупный"))</f>
        <v>Мелкий</v>
      </c>
    </row>
    <row r="2604" spans="1:24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  <c r="X2604" s="3" t="str">
        <f>IF(Orders!$R2604 &lt; 100, "Мелкий", IF(Orders!$R2604 &lt; 500, "Средний", "Крупный"))</f>
        <v>Крупный</v>
      </c>
    </row>
    <row r="2605" spans="1:24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  <c r="X2605" s="3" t="str">
        <f>IF(Orders!$R2605 &lt; 100, "Мелкий", IF(Orders!$R2605 &lt; 500, "Средний", "Крупный"))</f>
        <v>Средний</v>
      </c>
    </row>
    <row r="2606" spans="1:24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  <c r="X2606" s="3" t="str">
        <f>IF(Orders!$R2606 &lt; 100, "Мелкий", IF(Orders!$R2606 &lt; 500, "Средний", "Крупный"))</f>
        <v>Мелкий</v>
      </c>
    </row>
    <row r="2607" spans="1:24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  <c r="X2607" s="3" t="str">
        <f>IF(Orders!$R2607 &lt; 100, "Мелкий", IF(Orders!$R2607 &lt; 500, "Средний", "Крупный"))</f>
        <v>Мелкий</v>
      </c>
    </row>
    <row r="2608" spans="1:24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  <c r="X2608" s="3" t="str">
        <f>IF(Orders!$R2608 &lt; 100, "Мелкий", IF(Orders!$R2608 &lt; 500, "Средний", "Крупный"))</f>
        <v>Мелкий</v>
      </c>
    </row>
    <row r="2609" spans="1:24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  <c r="X2609" s="3" t="str">
        <f>IF(Orders!$R2609 &lt; 100, "Мелкий", IF(Orders!$R2609 &lt; 500, "Средний", "Крупный"))</f>
        <v>Мелкий</v>
      </c>
    </row>
    <row r="2610" spans="1:24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  <c r="X2610" s="3" t="str">
        <f>IF(Orders!$R2610 &lt; 100, "Мелкий", IF(Orders!$R2610 &lt; 500, "Средний", "Крупный"))</f>
        <v>Мелкий</v>
      </c>
    </row>
    <row r="2611" spans="1:24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  <c r="X2611" s="3" t="str">
        <f>IF(Orders!$R2611 &lt; 100, "Мелкий", IF(Orders!$R2611 &lt; 500, "Средний", "Крупный"))</f>
        <v>Крупный</v>
      </c>
    </row>
    <row r="2612" spans="1:24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  <c r="X2612" s="3" t="str">
        <f>IF(Orders!$R2612 &lt; 100, "Мелкий", IF(Orders!$R2612 &lt; 500, "Средний", "Крупный"))</f>
        <v>Мелкий</v>
      </c>
    </row>
    <row r="2613" spans="1:24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  <c r="X2613" s="3" t="str">
        <f>IF(Orders!$R2613 &lt; 100, "Мелкий", IF(Orders!$R2613 &lt; 500, "Средний", "Крупный"))</f>
        <v>Мелкий</v>
      </c>
    </row>
    <row r="2614" spans="1:24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  <c r="X2614" s="3" t="str">
        <f>IF(Orders!$R2614 &lt; 100, "Мелкий", IF(Orders!$R2614 &lt; 500, "Средний", "Крупный"))</f>
        <v>Мелкий</v>
      </c>
    </row>
    <row r="2615" spans="1:24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  <c r="X2615" s="3" t="str">
        <f>IF(Orders!$R2615 &lt; 100, "Мелкий", IF(Orders!$R2615 &lt; 500, "Средний", "Крупный"))</f>
        <v>Мелкий</v>
      </c>
    </row>
    <row r="2616" spans="1:24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  <c r="X2616" s="3" t="str">
        <f>IF(Orders!$R2616 &lt; 100, "Мелкий", IF(Orders!$R2616 &lt; 500, "Средний", "Крупный"))</f>
        <v>Средний</v>
      </c>
    </row>
    <row r="2617" spans="1:24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  <c r="X2617" s="3" t="str">
        <f>IF(Orders!$R2617 &lt; 100, "Мелкий", IF(Orders!$R2617 &lt; 500, "Средний", "Крупный"))</f>
        <v>Мелкий</v>
      </c>
    </row>
    <row r="2618" spans="1:24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  <c r="X2618" s="3" t="str">
        <f>IF(Orders!$R2618 &lt; 100, "Мелкий", IF(Orders!$R2618 &lt; 500, "Средний", "Крупный"))</f>
        <v>Мелкий</v>
      </c>
    </row>
    <row r="2619" spans="1:24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  <c r="X2619" s="3" t="str">
        <f>IF(Orders!$R2619 &lt; 100, "Мелкий", IF(Orders!$R2619 &lt; 500, "Средний", "Крупный"))</f>
        <v>Средний</v>
      </c>
    </row>
    <row r="2620" spans="1:24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  <c r="X2620" s="3" t="str">
        <f>IF(Orders!$R2620 &lt; 100, "Мелкий", IF(Orders!$R2620 &lt; 500, "Средний", "Крупный"))</f>
        <v>Мелкий</v>
      </c>
    </row>
    <row r="2621" spans="1:24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  <c r="X2621" s="3" t="str">
        <f>IF(Orders!$R2621 &lt; 100, "Мелкий", IF(Orders!$R2621 &lt; 500, "Средний", "Крупный"))</f>
        <v>Мелкий</v>
      </c>
    </row>
    <row r="2622" spans="1:24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  <c r="X2622" s="3" t="str">
        <f>IF(Orders!$R2622 &lt; 100, "Мелкий", IF(Orders!$R2622 &lt; 500, "Средний", "Крупный"))</f>
        <v>Мелкий</v>
      </c>
    </row>
    <row r="2623" spans="1:24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  <c r="X2623" s="3" t="str">
        <f>IF(Orders!$R2623 &lt; 100, "Мелкий", IF(Orders!$R2623 &lt; 500, "Средний", "Крупный"))</f>
        <v>Мелкий</v>
      </c>
    </row>
    <row r="2624" spans="1:24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  <c r="X2624" s="3" t="str">
        <f>IF(Orders!$R2624 &lt; 100, "Мелкий", IF(Orders!$R2624 &lt; 500, "Средний", "Крупный"))</f>
        <v>Мелкий</v>
      </c>
    </row>
    <row r="2625" spans="1:24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  <c r="X2625" s="3" t="str">
        <f>IF(Orders!$R2625 &lt; 100, "Мелкий", IF(Orders!$R2625 &lt; 500, "Средний", "Крупный"))</f>
        <v>Крупный</v>
      </c>
    </row>
    <row r="2626" spans="1:24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  <c r="X2626" s="3" t="str">
        <f>IF(Orders!$R2626 &lt; 100, "Мелкий", IF(Orders!$R2626 &lt; 500, "Средний", "Крупный"))</f>
        <v>Крупный</v>
      </c>
    </row>
    <row r="2627" spans="1:24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  <c r="X2627" s="3" t="str">
        <f>IF(Orders!$R2627 &lt; 100, "Мелкий", IF(Orders!$R2627 &lt; 500, "Средний", "Крупный"))</f>
        <v>Мелкий</v>
      </c>
    </row>
    <row r="2628" spans="1:24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  <c r="X2628" s="3" t="str">
        <f>IF(Orders!$R2628 &lt; 100, "Мелкий", IF(Orders!$R2628 &lt; 500, "Средний", "Крупный"))</f>
        <v>Мелкий</v>
      </c>
    </row>
    <row r="2629" spans="1:24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  <c r="X2629" s="3" t="str">
        <f>IF(Orders!$R2629 &lt; 100, "Мелкий", IF(Orders!$R2629 &lt; 500, "Средний", "Крупный"))</f>
        <v>Мелкий</v>
      </c>
    </row>
    <row r="2630" spans="1:24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  <c r="X2630" s="3" t="str">
        <f>IF(Orders!$R2630 &lt; 100, "Мелкий", IF(Orders!$R2630 &lt; 500, "Средний", "Крупный"))</f>
        <v>Крупный</v>
      </c>
    </row>
    <row r="2631" spans="1:24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  <c r="X2631" s="3" t="str">
        <f>IF(Orders!$R2631 &lt; 100, "Мелкий", IF(Orders!$R2631 &lt; 500, "Средний", "Крупный"))</f>
        <v>Мелкий</v>
      </c>
    </row>
    <row r="2632" spans="1:24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  <c r="X2632" s="3" t="str">
        <f>IF(Orders!$R2632 &lt; 100, "Мелкий", IF(Orders!$R2632 &lt; 500, "Средний", "Крупный"))</f>
        <v>Мелкий</v>
      </c>
    </row>
    <row r="2633" spans="1:24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  <c r="X2633" s="3" t="str">
        <f>IF(Orders!$R2633 &lt; 100, "Мелкий", IF(Orders!$R2633 &lt; 500, "Средний", "Крупный"))</f>
        <v>Мелкий</v>
      </c>
    </row>
    <row r="2634" spans="1:24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  <c r="X2634" s="3" t="str">
        <f>IF(Orders!$R2634 &lt; 100, "Мелкий", IF(Orders!$R2634 &lt; 500, "Средний", "Крупный"))</f>
        <v>Мелкий</v>
      </c>
    </row>
    <row r="2635" spans="1:24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  <c r="X2635" s="3" t="str">
        <f>IF(Orders!$R2635 &lt; 100, "Мелкий", IF(Orders!$R2635 &lt; 500, "Средний", "Крупный"))</f>
        <v>Средний</v>
      </c>
    </row>
    <row r="2636" spans="1:24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  <c r="X2636" s="3" t="str">
        <f>IF(Orders!$R2636 &lt; 100, "Мелкий", IF(Orders!$R2636 &lt; 500, "Средний", "Крупный"))</f>
        <v>Мелкий</v>
      </c>
    </row>
    <row r="2637" spans="1:24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  <c r="X2637" s="3" t="str">
        <f>IF(Orders!$R2637 &lt; 100, "Мелкий", IF(Orders!$R2637 &lt; 500, "Средний", "Крупный"))</f>
        <v>Мелкий</v>
      </c>
    </row>
    <row r="2638" spans="1:24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  <c r="X2638" s="3" t="str">
        <f>IF(Orders!$R2638 &lt; 100, "Мелкий", IF(Orders!$R2638 &lt; 500, "Средний", "Крупный"))</f>
        <v>Средний</v>
      </c>
    </row>
    <row r="2639" spans="1:24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  <c r="X2639" s="3" t="str">
        <f>IF(Orders!$R2639 &lt; 100, "Мелкий", IF(Orders!$R2639 &lt; 500, "Средний", "Крупный"))</f>
        <v>Мелкий</v>
      </c>
    </row>
    <row r="2640" spans="1:24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  <c r="X2640" s="3" t="str">
        <f>IF(Orders!$R2640 &lt; 100, "Мелкий", IF(Orders!$R2640 &lt; 500, "Средний", "Крупный"))</f>
        <v>Мелкий</v>
      </c>
    </row>
    <row r="2641" spans="1:24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  <c r="X2641" s="3" t="str">
        <f>IF(Orders!$R2641 &lt; 100, "Мелкий", IF(Orders!$R2641 &lt; 500, "Средний", "Крупный"))</f>
        <v>Мелкий</v>
      </c>
    </row>
    <row r="2642" spans="1:24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  <c r="X2642" s="3" t="str">
        <f>IF(Orders!$R2642 &lt; 100, "Мелкий", IF(Orders!$R2642 &lt; 500, "Средний", "Крупный"))</f>
        <v>Крупный</v>
      </c>
    </row>
    <row r="2643" spans="1:24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  <c r="X2643" s="3" t="str">
        <f>IF(Orders!$R2643 &lt; 100, "Мелкий", IF(Orders!$R2643 &lt; 500, "Средний", "Крупный"))</f>
        <v>Мелкий</v>
      </c>
    </row>
    <row r="2644" spans="1:24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  <c r="X2644" s="3" t="str">
        <f>IF(Orders!$R2644 &lt; 100, "Мелкий", IF(Orders!$R2644 &lt; 500, "Средний", "Крупный"))</f>
        <v>Средний</v>
      </c>
    </row>
    <row r="2645" spans="1:24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  <c r="X2645" s="3" t="str">
        <f>IF(Orders!$R2645 &lt; 100, "Мелкий", IF(Orders!$R2645 &lt; 500, "Средний", "Крупный"))</f>
        <v>Мелкий</v>
      </c>
    </row>
    <row r="2646" spans="1:24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  <c r="X2646" s="3" t="str">
        <f>IF(Orders!$R2646 &lt; 100, "Мелкий", IF(Orders!$R2646 &lt; 500, "Средний", "Крупный"))</f>
        <v>Мелкий</v>
      </c>
    </row>
    <row r="2647" spans="1:24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  <c r="X2647" s="3" t="str">
        <f>IF(Orders!$R2647 &lt; 100, "Мелкий", IF(Orders!$R2647 &lt; 500, "Средний", "Крупный"))</f>
        <v>Мелкий</v>
      </c>
    </row>
    <row r="2648" spans="1:24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  <c r="X2648" s="3" t="str">
        <f>IF(Orders!$R2648 &lt; 100, "Мелкий", IF(Orders!$R2648 &lt; 500, "Средний", "Крупный"))</f>
        <v>Мелкий</v>
      </c>
    </row>
    <row r="2649" spans="1:24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  <c r="X2649" s="3" t="str">
        <f>IF(Orders!$R2649 &lt; 100, "Мелкий", IF(Orders!$R2649 &lt; 500, "Средний", "Крупный"))</f>
        <v>Мелкий</v>
      </c>
    </row>
    <row r="2650" spans="1:24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  <c r="X2650" s="3" t="str">
        <f>IF(Orders!$R2650 &lt; 100, "Мелкий", IF(Orders!$R2650 &lt; 500, "Средний", "Крупный"))</f>
        <v>Крупный</v>
      </c>
    </row>
    <row r="2651" spans="1:24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  <c r="X2651" s="3" t="str">
        <f>IF(Orders!$R2651 &lt; 100, "Мелкий", IF(Orders!$R2651 &lt; 500, "Средний", "Крупный"))</f>
        <v>Средний</v>
      </c>
    </row>
    <row r="2652" spans="1:24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  <c r="X2652" s="3" t="str">
        <f>IF(Orders!$R2652 &lt; 100, "Мелкий", IF(Orders!$R2652 &lt; 500, "Средний", "Крупный"))</f>
        <v>Средний</v>
      </c>
    </row>
    <row r="2653" spans="1:24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  <c r="X2653" s="3" t="str">
        <f>IF(Orders!$R2653 &lt; 100, "Мелкий", IF(Orders!$R2653 &lt; 500, "Средний", "Крупный"))</f>
        <v>Мелкий</v>
      </c>
    </row>
    <row r="2654" spans="1:24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  <c r="X2654" s="3" t="str">
        <f>IF(Orders!$R2654 &lt; 100, "Мелкий", IF(Orders!$R2654 &lt; 500, "Средний", "Крупный"))</f>
        <v>Мелкий</v>
      </c>
    </row>
    <row r="2655" spans="1:24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  <c r="X2655" s="3" t="str">
        <f>IF(Orders!$R2655 &lt; 100, "Мелкий", IF(Orders!$R2655 &lt; 500, "Средний", "Крупный"))</f>
        <v>Средний</v>
      </c>
    </row>
    <row r="2656" spans="1:24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  <c r="X2656" s="3" t="str">
        <f>IF(Orders!$R2656 &lt; 100, "Мелкий", IF(Orders!$R2656 &lt; 500, "Средний", "Крупный"))</f>
        <v>Крупный</v>
      </c>
    </row>
    <row r="2657" spans="1:24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  <c r="X2657" s="3" t="str">
        <f>IF(Orders!$R2657 &lt; 100, "Мелкий", IF(Orders!$R2657 &lt; 500, "Средний", "Крупный"))</f>
        <v>Мелкий</v>
      </c>
    </row>
    <row r="2658" spans="1:24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  <c r="X2658" s="3" t="str">
        <f>IF(Orders!$R2658 &lt; 100, "Мелкий", IF(Orders!$R2658 &lt; 500, "Средний", "Крупный"))</f>
        <v>Средний</v>
      </c>
    </row>
    <row r="2659" spans="1:24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  <c r="X2659" s="3" t="str">
        <f>IF(Orders!$R2659 &lt; 100, "Мелкий", IF(Orders!$R2659 &lt; 500, "Средний", "Крупный"))</f>
        <v>Мелкий</v>
      </c>
    </row>
    <row r="2660" spans="1:24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  <c r="X2660" s="3" t="str">
        <f>IF(Orders!$R2660 &lt; 100, "Мелкий", IF(Orders!$R2660 &lt; 500, "Средний", "Крупный"))</f>
        <v>Мелкий</v>
      </c>
    </row>
    <row r="2661" spans="1:24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  <c r="X2661" s="3" t="str">
        <f>IF(Orders!$R2661 &lt; 100, "Мелкий", IF(Orders!$R2661 &lt; 500, "Средний", "Крупный"))</f>
        <v>Крупный</v>
      </c>
    </row>
    <row r="2662" spans="1:24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  <c r="X2662" s="3" t="str">
        <f>IF(Orders!$R2662 &lt; 100, "Мелкий", IF(Orders!$R2662 &lt; 500, "Средний", "Крупный"))</f>
        <v>Крупный</v>
      </c>
    </row>
    <row r="2663" spans="1:24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  <c r="X2663" s="3" t="str">
        <f>IF(Orders!$R2663 &lt; 100, "Мелкий", IF(Orders!$R2663 &lt; 500, "Средний", "Крупный"))</f>
        <v>Мелкий</v>
      </c>
    </row>
    <row r="2664" spans="1:24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  <c r="X2664" s="3" t="str">
        <f>IF(Orders!$R2664 &lt; 100, "Мелкий", IF(Orders!$R2664 &lt; 500, "Средний", "Крупный"))</f>
        <v>Мелкий</v>
      </c>
    </row>
    <row r="2665" spans="1:24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  <c r="X2665" s="3" t="str">
        <f>IF(Orders!$R2665 &lt; 100, "Мелкий", IF(Orders!$R2665 &lt; 500, "Средний", "Крупный"))</f>
        <v>Мелкий</v>
      </c>
    </row>
    <row r="2666" spans="1:24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  <c r="X2666" s="3" t="str">
        <f>IF(Orders!$R2666 &lt; 100, "Мелкий", IF(Orders!$R2666 &lt; 500, "Средний", "Крупный"))</f>
        <v>Средний</v>
      </c>
    </row>
    <row r="2667" spans="1:24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  <c r="X2667" s="3" t="str">
        <f>IF(Orders!$R2667 &lt; 100, "Мелкий", IF(Orders!$R2667 &lt; 500, "Средний", "Крупный"))</f>
        <v>Мелкий</v>
      </c>
    </row>
    <row r="2668" spans="1:24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  <c r="X2668" s="3" t="str">
        <f>IF(Orders!$R2668 &lt; 100, "Мелкий", IF(Orders!$R2668 &lt; 500, "Средний", "Крупный"))</f>
        <v>Мелкий</v>
      </c>
    </row>
    <row r="2669" spans="1:24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  <c r="X2669" s="3" t="str">
        <f>IF(Orders!$R2669 &lt; 100, "Мелкий", IF(Orders!$R2669 &lt; 500, "Средний", "Крупный"))</f>
        <v>Мелкий</v>
      </c>
    </row>
    <row r="2670" spans="1:24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  <c r="X2670" s="3" t="str">
        <f>IF(Orders!$R2670 &lt; 100, "Мелкий", IF(Orders!$R2670 &lt; 500, "Средний", "Крупный"))</f>
        <v>Мелкий</v>
      </c>
    </row>
    <row r="2671" spans="1:24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  <c r="X2671" s="3" t="str">
        <f>IF(Orders!$R2671 &lt; 100, "Мелкий", IF(Orders!$R2671 &lt; 500, "Средний", "Крупный"))</f>
        <v>Средний</v>
      </c>
    </row>
    <row r="2672" spans="1:24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  <c r="X2672" s="3" t="str">
        <f>IF(Orders!$R2672 &lt; 100, "Мелкий", IF(Orders!$R2672 &lt; 500, "Средний", "Крупный"))</f>
        <v>Средний</v>
      </c>
    </row>
    <row r="2673" spans="1:24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  <c r="X2673" s="3" t="str">
        <f>IF(Orders!$R2673 &lt; 100, "Мелкий", IF(Orders!$R2673 &lt; 500, "Средний", "Крупный"))</f>
        <v>Крупный</v>
      </c>
    </row>
    <row r="2674" spans="1:24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  <c r="X2674" s="3" t="str">
        <f>IF(Orders!$R2674 &lt; 100, "Мелкий", IF(Orders!$R2674 &lt; 500, "Средний", "Крупный"))</f>
        <v>Мелкий</v>
      </c>
    </row>
    <row r="2675" spans="1:24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  <c r="X2675" s="3" t="str">
        <f>IF(Orders!$R2675 &lt; 100, "Мелкий", IF(Orders!$R2675 &lt; 500, "Средний", "Крупный"))</f>
        <v>Крупный</v>
      </c>
    </row>
    <row r="2676" spans="1:24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  <c r="X2676" s="3" t="str">
        <f>IF(Orders!$R2676 &lt; 100, "Мелкий", IF(Orders!$R2676 &lt; 500, "Средний", "Крупный"))</f>
        <v>Средний</v>
      </c>
    </row>
    <row r="2677" spans="1:24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  <c r="X2677" s="3" t="str">
        <f>IF(Orders!$R2677 &lt; 100, "Мелкий", IF(Orders!$R2677 &lt; 500, "Средний", "Крупный"))</f>
        <v>Мелкий</v>
      </c>
    </row>
    <row r="2678" spans="1:24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  <c r="X2678" s="3" t="str">
        <f>IF(Orders!$R2678 &lt; 100, "Мелкий", IF(Orders!$R2678 &lt; 500, "Средний", "Крупный"))</f>
        <v>Мелкий</v>
      </c>
    </row>
    <row r="2679" spans="1:24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  <c r="X2679" s="3" t="str">
        <f>IF(Orders!$R2679 &lt; 100, "Мелкий", IF(Orders!$R2679 &lt; 500, "Средний", "Крупный"))</f>
        <v>Мелкий</v>
      </c>
    </row>
    <row r="2680" spans="1:24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  <c r="X2680" s="3" t="str">
        <f>IF(Orders!$R2680 &lt; 100, "Мелкий", IF(Orders!$R2680 &lt; 500, "Средний", "Крупный"))</f>
        <v>Мелкий</v>
      </c>
    </row>
    <row r="2681" spans="1:24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  <c r="X2681" s="3" t="str">
        <f>IF(Orders!$R2681 &lt; 100, "Мелкий", IF(Orders!$R2681 &lt; 500, "Средний", "Крупный"))</f>
        <v>Мелкий</v>
      </c>
    </row>
    <row r="2682" spans="1:24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  <c r="X2682" s="3" t="str">
        <f>IF(Orders!$R2682 &lt; 100, "Мелкий", IF(Orders!$R2682 &lt; 500, "Средний", "Крупный"))</f>
        <v>Крупный</v>
      </c>
    </row>
    <row r="2683" spans="1:24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  <c r="X2683" s="3" t="str">
        <f>IF(Orders!$R2683 &lt; 100, "Мелкий", IF(Orders!$R2683 &lt; 500, "Средний", "Крупный"))</f>
        <v>Мелкий</v>
      </c>
    </row>
    <row r="2684" spans="1:24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  <c r="X2684" s="3" t="str">
        <f>IF(Orders!$R2684 &lt; 100, "Мелкий", IF(Orders!$R2684 &lt; 500, "Средний", "Крупный"))</f>
        <v>Средний</v>
      </c>
    </row>
    <row r="2685" spans="1:24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  <c r="X2685" s="3" t="str">
        <f>IF(Orders!$R2685 &lt; 100, "Мелкий", IF(Orders!$R2685 &lt; 500, "Средний", "Крупный"))</f>
        <v>Средний</v>
      </c>
    </row>
    <row r="2686" spans="1:24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  <c r="X2686" s="3" t="str">
        <f>IF(Orders!$R2686 &lt; 100, "Мелкий", IF(Orders!$R2686 &lt; 500, "Средний", "Крупный"))</f>
        <v>Средний</v>
      </c>
    </row>
    <row r="2687" spans="1:24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  <c r="X2687" s="3" t="str">
        <f>IF(Orders!$R2687 &lt; 100, "Мелкий", IF(Orders!$R2687 &lt; 500, "Средний", "Крупный"))</f>
        <v>Мелкий</v>
      </c>
    </row>
    <row r="2688" spans="1:24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  <c r="X2688" s="3" t="str">
        <f>IF(Orders!$R2688 &lt; 100, "Мелкий", IF(Orders!$R2688 &lt; 500, "Средний", "Крупный"))</f>
        <v>Мелкий</v>
      </c>
    </row>
    <row r="2689" spans="1:24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  <c r="X2689" s="3" t="str">
        <f>IF(Orders!$R2689 &lt; 100, "Мелкий", IF(Orders!$R2689 &lt; 500, "Средний", "Крупный"))</f>
        <v>Мелкий</v>
      </c>
    </row>
    <row r="2690" spans="1:24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  <c r="X2690" s="3" t="str">
        <f>IF(Orders!$R2690 &lt; 100, "Мелкий", IF(Orders!$R2690 &lt; 500, "Средний", "Крупный"))</f>
        <v>Мелкий</v>
      </c>
    </row>
    <row r="2691" spans="1:24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  <c r="X2691" s="3" t="str">
        <f>IF(Orders!$R2691 &lt; 100, "Мелкий", IF(Orders!$R2691 &lt; 500, "Средний", "Крупный"))</f>
        <v>Мелкий</v>
      </c>
    </row>
    <row r="2692" spans="1:24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  <c r="X2692" s="3" t="str">
        <f>IF(Orders!$R2692 &lt; 100, "Мелкий", IF(Orders!$R2692 &lt; 500, "Средний", "Крупный"))</f>
        <v>Мелкий</v>
      </c>
    </row>
    <row r="2693" spans="1:24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  <c r="X2693" s="3" t="str">
        <f>IF(Orders!$R2693 &lt; 100, "Мелкий", IF(Orders!$R2693 &lt; 500, "Средний", "Крупный"))</f>
        <v>Мелкий</v>
      </c>
    </row>
    <row r="2694" spans="1:24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  <c r="X2694" s="3" t="str">
        <f>IF(Orders!$R2694 &lt; 100, "Мелкий", IF(Orders!$R2694 &lt; 500, "Средний", "Крупный"))</f>
        <v>Средний</v>
      </c>
    </row>
    <row r="2695" spans="1:24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  <c r="X2695" s="3" t="str">
        <f>IF(Orders!$R2695 &lt; 100, "Мелкий", IF(Orders!$R2695 &lt; 500, "Средний", "Крупный"))</f>
        <v>Средний</v>
      </c>
    </row>
    <row r="2696" spans="1:24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  <c r="X2696" s="3" t="str">
        <f>IF(Orders!$R2696 &lt; 100, "Мелкий", IF(Orders!$R2696 &lt; 500, "Средний", "Крупный"))</f>
        <v>Мелкий</v>
      </c>
    </row>
    <row r="2697" spans="1:24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  <c r="X2697" s="3" t="str">
        <f>IF(Orders!$R2697 &lt; 100, "Мелкий", IF(Orders!$R2697 &lt; 500, "Средний", "Крупный"))</f>
        <v>Мелкий</v>
      </c>
    </row>
    <row r="2698" spans="1:24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  <c r="X2698" s="3" t="str">
        <f>IF(Orders!$R2698 &lt; 100, "Мелкий", IF(Orders!$R2698 &lt; 500, "Средний", "Крупный"))</f>
        <v>Крупный</v>
      </c>
    </row>
    <row r="2699" spans="1:24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  <c r="X2699" s="3" t="str">
        <f>IF(Orders!$R2699 &lt; 100, "Мелкий", IF(Orders!$R2699 &lt; 500, "Средний", "Крупный"))</f>
        <v>Крупный</v>
      </c>
    </row>
    <row r="2700" spans="1:24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  <c r="X2700" s="3" t="str">
        <f>IF(Orders!$R2700 &lt; 100, "Мелкий", IF(Orders!$R2700 &lt; 500, "Средний", "Крупный"))</f>
        <v>Мелкий</v>
      </c>
    </row>
    <row r="2701" spans="1:24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  <c r="X2701" s="3" t="str">
        <f>IF(Orders!$R2701 &lt; 100, "Мелкий", IF(Orders!$R2701 &lt; 500, "Средний", "Крупный"))</f>
        <v>Мелкий</v>
      </c>
    </row>
    <row r="2702" spans="1:24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  <c r="X2702" s="3" t="str">
        <f>IF(Orders!$R2702 &lt; 100, "Мелкий", IF(Orders!$R2702 &lt; 500, "Средний", "Крупный"))</f>
        <v>Мелкий</v>
      </c>
    </row>
    <row r="2703" spans="1:24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  <c r="X2703" s="3" t="str">
        <f>IF(Orders!$R2703 &lt; 100, "Мелкий", IF(Orders!$R2703 &lt; 500, "Средний", "Крупный"))</f>
        <v>Мелкий</v>
      </c>
    </row>
    <row r="2704" spans="1:24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  <c r="X2704" s="3" t="str">
        <f>IF(Orders!$R2704 &lt; 100, "Мелкий", IF(Orders!$R2704 &lt; 500, "Средний", "Крупный"))</f>
        <v>Средний</v>
      </c>
    </row>
    <row r="2705" spans="1:24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  <c r="X2705" s="3" t="str">
        <f>IF(Orders!$R2705 &lt; 100, "Мелкий", IF(Orders!$R2705 &lt; 500, "Средний", "Крупный"))</f>
        <v>Средний</v>
      </c>
    </row>
    <row r="2706" spans="1:24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  <c r="X2706" s="3" t="str">
        <f>IF(Orders!$R2706 &lt; 100, "Мелкий", IF(Orders!$R2706 &lt; 500, "Средний", "Крупный"))</f>
        <v>Средний</v>
      </c>
    </row>
    <row r="2707" spans="1:24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  <c r="X2707" s="3" t="str">
        <f>IF(Orders!$R2707 &lt; 100, "Мелкий", IF(Orders!$R2707 &lt; 500, "Средний", "Крупный"))</f>
        <v>Мелкий</v>
      </c>
    </row>
    <row r="2708" spans="1:24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  <c r="X2708" s="3" t="str">
        <f>IF(Orders!$R2708 &lt; 100, "Мелкий", IF(Orders!$R2708 &lt; 500, "Средний", "Крупный"))</f>
        <v>Мелкий</v>
      </c>
    </row>
    <row r="2709" spans="1:24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  <c r="X2709" s="3" t="str">
        <f>IF(Orders!$R2709 &lt; 100, "Мелкий", IF(Orders!$R2709 &lt; 500, "Средний", "Крупный"))</f>
        <v>Средний</v>
      </c>
    </row>
    <row r="2710" spans="1:24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  <c r="X2710" s="3" t="str">
        <f>IF(Orders!$R2710 &lt; 100, "Мелкий", IF(Orders!$R2710 &lt; 500, "Средний", "Крупный"))</f>
        <v>Средний</v>
      </c>
    </row>
    <row r="2711" spans="1:24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  <c r="X2711" s="3" t="str">
        <f>IF(Orders!$R2711 &lt; 100, "Мелкий", IF(Orders!$R2711 &lt; 500, "Средний", "Крупный"))</f>
        <v>Крупный</v>
      </c>
    </row>
    <row r="2712" spans="1:24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  <c r="X2712" s="3" t="str">
        <f>IF(Orders!$R2712 &lt; 100, "Мелкий", IF(Orders!$R2712 &lt; 500, "Средний", "Крупный"))</f>
        <v>Мелкий</v>
      </c>
    </row>
    <row r="2713" spans="1:24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  <c r="X2713" s="3" t="str">
        <f>IF(Orders!$R2713 &lt; 100, "Мелкий", IF(Orders!$R2713 &lt; 500, "Средний", "Крупный"))</f>
        <v>Мелкий</v>
      </c>
    </row>
    <row r="2714" spans="1:24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  <c r="X2714" s="3" t="str">
        <f>IF(Orders!$R2714 &lt; 100, "Мелкий", IF(Orders!$R2714 &lt; 500, "Средний", "Крупный"))</f>
        <v>Мелкий</v>
      </c>
    </row>
    <row r="2715" spans="1:24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  <c r="X2715" s="3" t="str">
        <f>IF(Orders!$R2715 &lt; 100, "Мелкий", IF(Orders!$R2715 &lt; 500, "Средний", "Крупный"))</f>
        <v>Средний</v>
      </c>
    </row>
    <row r="2716" spans="1:24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  <c r="X2716" s="3" t="str">
        <f>IF(Orders!$R2716 &lt; 100, "Мелкий", IF(Orders!$R2716 &lt; 500, "Средний", "Крупный"))</f>
        <v>Мелкий</v>
      </c>
    </row>
    <row r="2717" spans="1:24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  <c r="X2717" s="3" t="str">
        <f>IF(Orders!$R2717 &lt; 100, "Мелкий", IF(Orders!$R2717 &lt; 500, "Средний", "Крупный"))</f>
        <v>Средний</v>
      </c>
    </row>
    <row r="2718" spans="1:24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  <c r="X2718" s="3" t="str">
        <f>IF(Orders!$R2718 &lt; 100, "Мелкий", IF(Orders!$R2718 &lt; 500, "Средний", "Крупный"))</f>
        <v>Мелкий</v>
      </c>
    </row>
    <row r="2719" spans="1:24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  <c r="X2719" s="3" t="str">
        <f>IF(Orders!$R2719 &lt; 100, "Мелкий", IF(Orders!$R2719 &lt; 500, "Средний", "Крупный"))</f>
        <v>Средний</v>
      </c>
    </row>
    <row r="2720" spans="1:24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  <c r="X2720" s="3" t="str">
        <f>IF(Orders!$R2720 &lt; 100, "Мелкий", IF(Orders!$R2720 &lt; 500, "Средний", "Крупный"))</f>
        <v>Средний</v>
      </c>
    </row>
    <row r="2721" spans="1:24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  <c r="X2721" s="3" t="str">
        <f>IF(Orders!$R2721 &lt; 100, "Мелкий", IF(Orders!$R2721 &lt; 500, "Средний", "Крупный"))</f>
        <v>Мелкий</v>
      </c>
    </row>
    <row r="2722" spans="1:24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  <c r="X2722" s="3" t="str">
        <f>IF(Orders!$R2722 &lt; 100, "Мелкий", IF(Orders!$R2722 &lt; 500, "Средний", "Крупный"))</f>
        <v>Мелкий</v>
      </c>
    </row>
    <row r="2723" spans="1:24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  <c r="X2723" s="3" t="str">
        <f>IF(Orders!$R2723 &lt; 100, "Мелкий", IF(Orders!$R2723 &lt; 500, "Средний", "Крупный"))</f>
        <v>Мелкий</v>
      </c>
    </row>
    <row r="2724" spans="1:24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  <c r="X2724" s="3" t="str">
        <f>IF(Orders!$R2724 &lt; 100, "Мелкий", IF(Orders!$R2724 &lt; 500, "Средний", "Крупный"))</f>
        <v>Мелкий</v>
      </c>
    </row>
    <row r="2725" spans="1:24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  <c r="X2725" s="3" t="str">
        <f>IF(Orders!$R2725 &lt; 100, "Мелкий", IF(Orders!$R2725 &lt; 500, "Средний", "Крупный"))</f>
        <v>Мелкий</v>
      </c>
    </row>
    <row r="2726" spans="1:24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  <c r="X2726" s="3" t="str">
        <f>IF(Orders!$R2726 &lt; 100, "Мелкий", IF(Orders!$R2726 &lt; 500, "Средний", "Крупный"))</f>
        <v>Мелкий</v>
      </c>
    </row>
    <row r="2727" spans="1:24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  <c r="X2727" s="3" t="str">
        <f>IF(Orders!$R2727 &lt; 100, "Мелкий", IF(Orders!$R2727 &lt; 500, "Средний", "Крупный"))</f>
        <v>Средний</v>
      </c>
    </row>
    <row r="2728" spans="1:24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  <c r="X2728" s="3" t="str">
        <f>IF(Orders!$R2728 &lt; 100, "Мелкий", IF(Orders!$R2728 &lt; 500, "Средний", "Крупный"))</f>
        <v>Средний</v>
      </c>
    </row>
    <row r="2729" spans="1:24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  <c r="X2729" s="3" t="str">
        <f>IF(Orders!$R2729 &lt; 100, "Мелкий", IF(Orders!$R2729 &lt; 500, "Средний", "Крупный"))</f>
        <v>Мелкий</v>
      </c>
    </row>
    <row r="2730" spans="1:24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  <c r="X2730" s="3" t="str">
        <f>IF(Orders!$R2730 &lt; 100, "Мелкий", IF(Orders!$R2730 &lt; 500, "Средний", "Крупный"))</f>
        <v>Крупный</v>
      </c>
    </row>
    <row r="2731" spans="1:24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  <c r="X2731" s="3" t="str">
        <f>IF(Orders!$R2731 &lt; 100, "Мелкий", IF(Orders!$R2731 &lt; 500, "Средний", "Крупный"))</f>
        <v>Мелкий</v>
      </c>
    </row>
    <row r="2732" spans="1:24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  <c r="X2732" s="3" t="str">
        <f>IF(Orders!$R2732 &lt; 100, "Мелкий", IF(Orders!$R2732 &lt; 500, "Средний", "Крупный"))</f>
        <v>Крупный</v>
      </c>
    </row>
    <row r="2733" spans="1:24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  <c r="X2733" s="3" t="str">
        <f>IF(Orders!$R2733 &lt; 100, "Мелкий", IF(Orders!$R2733 &lt; 500, "Средний", "Крупный"))</f>
        <v>Средний</v>
      </c>
    </row>
    <row r="2734" spans="1:24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  <c r="X2734" s="3" t="str">
        <f>IF(Orders!$R2734 &lt; 100, "Мелкий", IF(Orders!$R2734 &lt; 500, "Средний", "Крупный"))</f>
        <v>Мелкий</v>
      </c>
    </row>
    <row r="2735" spans="1:24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  <c r="X2735" s="3" t="str">
        <f>IF(Orders!$R2735 &lt; 100, "Мелкий", IF(Orders!$R2735 &lt; 500, "Средний", "Крупный"))</f>
        <v>Мелкий</v>
      </c>
    </row>
    <row r="2736" spans="1:24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  <c r="X2736" s="3" t="str">
        <f>IF(Orders!$R2736 &lt; 100, "Мелкий", IF(Orders!$R2736 &lt; 500, "Средний", "Крупный"))</f>
        <v>Мелкий</v>
      </c>
    </row>
    <row r="2737" spans="1:24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  <c r="X2737" s="3" t="str">
        <f>IF(Orders!$R2737 &lt; 100, "Мелкий", IF(Orders!$R2737 &lt; 500, "Средний", "Крупный"))</f>
        <v>Средний</v>
      </c>
    </row>
    <row r="2738" spans="1:24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  <c r="X2738" s="3" t="str">
        <f>IF(Orders!$R2738 &lt; 100, "Мелкий", IF(Orders!$R2738 &lt; 500, "Средний", "Крупный"))</f>
        <v>Мелкий</v>
      </c>
    </row>
    <row r="2739" spans="1:24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  <c r="X2739" s="3" t="str">
        <f>IF(Orders!$R2739 &lt; 100, "Мелкий", IF(Orders!$R2739 &lt; 500, "Средний", "Крупный"))</f>
        <v>Средний</v>
      </c>
    </row>
    <row r="2740" spans="1:24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  <c r="X2740" s="3" t="str">
        <f>IF(Orders!$R2740 &lt; 100, "Мелкий", IF(Orders!$R2740 &lt; 500, "Средний", "Крупный"))</f>
        <v>Мелкий</v>
      </c>
    </row>
    <row r="2741" spans="1:24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  <c r="X2741" s="3" t="str">
        <f>IF(Orders!$R2741 &lt; 100, "Мелкий", IF(Orders!$R2741 &lt; 500, "Средний", "Крупный"))</f>
        <v>Средний</v>
      </c>
    </row>
    <row r="2742" spans="1:24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  <c r="X2742" s="3" t="str">
        <f>IF(Orders!$R2742 &lt; 100, "Мелкий", IF(Orders!$R2742 &lt; 500, "Средний", "Крупный"))</f>
        <v>Мелкий</v>
      </c>
    </row>
    <row r="2743" spans="1:24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  <c r="X2743" s="3" t="str">
        <f>IF(Orders!$R2743 &lt; 100, "Мелкий", IF(Orders!$R2743 &lt; 500, "Средний", "Крупный"))</f>
        <v>Мелкий</v>
      </c>
    </row>
    <row r="2744" spans="1:24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  <c r="X2744" s="3" t="str">
        <f>IF(Orders!$R2744 &lt; 100, "Мелкий", IF(Orders!$R2744 &lt; 500, "Средний", "Крупный"))</f>
        <v>Мелкий</v>
      </c>
    </row>
    <row r="2745" spans="1:24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  <c r="X2745" s="3" t="str">
        <f>IF(Orders!$R2745 &lt; 100, "Мелкий", IF(Orders!$R2745 &lt; 500, "Средний", "Крупный"))</f>
        <v>Средний</v>
      </c>
    </row>
    <row r="2746" spans="1:24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  <c r="X2746" s="3" t="str">
        <f>IF(Orders!$R2746 &lt; 100, "Мелкий", IF(Orders!$R2746 &lt; 500, "Средний", "Крупный"))</f>
        <v>Средний</v>
      </c>
    </row>
    <row r="2747" spans="1:24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  <c r="X2747" s="3" t="str">
        <f>IF(Orders!$R2747 &lt; 100, "Мелкий", IF(Orders!$R2747 &lt; 500, "Средний", "Крупный"))</f>
        <v>Мелкий</v>
      </c>
    </row>
    <row r="2748" spans="1:24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  <c r="X2748" s="3" t="str">
        <f>IF(Orders!$R2748 &lt; 100, "Мелкий", IF(Orders!$R2748 &lt; 500, "Средний", "Крупный"))</f>
        <v>Крупный</v>
      </c>
    </row>
    <row r="2749" spans="1:24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  <c r="X2749" s="3" t="str">
        <f>IF(Orders!$R2749 &lt; 100, "Мелкий", IF(Orders!$R2749 &lt; 500, "Средний", "Крупный"))</f>
        <v>Мелкий</v>
      </c>
    </row>
    <row r="2750" spans="1:24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  <c r="X2750" s="3" t="str">
        <f>IF(Orders!$R2750 &lt; 100, "Мелкий", IF(Orders!$R2750 &lt; 500, "Средний", "Крупный"))</f>
        <v>Мелкий</v>
      </c>
    </row>
    <row r="2751" spans="1:24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  <c r="X2751" s="3" t="str">
        <f>IF(Orders!$R2751 &lt; 100, "Мелкий", IF(Orders!$R2751 &lt; 500, "Средний", "Крупный"))</f>
        <v>Крупный</v>
      </c>
    </row>
    <row r="2752" spans="1:24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  <c r="X2752" s="3" t="str">
        <f>IF(Orders!$R2752 &lt; 100, "Мелкий", IF(Orders!$R2752 &lt; 500, "Средний", "Крупный"))</f>
        <v>Средний</v>
      </c>
    </row>
    <row r="2753" spans="1:24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  <c r="X2753" s="3" t="str">
        <f>IF(Orders!$R2753 &lt; 100, "Мелкий", IF(Orders!$R2753 &lt; 500, "Средний", "Крупный"))</f>
        <v>Средний</v>
      </c>
    </row>
    <row r="2754" spans="1:24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  <c r="X2754" s="3" t="str">
        <f>IF(Orders!$R2754 &lt; 100, "Мелкий", IF(Orders!$R2754 &lt; 500, "Средний", "Крупный"))</f>
        <v>Мелкий</v>
      </c>
    </row>
    <row r="2755" spans="1:24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  <c r="X2755" s="3" t="str">
        <f>IF(Orders!$R2755 &lt; 100, "Мелкий", IF(Orders!$R2755 &lt; 500, "Средний", "Крупный"))</f>
        <v>Средний</v>
      </c>
    </row>
    <row r="2756" spans="1:24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  <c r="X2756" s="3" t="str">
        <f>IF(Orders!$R2756 &lt; 100, "Мелкий", IF(Orders!$R2756 &lt; 500, "Средний", "Крупный"))</f>
        <v>Крупный</v>
      </c>
    </row>
    <row r="2757" spans="1:24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  <c r="X2757" s="3" t="str">
        <f>IF(Orders!$R2757 &lt; 100, "Мелкий", IF(Orders!$R2757 &lt; 500, "Средний", "Крупный"))</f>
        <v>Крупный</v>
      </c>
    </row>
    <row r="2758" spans="1:24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  <c r="X2758" s="3" t="str">
        <f>IF(Orders!$R2758 &lt; 100, "Мелкий", IF(Orders!$R2758 &lt; 500, "Средний", "Крупный"))</f>
        <v>Мелкий</v>
      </c>
    </row>
    <row r="2759" spans="1:24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  <c r="X2759" s="3" t="str">
        <f>IF(Orders!$R2759 &lt; 100, "Мелкий", IF(Orders!$R2759 &lt; 500, "Средний", "Крупный"))</f>
        <v>Средний</v>
      </c>
    </row>
    <row r="2760" spans="1:24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  <c r="X2760" s="3" t="str">
        <f>IF(Orders!$R2760 &lt; 100, "Мелкий", IF(Orders!$R2760 &lt; 500, "Средний", "Крупный"))</f>
        <v>Мелкий</v>
      </c>
    </row>
    <row r="2761" spans="1:24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  <c r="X2761" s="3" t="str">
        <f>IF(Orders!$R2761 &lt; 100, "Мелкий", IF(Orders!$R2761 &lt; 500, "Средний", "Крупный"))</f>
        <v>Средний</v>
      </c>
    </row>
    <row r="2762" spans="1:24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  <c r="X2762" s="3" t="str">
        <f>IF(Orders!$R2762 &lt; 100, "Мелкий", IF(Orders!$R2762 &lt; 500, "Средний", "Крупный"))</f>
        <v>Мелкий</v>
      </c>
    </row>
    <row r="2763" spans="1:24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  <c r="X2763" s="3" t="str">
        <f>IF(Orders!$R2763 &lt; 100, "Мелкий", IF(Orders!$R2763 &lt; 500, "Средний", "Крупный"))</f>
        <v>Мелкий</v>
      </c>
    </row>
    <row r="2764" spans="1:24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  <c r="X2764" s="3" t="str">
        <f>IF(Orders!$R2764 &lt; 100, "Мелкий", IF(Orders!$R2764 &lt; 500, "Средний", "Крупный"))</f>
        <v>Средний</v>
      </c>
    </row>
    <row r="2765" spans="1:24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  <c r="X2765" s="3" t="str">
        <f>IF(Orders!$R2765 &lt; 100, "Мелкий", IF(Orders!$R2765 &lt; 500, "Средний", "Крупный"))</f>
        <v>Мелкий</v>
      </c>
    </row>
    <row r="2766" spans="1:24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  <c r="X2766" s="3" t="str">
        <f>IF(Orders!$R2766 &lt; 100, "Мелкий", IF(Orders!$R2766 &lt; 500, "Средний", "Крупный"))</f>
        <v>Мелкий</v>
      </c>
    </row>
    <row r="2767" spans="1:24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  <c r="X2767" s="3" t="str">
        <f>IF(Orders!$R2767 &lt; 100, "Мелкий", IF(Orders!$R2767 &lt; 500, "Средний", "Крупный"))</f>
        <v>Мелкий</v>
      </c>
    </row>
    <row r="2768" spans="1:24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  <c r="X2768" s="3" t="str">
        <f>IF(Orders!$R2768 &lt; 100, "Мелкий", IF(Orders!$R2768 &lt; 500, "Средний", "Крупный"))</f>
        <v>Мелкий</v>
      </c>
    </row>
    <row r="2769" spans="1:24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  <c r="X2769" s="3" t="str">
        <f>IF(Orders!$R2769 &lt; 100, "Мелкий", IF(Orders!$R2769 &lt; 500, "Средний", "Крупный"))</f>
        <v>Крупный</v>
      </c>
    </row>
    <row r="2770" spans="1:24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  <c r="X2770" s="3" t="str">
        <f>IF(Orders!$R2770 &lt; 100, "Мелкий", IF(Orders!$R2770 &lt; 500, "Средний", "Крупный"))</f>
        <v>Мелкий</v>
      </c>
    </row>
    <row r="2771" spans="1:24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  <c r="X2771" s="3" t="str">
        <f>IF(Orders!$R2771 &lt; 100, "Мелкий", IF(Orders!$R2771 &lt; 500, "Средний", "Крупный"))</f>
        <v>Мелкий</v>
      </c>
    </row>
    <row r="2772" spans="1:24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  <c r="X2772" s="3" t="str">
        <f>IF(Orders!$R2772 &lt; 100, "Мелкий", IF(Orders!$R2772 &lt; 500, "Средний", "Крупный"))</f>
        <v>Мелкий</v>
      </c>
    </row>
    <row r="2773" spans="1:24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  <c r="X2773" s="3" t="str">
        <f>IF(Orders!$R2773 &lt; 100, "Мелкий", IF(Orders!$R2773 &lt; 500, "Средний", "Крупный"))</f>
        <v>Мелкий</v>
      </c>
    </row>
    <row r="2774" spans="1:24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  <c r="X2774" s="3" t="str">
        <f>IF(Orders!$R2774 &lt; 100, "Мелкий", IF(Orders!$R2774 &lt; 500, "Средний", "Крупный"))</f>
        <v>Мелкий</v>
      </c>
    </row>
    <row r="2775" spans="1:24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  <c r="X2775" s="3" t="str">
        <f>IF(Orders!$R2775 &lt; 100, "Мелкий", IF(Orders!$R2775 &lt; 500, "Средний", "Крупный"))</f>
        <v>Мелкий</v>
      </c>
    </row>
    <row r="2776" spans="1:24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  <c r="X2776" s="3" t="str">
        <f>IF(Orders!$R2776 &lt; 100, "Мелкий", IF(Orders!$R2776 &lt; 500, "Средний", "Крупный"))</f>
        <v>Мелкий</v>
      </c>
    </row>
    <row r="2777" spans="1:24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  <c r="X2777" s="3" t="str">
        <f>IF(Orders!$R2777 &lt; 100, "Мелкий", IF(Orders!$R2777 &lt; 500, "Средний", "Крупный"))</f>
        <v>Средний</v>
      </c>
    </row>
    <row r="2778" spans="1:24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  <c r="X2778" s="3" t="str">
        <f>IF(Orders!$R2778 &lt; 100, "Мелкий", IF(Orders!$R2778 &lt; 500, "Средний", "Крупный"))</f>
        <v>Мелкий</v>
      </c>
    </row>
    <row r="2779" spans="1:24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  <c r="X2779" s="3" t="str">
        <f>IF(Orders!$R2779 &lt; 100, "Мелкий", IF(Orders!$R2779 &lt; 500, "Средний", "Крупный"))</f>
        <v>Средний</v>
      </c>
    </row>
    <row r="2780" spans="1:24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  <c r="X2780" s="3" t="str">
        <f>IF(Orders!$R2780 &lt; 100, "Мелкий", IF(Orders!$R2780 &lt; 500, "Средний", "Крупный"))</f>
        <v>Мелкий</v>
      </c>
    </row>
    <row r="2781" spans="1:24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  <c r="X2781" s="3" t="str">
        <f>IF(Orders!$R2781 &lt; 100, "Мелкий", IF(Orders!$R2781 &lt; 500, "Средний", "Крупный"))</f>
        <v>Мелкий</v>
      </c>
    </row>
    <row r="2782" spans="1:24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  <c r="X2782" s="3" t="str">
        <f>IF(Orders!$R2782 &lt; 100, "Мелкий", IF(Orders!$R2782 &lt; 500, "Средний", "Крупный"))</f>
        <v>Мелкий</v>
      </c>
    </row>
    <row r="2783" spans="1:24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  <c r="X2783" s="3" t="str">
        <f>IF(Orders!$R2783 &lt; 100, "Мелкий", IF(Orders!$R2783 &lt; 500, "Средний", "Крупный"))</f>
        <v>Мелкий</v>
      </c>
    </row>
    <row r="2784" spans="1:24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  <c r="X2784" s="3" t="str">
        <f>IF(Orders!$R2784 &lt; 100, "Мелкий", IF(Orders!$R2784 &lt; 500, "Средний", "Крупный"))</f>
        <v>Средний</v>
      </c>
    </row>
    <row r="2785" spans="1:24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  <c r="X2785" s="3" t="str">
        <f>IF(Orders!$R2785 &lt; 100, "Мелкий", IF(Orders!$R2785 &lt; 500, "Средний", "Крупный"))</f>
        <v>Мелкий</v>
      </c>
    </row>
    <row r="2786" spans="1:24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  <c r="X2786" s="3" t="str">
        <f>IF(Orders!$R2786 &lt; 100, "Мелкий", IF(Orders!$R2786 &lt; 500, "Средний", "Крупный"))</f>
        <v>Мелкий</v>
      </c>
    </row>
    <row r="2787" spans="1:24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  <c r="X2787" s="3" t="str">
        <f>IF(Orders!$R2787 &lt; 100, "Мелкий", IF(Orders!$R2787 &lt; 500, "Средний", "Крупный"))</f>
        <v>Крупный</v>
      </c>
    </row>
    <row r="2788" spans="1:24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  <c r="X2788" s="3" t="str">
        <f>IF(Orders!$R2788 &lt; 100, "Мелкий", IF(Orders!$R2788 &lt; 500, "Средний", "Крупный"))</f>
        <v>Мелкий</v>
      </c>
    </row>
    <row r="2789" spans="1:24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  <c r="X2789" s="3" t="str">
        <f>IF(Orders!$R2789 &lt; 100, "Мелкий", IF(Orders!$R2789 &lt; 500, "Средний", "Крупный"))</f>
        <v>Мелкий</v>
      </c>
    </row>
    <row r="2790" spans="1:24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  <c r="X2790" s="3" t="str">
        <f>IF(Orders!$R2790 &lt; 100, "Мелкий", IF(Orders!$R2790 &lt; 500, "Средний", "Крупный"))</f>
        <v>Мелкий</v>
      </c>
    </row>
    <row r="2791" spans="1:24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  <c r="X2791" s="3" t="str">
        <f>IF(Orders!$R2791 &lt; 100, "Мелкий", IF(Orders!$R2791 &lt; 500, "Средний", "Крупный"))</f>
        <v>Мелкий</v>
      </c>
    </row>
    <row r="2792" spans="1:24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  <c r="X2792" s="3" t="str">
        <f>IF(Orders!$R2792 &lt; 100, "Мелкий", IF(Orders!$R2792 &lt; 500, "Средний", "Крупный"))</f>
        <v>Мелкий</v>
      </c>
    </row>
    <row r="2793" spans="1:24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  <c r="X2793" s="3" t="str">
        <f>IF(Orders!$R2793 &lt; 100, "Мелкий", IF(Orders!$R2793 &lt; 500, "Средний", "Крупный"))</f>
        <v>Мелкий</v>
      </c>
    </row>
    <row r="2794" spans="1:24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  <c r="X2794" s="3" t="str">
        <f>IF(Orders!$R2794 &lt; 100, "Мелкий", IF(Orders!$R2794 &lt; 500, "Средний", "Крупный"))</f>
        <v>Мелкий</v>
      </c>
    </row>
    <row r="2795" spans="1:24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  <c r="X2795" s="3" t="str">
        <f>IF(Orders!$R2795 &lt; 100, "Мелкий", IF(Orders!$R2795 &lt; 500, "Средний", "Крупный"))</f>
        <v>Крупный</v>
      </c>
    </row>
    <row r="2796" spans="1:24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  <c r="X2796" s="3" t="str">
        <f>IF(Orders!$R2796 &lt; 100, "Мелкий", IF(Orders!$R2796 &lt; 500, "Средний", "Крупный"))</f>
        <v>Средний</v>
      </c>
    </row>
    <row r="2797" spans="1:24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  <c r="X2797" s="3" t="str">
        <f>IF(Orders!$R2797 &lt; 100, "Мелкий", IF(Orders!$R2797 &lt; 500, "Средний", "Крупный"))</f>
        <v>Мелкий</v>
      </c>
    </row>
    <row r="2798" spans="1:24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  <c r="X2798" s="3" t="str">
        <f>IF(Orders!$R2798 &lt; 100, "Мелкий", IF(Orders!$R2798 &lt; 500, "Средний", "Крупный"))</f>
        <v>Средний</v>
      </c>
    </row>
    <row r="2799" spans="1:24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  <c r="X2799" s="3" t="str">
        <f>IF(Orders!$R2799 &lt; 100, "Мелкий", IF(Orders!$R2799 &lt; 500, "Средний", "Крупный"))</f>
        <v>Мелкий</v>
      </c>
    </row>
    <row r="2800" spans="1:24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  <c r="X2800" s="3" t="str">
        <f>IF(Orders!$R2800 &lt; 100, "Мелкий", IF(Orders!$R2800 &lt; 500, "Средний", "Крупный"))</f>
        <v>Мелкий</v>
      </c>
    </row>
    <row r="2801" spans="1:24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  <c r="X2801" s="3" t="str">
        <f>IF(Orders!$R2801 &lt; 100, "Мелкий", IF(Orders!$R2801 &lt; 500, "Средний", "Крупный"))</f>
        <v>Средний</v>
      </c>
    </row>
    <row r="2802" spans="1:24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  <c r="X2802" s="3" t="str">
        <f>IF(Orders!$R2802 &lt; 100, "Мелкий", IF(Orders!$R2802 &lt; 500, "Средний", "Крупный"))</f>
        <v>Крупный</v>
      </c>
    </row>
    <row r="2803" spans="1:24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  <c r="X2803" s="3" t="str">
        <f>IF(Orders!$R2803 &lt; 100, "Мелкий", IF(Orders!$R2803 &lt; 500, "Средний", "Крупный"))</f>
        <v>Мелкий</v>
      </c>
    </row>
    <row r="2804" spans="1:24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  <c r="X2804" s="3" t="str">
        <f>IF(Orders!$R2804 &lt; 100, "Мелкий", IF(Orders!$R2804 &lt; 500, "Средний", "Крупный"))</f>
        <v>Мелкий</v>
      </c>
    </row>
    <row r="2805" spans="1:24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  <c r="X2805" s="3" t="str">
        <f>IF(Orders!$R2805 &lt; 100, "Мелкий", IF(Orders!$R2805 &lt; 500, "Средний", "Крупный"))</f>
        <v>Мелкий</v>
      </c>
    </row>
    <row r="2806" spans="1:24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  <c r="X2806" s="3" t="str">
        <f>IF(Orders!$R2806 &lt; 100, "Мелкий", IF(Orders!$R2806 &lt; 500, "Средний", "Крупный"))</f>
        <v>Мелкий</v>
      </c>
    </row>
    <row r="2807" spans="1:24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  <c r="X2807" s="3" t="str">
        <f>IF(Orders!$R2807 &lt; 100, "Мелкий", IF(Orders!$R2807 &lt; 500, "Средний", "Крупный"))</f>
        <v>Мелкий</v>
      </c>
    </row>
    <row r="2808" spans="1:24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  <c r="X2808" s="3" t="str">
        <f>IF(Orders!$R2808 &lt; 100, "Мелкий", IF(Orders!$R2808 &lt; 500, "Средний", "Крупный"))</f>
        <v>Мелкий</v>
      </c>
    </row>
    <row r="2809" spans="1:24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  <c r="X2809" s="3" t="str">
        <f>IF(Orders!$R2809 &lt; 100, "Мелкий", IF(Orders!$R2809 &lt; 500, "Средний", "Крупный"))</f>
        <v>Мелкий</v>
      </c>
    </row>
    <row r="2810" spans="1:24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  <c r="X2810" s="3" t="str">
        <f>IF(Orders!$R2810 &lt; 100, "Мелкий", IF(Orders!$R2810 &lt; 500, "Средний", "Крупный"))</f>
        <v>Крупный</v>
      </c>
    </row>
    <row r="2811" spans="1:24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  <c r="X2811" s="3" t="str">
        <f>IF(Orders!$R2811 &lt; 100, "Мелкий", IF(Orders!$R2811 &lt; 500, "Средний", "Крупный"))</f>
        <v>Крупный</v>
      </c>
    </row>
    <row r="2812" spans="1:24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  <c r="X2812" s="3" t="str">
        <f>IF(Orders!$R2812 &lt; 100, "Мелкий", IF(Orders!$R2812 &lt; 500, "Средний", "Крупный"))</f>
        <v>Средний</v>
      </c>
    </row>
    <row r="2813" spans="1:24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  <c r="X2813" s="3" t="str">
        <f>IF(Orders!$R2813 &lt; 100, "Мелкий", IF(Orders!$R2813 &lt; 500, "Средний", "Крупный"))</f>
        <v>Средний</v>
      </c>
    </row>
    <row r="2814" spans="1:24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  <c r="X2814" s="3" t="str">
        <f>IF(Orders!$R2814 &lt; 100, "Мелкий", IF(Orders!$R2814 &lt; 500, "Средний", "Крупный"))</f>
        <v>Средний</v>
      </c>
    </row>
    <row r="2815" spans="1:24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  <c r="X2815" s="3" t="str">
        <f>IF(Orders!$R2815 &lt; 100, "Мелкий", IF(Orders!$R2815 &lt; 500, "Средний", "Крупный"))</f>
        <v>Крупный</v>
      </c>
    </row>
    <row r="2816" spans="1:24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  <c r="X2816" s="3" t="str">
        <f>IF(Orders!$R2816 &lt; 100, "Мелкий", IF(Orders!$R2816 &lt; 500, "Средний", "Крупный"))</f>
        <v>Крупный</v>
      </c>
    </row>
    <row r="2817" spans="1:24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  <c r="X2817" s="3" t="str">
        <f>IF(Orders!$R2817 &lt; 100, "Мелкий", IF(Orders!$R2817 &lt; 500, "Средний", "Крупный"))</f>
        <v>Средний</v>
      </c>
    </row>
    <row r="2818" spans="1:24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  <c r="X2818" s="3" t="str">
        <f>IF(Orders!$R2818 &lt; 100, "Мелкий", IF(Orders!$R2818 &lt; 500, "Средний", "Крупный"))</f>
        <v>Мелкий</v>
      </c>
    </row>
    <row r="2819" spans="1:24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  <c r="X2819" s="3" t="str">
        <f>IF(Orders!$R2819 &lt; 100, "Мелкий", IF(Orders!$R2819 &lt; 500, "Средний", "Крупный"))</f>
        <v>Средний</v>
      </c>
    </row>
    <row r="2820" spans="1:24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  <c r="X2820" s="3" t="str">
        <f>IF(Orders!$R2820 &lt; 100, "Мелкий", IF(Orders!$R2820 &lt; 500, "Средний", "Крупный"))</f>
        <v>Крупный</v>
      </c>
    </row>
    <row r="2821" spans="1:24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  <c r="X2821" s="3" t="str">
        <f>IF(Orders!$R2821 &lt; 100, "Мелкий", IF(Orders!$R2821 &lt; 500, "Средний", "Крупный"))</f>
        <v>Мелкий</v>
      </c>
    </row>
    <row r="2822" spans="1:24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  <c r="X2822" s="3" t="str">
        <f>IF(Orders!$R2822 &lt; 100, "Мелкий", IF(Orders!$R2822 &lt; 500, "Средний", "Крупный"))</f>
        <v>Средний</v>
      </c>
    </row>
    <row r="2823" spans="1:24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  <c r="X2823" s="3" t="str">
        <f>IF(Orders!$R2823 &lt; 100, "Мелкий", IF(Orders!$R2823 &lt; 500, "Средний", "Крупный"))</f>
        <v>Средний</v>
      </c>
    </row>
    <row r="2824" spans="1:24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  <c r="X2824" s="3" t="str">
        <f>IF(Orders!$R2824 &lt; 100, "Мелкий", IF(Orders!$R2824 &lt; 500, "Средний", "Крупный"))</f>
        <v>Мелкий</v>
      </c>
    </row>
    <row r="2825" spans="1:24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  <c r="X2825" s="3" t="str">
        <f>IF(Orders!$R2825 &lt; 100, "Мелкий", IF(Orders!$R2825 &lt; 500, "Средний", "Крупный"))</f>
        <v>Мелкий</v>
      </c>
    </row>
    <row r="2826" spans="1:24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  <c r="X2826" s="3" t="str">
        <f>IF(Orders!$R2826 &lt; 100, "Мелкий", IF(Orders!$R2826 &lt; 500, "Средний", "Крупный"))</f>
        <v>Мелкий</v>
      </c>
    </row>
    <row r="2827" spans="1:24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  <c r="X2827" s="3" t="str">
        <f>IF(Orders!$R2827 &lt; 100, "Мелкий", IF(Orders!$R2827 &lt; 500, "Средний", "Крупный"))</f>
        <v>Средний</v>
      </c>
    </row>
    <row r="2828" spans="1:24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  <c r="X2828" s="3" t="str">
        <f>IF(Orders!$R2828 &lt; 100, "Мелкий", IF(Orders!$R2828 &lt; 500, "Средний", "Крупный"))</f>
        <v>Мелкий</v>
      </c>
    </row>
    <row r="2829" spans="1:24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  <c r="X2829" s="3" t="str">
        <f>IF(Orders!$R2829 &lt; 100, "Мелкий", IF(Orders!$R2829 &lt; 500, "Средний", "Крупный"))</f>
        <v>Мелкий</v>
      </c>
    </row>
    <row r="2830" spans="1:24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  <c r="X2830" s="3" t="str">
        <f>IF(Orders!$R2830 &lt; 100, "Мелкий", IF(Orders!$R2830 &lt; 500, "Средний", "Крупный"))</f>
        <v>Средний</v>
      </c>
    </row>
    <row r="2831" spans="1:24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  <c r="X2831" s="3" t="str">
        <f>IF(Orders!$R2831 &lt; 100, "Мелкий", IF(Orders!$R2831 &lt; 500, "Средний", "Крупный"))</f>
        <v>Мелкий</v>
      </c>
    </row>
    <row r="2832" spans="1:24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  <c r="X2832" s="3" t="str">
        <f>IF(Orders!$R2832 &lt; 100, "Мелкий", IF(Orders!$R2832 &lt; 500, "Средний", "Крупный"))</f>
        <v>Мелкий</v>
      </c>
    </row>
    <row r="2833" spans="1:24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  <c r="X2833" s="3" t="str">
        <f>IF(Orders!$R2833 &lt; 100, "Мелкий", IF(Orders!$R2833 &lt; 500, "Средний", "Крупный"))</f>
        <v>Средний</v>
      </c>
    </row>
    <row r="2834" spans="1:24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  <c r="X2834" s="3" t="str">
        <f>IF(Orders!$R2834 &lt; 100, "Мелкий", IF(Orders!$R2834 &lt; 500, "Средний", "Крупный"))</f>
        <v>Средний</v>
      </c>
    </row>
    <row r="2835" spans="1:24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  <c r="X2835" s="3" t="str">
        <f>IF(Orders!$R2835 &lt; 100, "Мелкий", IF(Orders!$R2835 &lt; 500, "Средний", "Крупный"))</f>
        <v>Мелкий</v>
      </c>
    </row>
    <row r="2836" spans="1:24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  <c r="X2836" s="3" t="str">
        <f>IF(Orders!$R2836 &lt; 100, "Мелкий", IF(Orders!$R2836 &lt; 500, "Средний", "Крупный"))</f>
        <v>Мелкий</v>
      </c>
    </row>
    <row r="2837" spans="1:24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  <c r="X2837" s="3" t="str">
        <f>IF(Orders!$R2837 &lt; 100, "Мелкий", IF(Orders!$R2837 &lt; 500, "Средний", "Крупный"))</f>
        <v>Мелкий</v>
      </c>
    </row>
    <row r="2838" spans="1:24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  <c r="X2838" s="3" t="str">
        <f>IF(Orders!$R2838 &lt; 100, "Мелкий", IF(Orders!$R2838 &lt; 500, "Средний", "Крупный"))</f>
        <v>Мелкий</v>
      </c>
    </row>
    <row r="2839" spans="1:24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  <c r="X2839" s="3" t="str">
        <f>IF(Orders!$R2839 &lt; 100, "Мелкий", IF(Orders!$R2839 &lt; 500, "Средний", "Крупный"))</f>
        <v>Средний</v>
      </c>
    </row>
    <row r="2840" spans="1:24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  <c r="X2840" s="3" t="str">
        <f>IF(Orders!$R2840 &lt; 100, "Мелкий", IF(Orders!$R2840 &lt; 500, "Средний", "Крупный"))</f>
        <v>Крупный</v>
      </c>
    </row>
    <row r="2841" spans="1:24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  <c r="X2841" s="3" t="str">
        <f>IF(Orders!$R2841 &lt; 100, "Мелкий", IF(Orders!$R2841 &lt; 500, "Средний", "Крупный"))</f>
        <v>Средний</v>
      </c>
    </row>
    <row r="2842" spans="1:24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  <c r="X2842" s="3" t="str">
        <f>IF(Orders!$R2842 &lt; 100, "Мелкий", IF(Orders!$R2842 &lt; 500, "Средний", "Крупный"))</f>
        <v>Крупный</v>
      </c>
    </row>
    <row r="2843" spans="1:24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  <c r="X2843" s="3" t="str">
        <f>IF(Orders!$R2843 &lt; 100, "Мелкий", IF(Orders!$R2843 &lt; 500, "Средний", "Крупный"))</f>
        <v>Средний</v>
      </c>
    </row>
    <row r="2844" spans="1:24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  <c r="X2844" s="3" t="str">
        <f>IF(Orders!$R2844 &lt; 100, "Мелкий", IF(Orders!$R2844 &lt; 500, "Средний", "Крупный"))</f>
        <v>Средний</v>
      </c>
    </row>
    <row r="2845" spans="1:24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  <c r="X2845" s="3" t="str">
        <f>IF(Orders!$R2845 &lt; 100, "Мелкий", IF(Orders!$R2845 &lt; 500, "Средний", "Крупный"))</f>
        <v>Мелкий</v>
      </c>
    </row>
    <row r="2846" spans="1:24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  <c r="X2846" s="3" t="str">
        <f>IF(Orders!$R2846 &lt; 100, "Мелкий", IF(Orders!$R2846 &lt; 500, "Средний", "Крупный"))</f>
        <v>Крупный</v>
      </c>
    </row>
    <row r="2847" spans="1:24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  <c r="X2847" s="3" t="str">
        <f>IF(Orders!$R2847 &lt; 100, "Мелкий", IF(Orders!$R2847 &lt; 500, "Средний", "Крупный"))</f>
        <v>Мелкий</v>
      </c>
    </row>
    <row r="2848" spans="1:24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  <c r="X2848" s="3" t="str">
        <f>IF(Orders!$R2848 &lt; 100, "Мелкий", IF(Orders!$R2848 &lt; 500, "Средний", "Крупный"))</f>
        <v>Крупный</v>
      </c>
    </row>
    <row r="2849" spans="1:24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  <c r="X2849" s="3" t="str">
        <f>IF(Orders!$R2849 &lt; 100, "Мелкий", IF(Orders!$R2849 &lt; 500, "Средний", "Крупный"))</f>
        <v>Мелкий</v>
      </c>
    </row>
    <row r="2850" spans="1:24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  <c r="X2850" s="3" t="str">
        <f>IF(Orders!$R2850 &lt; 100, "Мелкий", IF(Orders!$R2850 &lt; 500, "Средний", "Крупный"))</f>
        <v>Крупный</v>
      </c>
    </row>
    <row r="2851" spans="1:24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  <c r="X2851" s="3" t="str">
        <f>IF(Orders!$R2851 &lt; 100, "Мелкий", IF(Orders!$R2851 &lt; 500, "Средний", "Крупный"))</f>
        <v>Мелкий</v>
      </c>
    </row>
    <row r="2852" spans="1:24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  <c r="X2852" s="3" t="str">
        <f>IF(Orders!$R2852 &lt; 100, "Мелкий", IF(Orders!$R2852 &lt; 500, "Средний", "Крупный"))</f>
        <v>Мелкий</v>
      </c>
    </row>
    <row r="2853" spans="1:24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  <c r="X2853" s="3" t="str">
        <f>IF(Orders!$R2853 &lt; 100, "Мелкий", IF(Orders!$R2853 &lt; 500, "Средний", "Крупный"))</f>
        <v>Мелкий</v>
      </c>
    </row>
    <row r="2854" spans="1:24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  <c r="X2854" s="3" t="str">
        <f>IF(Orders!$R2854 &lt; 100, "Мелкий", IF(Orders!$R2854 &lt; 500, "Средний", "Крупный"))</f>
        <v>Мелкий</v>
      </c>
    </row>
    <row r="2855" spans="1:24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  <c r="X2855" s="3" t="str">
        <f>IF(Orders!$R2855 &lt; 100, "Мелкий", IF(Orders!$R2855 &lt; 500, "Средний", "Крупный"))</f>
        <v>Мелкий</v>
      </c>
    </row>
    <row r="2856" spans="1:24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  <c r="X2856" s="3" t="str">
        <f>IF(Orders!$R2856 &lt; 100, "Мелкий", IF(Orders!$R2856 &lt; 500, "Средний", "Крупный"))</f>
        <v>Мелкий</v>
      </c>
    </row>
    <row r="2857" spans="1:24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  <c r="X2857" s="3" t="str">
        <f>IF(Orders!$R2857 &lt; 100, "Мелкий", IF(Orders!$R2857 &lt; 500, "Средний", "Крупный"))</f>
        <v>Мелкий</v>
      </c>
    </row>
    <row r="2858" spans="1:24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  <c r="X2858" s="3" t="str">
        <f>IF(Orders!$R2858 &lt; 100, "Мелкий", IF(Orders!$R2858 &lt; 500, "Средний", "Крупный"))</f>
        <v>Крупный</v>
      </c>
    </row>
    <row r="2859" spans="1:24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  <c r="X2859" s="3" t="str">
        <f>IF(Orders!$R2859 &lt; 100, "Мелкий", IF(Orders!$R2859 &lt; 500, "Средний", "Крупный"))</f>
        <v>Средний</v>
      </c>
    </row>
    <row r="2860" spans="1:24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  <c r="X2860" s="3" t="str">
        <f>IF(Orders!$R2860 &lt; 100, "Мелкий", IF(Orders!$R2860 &lt; 500, "Средний", "Крупный"))</f>
        <v>Мелкий</v>
      </c>
    </row>
    <row r="2861" spans="1:24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  <c r="X2861" s="3" t="str">
        <f>IF(Orders!$R2861 &lt; 100, "Мелкий", IF(Orders!$R2861 &lt; 500, "Средний", "Крупный"))</f>
        <v>Средний</v>
      </c>
    </row>
    <row r="2862" spans="1:24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  <c r="X2862" s="3" t="str">
        <f>IF(Orders!$R2862 &lt; 100, "Мелкий", IF(Orders!$R2862 &lt; 500, "Средний", "Крупный"))</f>
        <v>Крупный</v>
      </c>
    </row>
    <row r="2863" spans="1:24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  <c r="X2863" s="3" t="str">
        <f>IF(Orders!$R2863 &lt; 100, "Мелкий", IF(Orders!$R2863 &lt; 500, "Средний", "Крупный"))</f>
        <v>Средний</v>
      </c>
    </row>
    <row r="2864" spans="1:24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  <c r="X2864" s="3" t="str">
        <f>IF(Orders!$R2864 &lt; 100, "Мелкий", IF(Orders!$R2864 &lt; 500, "Средний", "Крупный"))</f>
        <v>Мелкий</v>
      </c>
    </row>
    <row r="2865" spans="1:24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  <c r="X2865" s="3" t="str">
        <f>IF(Orders!$R2865 &lt; 100, "Мелкий", IF(Orders!$R2865 &lt; 500, "Средний", "Крупный"))</f>
        <v>Мелкий</v>
      </c>
    </row>
    <row r="2866" spans="1:24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  <c r="X2866" s="3" t="str">
        <f>IF(Orders!$R2866 &lt; 100, "Мелкий", IF(Orders!$R2866 &lt; 500, "Средний", "Крупный"))</f>
        <v>Мелкий</v>
      </c>
    </row>
    <row r="2867" spans="1:24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  <c r="X2867" s="3" t="str">
        <f>IF(Orders!$R2867 &lt; 100, "Мелкий", IF(Orders!$R2867 &lt; 500, "Средний", "Крупный"))</f>
        <v>Мелкий</v>
      </c>
    </row>
    <row r="2868" spans="1:24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  <c r="X2868" s="3" t="str">
        <f>IF(Orders!$R2868 &lt; 100, "Мелкий", IF(Orders!$R2868 &lt; 500, "Средний", "Крупный"))</f>
        <v>Мелкий</v>
      </c>
    </row>
    <row r="2869" spans="1:24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  <c r="X2869" s="3" t="str">
        <f>IF(Orders!$R2869 &lt; 100, "Мелкий", IF(Orders!$R2869 &lt; 500, "Средний", "Крупный"))</f>
        <v>Мелкий</v>
      </c>
    </row>
    <row r="2870" spans="1:24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  <c r="X2870" s="3" t="str">
        <f>IF(Orders!$R2870 &lt; 100, "Мелкий", IF(Orders!$R2870 &lt; 500, "Средний", "Крупный"))</f>
        <v>Мелкий</v>
      </c>
    </row>
    <row r="2871" spans="1:24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  <c r="X2871" s="3" t="str">
        <f>IF(Orders!$R2871 &lt; 100, "Мелкий", IF(Orders!$R2871 &lt; 500, "Средний", "Крупный"))</f>
        <v>Мелкий</v>
      </c>
    </row>
    <row r="2872" spans="1:24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  <c r="X2872" s="3" t="str">
        <f>IF(Orders!$R2872 &lt; 100, "Мелкий", IF(Orders!$R2872 &lt; 500, "Средний", "Крупный"))</f>
        <v>Мелкий</v>
      </c>
    </row>
    <row r="2873" spans="1:24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  <c r="X2873" s="3" t="str">
        <f>IF(Orders!$R2873 &lt; 100, "Мелкий", IF(Orders!$R2873 &lt; 500, "Средний", "Крупный"))</f>
        <v>Средний</v>
      </c>
    </row>
    <row r="2874" spans="1:24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  <c r="X2874" s="3" t="str">
        <f>IF(Orders!$R2874 &lt; 100, "Мелкий", IF(Orders!$R2874 &lt; 500, "Средний", "Крупный"))</f>
        <v>Мелкий</v>
      </c>
    </row>
    <row r="2875" spans="1:24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  <c r="X2875" s="3" t="str">
        <f>IF(Orders!$R2875 &lt; 100, "Мелкий", IF(Orders!$R2875 &lt; 500, "Средний", "Крупный"))</f>
        <v>Крупный</v>
      </c>
    </row>
    <row r="2876" spans="1:24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  <c r="X2876" s="3" t="str">
        <f>IF(Orders!$R2876 &lt; 100, "Мелкий", IF(Orders!$R2876 &lt; 500, "Средний", "Крупный"))</f>
        <v>Мелкий</v>
      </c>
    </row>
    <row r="2877" spans="1:24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  <c r="X2877" s="3" t="str">
        <f>IF(Orders!$R2877 &lt; 100, "Мелкий", IF(Orders!$R2877 &lt; 500, "Средний", "Крупный"))</f>
        <v>Средний</v>
      </c>
    </row>
    <row r="2878" spans="1:24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  <c r="X2878" s="3" t="str">
        <f>IF(Orders!$R2878 &lt; 100, "Мелкий", IF(Orders!$R2878 &lt; 500, "Средний", "Крупный"))</f>
        <v>Крупный</v>
      </c>
    </row>
    <row r="2879" spans="1:24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  <c r="X2879" s="3" t="str">
        <f>IF(Orders!$R2879 &lt; 100, "Мелкий", IF(Orders!$R2879 &lt; 500, "Средний", "Крупный"))</f>
        <v>Мелкий</v>
      </c>
    </row>
    <row r="2880" spans="1:24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  <c r="X2880" s="3" t="str">
        <f>IF(Orders!$R2880 &lt; 100, "Мелкий", IF(Orders!$R2880 &lt; 500, "Средний", "Крупный"))</f>
        <v>Мелкий</v>
      </c>
    </row>
    <row r="2881" spans="1:24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  <c r="X2881" s="3" t="str">
        <f>IF(Orders!$R2881 &lt; 100, "Мелкий", IF(Orders!$R2881 &lt; 500, "Средний", "Крупный"))</f>
        <v>Средний</v>
      </c>
    </row>
    <row r="2882" spans="1:24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  <c r="X2882" s="3" t="str">
        <f>IF(Orders!$R2882 &lt; 100, "Мелкий", IF(Orders!$R2882 &lt; 500, "Средний", "Крупный"))</f>
        <v>Мелкий</v>
      </c>
    </row>
    <row r="2883" spans="1:24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  <c r="X2883" s="3" t="str">
        <f>IF(Orders!$R2883 &lt; 100, "Мелкий", IF(Orders!$R2883 &lt; 500, "Средний", "Крупный"))</f>
        <v>Мелкий</v>
      </c>
    </row>
    <row r="2884" spans="1:24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  <c r="X2884" s="3" t="str">
        <f>IF(Orders!$R2884 &lt; 100, "Мелкий", IF(Orders!$R2884 &lt; 500, "Средний", "Крупный"))</f>
        <v>Мелкий</v>
      </c>
    </row>
    <row r="2885" spans="1:24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  <c r="X2885" s="3" t="str">
        <f>IF(Orders!$R2885 &lt; 100, "Мелкий", IF(Orders!$R2885 &lt; 500, "Средний", "Крупный"))</f>
        <v>Мелкий</v>
      </c>
    </row>
    <row r="2886" spans="1:24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  <c r="X2886" s="3" t="str">
        <f>IF(Orders!$R2886 &lt; 100, "Мелкий", IF(Orders!$R2886 &lt; 500, "Средний", "Крупный"))</f>
        <v>Мелкий</v>
      </c>
    </row>
    <row r="2887" spans="1:24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  <c r="X2887" s="3" t="str">
        <f>IF(Orders!$R2887 &lt; 100, "Мелкий", IF(Orders!$R2887 &lt; 500, "Средний", "Крупный"))</f>
        <v>Средний</v>
      </c>
    </row>
    <row r="2888" spans="1:24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  <c r="X2888" s="3" t="str">
        <f>IF(Orders!$R2888 &lt; 100, "Мелкий", IF(Orders!$R2888 &lt; 500, "Средний", "Крупный"))</f>
        <v>Мелкий</v>
      </c>
    </row>
    <row r="2889" spans="1:24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  <c r="X2889" s="3" t="str">
        <f>IF(Orders!$R2889 &lt; 100, "Мелкий", IF(Orders!$R2889 &lt; 500, "Средний", "Крупный"))</f>
        <v>Мелкий</v>
      </c>
    </row>
    <row r="2890" spans="1:24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  <c r="X2890" s="3" t="str">
        <f>IF(Orders!$R2890 &lt; 100, "Мелкий", IF(Orders!$R2890 &lt; 500, "Средний", "Крупный"))</f>
        <v>Мелкий</v>
      </c>
    </row>
    <row r="2891" spans="1:24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  <c r="X2891" s="3" t="str">
        <f>IF(Orders!$R2891 &lt; 100, "Мелкий", IF(Orders!$R2891 &lt; 500, "Средний", "Крупный"))</f>
        <v>Мелкий</v>
      </c>
    </row>
    <row r="2892" spans="1:24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  <c r="X2892" s="3" t="str">
        <f>IF(Orders!$R2892 &lt; 100, "Мелкий", IF(Orders!$R2892 &lt; 500, "Средний", "Крупный"))</f>
        <v>Мелкий</v>
      </c>
    </row>
    <row r="2893" spans="1:24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  <c r="X2893" s="3" t="str">
        <f>IF(Orders!$R2893 &lt; 100, "Мелкий", IF(Orders!$R2893 &lt; 500, "Средний", "Крупный"))</f>
        <v>Мелкий</v>
      </c>
    </row>
    <row r="2894" spans="1:24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  <c r="X2894" s="3" t="str">
        <f>IF(Orders!$R2894 &lt; 100, "Мелкий", IF(Orders!$R2894 &lt; 500, "Средний", "Крупный"))</f>
        <v>Мелкий</v>
      </c>
    </row>
    <row r="2895" spans="1:24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  <c r="X2895" s="3" t="str">
        <f>IF(Orders!$R2895 &lt; 100, "Мелкий", IF(Orders!$R2895 &lt; 500, "Средний", "Крупный"))</f>
        <v>Мелкий</v>
      </c>
    </row>
    <row r="2896" spans="1:24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  <c r="X2896" s="3" t="str">
        <f>IF(Orders!$R2896 &lt; 100, "Мелкий", IF(Orders!$R2896 &lt; 500, "Средний", "Крупный"))</f>
        <v>Мелкий</v>
      </c>
    </row>
    <row r="2897" spans="1:24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  <c r="X2897" s="3" t="str">
        <f>IF(Orders!$R2897 &lt; 100, "Мелкий", IF(Orders!$R2897 &lt; 500, "Средний", "Крупный"))</f>
        <v>Мелкий</v>
      </c>
    </row>
    <row r="2898" spans="1:24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  <c r="X2898" s="3" t="str">
        <f>IF(Orders!$R2898 &lt; 100, "Мелкий", IF(Orders!$R2898 &lt; 500, "Средний", "Крупный"))</f>
        <v>Мелкий</v>
      </c>
    </row>
    <row r="2899" spans="1:24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  <c r="X2899" s="3" t="str">
        <f>IF(Orders!$R2899 &lt; 100, "Мелкий", IF(Orders!$R2899 &lt; 500, "Средний", "Крупный"))</f>
        <v>Крупный</v>
      </c>
    </row>
    <row r="2900" spans="1:24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  <c r="X2900" s="3" t="str">
        <f>IF(Orders!$R2900 &lt; 100, "Мелкий", IF(Orders!$R2900 &lt; 500, "Средний", "Крупный"))</f>
        <v>Средний</v>
      </c>
    </row>
    <row r="2901" spans="1:24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  <c r="X2901" s="3" t="str">
        <f>IF(Orders!$R2901 &lt; 100, "Мелкий", IF(Orders!$R2901 &lt; 500, "Средний", "Крупный"))</f>
        <v>Средний</v>
      </c>
    </row>
    <row r="2902" spans="1:24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  <c r="X2902" s="3" t="str">
        <f>IF(Orders!$R2902 &lt; 100, "Мелкий", IF(Orders!$R2902 &lt; 500, "Средний", "Крупный"))</f>
        <v>Мелкий</v>
      </c>
    </row>
    <row r="2903" spans="1:24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  <c r="X2903" s="3" t="str">
        <f>IF(Orders!$R2903 &lt; 100, "Мелкий", IF(Orders!$R2903 &lt; 500, "Средний", "Крупный"))</f>
        <v>Средний</v>
      </c>
    </row>
    <row r="2904" spans="1:24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  <c r="X2904" s="3" t="str">
        <f>IF(Orders!$R2904 &lt; 100, "Мелкий", IF(Orders!$R2904 &lt; 500, "Средний", "Крупный"))</f>
        <v>Мелкий</v>
      </c>
    </row>
    <row r="2905" spans="1:24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  <c r="X2905" s="3" t="str">
        <f>IF(Orders!$R2905 &lt; 100, "Мелкий", IF(Orders!$R2905 &lt; 500, "Средний", "Крупный"))</f>
        <v>Мелкий</v>
      </c>
    </row>
    <row r="2906" spans="1:24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  <c r="X2906" s="3" t="str">
        <f>IF(Orders!$R2906 &lt; 100, "Мелкий", IF(Orders!$R2906 &lt; 500, "Средний", "Крупный"))</f>
        <v>Крупный</v>
      </c>
    </row>
    <row r="2907" spans="1:24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  <c r="X2907" s="3" t="str">
        <f>IF(Orders!$R2907 &lt; 100, "Мелкий", IF(Orders!$R2907 &lt; 500, "Средний", "Крупный"))</f>
        <v>Средний</v>
      </c>
    </row>
    <row r="2908" spans="1:24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  <c r="X2908" s="3" t="str">
        <f>IF(Orders!$R2908 &lt; 100, "Мелкий", IF(Orders!$R2908 &lt; 500, "Средний", "Крупный"))</f>
        <v>Мелкий</v>
      </c>
    </row>
    <row r="2909" spans="1:24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  <c r="X2909" s="3" t="str">
        <f>IF(Orders!$R2909 &lt; 100, "Мелкий", IF(Orders!$R2909 &lt; 500, "Средний", "Крупный"))</f>
        <v>Мелкий</v>
      </c>
    </row>
    <row r="2910" spans="1:24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  <c r="X2910" s="3" t="str">
        <f>IF(Orders!$R2910 &lt; 100, "Мелкий", IF(Orders!$R2910 &lt; 500, "Средний", "Крупный"))</f>
        <v>Мелкий</v>
      </c>
    </row>
    <row r="2911" spans="1:24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  <c r="X2911" s="3" t="str">
        <f>IF(Orders!$R2911 &lt; 100, "Мелкий", IF(Orders!$R2911 &lt; 500, "Средний", "Крупный"))</f>
        <v>Мелкий</v>
      </c>
    </row>
    <row r="2912" spans="1:24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  <c r="X2912" s="3" t="str">
        <f>IF(Orders!$R2912 &lt; 100, "Мелкий", IF(Orders!$R2912 &lt; 500, "Средний", "Крупный"))</f>
        <v>Средний</v>
      </c>
    </row>
    <row r="2913" spans="1:24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  <c r="X2913" s="3" t="str">
        <f>IF(Orders!$R2913 &lt; 100, "Мелкий", IF(Orders!$R2913 &lt; 500, "Средний", "Крупный"))</f>
        <v>Мелкий</v>
      </c>
    </row>
    <row r="2914" spans="1:24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  <c r="X2914" s="3" t="str">
        <f>IF(Orders!$R2914 &lt; 100, "Мелкий", IF(Orders!$R2914 &lt; 500, "Средний", "Крупный"))</f>
        <v>Мелкий</v>
      </c>
    </row>
    <row r="2915" spans="1:24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  <c r="X2915" s="3" t="str">
        <f>IF(Orders!$R2915 &lt; 100, "Мелкий", IF(Orders!$R2915 &lt; 500, "Средний", "Крупный"))</f>
        <v>Мелкий</v>
      </c>
    </row>
    <row r="2916" spans="1:24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  <c r="X2916" s="3" t="str">
        <f>IF(Orders!$R2916 &lt; 100, "Мелкий", IF(Orders!$R2916 &lt; 500, "Средний", "Крупный"))</f>
        <v>Средний</v>
      </c>
    </row>
    <row r="2917" spans="1:24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  <c r="X2917" s="3" t="str">
        <f>IF(Orders!$R2917 &lt; 100, "Мелкий", IF(Orders!$R2917 &lt; 500, "Средний", "Крупный"))</f>
        <v>Мелкий</v>
      </c>
    </row>
    <row r="2918" spans="1:24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  <c r="X2918" s="3" t="str">
        <f>IF(Orders!$R2918 &lt; 100, "Мелкий", IF(Orders!$R2918 &lt; 500, "Средний", "Крупный"))</f>
        <v>Средний</v>
      </c>
    </row>
    <row r="2919" spans="1:24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  <c r="X2919" s="3" t="str">
        <f>IF(Orders!$R2919 &lt; 100, "Мелкий", IF(Orders!$R2919 &lt; 500, "Средний", "Крупный"))</f>
        <v>Мелкий</v>
      </c>
    </row>
    <row r="2920" spans="1:24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  <c r="X2920" s="3" t="str">
        <f>IF(Orders!$R2920 &lt; 100, "Мелкий", IF(Orders!$R2920 &lt; 500, "Средний", "Крупный"))</f>
        <v>Мелкий</v>
      </c>
    </row>
    <row r="2921" spans="1:24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  <c r="X2921" s="3" t="str">
        <f>IF(Orders!$R2921 &lt; 100, "Мелкий", IF(Orders!$R2921 &lt; 500, "Средний", "Крупный"))</f>
        <v>Мелкий</v>
      </c>
    </row>
    <row r="2922" spans="1:24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  <c r="X2922" s="3" t="str">
        <f>IF(Orders!$R2922 &lt; 100, "Мелкий", IF(Orders!$R2922 &lt; 500, "Средний", "Крупный"))</f>
        <v>Мелкий</v>
      </c>
    </row>
    <row r="2923" spans="1:24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  <c r="X2923" s="3" t="str">
        <f>IF(Orders!$R2923 &lt; 100, "Мелкий", IF(Orders!$R2923 &lt; 500, "Средний", "Крупный"))</f>
        <v>Средний</v>
      </c>
    </row>
    <row r="2924" spans="1:24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  <c r="X2924" s="3" t="str">
        <f>IF(Orders!$R2924 &lt; 100, "Мелкий", IF(Orders!$R2924 &lt; 500, "Средний", "Крупный"))</f>
        <v>Мелкий</v>
      </c>
    </row>
    <row r="2925" spans="1:24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  <c r="X2925" s="3" t="str">
        <f>IF(Orders!$R2925 &lt; 100, "Мелкий", IF(Orders!$R2925 &lt; 500, "Средний", "Крупный"))</f>
        <v>Мелкий</v>
      </c>
    </row>
    <row r="2926" spans="1:24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  <c r="X2926" s="3" t="str">
        <f>IF(Orders!$R2926 &lt; 100, "Мелкий", IF(Orders!$R2926 &lt; 500, "Средний", "Крупный"))</f>
        <v>Мелкий</v>
      </c>
    </row>
    <row r="2927" spans="1:24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  <c r="X2927" s="3" t="str">
        <f>IF(Orders!$R2927 &lt; 100, "Мелкий", IF(Orders!$R2927 &lt; 500, "Средний", "Крупный"))</f>
        <v>Мелкий</v>
      </c>
    </row>
    <row r="2928" spans="1:24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  <c r="X2928" s="3" t="str">
        <f>IF(Orders!$R2928 &lt; 100, "Мелкий", IF(Orders!$R2928 &lt; 500, "Средний", "Крупный"))</f>
        <v>Мелкий</v>
      </c>
    </row>
    <row r="2929" spans="1:24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  <c r="X2929" s="3" t="str">
        <f>IF(Orders!$R2929 &lt; 100, "Мелкий", IF(Orders!$R2929 &lt; 500, "Средний", "Крупный"))</f>
        <v>Мелкий</v>
      </c>
    </row>
    <row r="2930" spans="1:24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  <c r="X2930" s="3" t="str">
        <f>IF(Orders!$R2930 &lt; 100, "Мелкий", IF(Orders!$R2930 &lt; 500, "Средний", "Крупный"))</f>
        <v>Крупный</v>
      </c>
    </row>
    <row r="2931" spans="1:24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  <c r="X2931" s="3" t="str">
        <f>IF(Orders!$R2931 &lt; 100, "Мелкий", IF(Orders!$R2931 &lt; 500, "Средний", "Крупный"))</f>
        <v>Мелкий</v>
      </c>
    </row>
    <row r="2932" spans="1:24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  <c r="X2932" s="3" t="str">
        <f>IF(Orders!$R2932 &lt; 100, "Мелкий", IF(Orders!$R2932 &lt; 500, "Средний", "Крупный"))</f>
        <v>Мелкий</v>
      </c>
    </row>
    <row r="2933" spans="1:24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  <c r="X2933" s="3" t="str">
        <f>IF(Orders!$R2933 &lt; 100, "Мелкий", IF(Orders!$R2933 &lt; 500, "Средний", "Крупный"))</f>
        <v>Мелкий</v>
      </c>
    </row>
    <row r="2934" spans="1:24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  <c r="X2934" s="3" t="str">
        <f>IF(Orders!$R2934 &lt; 100, "Мелкий", IF(Orders!$R2934 &lt; 500, "Средний", "Крупный"))</f>
        <v>Средний</v>
      </c>
    </row>
    <row r="2935" spans="1:24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  <c r="X2935" s="3" t="str">
        <f>IF(Orders!$R2935 &lt; 100, "Мелкий", IF(Orders!$R2935 &lt; 500, "Средний", "Крупный"))</f>
        <v>Средний</v>
      </c>
    </row>
    <row r="2936" spans="1:24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  <c r="X2936" s="3" t="str">
        <f>IF(Orders!$R2936 &lt; 100, "Мелкий", IF(Orders!$R2936 &lt; 500, "Средний", "Крупный"))</f>
        <v>Средний</v>
      </c>
    </row>
    <row r="2937" spans="1:24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  <c r="X2937" s="3" t="str">
        <f>IF(Orders!$R2937 &lt; 100, "Мелкий", IF(Orders!$R2937 &lt; 500, "Средний", "Крупный"))</f>
        <v>Мелкий</v>
      </c>
    </row>
    <row r="2938" spans="1:24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  <c r="X2938" s="3" t="str">
        <f>IF(Orders!$R2938 &lt; 100, "Мелкий", IF(Orders!$R2938 &lt; 500, "Средний", "Крупный"))</f>
        <v>Мелкий</v>
      </c>
    </row>
    <row r="2939" spans="1:24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  <c r="X2939" s="3" t="str">
        <f>IF(Orders!$R2939 &lt; 100, "Мелкий", IF(Orders!$R2939 &lt; 500, "Средний", "Крупный"))</f>
        <v>Средний</v>
      </c>
    </row>
    <row r="2940" spans="1:24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  <c r="X2940" s="3" t="str">
        <f>IF(Orders!$R2940 &lt; 100, "Мелкий", IF(Orders!$R2940 &lt; 500, "Средний", "Крупный"))</f>
        <v>Средний</v>
      </c>
    </row>
    <row r="2941" spans="1:24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  <c r="X2941" s="3" t="str">
        <f>IF(Orders!$R2941 &lt; 100, "Мелкий", IF(Orders!$R2941 &lt; 500, "Средний", "Крупный"))</f>
        <v>Мелкий</v>
      </c>
    </row>
    <row r="2942" spans="1:24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  <c r="X2942" s="3" t="str">
        <f>IF(Orders!$R2942 &lt; 100, "Мелкий", IF(Orders!$R2942 &lt; 500, "Средний", "Крупный"))</f>
        <v>Мелкий</v>
      </c>
    </row>
    <row r="2943" spans="1:24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  <c r="X2943" s="3" t="str">
        <f>IF(Orders!$R2943 &lt; 100, "Мелкий", IF(Orders!$R2943 &lt; 500, "Средний", "Крупный"))</f>
        <v>Крупный</v>
      </c>
    </row>
    <row r="2944" spans="1:24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  <c r="X2944" s="3" t="str">
        <f>IF(Orders!$R2944 &lt; 100, "Мелкий", IF(Orders!$R2944 &lt; 500, "Средний", "Крупный"))</f>
        <v>Средний</v>
      </c>
    </row>
    <row r="2945" spans="1:24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  <c r="X2945" s="3" t="str">
        <f>IF(Orders!$R2945 &lt; 100, "Мелкий", IF(Orders!$R2945 &lt; 500, "Средний", "Крупный"))</f>
        <v>Средний</v>
      </c>
    </row>
    <row r="2946" spans="1:24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  <c r="X2946" s="3" t="str">
        <f>IF(Orders!$R2946 &lt; 100, "Мелкий", IF(Orders!$R2946 &lt; 500, "Средний", "Крупный"))</f>
        <v>Мелкий</v>
      </c>
    </row>
    <row r="2947" spans="1:24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  <c r="X2947" s="3" t="str">
        <f>IF(Orders!$R2947 &lt; 100, "Мелкий", IF(Orders!$R2947 &lt; 500, "Средний", "Крупный"))</f>
        <v>Мелкий</v>
      </c>
    </row>
    <row r="2948" spans="1:24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  <c r="X2948" s="3" t="str">
        <f>IF(Orders!$R2948 &lt; 100, "Мелкий", IF(Orders!$R2948 &lt; 500, "Средний", "Крупный"))</f>
        <v>Мелкий</v>
      </c>
    </row>
    <row r="2949" spans="1:24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  <c r="X2949" s="3" t="str">
        <f>IF(Orders!$R2949 &lt; 100, "Мелкий", IF(Orders!$R2949 &lt; 500, "Средний", "Крупный"))</f>
        <v>Мелкий</v>
      </c>
    </row>
    <row r="2950" spans="1:24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  <c r="X2950" s="3" t="str">
        <f>IF(Orders!$R2950 &lt; 100, "Мелкий", IF(Orders!$R2950 &lt; 500, "Средний", "Крупный"))</f>
        <v>Мелкий</v>
      </c>
    </row>
    <row r="2951" spans="1:24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  <c r="X2951" s="3" t="str">
        <f>IF(Orders!$R2951 &lt; 100, "Мелкий", IF(Orders!$R2951 &lt; 500, "Средний", "Крупный"))</f>
        <v>Мелкий</v>
      </c>
    </row>
    <row r="2952" spans="1:24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  <c r="X2952" s="3" t="str">
        <f>IF(Orders!$R2952 &lt; 100, "Мелкий", IF(Orders!$R2952 &lt; 500, "Средний", "Крупный"))</f>
        <v>Мелкий</v>
      </c>
    </row>
    <row r="2953" spans="1:24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  <c r="X2953" s="3" t="str">
        <f>IF(Orders!$R2953 &lt; 100, "Мелкий", IF(Orders!$R2953 &lt; 500, "Средний", "Крупный"))</f>
        <v>Средний</v>
      </c>
    </row>
    <row r="2954" spans="1:24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  <c r="X2954" s="3" t="str">
        <f>IF(Orders!$R2954 &lt; 100, "Мелкий", IF(Orders!$R2954 &lt; 500, "Средний", "Крупный"))</f>
        <v>Средний</v>
      </c>
    </row>
    <row r="2955" spans="1:24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  <c r="X2955" s="3" t="str">
        <f>IF(Orders!$R2955 &lt; 100, "Мелкий", IF(Orders!$R2955 &lt; 500, "Средний", "Крупный"))</f>
        <v>Мелкий</v>
      </c>
    </row>
    <row r="2956" spans="1:24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  <c r="X2956" s="3" t="str">
        <f>IF(Orders!$R2956 &lt; 100, "Мелкий", IF(Orders!$R2956 &lt; 500, "Средний", "Крупный"))</f>
        <v>Крупный</v>
      </c>
    </row>
    <row r="2957" spans="1:24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  <c r="X2957" s="3" t="str">
        <f>IF(Orders!$R2957 &lt; 100, "Мелкий", IF(Orders!$R2957 &lt; 500, "Средний", "Крупный"))</f>
        <v>Мелкий</v>
      </c>
    </row>
    <row r="2958" spans="1:24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  <c r="X2958" s="3" t="str">
        <f>IF(Orders!$R2958 &lt; 100, "Мелкий", IF(Orders!$R2958 &lt; 500, "Средний", "Крупный"))</f>
        <v>Средний</v>
      </c>
    </row>
    <row r="2959" spans="1:24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  <c r="X2959" s="3" t="str">
        <f>IF(Orders!$R2959 &lt; 100, "Мелкий", IF(Orders!$R2959 &lt; 500, "Средний", "Крупный"))</f>
        <v>Мелкий</v>
      </c>
    </row>
    <row r="2960" spans="1:24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  <c r="X2960" s="3" t="str">
        <f>IF(Orders!$R2960 &lt; 100, "Мелкий", IF(Orders!$R2960 &lt; 500, "Средний", "Крупный"))</f>
        <v>Мелкий</v>
      </c>
    </row>
    <row r="2961" spans="1:24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  <c r="X2961" s="3" t="str">
        <f>IF(Orders!$R2961 &lt; 100, "Мелкий", IF(Orders!$R2961 &lt; 500, "Средний", "Крупный"))</f>
        <v>Мелкий</v>
      </c>
    </row>
    <row r="2962" spans="1:24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  <c r="X2962" s="3" t="str">
        <f>IF(Orders!$R2962 &lt; 100, "Мелкий", IF(Orders!$R2962 &lt; 500, "Средний", "Крупный"))</f>
        <v>Мелкий</v>
      </c>
    </row>
    <row r="2963" spans="1:24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  <c r="X2963" s="3" t="str">
        <f>IF(Orders!$R2963 &lt; 100, "Мелкий", IF(Orders!$R2963 &lt; 500, "Средний", "Крупный"))</f>
        <v>Мелкий</v>
      </c>
    </row>
    <row r="2964" spans="1:24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  <c r="X2964" s="3" t="str">
        <f>IF(Orders!$R2964 &lt; 100, "Мелкий", IF(Orders!$R2964 &lt; 500, "Средний", "Крупный"))</f>
        <v>Мелкий</v>
      </c>
    </row>
    <row r="2965" spans="1:24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  <c r="X2965" s="3" t="str">
        <f>IF(Orders!$R2965 &lt; 100, "Мелкий", IF(Orders!$R2965 &lt; 500, "Средний", "Крупный"))</f>
        <v>Мелкий</v>
      </c>
    </row>
    <row r="2966" spans="1:24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  <c r="X2966" s="3" t="str">
        <f>IF(Orders!$R2966 &lt; 100, "Мелкий", IF(Orders!$R2966 &lt; 500, "Средний", "Крупный"))</f>
        <v>Мелкий</v>
      </c>
    </row>
    <row r="2967" spans="1:24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  <c r="X2967" s="3" t="str">
        <f>IF(Orders!$R2967 &lt; 100, "Мелкий", IF(Orders!$R2967 &lt; 500, "Средний", "Крупный"))</f>
        <v>Мелкий</v>
      </c>
    </row>
    <row r="2968" spans="1:24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  <c r="X2968" s="3" t="str">
        <f>IF(Orders!$R2968 &lt; 100, "Мелкий", IF(Orders!$R2968 &lt; 500, "Средний", "Крупный"))</f>
        <v>Мелкий</v>
      </c>
    </row>
    <row r="2969" spans="1:24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  <c r="X2969" s="3" t="str">
        <f>IF(Orders!$R2969 &lt; 100, "Мелкий", IF(Orders!$R2969 &lt; 500, "Средний", "Крупный"))</f>
        <v>Мелкий</v>
      </c>
    </row>
    <row r="2970" spans="1:24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  <c r="X2970" s="3" t="str">
        <f>IF(Orders!$R2970 &lt; 100, "Мелкий", IF(Orders!$R2970 &lt; 500, "Средний", "Крупный"))</f>
        <v>Средний</v>
      </c>
    </row>
    <row r="2971" spans="1:24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  <c r="X2971" s="3" t="str">
        <f>IF(Orders!$R2971 &lt; 100, "Мелкий", IF(Orders!$R2971 &lt; 500, "Средний", "Крупный"))</f>
        <v>Мелкий</v>
      </c>
    </row>
    <row r="2972" spans="1:24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  <c r="X2972" s="3" t="str">
        <f>IF(Orders!$R2972 &lt; 100, "Мелкий", IF(Orders!$R2972 &lt; 500, "Средний", "Крупный"))</f>
        <v>Мелкий</v>
      </c>
    </row>
    <row r="2973" spans="1:24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  <c r="X2973" s="3" t="str">
        <f>IF(Orders!$R2973 &lt; 100, "Мелкий", IF(Orders!$R2973 &lt; 500, "Средний", "Крупный"))</f>
        <v>Мелкий</v>
      </c>
    </row>
    <row r="2974" spans="1:24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  <c r="X2974" s="3" t="str">
        <f>IF(Orders!$R2974 &lt; 100, "Мелкий", IF(Orders!$R2974 &lt; 500, "Средний", "Крупный"))</f>
        <v>Средний</v>
      </c>
    </row>
    <row r="2975" spans="1:24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  <c r="X2975" s="3" t="str">
        <f>IF(Orders!$R2975 &lt; 100, "Мелкий", IF(Orders!$R2975 &lt; 500, "Средний", "Крупный"))</f>
        <v>Мелкий</v>
      </c>
    </row>
    <row r="2976" spans="1:24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  <c r="X2976" s="3" t="str">
        <f>IF(Orders!$R2976 &lt; 100, "Мелкий", IF(Orders!$R2976 &lt; 500, "Средний", "Крупный"))</f>
        <v>Средний</v>
      </c>
    </row>
    <row r="2977" spans="1:24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  <c r="X2977" s="3" t="str">
        <f>IF(Orders!$R2977 &lt; 100, "Мелкий", IF(Orders!$R2977 &lt; 500, "Средний", "Крупный"))</f>
        <v>Мелкий</v>
      </c>
    </row>
    <row r="2978" spans="1:24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  <c r="X2978" s="3" t="str">
        <f>IF(Orders!$R2978 &lt; 100, "Мелкий", IF(Orders!$R2978 &lt; 500, "Средний", "Крупный"))</f>
        <v>Средний</v>
      </c>
    </row>
    <row r="2979" spans="1:24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  <c r="X2979" s="3" t="str">
        <f>IF(Orders!$R2979 &lt; 100, "Мелкий", IF(Orders!$R2979 &lt; 500, "Средний", "Крупный"))</f>
        <v>Мелкий</v>
      </c>
    </row>
    <row r="2980" spans="1:24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  <c r="X2980" s="3" t="str">
        <f>IF(Orders!$R2980 &lt; 100, "Мелкий", IF(Orders!$R2980 &lt; 500, "Средний", "Крупный"))</f>
        <v>Крупный</v>
      </c>
    </row>
    <row r="2981" spans="1:24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  <c r="X2981" s="3" t="str">
        <f>IF(Orders!$R2981 &lt; 100, "Мелкий", IF(Orders!$R2981 &lt; 500, "Средний", "Крупный"))</f>
        <v>Мелкий</v>
      </c>
    </row>
    <row r="2982" spans="1:24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  <c r="X2982" s="3" t="str">
        <f>IF(Orders!$R2982 &lt; 100, "Мелкий", IF(Orders!$R2982 &lt; 500, "Средний", "Крупный"))</f>
        <v>Мелкий</v>
      </c>
    </row>
    <row r="2983" spans="1:24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  <c r="X2983" s="3" t="str">
        <f>IF(Orders!$R2983 &lt; 100, "Мелкий", IF(Orders!$R2983 &lt; 500, "Средний", "Крупный"))</f>
        <v>Средний</v>
      </c>
    </row>
    <row r="2984" spans="1:24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  <c r="X2984" s="3" t="str">
        <f>IF(Orders!$R2984 &lt; 100, "Мелкий", IF(Orders!$R2984 &lt; 500, "Средний", "Крупный"))</f>
        <v>Мелкий</v>
      </c>
    </row>
    <row r="2985" spans="1:24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  <c r="X2985" s="3" t="str">
        <f>IF(Orders!$R2985 &lt; 100, "Мелкий", IF(Orders!$R2985 &lt; 500, "Средний", "Крупный"))</f>
        <v>Мелкий</v>
      </c>
    </row>
    <row r="2986" spans="1:24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  <c r="X2986" s="3" t="str">
        <f>IF(Orders!$R2986 &lt; 100, "Мелкий", IF(Orders!$R2986 &lt; 500, "Средний", "Крупный"))</f>
        <v>Средний</v>
      </c>
    </row>
    <row r="2987" spans="1:24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  <c r="X2987" s="3" t="str">
        <f>IF(Orders!$R2987 &lt; 100, "Мелкий", IF(Orders!$R2987 &lt; 500, "Средний", "Крупный"))</f>
        <v>Мелкий</v>
      </c>
    </row>
    <row r="2988" spans="1:24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  <c r="X2988" s="3" t="str">
        <f>IF(Orders!$R2988 &lt; 100, "Мелкий", IF(Orders!$R2988 &lt; 500, "Средний", "Крупный"))</f>
        <v>Мелкий</v>
      </c>
    </row>
    <row r="2989" spans="1:24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  <c r="X2989" s="3" t="str">
        <f>IF(Orders!$R2989 &lt; 100, "Мелкий", IF(Orders!$R2989 &lt; 500, "Средний", "Крупный"))</f>
        <v>Крупный</v>
      </c>
    </row>
    <row r="2990" spans="1:24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  <c r="X2990" s="3" t="str">
        <f>IF(Orders!$R2990 &lt; 100, "Мелкий", IF(Orders!$R2990 &lt; 500, "Средний", "Крупный"))</f>
        <v>Мелкий</v>
      </c>
    </row>
    <row r="2991" spans="1:24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  <c r="X2991" s="3" t="str">
        <f>IF(Orders!$R2991 &lt; 100, "Мелкий", IF(Orders!$R2991 &lt; 500, "Средний", "Крупный"))</f>
        <v>Мелкий</v>
      </c>
    </row>
    <row r="2992" spans="1:24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  <c r="X2992" s="3" t="str">
        <f>IF(Orders!$R2992 &lt; 100, "Мелкий", IF(Orders!$R2992 &lt; 500, "Средний", "Крупный"))</f>
        <v>Средний</v>
      </c>
    </row>
    <row r="2993" spans="1:24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  <c r="X2993" s="3" t="str">
        <f>IF(Orders!$R2993 &lt; 100, "Мелкий", IF(Orders!$R2993 &lt; 500, "Средний", "Крупный"))</f>
        <v>Мелкий</v>
      </c>
    </row>
    <row r="2994" spans="1:24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  <c r="X2994" s="3" t="str">
        <f>IF(Orders!$R2994 &lt; 100, "Мелкий", IF(Orders!$R2994 &lt; 500, "Средний", "Крупный"))</f>
        <v>Мелкий</v>
      </c>
    </row>
    <row r="2995" spans="1:24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  <c r="X2995" s="3" t="str">
        <f>IF(Orders!$R2995 &lt; 100, "Мелкий", IF(Orders!$R2995 &lt; 500, "Средний", "Крупный"))</f>
        <v>Крупный</v>
      </c>
    </row>
    <row r="2996" spans="1:24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  <c r="X2996" s="3" t="str">
        <f>IF(Orders!$R2996 &lt; 100, "Мелкий", IF(Orders!$R2996 &lt; 500, "Средний", "Крупный"))</f>
        <v>Мелкий</v>
      </c>
    </row>
    <row r="2997" spans="1:24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  <c r="X2997" s="3" t="str">
        <f>IF(Orders!$R2997 &lt; 100, "Мелкий", IF(Orders!$R2997 &lt; 500, "Средний", "Крупный"))</f>
        <v>Мелкий</v>
      </c>
    </row>
    <row r="2998" spans="1:24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  <c r="X2998" s="3" t="str">
        <f>IF(Orders!$R2998 &lt; 100, "Мелкий", IF(Orders!$R2998 &lt; 500, "Средний", "Крупный"))</f>
        <v>Мелкий</v>
      </c>
    </row>
    <row r="2999" spans="1:24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  <c r="X2999" s="3" t="str">
        <f>IF(Orders!$R2999 &lt; 100, "Мелкий", IF(Orders!$R2999 &lt; 500, "Средний", "Крупный"))</f>
        <v>Мелкий</v>
      </c>
    </row>
    <row r="3000" spans="1:24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  <c r="X3000" s="3" t="str">
        <f>IF(Orders!$R3000 &lt; 100, "Мелкий", IF(Orders!$R3000 &lt; 500, "Средний", "Крупный"))</f>
        <v>Мелкий</v>
      </c>
    </row>
    <row r="3001" spans="1:24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  <c r="X3001" s="3" t="str">
        <f>IF(Orders!$R3001 &lt; 100, "Мелкий", IF(Orders!$R3001 &lt; 500, "Средний", "Крупный"))</f>
        <v>Средний</v>
      </c>
    </row>
    <row r="3002" spans="1:24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  <c r="X3002" s="3" t="str">
        <f>IF(Orders!$R3002 &lt; 100, "Мелкий", IF(Orders!$R3002 &lt; 500, "Средний", "Крупный"))</f>
        <v>Мелкий</v>
      </c>
    </row>
    <row r="3003" spans="1:24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  <c r="X3003" s="3" t="str">
        <f>IF(Orders!$R3003 &lt; 100, "Мелкий", IF(Orders!$R3003 &lt; 500, "Средний", "Крупный"))</f>
        <v>Мелкий</v>
      </c>
    </row>
    <row r="3004" spans="1:24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  <c r="X3004" s="3" t="str">
        <f>IF(Orders!$R3004 &lt; 100, "Мелкий", IF(Orders!$R3004 &lt; 500, "Средний", "Крупный"))</f>
        <v>Мелкий</v>
      </c>
    </row>
    <row r="3005" spans="1:24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  <c r="X3005" s="3" t="str">
        <f>IF(Orders!$R3005 &lt; 100, "Мелкий", IF(Orders!$R3005 &lt; 500, "Средний", "Крупный"))</f>
        <v>Мелкий</v>
      </c>
    </row>
    <row r="3006" spans="1:24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  <c r="X3006" s="3" t="str">
        <f>IF(Orders!$R3006 &lt; 100, "Мелкий", IF(Orders!$R3006 &lt; 500, "Средний", "Крупный"))</f>
        <v>Средний</v>
      </c>
    </row>
    <row r="3007" spans="1:24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  <c r="X3007" s="3" t="str">
        <f>IF(Orders!$R3007 &lt; 100, "Мелкий", IF(Orders!$R3007 &lt; 500, "Средний", "Крупный"))</f>
        <v>Мелкий</v>
      </c>
    </row>
    <row r="3008" spans="1:24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  <c r="X3008" s="3" t="str">
        <f>IF(Orders!$R3008 &lt; 100, "Мелкий", IF(Orders!$R3008 &lt; 500, "Средний", "Крупный"))</f>
        <v>Крупный</v>
      </c>
    </row>
    <row r="3009" spans="1:24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  <c r="X3009" s="3" t="str">
        <f>IF(Orders!$R3009 &lt; 100, "Мелкий", IF(Orders!$R3009 &lt; 500, "Средний", "Крупный"))</f>
        <v>Мелкий</v>
      </c>
    </row>
    <row r="3010" spans="1:24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  <c r="X3010" s="3" t="str">
        <f>IF(Orders!$R3010 &lt; 100, "Мелкий", IF(Orders!$R3010 &lt; 500, "Средний", "Крупный"))</f>
        <v>Средний</v>
      </c>
    </row>
    <row r="3011" spans="1:24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  <c r="X3011" s="3" t="str">
        <f>IF(Orders!$R3011 &lt; 100, "Мелкий", IF(Orders!$R3011 &lt; 500, "Средний", "Крупный"))</f>
        <v>Средний</v>
      </c>
    </row>
    <row r="3012" spans="1:24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  <c r="X3012" s="3" t="str">
        <f>IF(Orders!$R3012 &lt; 100, "Мелкий", IF(Orders!$R3012 &lt; 500, "Средний", "Крупный"))</f>
        <v>Мелкий</v>
      </c>
    </row>
    <row r="3013" spans="1:24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  <c r="X3013" s="3" t="str">
        <f>IF(Orders!$R3013 &lt; 100, "Мелкий", IF(Orders!$R3013 &lt; 500, "Средний", "Крупный"))</f>
        <v>Крупный</v>
      </c>
    </row>
    <row r="3014" spans="1:24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  <c r="X3014" s="3" t="str">
        <f>IF(Orders!$R3014 &lt; 100, "Мелкий", IF(Orders!$R3014 &lt; 500, "Средний", "Крупный"))</f>
        <v>Мелкий</v>
      </c>
    </row>
    <row r="3015" spans="1:24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  <c r="X3015" s="3" t="str">
        <f>IF(Orders!$R3015 &lt; 100, "Мелкий", IF(Orders!$R3015 &lt; 500, "Средний", "Крупный"))</f>
        <v>Мелкий</v>
      </c>
    </row>
    <row r="3016" spans="1:24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  <c r="X3016" s="3" t="str">
        <f>IF(Orders!$R3016 &lt; 100, "Мелкий", IF(Orders!$R3016 &lt; 500, "Средний", "Крупный"))</f>
        <v>Мелкий</v>
      </c>
    </row>
    <row r="3017" spans="1:24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  <c r="X3017" s="3" t="str">
        <f>IF(Orders!$R3017 &lt; 100, "Мелкий", IF(Orders!$R3017 &lt; 500, "Средний", "Крупный"))</f>
        <v>Средний</v>
      </c>
    </row>
    <row r="3018" spans="1:24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  <c r="X3018" s="3" t="str">
        <f>IF(Orders!$R3018 &lt; 100, "Мелкий", IF(Orders!$R3018 &lt; 500, "Средний", "Крупный"))</f>
        <v>Крупный</v>
      </c>
    </row>
    <row r="3019" spans="1:24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  <c r="X3019" s="3" t="str">
        <f>IF(Orders!$R3019 &lt; 100, "Мелкий", IF(Orders!$R3019 &lt; 500, "Средний", "Крупный"))</f>
        <v>Мелкий</v>
      </c>
    </row>
    <row r="3020" spans="1:24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  <c r="X3020" s="3" t="str">
        <f>IF(Orders!$R3020 &lt; 100, "Мелкий", IF(Orders!$R3020 &lt; 500, "Средний", "Крупный"))</f>
        <v>Крупный</v>
      </c>
    </row>
    <row r="3021" spans="1:24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  <c r="X3021" s="3" t="str">
        <f>IF(Orders!$R3021 &lt; 100, "Мелкий", IF(Orders!$R3021 &lt; 500, "Средний", "Крупный"))</f>
        <v>Мелкий</v>
      </c>
    </row>
    <row r="3022" spans="1:24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  <c r="X3022" s="3" t="str">
        <f>IF(Orders!$R3022 &lt; 100, "Мелкий", IF(Orders!$R3022 &lt; 500, "Средний", "Крупный"))</f>
        <v>Мелкий</v>
      </c>
    </row>
    <row r="3023" spans="1:24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  <c r="X3023" s="3" t="str">
        <f>IF(Orders!$R3023 &lt; 100, "Мелкий", IF(Orders!$R3023 &lt; 500, "Средний", "Крупный"))</f>
        <v>Мелкий</v>
      </c>
    </row>
    <row r="3024" spans="1:24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  <c r="X3024" s="3" t="str">
        <f>IF(Orders!$R3024 &lt; 100, "Мелкий", IF(Orders!$R3024 &lt; 500, "Средний", "Крупный"))</f>
        <v>Мелкий</v>
      </c>
    </row>
    <row r="3025" spans="1:24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  <c r="X3025" s="3" t="str">
        <f>IF(Orders!$R3025 &lt; 100, "Мелкий", IF(Orders!$R3025 &lt; 500, "Средний", "Крупный"))</f>
        <v>Средний</v>
      </c>
    </row>
    <row r="3026" spans="1:24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  <c r="X3026" s="3" t="str">
        <f>IF(Orders!$R3026 &lt; 100, "Мелкий", IF(Orders!$R3026 &lt; 500, "Средний", "Крупный"))</f>
        <v>Мелкий</v>
      </c>
    </row>
    <row r="3027" spans="1:24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  <c r="X3027" s="3" t="str">
        <f>IF(Orders!$R3027 &lt; 100, "Мелкий", IF(Orders!$R3027 &lt; 500, "Средний", "Крупный"))</f>
        <v>Мелкий</v>
      </c>
    </row>
    <row r="3028" spans="1:24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  <c r="X3028" s="3" t="str">
        <f>IF(Orders!$R3028 &lt; 100, "Мелкий", IF(Orders!$R3028 &lt; 500, "Средний", "Крупный"))</f>
        <v>Средний</v>
      </c>
    </row>
    <row r="3029" spans="1:24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  <c r="X3029" s="3" t="str">
        <f>IF(Orders!$R3029 &lt; 100, "Мелкий", IF(Orders!$R3029 &lt; 500, "Средний", "Крупный"))</f>
        <v>Мелкий</v>
      </c>
    </row>
    <row r="3030" spans="1:24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  <c r="X3030" s="3" t="str">
        <f>IF(Orders!$R3030 &lt; 100, "Мелкий", IF(Orders!$R3030 &lt; 500, "Средний", "Крупный"))</f>
        <v>Крупный</v>
      </c>
    </row>
    <row r="3031" spans="1:24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  <c r="X3031" s="3" t="str">
        <f>IF(Orders!$R3031 &lt; 100, "Мелкий", IF(Orders!$R3031 &lt; 500, "Средний", "Крупный"))</f>
        <v>Средний</v>
      </c>
    </row>
    <row r="3032" spans="1:24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  <c r="X3032" s="3" t="str">
        <f>IF(Orders!$R3032 &lt; 100, "Мелкий", IF(Orders!$R3032 &lt; 500, "Средний", "Крупный"))</f>
        <v>Средний</v>
      </c>
    </row>
    <row r="3033" spans="1:24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  <c r="X3033" s="3" t="str">
        <f>IF(Orders!$R3033 &lt; 100, "Мелкий", IF(Orders!$R3033 &lt; 500, "Средний", "Крупный"))</f>
        <v>Мелкий</v>
      </c>
    </row>
    <row r="3034" spans="1:24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  <c r="X3034" s="3" t="str">
        <f>IF(Orders!$R3034 &lt; 100, "Мелкий", IF(Orders!$R3034 &lt; 500, "Средний", "Крупный"))</f>
        <v>Средний</v>
      </c>
    </row>
    <row r="3035" spans="1:24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  <c r="X3035" s="3" t="str">
        <f>IF(Orders!$R3035 &lt; 100, "Мелкий", IF(Orders!$R3035 &lt; 500, "Средний", "Крупный"))</f>
        <v>Мелкий</v>
      </c>
    </row>
    <row r="3036" spans="1:24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  <c r="X3036" s="3" t="str">
        <f>IF(Orders!$R3036 &lt; 100, "Мелкий", IF(Orders!$R3036 &lt; 500, "Средний", "Крупный"))</f>
        <v>Мелкий</v>
      </c>
    </row>
    <row r="3037" spans="1:24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  <c r="X3037" s="3" t="str">
        <f>IF(Orders!$R3037 &lt; 100, "Мелкий", IF(Orders!$R3037 &lt; 500, "Средний", "Крупный"))</f>
        <v>Мелкий</v>
      </c>
    </row>
    <row r="3038" spans="1:24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  <c r="X3038" s="3" t="str">
        <f>IF(Orders!$R3038 &lt; 100, "Мелкий", IF(Orders!$R3038 &lt; 500, "Средний", "Крупный"))</f>
        <v>Мелкий</v>
      </c>
    </row>
    <row r="3039" spans="1:24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  <c r="X3039" s="3" t="str">
        <f>IF(Orders!$R3039 &lt; 100, "Мелкий", IF(Orders!$R3039 &lt; 500, "Средний", "Крупный"))</f>
        <v>Мелкий</v>
      </c>
    </row>
    <row r="3040" spans="1:24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  <c r="X3040" s="3" t="str">
        <f>IF(Orders!$R3040 &lt; 100, "Мелкий", IF(Orders!$R3040 &lt; 500, "Средний", "Крупный"))</f>
        <v>Мелкий</v>
      </c>
    </row>
    <row r="3041" spans="1:24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  <c r="X3041" s="3" t="str">
        <f>IF(Orders!$R3041 &lt; 100, "Мелкий", IF(Orders!$R3041 &lt; 500, "Средний", "Крупный"))</f>
        <v>Средний</v>
      </c>
    </row>
    <row r="3042" spans="1:24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  <c r="X3042" s="3" t="str">
        <f>IF(Orders!$R3042 &lt; 100, "Мелкий", IF(Orders!$R3042 &lt; 500, "Средний", "Крупный"))</f>
        <v>Мелкий</v>
      </c>
    </row>
    <row r="3043" spans="1:24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  <c r="X3043" s="3" t="str">
        <f>IF(Orders!$R3043 &lt; 100, "Мелкий", IF(Orders!$R3043 &lt; 500, "Средний", "Крупный"))</f>
        <v>Мелкий</v>
      </c>
    </row>
    <row r="3044" spans="1:24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  <c r="X3044" s="3" t="str">
        <f>IF(Orders!$R3044 &lt; 100, "Мелкий", IF(Orders!$R3044 &lt; 500, "Средний", "Крупный"))</f>
        <v>Мелкий</v>
      </c>
    </row>
    <row r="3045" spans="1:24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  <c r="X3045" s="3" t="str">
        <f>IF(Orders!$R3045 &lt; 100, "Мелкий", IF(Orders!$R3045 &lt; 500, "Средний", "Крупный"))</f>
        <v>Крупный</v>
      </c>
    </row>
    <row r="3046" spans="1:24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  <c r="X3046" s="3" t="str">
        <f>IF(Orders!$R3046 &lt; 100, "Мелкий", IF(Orders!$R3046 &lt; 500, "Средний", "Крупный"))</f>
        <v>Крупный</v>
      </c>
    </row>
    <row r="3047" spans="1:24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  <c r="X3047" s="3" t="str">
        <f>IF(Orders!$R3047 &lt; 100, "Мелкий", IF(Orders!$R3047 &lt; 500, "Средний", "Крупный"))</f>
        <v>Мелкий</v>
      </c>
    </row>
    <row r="3048" spans="1:24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  <c r="X3048" s="3" t="str">
        <f>IF(Orders!$R3048 &lt; 100, "Мелкий", IF(Orders!$R3048 &lt; 500, "Средний", "Крупный"))</f>
        <v>Мелкий</v>
      </c>
    </row>
    <row r="3049" spans="1:24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  <c r="X3049" s="3" t="str">
        <f>IF(Orders!$R3049 &lt; 100, "Мелкий", IF(Orders!$R3049 &lt; 500, "Средний", "Крупный"))</f>
        <v>Мелкий</v>
      </c>
    </row>
    <row r="3050" spans="1:24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  <c r="X3050" s="3" t="str">
        <f>IF(Orders!$R3050 &lt; 100, "Мелкий", IF(Orders!$R3050 &lt; 500, "Средний", "Крупный"))</f>
        <v>Средний</v>
      </c>
    </row>
    <row r="3051" spans="1:24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  <c r="X3051" s="3" t="str">
        <f>IF(Orders!$R3051 &lt; 100, "Мелкий", IF(Orders!$R3051 &lt; 500, "Средний", "Крупный"))</f>
        <v>Средний</v>
      </c>
    </row>
    <row r="3052" spans="1:24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  <c r="X3052" s="3" t="str">
        <f>IF(Orders!$R3052 &lt; 100, "Мелкий", IF(Orders!$R3052 &lt; 500, "Средний", "Крупный"))</f>
        <v>Мелкий</v>
      </c>
    </row>
    <row r="3053" spans="1:24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  <c r="X3053" s="3" t="str">
        <f>IF(Orders!$R3053 &lt; 100, "Мелкий", IF(Orders!$R3053 &lt; 500, "Средний", "Крупный"))</f>
        <v>Средний</v>
      </c>
    </row>
    <row r="3054" spans="1:24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  <c r="X3054" s="3" t="str">
        <f>IF(Orders!$R3054 &lt; 100, "Мелкий", IF(Orders!$R3054 &lt; 500, "Средний", "Крупный"))</f>
        <v>Мелкий</v>
      </c>
    </row>
    <row r="3055" spans="1:24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  <c r="X3055" s="3" t="str">
        <f>IF(Orders!$R3055 &lt; 100, "Мелкий", IF(Orders!$R3055 &lt; 500, "Средний", "Крупный"))</f>
        <v>Крупный</v>
      </c>
    </row>
    <row r="3056" spans="1:24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  <c r="X3056" s="3" t="str">
        <f>IF(Orders!$R3056 &lt; 100, "Мелкий", IF(Orders!$R3056 &lt; 500, "Средний", "Крупный"))</f>
        <v>Мелкий</v>
      </c>
    </row>
    <row r="3057" spans="1:24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  <c r="X3057" s="3" t="str">
        <f>IF(Orders!$R3057 &lt; 100, "Мелкий", IF(Orders!$R3057 &lt; 500, "Средний", "Крупный"))</f>
        <v>Крупный</v>
      </c>
    </row>
    <row r="3058" spans="1:24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  <c r="X3058" s="3" t="str">
        <f>IF(Orders!$R3058 &lt; 100, "Мелкий", IF(Orders!$R3058 &lt; 500, "Средний", "Крупный"))</f>
        <v>Мелкий</v>
      </c>
    </row>
    <row r="3059" spans="1:24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  <c r="X3059" s="3" t="str">
        <f>IF(Orders!$R3059 &lt; 100, "Мелкий", IF(Orders!$R3059 &lt; 500, "Средний", "Крупный"))</f>
        <v>Мелкий</v>
      </c>
    </row>
    <row r="3060" spans="1:24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  <c r="X3060" s="3" t="str">
        <f>IF(Orders!$R3060 &lt; 100, "Мелкий", IF(Orders!$R3060 &lt; 500, "Средний", "Крупный"))</f>
        <v>Мелкий</v>
      </c>
    </row>
    <row r="3061" spans="1:24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  <c r="X3061" s="3" t="str">
        <f>IF(Orders!$R3061 &lt; 100, "Мелкий", IF(Orders!$R3061 &lt; 500, "Средний", "Крупный"))</f>
        <v>Мелкий</v>
      </c>
    </row>
    <row r="3062" spans="1:24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  <c r="X3062" s="3" t="str">
        <f>IF(Orders!$R3062 &lt; 100, "Мелкий", IF(Orders!$R3062 &lt; 500, "Средний", "Крупный"))</f>
        <v>Средний</v>
      </c>
    </row>
    <row r="3063" spans="1:24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  <c r="X3063" s="3" t="str">
        <f>IF(Orders!$R3063 &lt; 100, "Мелкий", IF(Orders!$R3063 &lt; 500, "Средний", "Крупный"))</f>
        <v>Мелкий</v>
      </c>
    </row>
    <row r="3064" spans="1:24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  <c r="X3064" s="3" t="str">
        <f>IF(Orders!$R3064 &lt; 100, "Мелкий", IF(Orders!$R3064 &lt; 500, "Средний", "Крупный"))</f>
        <v>Мелкий</v>
      </c>
    </row>
    <row r="3065" spans="1:24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  <c r="X3065" s="3" t="str">
        <f>IF(Orders!$R3065 &lt; 100, "Мелкий", IF(Orders!$R3065 &lt; 500, "Средний", "Крупный"))</f>
        <v>Средний</v>
      </c>
    </row>
    <row r="3066" spans="1:24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  <c r="X3066" s="3" t="str">
        <f>IF(Orders!$R3066 &lt; 100, "Мелкий", IF(Orders!$R3066 &lt; 500, "Средний", "Крупный"))</f>
        <v>Мелкий</v>
      </c>
    </row>
    <row r="3067" spans="1:24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  <c r="X3067" s="3" t="str">
        <f>IF(Orders!$R3067 &lt; 100, "Мелкий", IF(Orders!$R3067 &lt; 500, "Средний", "Крупный"))</f>
        <v>Средний</v>
      </c>
    </row>
    <row r="3068" spans="1:24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  <c r="X3068" s="3" t="str">
        <f>IF(Orders!$R3068 &lt; 100, "Мелкий", IF(Orders!$R3068 &lt; 500, "Средний", "Крупный"))</f>
        <v>Средний</v>
      </c>
    </row>
    <row r="3069" spans="1:24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  <c r="X3069" s="3" t="str">
        <f>IF(Orders!$R3069 &lt; 100, "Мелкий", IF(Orders!$R3069 &lt; 500, "Средний", "Крупный"))</f>
        <v>Мелкий</v>
      </c>
    </row>
    <row r="3070" spans="1:24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  <c r="X3070" s="3" t="str">
        <f>IF(Orders!$R3070 &lt; 100, "Мелкий", IF(Orders!$R3070 &lt; 500, "Средний", "Крупный"))</f>
        <v>Средний</v>
      </c>
    </row>
    <row r="3071" spans="1:24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  <c r="X3071" s="3" t="str">
        <f>IF(Orders!$R3071 &lt; 100, "Мелкий", IF(Orders!$R3071 &lt; 500, "Средний", "Крупный"))</f>
        <v>Крупный</v>
      </c>
    </row>
    <row r="3072" spans="1:24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  <c r="X3072" s="3" t="str">
        <f>IF(Orders!$R3072 &lt; 100, "Мелкий", IF(Orders!$R3072 &lt; 500, "Средний", "Крупный"))</f>
        <v>Крупный</v>
      </c>
    </row>
    <row r="3073" spans="1:24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  <c r="X3073" s="3" t="str">
        <f>IF(Orders!$R3073 &lt; 100, "Мелкий", IF(Orders!$R3073 &lt; 500, "Средний", "Крупный"))</f>
        <v>Средний</v>
      </c>
    </row>
    <row r="3074" spans="1:24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  <c r="X3074" s="3" t="str">
        <f>IF(Orders!$R3074 &lt; 100, "Мелкий", IF(Orders!$R3074 &lt; 500, "Средний", "Крупный"))</f>
        <v>Мелкий</v>
      </c>
    </row>
    <row r="3075" spans="1:24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  <c r="X3075" s="3" t="str">
        <f>IF(Orders!$R3075 &lt; 100, "Мелкий", IF(Orders!$R3075 &lt; 500, "Средний", "Крупный"))</f>
        <v>Средний</v>
      </c>
    </row>
    <row r="3076" spans="1:24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  <c r="X3076" s="3" t="str">
        <f>IF(Orders!$R3076 &lt; 100, "Мелкий", IF(Orders!$R3076 &lt; 500, "Средний", "Крупный"))</f>
        <v>Средний</v>
      </c>
    </row>
    <row r="3077" spans="1:24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  <c r="X3077" s="3" t="str">
        <f>IF(Orders!$R3077 &lt; 100, "Мелкий", IF(Orders!$R3077 &lt; 500, "Средний", "Крупный"))</f>
        <v>Средний</v>
      </c>
    </row>
    <row r="3078" spans="1:24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  <c r="X3078" s="3" t="str">
        <f>IF(Orders!$R3078 &lt; 100, "Мелкий", IF(Orders!$R3078 &lt; 500, "Средний", "Крупный"))</f>
        <v>Мелкий</v>
      </c>
    </row>
    <row r="3079" spans="1:24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  <c r="X3079" s="3" t="str">
        <f>IF(Orders!$R3079 &lt; 100, "Мелкий", IF(Orders!$R3079 &lt; 500, "Средний", "Крупный"))</f>
        <v>Крупный</v>
      </c>
    </row>
    <row r="3080" spans="1:24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  <c r="X3080" s="3" t="str">
        <f>IF(Orders!$R3080 &lt; 100, "Мелкий", IF(Orders!$R3080 &lt; 500, "Средний", "Крупный"))</f>
        <v>Мелкий</v>
      </c>
    </row>
    <row r="3081" spans="1:24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  <c r="X3081" s="3" t="str">
        <f>IF(Orders!$R3081 &lt; 100, "Мелкий", IF(Orders!$R3081 &lt; 500, "Средний", "Крупный"))</f>
        <v>Мелкий</v>
      </c>
    </row>
    <row r="3082" spans="1:24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  <c r="X3082" s="3" t="str">
        <f>IF(Orders!$R3082 &lt; 100, "Мелкий", IF(Orders!$R3082 &lt; 500, "Средний", "Крупный"))</f>
        <v>Мелкий</v>
      </c>
    </row>
    <row r="3083" spans="1:24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  <c r="X3083" s="3" t="str">
        <f>IF(Orders!$R3083 &lt; 100, "Мелкий", IF(Orders!$R3083 &lt; 500, "Средний", "Крупный"))</f>
        <v>Мелкий</v>
      </c>
    </row>
    <row r="3084" spans="1:24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  <c r="X3084" s="3" t="str">
        <f>IF(Orders!$R3084 &lt; 100, "Мелкий", IF(Orders!$R3084 &lt; 500, "Средний", "Крупный"))</f>
        <v>Крупный</v>
      </c>
    </row>
    <row r="3085" spans="1:24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  <c r="X3085" s="3" t="str">
        <f>IF(Orders!$R3085 &lt; 100, "Мелкий", IF(Orders!$R3085 &lt; 500, "Средний", "Крупный"))</f>
        <v>Мелкий</v>
      </c>
    </row>
    <row r="3086" spans="1:24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  <c r="X3086" s="3" t="str">
        <f>IF(Orders!$R3086 &lt; 100, "Мелкий", IF(Orders!$R3086 &lt; 500, "Средний", "Крупный"))</f>
        <v>Средний</v>
      </c>
    </row>
    <row r="3087" spans="1:24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  <c r="X3087" s="3" t="str">
        <f>IF(Orders!$R3087 &lt; 100, "Мелкий", IF(Orders!$R3087 &lt; 500, "Средний", "Крупный"))</f>
        <v>Средний</v>
      </c>
    </row>
    <row r="3088" spans="1:24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  <c r="X3088" s="3" t="str">
        <f>IF(Orders!$R3088 &lt; 100, "Мелкий", IF(Orders!$R3088 &lt; 500, "Средний", "Крупный"))</f>
        <v>Мелкий</v>
      </c>
    </row>
    <row r="3089" spans="1:24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  <c r="X3089" s="3" t="str">
        <f>IF(Orders!$R3089 &lt; 100, "Мелкий", IF(Orders!$R3089 &lt; 500, "Средний", "Крупный"))</f>
        <v>Мелкий</v>
      </c>
    </row>
    <row r="3090" spans="1:24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  <c r="X3090" s="3" t="str">
        <f>IF(Orders!$R3090 &lt; 100, "Мелкий", IF(Orders!$R3090 &lt; 500, "Средний", "Крупный"))</f>
        <v>Мелкий</v>
      </c>
    </row>
    <row r="3091" spans="1:24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  <c r="X3091" s="3" t="str">
        <f>IF(Orders!$R3091 &lt; 100, "Мелкий", IF(Orders!$R3091 &lt; 500, "Средний", "Крупный"))</f>
        <v>Крупный</v>
      </c>
    </row>
    <row r="3092" spans="1:24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  <c r="X3092" s="3" t="str">
        <f>IF(Orders!$R3092 &lt; 100, "Мелкий", IF(Orders!$R3092 &lt; 500, "Средний", "Крупный"))</f>
        <v>Средний</v>
      </c>
    </row>
    <row r="3093" spans="1:24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  <c r="X3093" s="3" t="str">
        <f>IF(Orders!$R3093 &lt; 100, "Мелкий", IF(Orders!$R3093 &lt; 500, "Средний", "Крупный"))</f>
        <v>Средний</v>
      </c>
    </row>
    <row r="3094" spans="1:24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  <c r="X3094" s="3" t="str">
        <f>IF(Orders!$R3094 &lt; 100, "Мелкий", IF(Orders!$R3094 &lt; 500, "Средний", "Крупный"))</f>
        <v>Средний</v>
      </c>
    </row>
    <row r="3095" spans="1:24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  <c r="X3095" s="3" t="str">
        <f>IF(Orders!$R3095 &lt; 100, "Мелкий", IF(Orders!$R3095 &lt; 500, "Средний", "Крупный"))</f>
        <v>Мелкий</v>
      </c>
    </row>
    <row r="3096" spans="1:24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  <c r="X3096" s="3" t="str">
        <f>IF(Orders!$R3096 &lt; 100, "Мелкий", IF(Orders!$R3096 &lt; 500, "Средний", "Крупный"))</f>
        <v>Мелкий</v>
      </c>
    </row>
    <row r="3097" spans="1:24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  <c r="X3097" s="3" t="str">
        <f>IF(Orders!$R3097 &lt; 100, "Мелкий", IF(Orders!$R3097 &lt; 500, "Средний", "Крупный"))</f>
        <v>Мелкий</v>
      </c>
    </row>
    <row r="3098" spans="1:24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  <c r="X3098" s="3" t="str">
        <f>IF(Orders!$R3098 &lt; 100, "Мелкий", IF(Orders!$R3098 &lt; 500, "Средний", "Крупный"))</f>
        <v>Мелкий</v>
      </c>
    </row>
    <row r="3099" spans="1:24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  <c r="X3099" s="3" t="str">
        <f>IF(Orders!$R3099 &lt; 100, "Мелкий", IF(Orders!$R3099 &lt; 500, "Средний", "Крупный"))</f>
        <v>Мелкий</v>
      </c>
    </row>
    <row r="3100" spans="1:24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  <c r="X3100" s="3" t="str">
        <f>IF(Orders!$R3100 &lt; 100, "Мелкий", IF(Orders!$R3100 &lt; 500, "Средний", "Крупный"))</f>
        <v>Средний</v>
      </c>
    </row>
    <row r="3101" spans="1:24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  <c r="X3101" s="3" t="str">
        <f>IF(Orders!$R3101 &lt; 100, "Мелкий", IF(Orders!$R3101 &lt; 500, "Средний", "Крупный"))</f>
        <v>Мелкий</v>
      </c>
    </row>
    <row r="3102" spans="1:24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  <c r="X3102" s="3" t="str">
        <f>IF(Orders!$R3102 &lt; 100, "Мелкий", IF(Orders!$R3102 &lt; 500, "Средний", "Крупный"))</f>
        <v>Средний</v>
      </c>
    </row>
    <row r="3103" spans="1:24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  <c r="X3103" s="3" t="str">
        <f>IF(Orders!$R3103 &lt; 100, "Мелкий", IF(Orders!$R3103 &lt; 500, "Средний", "Крупный"))</f>
        <v>Крупный</v>
      </c>
    </row>
    <row r="3104" spans="1:24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  <c r="X3104" s="3" t="str">
        <f>IF(Orders!$R3104 &lt; 100, "Мелкий", IF(Orders!$R3104 &lt; 500, "Средний", "Крупный"))</f>
        <v>Средний</v>
      </c>
    </row>
    <row r="3105" spans="1:24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  <c r="X3105" s="3" t="str">
        <f>IF(Orders!$R3105 &lt; 100, "Мелкий", IF(Orders!$R3105 &lt; 500, "Средний", "Крупный"))</f>
        <v>Мелкий</v>
      </c>
    </row>
    <row r="3106" spans="1:24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  <c r="X3106" s="3" t="str">
        <f>IF(Orders!$R3106 &lt; 100, "Мелкий", IF(Orders!$R3106 &lt; 500, "Средний", "Крупный"))</f>
        <v>Мелкий</v>
      </c>
    </row>
    <row r="3107" spans="1:24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  <c r="X3107" s="3" t="str">
        <f>IF(Orders!$R3107 &lt; 100, "Мелкий", IF(Orders!$R3107 &lt; 500, "Средний", "Крупный"))</f>
        <v>Мелкий</v>
      </c>
    </row>
    <row r="3108" spans="1:24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  <c r="X3108" s="3" t="str">
        <f>IF(Orders!$R3108 &lt; 100, "Мелкий", IF(Orders!$R3108 &lt; 500, "Средний", "Крупный"))</f>
        <v>Средний</v>
      </c>
    </row>
    <row r="3109" spans="1:24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  <c r="X3109" s="3" t="str">
        <f>IF(Orders!$R3109 &lt; 100, "Мелкий", IF(Orders!$R3109 &lt; 500, "Средний", "Крупный"))</f>
        <v>Мелкий</v>
      </c>
    </row>
    <row r="3110" spans="1:24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  <c r="X3110" s="3" t="str">
        <f>IF(Orders!$R3110 &lt; 100, "Мелкий", IF(Orders!$R3110 &lt; 500, "Средний", "Крупный"))</f>
        <v>Средний</v>
      </c>
    </row>
    <row r="3111" spans="1:24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  <c r="X3111" s="3" t="str">
        <f>IF(Orders!$R3111 &lt; 100, "Мелкий", IF(Orders!$R3111 &lt; 500, "Средний", "Крупный"))</f>
        <v>Мелкий</v>
      </c>
    </row>
    <row r="3112" spans="1:24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  <c r="X3112" s="3" t="str">
        <f>IF(Orders!$R3112 &lt; 100, "Мелкий", IF(Orders!$R3112 &lt; 500, "Средний", "Крупный"))</f>
        <v>Мелкий</v>
      </c>
    </row>
    <row r="3113" spans="1:24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  <c r="X3113" s="3" t="str">
        <f>IF(Orders!$R3113 &lt; 100, "Мелкий", IF(Orders!$R3113 &lt; 500, "Средний", "Крупный"))</f>
        <v>Средний</v>
      </c>
    </row>
    <row r="3114" spans="1:24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  <c r="X3114" s="3" t="str">
        <f>IF(Orders!$R3114 &lt; 100, "Мелкий", IF(Orders!$R3114 &lt; 500, "Средний", "Крупный"))</f>
        <v>Крупный</v>
      </c>
    </row>
    <row r="3115" spans="1:24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  <c r="X3115" s="3" t="str">
        <f>IF(Orders!$R3115 &lt; 100, "Мелкий", IF(Orders!$R3115 &lt; 500, "Средний", "Крупный"))</f>
        <v>Средний</v>
      </c>
    </row>
    <row r="3116" spans="1:24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  <c r="X3116" s="3" t="str">
        <f>IF(Orders!$R3116 &lt; 100, "Мелкий", IF(Orders!$R3116 &lt; 500, "Средний", "Крупный"))</f>
        <v>Мелкий</v>
      </c>
    </row>
    <row r="3117" spans="1:24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  <c r="X3117" s="3" t="str">
        <f>IF(Orders!$R3117 &lt; 100, "Мелкий", IF(Orders!$R3117 &lt; 500, "Средний", "Крупный"))</f>
        <v>Крупный</v>
      </c>
    </row>
    <row r="3118" spans="1:24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  <c r="X3118" s="3" t="str">
        <f>IF(Orders!$R3118 &lt; 100, "Мелкий", IF(Orders!$R3118 &lt; 500, "Средний", "Крупный"))</f>
        <v>Мелкий</v>
      </c>
    </row>
    <row r="3119" spans="1:24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  <c r="X3119" s="3" t="str">
        <f>IF(Orders!$R3119 &lt; 100, "Мелкий", IF(Orders!$R3119 &lt; 500, "Средний", "Крупный"))</f>
        <v>Мелкий</v>
      </c>
    </row>
    <row r="3120" spans="1:24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  <c r="X3120" s="3" t="str">
        <f>IF(Orders!$R3120 &lt; 100, "Мелкий", IF(Orders!$R3120 &lt; 500, "Средний", "Крупный"))</f>
        <v>Крупный</v>
      </c>
    </row>
    <row r="3121" spans="1:24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  <c r="X3121" s="3" t="str">
        <f>IF(Orders!$R3121 &lt; 100, "Мелкий", IF(Orders!$R3121 &lt; 500, "Средний", "Крупный"))</f>
        <v>Средний</v>
      </c>
    </row>
    <row r="3122" spans="1:24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  <c r="X3122" s="3" t="str">
        <f>IF(Orders!$R3122 &lt; 100, "Мелкий", IF(Orders!$R3122 &lt; 500, "Средний", "Крупный"))</f>
        <v>Мелкий</v>
      </c>
    </row>
    <row r="3123" spans="1:24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  <c r="X3123" s="3" t="str">
        <f>IF(Orders!$R3123 &lt; 100, "Мелкий", IF(Orders!$R3123 &lt; 500, "Средний", "Крупный"))</f>
        <v>Мелкий</v>
      </c>
    </row>
    <row r="3124" spans="1:24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  <c r="X3124" s="3" t="str">
        <f>IF(Orders!$R3124 &lt; 100, "Мелкий", IF(Orders!$R3124 &lt; 500, "Средний", "Крупный"))</f>
        <v>Мелкий</v>
      </c>
    </row>
    <row r="3125" spans="1:24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  <c r="X3125" s="3" t="str">
        <f>IF(Orders!$R3125 &lt; 100, "Мелкий", IF(Orders!$R3125 &lt; 500, "Средний", "Крупный"))</f>
        <v>Мелкий</v>
      </c>
    </row>
    <row r="3126" spans="1:24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  <c r="X3126" s="3" t="str">
        <f>IF(Orders!$R3126 &lt; 100, "Мелкий", IF(Orders!$R3126 &lt; 500, "Средний", "Крупный"))</f>
        <v>Крупный</v>
      </c>
    </row>
    <row r="3127" spans="1:24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  <c r="X3127" s="3" t="str">
        <f>IF(Orders!$R3127 &lt; 100, "Мелкий", IF(Orders!$R3127 &lt; 500, "Средний", "Крупный"))</f>
        <v>Крупный</v>
      </c>
    </row>
    <row r="3128" spans="1:24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  <c r="X3128" s="3" t="str">
        <f>IF(Orders!$R3128 &lt; 100, "Мелкий", IF(Orders!$R3128 &lt; 500, "Средний", "Крупный"))</f>
        <v>Средний</v>
      </c>
    </row>
    <row r="3129" spans="1:24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  <c r="X3129" s="3" t="str">
        <f>IF(Orders!$R3129 &lt; 100, "Мелкий", IF(Orders!$R3129 &lt; 500, "Средний", "Крупный"))</f>
        <v>Мелкий</v>
      </c>
    </row>
    <row r="3130" spans="1:24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  <c r="X3130" s="3" t="str">
        <f>IF(Orders!$R3130 &lt; 100, "Мелкий", IF(Orders!$R3130 &lt; 500, "Средний", "Крупный"))</f>
        <v>Мелкий</v>
      </c>
    </row>
    <row r="3131" spans="1:24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  <c r="X3131" s="3" t="str">
        <f>IF(Orders!$R3131 &lt; 100, "Мелкий", IF(Orders!$R3131 &lt; 500, "Средний", "Крупный"))</f>
        <v>Средний</v>
      </c>
    </row>
    <row r="3132" spans="1:24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  <c r="X3132" s="3" t="str">
        <f>IF(Orders!$R3132 &lt; 100, "Мелкий", IF(Orders!$R3132 &lt; 500, "Средний", "Крупный"))</f>
        <v>Средний</v>
      </c>
    </row>
    <row r="3133" spans="1:24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  <c r="X3133" s="3" t="str">
        <f>IF(Orders!$R3133 &lt; 100, "Мелкий", IF(Orders!$R3133 &lt; 500, "Средний", "Крупный"))</f>
        <v>Крупный</v>
      </c>
    </row>
    <row r="3134" spans="1:24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  <c r="X3134" s="3" t="str">
        <f>IF(Orders!$R3134 &lt; 100, "Мелкий", IF(Orders!$R3134 &lt; 500, "Средний", "Крупный"))</f>
        <v>Мелкий</v>
      </c>
    </row>
    <row r="3135" spans="1:24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  <c r="X3135" s="3" t="str">
        <f>IF(Orders!$R3135 &lt; 100, "Мелкий", IF(Orders!$R3135 &lt; 500, "Средний", "Крупный"))</f>
        <v>Мелкий</v>
      </c>
    </row>
    <row r="3136" spans="1:24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  <c r="X3136" s="3" t="str">
        <f>IF(Orders!$R3136 &lt; 100, "Мелкий", IF(Orders!$R3136 &lt; 500, "Средний", "Крупный"))</f>
        <v>Мелкий</v>
      </c>
    </row>
    <row r="3137" spans="1:24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  <c r="X3137" s="3" t="str">
        <f>IF(Orders!$R3137 &lt; 100, "Мелкий", IF(Orders!$R3137 &lt; 500, "Средний", "Крупный"))</f>
        <v>Мелкий</v>
      </c>
    </row>
    <row r="3138" spans="1:24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  <c r="X3138" s="3" t="str">
        <f>IF(Orders!$R3138 &lt; 100, "Мелкий", IF(Orders!$R3138 &lt; 500, "Средний", "Крупный"))</f>
        <v>Мелкий</v>
      </c>
    </row>
    <row r="3139" spans="1:24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  <c r="X3139" s="3" t="str">
        <f>IF(Orders!$R3139 &lt; 100, "Мелкий", IF(Orders!$R3139 &lt; 500, "Средний", "Крупный"))</f>
        <v>Мелкий</v>
      </c>
    </row>
    <row r="3140" spans="1:24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  <c r="X3140" s="3" t="str">
        <f>IF(Orders!$R3140 &lt; 100, "Мелкий", IF(Orders!$R3140 &lt; 500, "Средний", "Крупный"))</f>
        <v>Мелкий</v>
      </c>
    </row>
    <row r="3141" spans="1:24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  <c r="X3141" s="3" t="str">
        <f>IF(Orders!$R3141 &lt; 100, "Мелкий", IF(Orders!$R3141 &lt; 500, "Средний", "Крупный"))</f>
        <v>Мелкий</v>
      </c>
    </row>
    <row r="3142" spans="1:24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  <c r="X3142" s="3" t="str">
        <f>IF(Orders!$R3142 &lt; 100, "Мелкий", IF(Orders!$R3142 &lt; 500, "Средний", "Крупный"))</f>
        <v>Средний</v>
      </c>
    </row>
    <row r="3143" spans="1:24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  <c r="X3143" s="3" t="str">
        <f>IF(Orders!$R3143 &lt; 100, "Мелкий", IF(Orders!$R3143 &lt; 500, "Средний", "Крупный"))</f>
        <v>Средний</v>
      </c>
    </row>
    <row r="3144" spans="1:24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  <c r="X3144" s="3" t="str">
        <f>IF(Orders!$R3144 &lt; 100, "Мелкий", IF(Orders!$R3144 &lt; 500, "Средний", "Крупный"))</f>
        <v>Средний</v>
      </c>
    </row>
    <row r="3145" spans="1:24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  <c r="X3145" s="3" t="str">
        <f>IF(Orders!$R3145 &lt; 100, "Мелкий", IF(Orders!$R3145 &lt; 500, "Средний", "Крупный"))</f>
        <v>Мелкий</v>
      </c>
    </row>
    <row r="3146" spans="1:24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  <c r="X3146" s="3" t="str">
        <f>IF(Orders!$R3146 &lt; 100, "Мелкий", IF(Orders!$R3146 &lt; 500, "Средний", "Крупный"))</f>
        <v>Средний</v>
      </c>
    </row>
    <row r="3147" spans="1:24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  <c r="X3147" s="3" t="str">
        <f>IF(Orders!$R3147 &lt; 100, "Мелкий", IF(Orders!$R3147 &lt; 500, "Средний", "Крупный"))</f>
        <v>Крупный</v>
      </c>
    </row>
    <row r="3148" spans="1:24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  <c r="X3148" s="3" t="str">
        <f>IF(Orders!$R3148 &lt; 100, "Мелкий", IF(Orders!$R3148 &lt; 500, "Средний", "Крупный"))</f>
        <v>Мелкий</v>
      </c>
    </row>
    <row r="3149" spans="1:24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  <c r="X3149" s="3" t="str">
        <f>IF(Orders!$R3149 &lt; 100, "Мелкий", IF(Orders!$R3149 &lt; 500, "Средний", "Крупный"))</f>
        <v>Мелкий</v>
      </c>
    </row>
    <row r="3150" spans="1:24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  <c r="X3150" s="3" t="str">
        <f>IF(Orders!$R3150 &lt; 100, "Мелкий", IF(Orders!$R3150 &lt; 500, "Средний", "Крупный"))</f>
        <v>Мелкий</v>
      </c>
    </row>
    <row r="3151" spans="1:24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  <c r="X3151" s="3" t="str">
        <f>IF(Orders!$R3151 &lt; 100, "Мелкий", IF(Orders!$R3151 &lt; 500, "Средний", "Крупный"))</f>
        <v>Мелкий</v>
      </c>
    </row>
    <row r="3152" spans="1:24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  <c r="X3152" s="3" t="str">
        <f>IF(Orders!$R3152 &lt; 100, "Мелкий", IF(Orders!$R3152 &lt; 500, "Средний", "Крупный"))</f>
        <v>Крупный</v>
      </c>
    </row>
    <row r="3153" spans="1:24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  <c r="X3153" s="3" t="str">
        <f>IF(Orders!$R3153 &lt; 100, "Мелкий", IF(Orders!$R3153 &lt; 500, "Средний", "Крупный"))</f>
        <v>Крупный</v>
      </c>
    </row>
    <row r="3154" spans="1:24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  <c r="X3154" s="3" t="str">
        <f>IF(Orders!$R3154 &lt; 100, "Мелкий", IF(Orders!$R3154 &lt; 500, "Средний", "Крупный"))</f>
        <v>Средний</v>
      </c>
    </row>
    <row r="3155" spans="1:24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  <c r="X3155" s="3" t="str">
        <f>IF(Orders!$R3155 &lt; 100, "Мелкий", IF(Orders!$R3155 &lt; 500, "Средний", "Крупный"))</f>
        <v>Средний</v>
      </c>
    </row>
    <row r="3156" spans="1:24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  <c r="X3156" s="3" t="str">
        <f>IF(Orders!$R3156 &lt; 100, "Мелкий", IF(Orders!$R3156 &lt; 500, "Средний", "Крупный"))</f>
        <v>Крупный</v>
      </c>
    </row>
    <row r="3157" spans="1:24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  <c r="X3157" s="3" t="str">
        <f>IF(Orders!$R3157 &lt; 100, "Мелкий", IF(Orders!$R3157 &lt; 500, "Средний", "Крупный"))</f>
        <v>Мелкий</v>
      </c>
    </row>
    <row r="3158" spans="1:24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  <c r="X3158" s="3" t="str">
        <f>IF(Orders!$R3158 &lt; 100, "Мелкий", IF(Orders!$R3158 &lt; 500, "Средний", "Крупный"))</f>
        <v>Средний</v>
      </c>
    </row>
    <row r="3159" spans="1:24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  <c r="X3159" s="3" t="str">
        <f>IF(Orders!$R3159 &lt; 100, "Мелкий", IF(Orders!$R3159 &lt; 500, "Средний", "Крупный"))</f>
        <v>Мелкий</v>
      </c>
    </row>
    <row r="3160" spans="1:24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  <c r="X3160" s="3" t="str">
        <f>IF(Orders!$R3160 &lt; 100, "Мелкий", IF(Orders!$R3160 &lt; 500, "Средний", "Крупный"))</f>
        <v>Мелкий</v>
      </c>
    </row>
    <row r="3161" spans="1:24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  <c r="X3161" s="3" t="str">
        <f>IF(Orders!$R3161 &lt; 100, "Мелкий", IF(Orders!$R3161 &lt; 500, "Средний", "Крупный"))</f>
        <v>Средний</v>
      </c>
    </row>
    <row r="3162" spans="1:24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  <c r="X3162" s="3" t="str">
        <f>IF(Orders!$R3162 &lt; 100, "Мелкий", IF(Orders!$R3162 &lt; 500, "Средний", "Крупный"))</f>
        <v>Мелкий</v>
      </c>
    </row>
    <row r="3163" spans="1:24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  <c r="X3163" s="3" t="str">
        <f>IF(Orders!$R3163 &lt; 100, "Мелкий", IF(Orders!$R3163 &lt; 500, "Средний", "Крупный"))</f>
        <v>Мелкий</v>
      </c>
    </row>
    <row r="3164" spans="1:24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  <c r="X3164" s="3" t="str">
        <f>IF(Orders!$R3164 &lt; 100, "Мелкий", IF(Orders!$R3164 &lt; 500, "Средний", "Крупный"))</f>
        <v>Мелкий</v>
      </c>
    </row>
    <row r="3165" spans="1:24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  <c r="X3165" s="3" t="str">
        <f>IF(Orders!$R3165 &lt; 100, "Мелкий", IF(Orders!$R3165 &lt; 500, "Средний", "Крупный"))</f>
        <v>Мелкий</v>
      </c>
    </row>
    <row r="3166" spans="1:24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  <c r="X3166" s="3" t="str">
        <f>IF(Orders!$R3166 &lt; 100, "Мелкий", IF(Orders!$R3166 &lt; 500, "Средний", "Крупный"))</f>
        <v>Мелкий</v>
      </c>
    </row>
    <row r="3167" spans="1:24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  <c r="X3167" s="3" t="str">
        <f>IF(Orders!$R3167 &lt; 100, "Мелкий", IF(Orders!$R3167 &lt; 500, "Средний", "Крупный"))</f>
        <v>Средний</v>
      </c>
    </row>
    <row r="3168" spans="1:24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  <c r="X3168" s="3" t="str">
        <f>IF(Orders!$R3168 &lt; 100, "Мелкий", IF(Orders!$R3168 &lt; 500, "Средний", "Крупный"))</f>
        <v>Мелкий</v>
      </c>
    </row>
    <row r="3169" spans="1:24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  <c r="X3169" s="3" t="str">
        <f>IF(Orders!$R3169 &lt; 100, "Мелкий", IF(Orders!$R3169 &lt; 500, "Средний", "Крупный"))</f>
        <v>Мелкий</v>
      </c>
    </row>
    <row r="3170" spans="1:24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  <c r="X3170" s="3" t="str">
        <f>IF(Orders!$R3170 &lt; 100, "Мелкий", IF(Orders!$R3170 &lt; 500, "Средний", "Крупный"))</f>
        <v>Средний</v>
      </c>
    </row>
    <row r="3171" spans="1:24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  <c r="X3171" s="3" t="str">
        <f>IF(Orders!$R3171 &lt; 100, "Мелкий", IF(Orders!$R3171 &lt; 500, "Средний", "Крупный"))</f>
        <v>Мелкий</v>
      </c>
    </row>
    <row r="3172" spans="1:24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  <c r="X3172" s="3" t="str">
        <f>IF(Orders!$R3172 &lt; 100, "Мелкий", IF(Orders!$R3172 &lt; 500, "Средний", "Крупный"))</f>
        <v>Мелкий</v>
      </c>
    </row>
    <row r="3173" spans="1:24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  <c r="X3173" s="3" t="str">
        <f>IF(Orders!$R3173 &lt; 100, "Мелкий", IF(Orders!$R3173 &lt; 500, "Средний", "Крупный"))</f>
        <v>Мелкий</v>
      </c>
    </row>
    <row r="3174" spans="1:24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  <c r="X3174" s="3" t="str">
        <f>IF(Orders!$R3174 &lt; 100, "Мелкий", IF(Orders!$R3174 &lt; 500, "Средний", "Крупный"))</f>
        <v>Крупный</v>
      </c>
    </row>
    <row r="3175" spans="1:24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  <c r="X3175" s="3" t="str">
        <f>IF(Orders!$R3175 &lt; 100, "Мелкий", IF(Orders!$R3175 &lt; 500, "Средний", "Крупный"))</f>
        <v>Мелкий</v>
      </c>
    </row>
    <row r="3176" spans="1:24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  <c r="X3176" s="3" t="str">
        <f>IF(Orders!$R3176 &lt; 100, "Мелкий", IF(Orders!$R3176 &lt; 500, "Средний", "Крупный"))</f>
        <v>Средний</v>
      </c>
    </row>
    <row r="3177" spans="1:24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  <c r="X3177" s="3" t="str">
        <f>IF(Orders!$R3177 &lt; 100, "Мелкий", IF(Orders!$R3177 &lt; 500, "Средний", "Крупный"))</f>
        <v>Средний</v>
      </c>
    </row>
    <row r="3178" spans="1:24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  <c r="X3178" s="3" t="str">
        <f>IF(Orders!$R3178 &lt; 100, "Мелкий", IF(Orders!$R3178 &lt; 500, "Средний", "Крупный"))</f>
        <v>Мелкий</v>
      </c>
    </row>
    <row r="3179" spans="1:24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  <c r="X3179" s="3" t="str">
        <f>IF(Orders!$R3179 &lt; 100, "Мелкий", IF(Orders!$R3179 &lt; 500, "Средний", "Крупный"))</f>
        <v>Мелкий</v>
      </c>
    </row>
    <row r="3180" spans="1:24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  <c r="X3180" s="3" t="str">
        <f>IF(Orders!$R3180 &lt; 100, "Мелкий", IF(Orders!$R3180 &lt; 500, "Средний", "Крупный"))</f>
        <v>Мелкий</v>
      </c>
    </row>
    <row r="3181" spans="1:24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  <c r="X3181" s="3" t="str">
        <f>IF(Orders!$R3181 &lt; 100, "Мелкий", IF(Orders!$R3181 &lt; 500, "Средний", "Крупный"))</f>
        <v>Мелкий</v>
      </c>
    </row>
    <row r="3182" spans="1:24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  <c r="X3182" s="3" t="str">
        <f>IF(Orders!$R3182 &lt; 100, "Мелкий", IF(Orders!$R3182 &lt; 500, "Средний", "Крупный"))</f>
        <v>Средний</v>
      </c>
    </row>
    <row r="3183" spans="1:24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  <c r="X3183" s="3" t="str">
        <f>IF(Orders!$R3183 &lt; 100, "Мелкий", IF(Orders!$R3183 &lt; 500, "Средний", "Крупный"))</f>
        <v>Мелкий</v>
      </c>
    </row>
    <row r="3184" spans="1:24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  <c r="X3184" s="3" t="str">
        <f>IF(Orders!$R3184 &lt; 100, "Мелкий", IF(Orders!$R3184 &lt; 500, "Средний", "Крупный"))</f>
        <v>Крупный</v>
      </c>
    </row>
    <row r="3185" spans="1:24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  <c r="X3185" s="3" t="str">
        <f>IF(Orders!$R3185 &lt; 100, "Мелкий", IF(Orders!$R3185 &lt; 500, "Средний", "Крупный"))</f>
        <v>Крупный</v>
      </c>
    </row>
    <row r="3186" spans="1:24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  <c r="X3186" s="3" t="str">
        <f>IF(Orders!$R3186 &lt; 100, "Мелкий", IF(Orders!$R3186 &lt; 500, "Средний", "Крупный"))</f>
        <v>Крупный</v>
      </c>
    </row>
    <row r="3187" spans="1:24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  <c r="X3187" s="3" t="str">
        <f>IF(Orders!$R3187 &lt; 100, "Мелкий", IF(Orders!$R3187 &lt; 500, "Средний", "Крупный"))</f>
        <v>Мелкий</v>
      </c>
    </row>
    <row r="3188" spans="1:24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  <c r="X3188" s="3" t="str">
        <f>IF(Orders!$R3188 &lt; 100, "Мелкий", IF(Orders!$R3188 &lt; 500, "Средний", "Крупный"))</f>
        <v>Мелкий</v>
      </c>
    </row>
    <row r="3189" spans="1:24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  <c r="X3189" s="3" t="str">
        <f>IF(Orders!$R3189 &lt; 100, "Мелкий", IF(Orders!$R3189 &lt; 500, "Средний", "Крупный"))</f>
        <v>Мелкий</v>
      </c>
    </row>
    <row r="3190" spans="1:24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  <c r="X3190" s="3" t="str">
        <f>IF(Orders!$R3190 &lt; 100, "Мелкий", IF(Orders!$R3190 &lt; 500, "Средний", "Крупный"))</f>
        <v>Мелкий</v>
      </c>
    </row>
    <row r="3191" spans="1:24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  <c r="X3191" s="3" t="str">
        <f>IF(Orders!$R3191 &lt; 100, "Мелкий", IF(Orders!$R3191 &lt; 500, "Средний", "Крупный"))</f>
        <v>Мелкий</v>
      </c>
    </row>
    <row r="3192" spans="1:24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  <c r="X3192" s="3" t="str">
        <f>IF(Orders!$R3192 &lt; 100, "Мелкий", IF(Orders!$R3192 &lt; 500, "Средний", "Крупный"))</f>
        <v>Мелкий</v>
      </c>
    </row>
    <row r="3193" spans="1:24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  <c r="X3193" s="3" t="str">
        <f>IF(Orders!$R3193 &lt; 100, "Мелкий", IF(Orders!$R3193 &lt; 500, "Средний", "Крупный"))</f>
        <v>Мелкий</v>
      </c>
    </row>
    <row r="3194" spans="1:24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  <c r="X3194" s="3" t="str">
        <f>IF(Orders!$R3194 &lt; 100, "Мелкий", IF(Orders!$R3194 &lt; 500, "Средний", "Крупный"))</f>
        <v>Мелкий</v>
      </c>
    </row>
    <row r="3195" spans="1:24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  <c r="X3195" s="3" t="str">
        <f>IF(Orders!$R3195 &lt; 100, "Мелкий", IF(Orders!$R3195 &lt; 500, "Средний", "Крупный"))</f>
        <v>Мелкий</v>
      </c>
    </row>
    <row r="3196" spans="1:24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  <c r="X3196" s="3" t="str">
        <f>IF(Orders!$R3196 &lt; 100, "Мелкий", IF(Orders!$R3196 &lt; 500, "Средний", "Крупный"))</f>
        <v>Мелкий</v>
      </c>
    </row>
    <row r="3197" spans="1:24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  <c r="X3197" s="3" t="str">
        <f>IF(Orders!$R3197 &lt; 100, "Мелкий", IF(Orders!$R3197 &lt; 500, "Средний", "Крупный"))</f>
        <v>Мелкий</v>
      </c>
    </row>
    <row r="3198" spans="1:24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  <c r="X3198" s="3" t="str">
        <f>IF(Orders!$R3198 &lt; 100, "Мелкий", IF(Orders!$R3198 &lt; 500, "Средний", "Крупный"))</f>
        <v>Мелкий</v>
      </c>
    </row>
    <row r="3199" spans="1:24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  <c r="X3199" s="3" t="str">
        <f>IF(Orders!$R3199 &lt; 100, "Мелкий", IF(Orders!$R3199 &lt; 500, "Средний", "Крупный"))</f>
        <v>Мелкий</v>
      </c>
    </row>
    <row r="3200" spans="1:24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  <c r="X3200" s="3" t="str">
        <f>IF(Orders!$R3200 &lt; 100, "Мелкий", IF(Orders!$R3200 &lt; 500, "Средний", "Крупный"))</f>
        <v>Мелкий</v>
      </c>
    </row>
    <row r="3201" spans="1:24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  <c r="X3201" s="3" t="str">
        <f>IF(Orders!$R3201 &lt; 100, "Мелкий", IF(Orders!$R3201 &lt; 500, "Средний", "Крупный"))</f>
        <v>Мелкий</v>
      </c>
    </row>
    <row r="3202" spans="1:24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  <c r="X3202" s="3" t="str">
        <f>IF(Orders!$R3202 &lt; 100, "Мелкий", IF(Orders!$R3202 &lt; 500, "Средний", "Крупный"))</f>
        <v>Средний</v>
      </c>
    </row>
    <row r="3203" spans="1:24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  <c r="X3203" s="3" t="str">
        <f>IF(Orders!$R3203 &lt; 100, "Мелкий", IF(Orders!$R3203 &lt; 500, "Средний", "Крупный"))</f>
        <v>Мелкий</v>
      </c>
    </row>
    <row r="3204" spans="1:24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  <c r="X3204" s="3" t="str">
        <f>IF(Orders!$R3204 &lt; 100, "Мелкий", IF(Orders!$R3204 &lt; 500, "Средний", "Крупный"))</f>
        <v>Крупный</v>
      </c>
    </row>
    <row r="3205" spans="1:24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  <c r="X3205" s="3" t="str">
        <f>IF(Orders!$R3205 &lt; 100, "Мелкий", IF(Orders!$R3205 &lt; 500, "Средний", "Крупный"))</f>
        <v>Мелкий</v>
      </c>
    </row>
    <row r="3206" spans="1:24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  <c r="X3206" s="3" t="str">
        <f>IF(Orders!$R3206 &lt; 100, "Мелкий", IF(Orders!$R3206 &lt; 500, "Средний", "Крупный"))</f>
        <v>Мелкий</v>
      </c>
    </row>
    <row r="3207" spans="1:24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  <c r="X3207" s="3" t="str">
        <f>IF(Orders!$R3207 &lt; 100, "Мелкий", IF(Orders!$R3207 &lt; 500, "Средний", "Крупный"))</f>
        <v>Мелкий</v>
      </c>
    </row>
    <row r="3208" spans="1:24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  <c r="X3208" s="3" t="str">
        <f>IF(Orders!$R3208 &lt; 100, "Мелкий", IF(Orders!$R3208 &lt; 500, "Средний", "Крупный"))</f>
        <v>Мелкий</v>
      </c>
    </row>
    <row r="3209" spans="1:24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  <c r="X3209" s="3" t="str">
        <f>IF(Orders!$R3209 &lt; 100, "Мелкий", IF(Orders!$R3209 &lt; 500, "Средний", "Крупный"))</f>
        <v>Мелкий</v>
      </c>
    </row>
    <row r="3210" spans="1:24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  <c r="X3210" s="3" t="str">
        <f>IF(Orders!$R3210 &lt; 100, "Мелкий", IF(Orders!$R3210 &lt; 500, "Средний", "Крупный"))</f>
        <v>Средний</v>
      </c>
    </row>
    <row r="3211" spans="1:24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  <c r="X3211" s="3" t="str">
        <f>IF(Orders!$R3211 &lt; 100, "Мелкий", IF(Orders!$R3211 &lt; 500, "Средний", "Крупный"))</f>
        <v>Средний</v>
      </c>
    </row>
    <row r="3212" spans="1:24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  <c r="X3212" s="3" t="str">
        <f>IF(Orders!$R3212 &lt; 100, "Мелкий", IF(Orders!$R3212 &lt; 500, "Средний", "Крупный"))</f>
        <v>Мелкий</v>
      </c>
    </row>
    <row r="3213" spans="1:24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  <c r="X3213" s="3" t="str">
        <f>IF(Orders!$R3213 &lt; 100, "Мелкий", IF(Orders!$R3213 &lt; 500, "Средний", "Крупный"))</f>
        <v>Мелкий</v>
      </c>
    </row>
    <row r="3214" spans="1:24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  <c r="X3214" s="3" t="str">
        <f>IF(Orders!$R3214 &lt; 100, "Мелкий", IF(Orders!$R3214 &lt; 500, "Средний", "Крупный"))</f>
        <v>Средний</v>
      </c>
    </row>
    <row r="3215" spans="1:24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  <c r="X3215" s="3" t="str">
        <f>IF(Orders!$R3215 &lt; 100, "Мелкий", IF(Orders!$R3215 &lt; 500, "Средний", "Крупный"))</f>
        <v>Мелкий</v>
      </c>
    </row>
    <row r="3216" spans="1:24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  <c r="X3216" s="3" t="str">
        <f>IF(Orders!$R3216 &lt; 100, "Мелкий", IF(Orders!$R3216 &lt; 500, "Средний", "Крупный"))</f>
        <v>Мелкий</v>
      </c>
    </row>
    <row r="3217" spans="1:24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  <c r="X3217" s="3" t="str">
        <f>IF(Orders!$R3217 &lt; 100, "Мелкий", IF(Orders!$R3217 &lt; 500, "Средний", "Крупный"))</f>
        <v>Мелкий</v>
      </c>
    </row>
    <row r="3218" spans="1:24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  <c r="X3218" s="3" t="str">
        <f>IF(Orders!$R3218 &lt; 100, "Мелкий", IF(Orders!$R3218 &lt; 500, "Средний", "Крупный"))</f>
        <v>Средний</v>
      </c>
    </row>
    <row r="3219" spans="1:24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  <c r="X3219" s="3" t="str">
        <f>IF(Orders!$R3219 &lt; 100, "Мелкий", IF(Orders!$R3219 &lt; 500, "Средний", "Крупный"))</f>
        <v>Крупный</v>
      </c>
    </row>
    <row r="3220" spans="1:24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  <c r="X3220" s="3" t="str">
        <f>IF(Orders!$R3220 &lt; 100, "Мелкий", IF(Orders!$R3220 &lt; 500, "Средний", "Крупный"))</f>
        <v>Средний</v>
      </c>
    </row>
    <row r="3221" spans="1:24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  <c r="X3221" s="3" t="str">
        <f>IF(Orders!$R3221 &lt; 100, "Мелкий", IF(Orders!$R3221 &lt; 500, "Средний", "Крупный"))</f>
        <v>Мелкий</v>
      </c>
    </row>
    <row r="3222" spans="1:24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  <c r="X3222" s="3" t="str">
        <f>IF(Orders!$R3222 &lt; 100, "Мелкий", IF(Orders!$R3222 &lt; 500, "Средний", "Крупный"))</f>
        <v>Мелкий</v>
      </c>
    </row>
    <row r="3223" spans="1:24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  <c r="X3223" s="3" t="str">
        <f>IF(Orders!$R3223 &lt; 100, "Мелкий", IF(Orders!$R3223 &lt; 500, "Средний", "Крупный"))</f>
        <v>Мелкий</v>
      </c>
    </row>
    <row r="3224" spans="1:24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  <c r="X3224" s="3" t="str">
        <f>IF(Orders!$R3224 &lt; 100, "Мелкий", IF(Orders!$R3224 &lt; 500, "Средний", "Крупный"))</f>
        <v>Мелкий</v>
      </c>
    </row>
    <row r="3225" spans="1:24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  <c r="X3225" s="3" t="str">
        <f>IF(Orders!$R3225 &lt; 100, "Мелкий", IF(Orders!$R3225 &lt; 500, "Средний", "Крупный"))</f>
        <v>Мелкий</v>
      </c>
    </row>
    <row r="3226" spans="1:24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  <c r="X3226" s="3" t="str">
        <f>IF(Orders!$R3226 &lt; 100, "Мелкий", IF(Orders!$R3226 &lt; 500, "Средний", "Крупный"))</f>
        <v>Средний</v>
      </c>
    </row>
    <row r="3227" spans="1:24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  <c r="X3227" s="3" t="str">
        <f>IF(Orders!$R3227 &lt; 100, "Мелкий", IF(Orders!$R3227 &lt; 500, "Средний", "Крупный"))</f>
        <v>Мелкий</v>
      </c>
    </row>
    <row r="3228" spans="1:24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  <c r="X3228" s="3" t="str">
        <f>IF(Orders!$R3228 &lt; 100, "Мелкий", IF(Orders!$R3228 &lt; 500, "Средний", "Крупный"))</f>
        <v>Мелкий</v>
      </c>
    </row>
    <row r="3229" spans="1:24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  <c r="X3229" s="3" t="str">
        <f>IF(Orders!$R3229 &lt; 100, "Мелкий", IF(Orders!$R3229 &lt; 500, "Средний", "Крупный"))</f>
        <v>Средний</v>
      </c>
    </row>
    <row r="3230" spans="1:24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  <c r="X3230" s="3" t="str">
        <f>IF(Orders!$R3230 &lt; 100, "Мелкий", IF(Orders!$R3230 &lt; 500, "Средний", "Крупный"))</f>
        <v>Мелкий</v>
      </c>
    </row>
    <row r="3231" spans="1:24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  <c r="X3231" s="3" t="str">
        <f>IF(Orders!$R3231 &lt; 100, "Мелкий", IF(Orders!$R3231 &lt; 500, "Средний", "Крупный"))</f>
        <v>Средний</v>
      </c>
    </row>
    <row r="3232" spans="1:24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  <c r="X3232" s="3" t="str">
        <f>IF(Orders!$R3232 &lt; 100, "Мелкий", IF(Orders!$R3232 &lt; 500, "Средний", "Крупный"))</f>
        <v>Средний</v>
      </c>
    </row>
    <row r="3233" spans="1:24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  <c r="X3233" s="3" t="str">
        <f>IF(Orders!$R3233 &lt; 100, "Мелкий", IF(Orders!$R3233 &lt; 500, "Средний", "Крупный"))</f>
        <v>Мелкий</v>
      </c>
    </row>
    <row r="3234" spans="1:24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  <c r="X3234" s="3" t="str">
        <f>IF(Orders!$R3234 &lt; 100, "Мелкий", IF(Orders!$R3234 &lt; 500, "Средний", "Крупный"))</f>
        <v>Мелкий</v>
      </c>
    </row>
    <row r="3235" spans="1:24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  <c r="X3235" s="3" t="str">
        <f>IF(Orders!$R3235 &lt; 100, "Мелкий", IF(Orders!$R3235 &lt; 500, "Средний", "Крупный"))</f>
        <v>Мелкий</v>
      </c>
    </row>
    <row r="3236" spans="1:24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  <c r="X3236" s="3" t="str">
        <f>IF(Orders!$R3236 &lt; 100, "Мелкий", IF(Orders!$R3236 &lt; 500, "Средний", "Крупный"))</f>
        <v>Мелкий</v>
      </c>
    </row>
    <row r="3237" spans="1:24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  <c r="X3237" s="3" t="str">
        <f>IF(Orders!$R3237 &lt; 100, "Мелкий", IF(Orders!$R3237 &lt; 500, "Средний", "Крупный"))</f>
        <v>Средний</v>
      </c>
    </row>
    <row r="3238" spans="1:24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  <c r="X3238" s="3" t="str">
        <f>IF(Orders!$R3238 &lt; 100, "Мелкий", IF(Orders!$R3238 &lt; 500, "Средний", "Крупный"))</f>
        <v>Мелкий</v>
      </c>
    </row>
    <row r="3239" spans="1:24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  <c r="X3239" s="3" t="str">
        <f>IF(Orders!$R3239 &lt; 100, "Мелкий", IF(Orders!$R3239 &lt; 500, "Средний", "Крупный"))</f>
        <v>Мелкий</v>
      </c>
    </row>
    <row r="3240" spans="1:24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  <c r="X3240" s="3" t="str">
        <f>IF(Orders!$R3240 &lt; 100, "Мелкий", IF(Orders!$R3240 &lt; 500, "Средний", "Крупный"))</f>
        <v>Средний</v>
      </c>
    </row>
    <row r="3241" spans="1:24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  <c r="X3241" s="3" t="str">
        <f>IF(Orders!$R3241 &lt; 100, "Мелкий", IF(Orders!$R3241 &lt; 500, "Средний", "Крупный"))</f>
        <v>Средний</v>
      </c>
    </row>
    <row r="3242" spans="1:24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  <c r="X3242" s="3" t="str">
        <f>IF(Orders!$R3242 &lt; 100, "Мелкий", IF(Orders!$R3242 &lt; 500, "Средний", "Крупный"))</f>
        <v>Мелкий</v>
      </c>
    </row>
    <row r="3243" spans="1:24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  <c r="X3243" s="3" t="str">
        <f>IF(Orders!$R3243 &lt; 100, "Мелкий", IF(Orders!$R3243 &lt; 500, "Средний", "Крупный"))</f>
        <v>Мелкий</v>
      </c>
    </row>
    <row r="3244" spans="1:24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  <c r="X3244" s="3" t="str">
        <f>IF(Orders!$R3244 &lt; 100, "Мелкий", IF(Orders!$R3244 &lt; 500, "Средний", "Крупный"))</f>
        <v>Мелкий</v>
      </c>
    </row>
    <row r="3245" spans="1:24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  <c r="X3245" s="3" t="str">
        <f>IF(Orders!$R3245 &lt; 100, "Мелкий", IF(Orders!$R3245 &lt; 500, "Средний", "Крупный"))</f>
        <v>Средний</v>
      </c>
    </row>
    <row r="3246" spans="1:24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  <c r="X3246" s="3" t="str">
        <f>IF(Orders!$R3246 &lt; 100, "Мелкий", IF(Orders!$R3246 &lt; 500, "Средний", "Крупный"))</f>
        <v>Средний</v>
      </c>
    </row>
    <row r="3247" spans="1:24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  <c r="X3247" s="3" t="str">
        <f>IF(Orders!$R3247 &lt; 100, "Мелкий", IF(Orders!$R3247 &lt; 500, "Средний", "Крупный"))</f>
        <v>Мелкий</v>
      </c>
    </row>
    <row r="3248" spans="1:24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  <c r="X3248" s="3" t="str">
        <f>IF(Orders!$R3248 &lt; 100, "Мелкий", IF(Orders!$R3248 &lt; 500, "Средний", "Крупный"))</f>
        <v>Средний</v>
      </c>
    </row>
    <row r="3249" spans="1:24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  <c r="X3249" s="3" t="str">
        <f>IF(Orders!$R3249 &lt; 100, "Мелкий", IF(Orders!$R3249 &lt; 500, "Средний", "Крупный"))</f>
        <v>Мелкий</v>
      </c>
    </row>
    <row r="3250" spans="1:24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  <c r="X3250" s="3" t="str">
        <f>IF(Orders!$R3250 &lt; 100, "Мелкий", IF(Orders!$R3250 &lt; 500, "Средний", "Крупный"))</f>
        <v>Средний</v>
      </c>
    </row>
    <row r="3251" spans="1:24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  <c r="X3251" s="3" t="str">
        <f>IF(Orders!$R3251 &lt; 100, "Мелкий", IF(Orders!$R3251 &lt; 500, "Средний", "Крупный"))</f>
        <v>Средний</v>
      </c>
    </row>
    <row r="3252" spans="1:24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  <c r="X3252" s="3" t="str">
        <f>IF(Orders!$R3252 &lt; 100, "Мелкий", IF(Orders!$R3252 &lt; 500, "Средний", "Крупный"))</f>
        <v>Мелкий</v>
      </c>
    </row>
    <row r="3253" spans="1:24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  <c r="X3253" s="3" t="str">
        <f>IF(Orders!$R3253 &lt; 100, "Мелкий", IF(Orders!$R3253 &lt; 500, "Средний", "Крупный"))</f>
        <v>Мелкий</v>
      </c>
    </row>
    <row r="3254" spans="1:24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  <c r="X3254" s="3" t="str">
        <f>IF(Orders!$R3254 &lt; 100, "Мелкий", IF(Orders!$R3254 &lt; 500, "Средний", "Крупный"))</f>
        <v>Мелкий</v>
      </c>
    </row>
    <row r="3255" spans="1:24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  <c r="X3255" s="3" t="str">
        <f>IF(Orders!$R3255 &lt; 100, "Мелкий", IF(Orders!$R3255 &lt; 500, "Средний", "Крупный"))</f>
        <v>Мелкий</v>
      </c>
    </row>
    <row r="3256" spans="1:24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  <c r="X3256" s="3" t="str">
        <f>IF(Orders!$R3256 &lt; 100, "Мелкий", IF(Orders!$R3256 &lt; 500, "Средний", "Крупный"))</f>
        <v>Средний</v>
      </c>
    </row>
    <row r="3257" spans="1:24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  <c r="X3257" s="3" t="str">
        <f>IF(Orders!$R3257 &lt; 100, "Мелкий", IF(Orders!$R3257 &lt; 500, "Средний", "Крупный"))</f>
        <v>Мелкий</v>
      </c>
    </row>
    <row r="3258" spans="1:24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  <c r="X3258" s="3" t="str">
        <f>IF(Orders!$R3258 &lt; 100, "Мелкий", IF(Orders!$R3258 &lt; 500, "Средний", "Крупный"))</f>
        <v>Мелкий</v>
      </c>
    </row>
    <row r="3259" spans="1:24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  <c r="X3259" s="3" t="str">
        <f>IF(Orders!$R3259 &lt; 100, "Мелкий", IF(Orders!$R3259 &lt; 500, "Средний", "Крупный"))</f>
        <v>Мелкий</v>
      </c>
    </row>
    <row r="3260" spans="1:24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  <c r="X3260" s="3" t="str">
        <f>IF(Orders!$R3260 &lt; 100, "Мелкий", IF(Orders!$R3260 &lt; 500, "Средний", "Крупный"))</f>
        <v>Мелкий</v>
      </c>
    </row>
    <row r="3261" spans="1:24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  <c r="X3261" s="3" t="str">
        <f>IF(Orders!$R3261 &lt; 100, "Мелкий", IF(Orders!$R3261 &lt; 500, "Средний", "Крупный"))</f>
        <v>Мелкий</v>
      </c>
    </row>
    <row r="3262" spans="1:24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  <c r="X3262" s="3" t="str">
        <f>IF(Orders!$R3262 &lt; 100, "Мелкий", IF(Orders!$R3262 &lt; 500, "Средний", "Крупный"))</f>
        <v>Мелкий</v>
      </c>
    </row>
    <row r="3263" spans="1:24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  <c r="X3263" s="3" t="str">
        <f>IF(Orders!$R3263 &lt; 100, "Мелкий", IF(Orders!$R3263 &lt; 500, "Средний", "Крупный"))</f>
        <v>Мелкий</v>
      </c>
    </row>
    <row r="3264" spans="1:24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  <c r="X3264" s="3" t="str">
        <f>IF(Orders!$R3264 &lt; 100, "Мелкий", IF(Orders!$R3264 &lt; 500, "Средний", "Крупный"))</f>
        <v>Крупный</v>
      </c>
    </row>
    <row r="3265" spans="1:24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  <c r="X3265" s="3" t="str">
        <f>IF(Orders!$R3265 &lt; 100, "Мелкий", IF(Orders!$R3265 &lt; 500, "Средний", "Крупный"))</f>
        <v>Средний</v>
      </c>
    </row>
    <row r="3266" spans="1:24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  <c r="X3266" s="3" t="str">
        <f>IF(Orders!$R3266 &lt; 100, "Мелкий", IF(Orders!$R3266 &lt; 500, "Средний", "Крупный"))</f>
        <v>Мелкий</v>
      </c>
    </row>
    <row r="3267" spans="1:24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  <c r="X3267" s="3" t="str">
        <f>IF(Orders!$R3267 &lt; 100, "Мелкий", IF(Orders!$R3267 &lt; 500, "Средний", "Крупный"))</f>
        <v>Средний</v>
      </c>
    </row>
    <row r="3268" spans="1:24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  <c r="X3268" s="3" t="str">
        <f>IF(Orders!$R3268 &lt; 100, "Мелкий", IF(Orders!$R3268 &lt; 500, "Средний", "Крупный"))</f>
        <v>Средний</v>
      </c>
    </row>
    <row r="3269" spans="1:24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  <c r="X3269" s="3" t="str">
        <f>IF(Orders!$R3269 &lt; 100, "Мелкий", IF(Orders!$R3269 &lt; 500, "Средний", "Крупный"))</f>
        <v>Средний</v>
      </c>
    </row>
    <row r="3270" spans="1:24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  <c r="X3270" s="3" t="str">
        <f>IF(Orders!$R3270 &lt; 100, "Мелкий", IF(Orders!$R3270 &lt; 500, "Средний", "Крупный"))</f>
        <v>Мелкий</v>
      </c>
    </row>
    <row r="3271" spans="1:24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  <c r="X3271" s="3" t="str">
        <f>IF(Orders!$R3271 &lt; 100, "Мелкий", IF(Orders!$R3271 &lt; 500, "Средний", "Крупный"))</f>
        <v>Мелкий</v>
      </c>
    </row>
    <row r="3272" spans="1:24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  <c r="X3272" s="3" t="str">
        <f>IF(Orders!$R3272 &lt; 100, "Мелкий", IF(Orders!$R3272 &lt; 500, "Средний", "Крупный"))</f>
        <v>Мелкий</v>
      </c>
    </row>
    <row r="3273" spans="1:24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  <c r="X3273" s="3" t="str">
        <f>IF(Orders!$R3273 &lt; 100, "Мелкий", IF(Orders!$R3273 &lt; 500, "Средний", "Крупный"))</f>
        <v>Мелкий</v>
      </c>
    </row>
    <row r="3274" spans="1:24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  <c r="X3274" s="3" t="str">
        <f>IF(Orders!$R3274 &lt; 100, "Мелкий", IF(Orders!$R3274 &lt; 500, "Средний", "Крупный"))</f>
        <v>Средний</v>
      </c>
    </row>
    <row r="3275" spans="1:24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  <c r="X3275" s="3" t="str">
        <f>IF(Orders!$R3275 &lt; 100, "Мелкий", IF(Orders!$R3275 &lt; 500, "Средний", "Крупный"))</f>
        <v>Крупный</v>
      </c>
    </row>
    <row r="3276" spans="1:24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  <c r="X3276" s="3" t="str">
        <f>IF(Orders!$R3276 &lt; 100, "Мелкий", IF(Orders!$R3276 &lt; 500, "Средний", "Крупный"))</f>
        <v>Мелкий</v>
      </c>
    </row>
    <row r="3277" spans="1:24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  <c r="X3277" s="3" t="str">
        <f>IF(Orders!$R3277 &lt; 100, "Мелкий", IF(Orders!$R3277 &lt; 500, "Средний", "Крупный"))</f>
        <v>Мелкий</v>
      </c>
    </row>
    <row r="3278" spans="1:24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  <c r="X3278" s="3" t="str">
        <f>IF(Orders!$R3278 &lt; 100, "Мелкий", IF(Orders!$R3278 &lt; 500, "Средний", "Крупный"))</f>
        <v>Мелкий</v>
      </c>
    </row>
    <row r="3279" spans="1:24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  <c r="X3279" s="3" t="str">
        <f>IF(Orders!$R3279 &lt; 100, "Мелкий", IF(Orders!$R3279 &lt; 500, "Средний", "Крупный"))</f>
        <v>Мелкий</v>
      </c>
    </row>
    <row r="3280" spans="1:24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  <c r="X3280" s="3" t="str">
        <f>IF(Orders!$R3280 &lt; 100, "Мелкий", IF(Orders!$R3280 &lt; 500, "Средний", "Крупный"))</f>
        <v>Мелкий</v>
      </c>
    </row>
    <row r="3281" spans="1:24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  <c r="X3281" s="3" t="str">
        <f>IF(Orders!$R3281 &lt; 100, "Мелкий", IF(Orders!$R3281 &lt; 500, "Средний", "Крупный"))</f>
        <v>Мелкий</v>
      </c>
    </row>
    <row r="3282" spans="1:24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  <c r="X3282" s="3" t="str">
        <f>IF(Orders!$R3282 &lt; 100, "Мелкий", IF(Orders!$R3282 &lt; 500, "Средний", "Крупный"))</f>
        <v>Крупный</v>
      </c>
    </row>
    <row r="3283" spans="1:24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  <c r="X3283" s="3" t="str">
        <f>IF(Orders!$R3283 &lt; 100, "Мелкий", IF(Orders!$R3283 &lt; 500, "Средний", "Крупный"))</f>
        <v>Мелкий</v>
      </c>
    </row>
    <row r="3284" spans="1:24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  <c r="X3284" s="3" t="str">
        <f>IF(Orders!$R3284 &lt; 100, "Мелкий", IF(Orders!$R3284 &lt; 500, "Средний", "Крупный"))</f>
        <v>Мелкий</v>
      </c>
    </row>
    <row r="3285" spans="1:24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  <c r="X3285" s="3" t="str">
        <f>IF(Orders!$R3285 &lt; 100, "Мелкий", IF(Orders!$R3285 &lt; 500, "Средний", "Крупный"))</f>
        <v>Мелкий</v>
      </c>
    </row>
    <row r="3286" spans="1:24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  <c r="X3286" s="3" t="str">
        <f>IF(Orders!$R3286 &lt; 100, "Мелкий", IF(Orders!$R3286 &lt; 500, "Средний", "Крупный"))</f>
        <v>Мелкий</v>
      </c>
    </row>
    <row r="3287" spans="1:24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  <c r="X3287" s="3" t="str">
        <f>IF(Orders!$R3287 &lt; 100, "Мелкий", IF(Orders!$R3287 &lt; 500, "Средний", "Крупный"))</f>
        <v>Мелкий</v>
      </c>
    </row>
    <row r="3288" spans="1:24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  <c r="X3288" s="3" t="str">
        <f>IF(Orders!$R3288 &lt; 100, "Мелкий", IF(Orders!$R3288 &lt; 500, "Средний", "Крупный"))</f>
        <v>Мелкий</v>
      </c>
    </row>
    <row r="3289" spans="1:24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  <c r="X3289" s="3" t="str">
        <f>IF(Orders!$R3289 &lt; 100, "Мелкий", IF(Orders!$R3289 &lt; 500, "Средний", "Крупный"))</f>
        <v>Средний</v>
      </c>
    </row>
    <row r="3290" spans="1:24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  <c r="X3290" s="3" t="str">
        <f>IF(Orders!$R3290 &lt; 100, "Мелкий", IF(Orders!$R3290 &lt; 500, "Средний", "Крупный"))</f>
        <v>Мелкий</v>
      </c>
    </row>
    <row r="3291" spans="1:24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  <c r="X3291" s="3" t="str">
        <f>IF(Orders!$R3291 &lt; 100, "Мелкий", IF(Orders!$R3291 &lt; 500, "Средний", "Крупный"))</f>
        <v>Средний</v>
      </c>
    </row>
    <row r="3292" spans="1:24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  <c r="X3292" s="3" t="str">
        <f>IF(Orders!$R3292 &lt; 100, "Мелкий", IF(Orders!$R3292 &lt; 500, "Средний", "Крупный"))</f>
        <v>Мелкий</v>
      </c>
    </row>
    <row r="3293" spans="1:24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  <c r="X3293" s="3" t="str">
        <f>IF(Orders!$R3293 &lt; 100, "Мелкий", IF(Orders!$R3293 &lt; 500, "Средний", "Крупный"))</f>
        <v>Мелкий</v>
      </c>
    </row>
    <row r="3294" spans="1:24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  <c r="X3294" s="3" t="str">
        <f>IF(Orders!$R3294 &lt; 100, "Мелкий", IF(Orders!$R3294 &lt; 500, "Средний", "Крупный"))</f>
        <v>Мелкий</v>
      </c>
    </row>
    <row r="3295" spans="1:24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  <c r="X3295" s="3" t="str">
        <f>IF(Orders!$R3295 &lt; 100, "Мелкий", IF(Orders!$R3295 &lt; 500, "Средний", "Крупный"))</f>
        <v>Мелкий</v>
      </c>
    </row>
    <row r="3296" spans="1:24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  <c r="X3296" s="3" t="str">
        <f>IF(Orders!$R3296 &lt; 100, "Мелкий", IF(Orders!$R3296 &lt; 500, "Средний", "Крупный"))</f>
        <v>Мелкий</v>
      </c>
    </row>
    <row r="3297" spans="1:24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  <c r="X3297" s="3" t="str">
        <f>IF(Orders!$R3297 &lt; 100, "Мелкий", IF(Orders!$R3297 &lt; 500, "Средний", "Крупный"))</f>
        <v>Крупный</v>
      </c>
    </row>
    <row r="3298" spans="1:24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  <c r="X3298" s="3" t="str">
        <f>IF(Orders!$R3298 &lt; 100, "Мелкий", IF(Orders!$R3298 &lt; 500, "Средний", "Крупный"))</f>
        <v>Мелкий</v>
      </c>
    </row>
    <row r="3299" spans="1:24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  <c r="X3299" s="3" t="str">
        <f>IF(Orders!$R3299 &lt; 100, "Мелкий", IF(Orders!$R3299 &lt; 500, "Средний", "Крупный"))</f>
        <v>Средний</v>
      </c>
    </row>
    <row r="3300" spans="1:24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  <c r="X3300" s="3" t="str">
        <f>IF(Orders!$R3300 &lt; 100, "Мелкий", IF(Orders!$R3300 &lt; 500, "Средний", "Крупный"))</f>
        <v>Крупный</v>
      </c>
    </row>
    <row r="3301" spans="1:24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  <c r="X3301" s="3" t="str">
        <f>IF(Orders!$R3301 &lt; 100, "Мелкий", IF(Orders!$R3301 &lt; 500, "Средний", "Крупный"))</f>
        <v>Мелкий</v>
      </c>
    </row>
    <row r="3302" spans="1:24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  <c r="X3302" s="3" t="str">
        <f>IF(Orders!$R3302 &lt; 100, "Мелкий", IF(Orders!$R3302 &lt; 500, "Средний", "Крупный"))</f>
        <v>Мелкий</v>
      </c>
    </row>
    <row r="3303" spans="1:24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  <c r="X3303" s="3" t="str">
        <f>IF(Orders!$R3303 &lt; 100, "Мелкий", IF(Orders!$R3303 &lt; 500, "Средний", "Крупный"))</f>
        <v>Крупный</v>
      </c>
    </row>
    <row r="3304" spans="1:24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  <c r="X3304" s="3" t="str">
        <f>IF(Orders!$R3304 &lt; 100, "Мелкий", IF(Orders!$R3304 &lt; 500, "Средний", "Крупный"))</f>
        <v>Мелкий</v>
      </c>
    </row>
    <row r="3305" spans="1:24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  <c r="X3305" s="3" t="str">
        <f>IF(Orders!$R3305 &lt; 100, "Мелкий", IF(Orders!$R3305 &lt; 500, "Средний", "Крупный"))</f>
        <v>Мелкий</v>
      </c>
    </row>
    <row r="3306" spans="1:24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  <c r="X3306" s="3" t="str">
        <f>IF(Orders!$R3306 &lt; 100, "Мелкий", IF(Orders!$R3306 &lt; 500, "Средний", "Крупный"))</f>
        <v>Мелкий</v>
      </c>
    </row>
    <row r="3307" spans="1:24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  <c r="X3307" s="3" t="str">
        <f>IF(Orders!$R3307 &lt; 100, "Мелкий", IF(Orders!$R3307 &lt; 500, "Средний", "Крупный"))</f>
        <v>Средний</v>
      </c>
    </row>
    <row r="3308" spans="1:24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  <c r="X3308" s="3" t="str">
        <f>IF(Orders!$R3308 &lt; 100, "Мелкий", IF(Orders!$R3308 &lt; 500, "Средний", "Крупный"))</f>
        <v>Средний</v>
      </c>
    </row>
    <row r="3309" spans="1:24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  <c r="X3309" s="3" t="str">
        <f>IF(Orders!$R3309 &lt; 100, "Мелкий", IF(Orders!$R3309 &lt; 500, "Средний", "Крупный"))</f>
        <v>Мелкий</v>
      </c>
    </row>
    <row r="3310" spans="1:24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  <c r="X3310" s="3" t="str">
        <f>IF(Orders!$R3310 &lt; 100, "Мелкий", IF(Orders!$R3310 &lt; 500, "Средний", "Крупный"))</f>
        <v>Мелкий</v>
      </c>
    </row>
    <row r="3311" spans="1:24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  <c r="X3311" s="3" t="str">
        <f>IF(Orders!$R3311 &lt; 100, "Мелкий", IF(Orders!$R3311 &lt; 500, "Средний", "Крупный"))</f>
        <v>Мелкий</v>
      </c>
    </row>
    <row r="3312" spans="1:24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  <c r="X3312" s="3" t="str">
        <f>IF(Orders!$R3312 &lt; 100, "Мелкий", IF(Orders!$R3312 &lt; 500, "Средний", "Крупный"))</f>
        <v>Средний</v>
      </c>
    </row>
    <row r="3313" spans="1:24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  <c r="X3313" s="3" t="str">
        <f>IF(Orders!$R3313 &lt; 100, "Мелкий", IF(Orders!$R3313 &lt; 500, "Средний", "Крупный"))</f>
        <v>Мелкий</v>
      </c>
    </row>
    <row r="3314" spans="1:24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  <c r="X3314" s="3" t="str">
        <f>IF(Orders!$R3314 &lt; 100, "Мелкий", IF(Orders!$R3314 &lt; 500, "Средний", "Крупный"))</f>
        <v>Крупный</v>
      </c>
    </row>
    <row r="3315" spans="1:24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  <c r="X3315" s="3" t="str">
        <f>IF(Orders!$R3315 &lt; 100, "Мелкий", IF(Orders!$R3315 &lt; 500, "Средний", "Крупный"))</f>
        <v>Мелкий</v>
      </c>
    </row>
    <row r="3316" spans="1:24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  <c r="X3316" s="3" t="str">
        <f>IF(Orders!$R3316 &lt; 100, "Мелкий", IF(Orders!$R3316 &lt; 500, "Средний", "Крупный"))</f>
        <v>Средний</v>
      </c>
    </row>
    <row r="3317" spans="1:24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  <c r="X3317" s="3" t="str">
        <f>IF(Orders!$R3317 &lt; 100, "Мелкий", IF(Orders!$R3317 &lt; 500, "Средний", "Крупный"))</f>
        <v>Мелкий</v>
      </c>
    </row>
    <row r="3318" spans="1:24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  <c r="X3318" s="3" t="str">
        <f>IF(Orders!$R3318 &lt; 100, "Мелкий", IF(Orders!$R3318 &lt; 500, "Средний", "Крупный"))</f>
        <v>Средний</v>
      </c>
    </row>
    <row r="3319" spans="1:24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  <c r="X3319" s="3" t="str">
        <f>IF(Orders!$R3319 &lt; 100, "Мелкий", IF(Orders!$R3319 &lt; 500, "Средний", "Крупный"))</f>
        <v>Средний</v>
      </c>
    </row>
    <row r="3320" spans="1:24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  <c r="X3320" s="3" t="str">
        <f>IF(Orders!$R3320 &lt; 100, "Мелкий", IF(Orders!$R3320 &lt; 500, "Средний", "Крупный"))</f>
        <v>Мелкий</v>
      </c>
    </row>
    <row r="3321" spans="1:24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  <c r="X3321" s="3" t="str">
        <f>IF(Orders!$R3321 &lt; 100, "Мелкий", IF(Orders!$R3321 &lt; 500, "Средний", "Крупный"))</f>
        <v>Мелкий</v>
      </c>
    </row>
    <row r="3322" spans="1:24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  <c r="X3322" s="3" t="str">
        <f>IF(Orders!$R3322 &lt; 100, "Мелкий", IF(Orders!$R3322 &lt; 500, "Средний", "Крупный"))</f>
        <v>Крупный</v>
      </c>
    </row>
    <row r="3323" spans="1:24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  <c r="X3323" s="3" t="str">
        <f>IF(Orders!$R3323 &lt; 100, "Мелкий", IF(Orders!$R3323 &lt; 500, "Средний", "Крупный"))</f>
        <v>Мелкий</v>
      </c>
    </row>
    <row r="3324" spans="1:24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  <c r="X3324" s="3" t="str">
        <f>IF(Orders!$R3324 &lt; 100, "Мелкий", IF(Orders!$R3324 &lt; 500, "Средний", "Крупный"))</f>
        <v>Мелкий</v>
      </c>
    </row>
    <row r="3325" spans="1:24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  <c r="X3325" s="3" t="str">
        <f>IF(Orders!$R3325 &lt; 100, "Мелкий", IF(Orders!$R3325 &lt; 500, "Средний", "Крупный"))</f>
        <v>Средний</v>
      </c>
    </row>
    <row r="3326" spans="1:24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  <c r="X3326" s="3" t="str">
        <f>IF(Orders!$R3326 &lt; 100, "Мелкий", IF(Orders!$R3326 &lt; 500, "Средний", "Крупный"))</f>
        <v>Крупный</v>
      </c>
    </row>
    <row r="3327" spans="1:24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  <c r="X3327" s="3" t="str">
        <f>IF(Orders!$R3327 &lt; 100, "Мелкий", IF(Orders!$R3327 &lt; 500, "Средний", "Крупный"))</f>
        <v>Мелкий</v>
      </c>
    </row>
    <row r="3328" spans="1:24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  <c r="X3328" s="3" t="str">
        <f>IF(Orders!$R3328 &lt; 100, "Мелкий", IF(Orders!$R3328 &lt; 500, "Средний", "Крупный"))</f>
        <v>Мелкий</v>
      </c>
    </row>
    <row r="3329" spans="1:24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  <c r="X3329" s="3" t="str">
        <f>IF(Orders!$R3329 &lt; 100, "Мелкий", IF(Orders!$R3329 &lt; 500, "Средний", "Крупный"))</f>
        <v>Мелкий</v>
      </c>
    </row>
    <row r="3330" spans="1:24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  <c r="X3330" s="3" t="str">
        <f>IF(Orders!$R3330 &lt; 100, "Мелкий", IF(Orders!$R3330 &lt; 500, "Средний", "Крупный"))</f>
        <v>Средний</v>
      </c>
    </row>
    <row r="3331" spans="1:24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  <c r="X3331" s="3" t="str">
        <f>IF(Orders!$R3331 &lt; 100, "Мелкий", IF(Orders!$R3331 &lt; 500, "Средний", "Крупный"))</f>
        <v>Средний</v>
      </c>
    </row>
    <row r="3332" spans="1:24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  <c r="X3332" s="3" t="str">
        <f>IF(Orders!$R3332 &lt; 100, "Мелкий", IF(Orders!$R3332 &lt; 500, "Средний", "Крупный"))</f>
        <v>Средний</v>
      </c>
    </row>
    <row r="3333" spans="1:24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  <c r="X3333" s="3" t="str">
        <f>IF(Orders!$R3333 &lt; 100, "Мелкий", IF(Orders!$R3333 &lt; 500, "Средний", "Крупный"))</f>
        <v>Средний</v>
      </c>
    </row>
    <row r="3334" spans="1:24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  <c r="X3334" s="3" t="str">
        <f>IF(Orders!$R3334 &lt; 100, "Мелкий", IF(Orders!$R3334 &lt; 500, "Средний", "Крупный"))</f>
        <v>Мелкий</v>
      </c>
    </row>
    <row r="3335" spans="1:24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  <c r="X3335" s="3" t="str">
        <f>IF(Orders!$R3335 &lt; 100, "Мелкий", IF(Orders!$R3335 &lt; 500, "Средний", "Крупный"))</f>
        <v>Мелкий</v>
      </c>
    </row>
    <row r="3336" spans="1:24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  <c r="X3336" s="3" t="str">
        <f>IF(Orders!$R3336 &lt; 100, "Мелкий", IF(Orders!$R3336 &lt; 500, "Средний", "Крупный"))</f>
        <v>Мелкий</v>
      </c>
    </row>
    <row r="3337" spans="1:24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  <c r="X3337" s="3" t="str">
        <f>IF(Orders!$R3337 &lt; 100, "Мелкий", IF(Orders!$R3337 &lt; 500, "Средний", "Крупный"))</f>
        <v>Средний</v>
      </c>
    </row>
    <row r="3338" spans="1:24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  <c r="X3338" s="3" t="str">
        <f>IF(Orders!$R3338 &lt; 100, "Мелкий", IF(Orders!$R3338 &lt; 500, "Средний", "Крупный"))</f>
        <v>Средний</v>
      </c>
    </row>
    <row r="3339" spans="1:24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  <c r="X3339" s="3" t="str">
        <f>IF(Orders!$R3339 &lt; 100, "Мелкий", IF(Orders!$R3339 &lt; 500, "Средний", "Крупный"))</f>
        <v>Крупный</v>
      </c>
    </row>
    <row r="3340" spans="1:24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  <c r="X3340" s="3" t="str">
        <f>IF(Orders!$R3340 &lt; 100, "Мелкий", IF(Orders!$R3340 &lt; 500, "Средний", "Крупный"))</f>
        <v>Средний</v>
      </c>
    </row>
    <row r="3341" spans="1:24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  <c r="X3341" s="3" t="str">
        <f>IF(Orders!$R3341 &lt; 100, "Мелкий", IF(Orders!$R3341 &lt; 500, "Средний", "Крупный"))</f>
        <v>Средний</v>
      </c>
    </row>
    <row r="3342" spans="1:24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  <c r="X3342" s="3" t="str">
        <f>IF(Orders!$R3342 &lt; 100, "Мелкий", IF(Orders!$R3342 &lt; 500, "Средний", "Крупный"))</f>
        <v>Мелкий</v>
      </c>
    </row>
    <row r="3343" spans="1:24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  <c r="X3343" s="3" t="str">
        <f>IF(Orders!$R3343 &lt; 100, "Мелкий", IF(Orders!$R3343 &lt; 500, "Средний", "Крупный"))</f>
        <v>Средний</v>
      </c>
    </row>
    <row r="3344" spans="1:24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  <c r="X3344" s="3" t="str">
        <f>IF(Orders!$R3344 &lt; 100, "Мелкий", IF(Orders!$R3344 &lt; 500, "Средний", "Крупный"))</f>
        <v>Средний</v>
      </c>
    </row>
    <row r="3345" spans="1:24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  <c r="X3345" s="3" t="str">
        <f>IF(Orders!$R3345 &lt; 100, "Мелкий", IF(Orders!$R3345 &lt; 500, "Средний", "Крупный"))</f>
        <v>Мелкий</v>
      </c>
    </row>
    <row r="3346" spans="1:24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  <c r="X3346" s="3" t="str">
        <f>IF(Orders!$R3346 &lt; 100, "Мелкий", IF(Orders!$R3346 &lt; 500, "Средний", "Крупный"))</f>
        <v>Мелкий</v>
      </c>
    </row>
    <row r="3347" spans="1:24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  <c r="X3347" s="3" t="str">
        <f>IF(Orders!$R3347 &lt; 100, "Мелкий", IF(Orders!$R3347 &lt; 500, "Средний", "Крупный"))</f>
        <v>Мелкий</v>
      </c>
    </row>
    <row r="3348" spans="1:24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  <c r="X3348" s="3" t="str">
        <f>IF(Orders!$R3348 &lt; 100, "Мелкий", IF(Orders!$R3348 &lt; 500, "Средний", "Крупный"))</f>
        <v>Мелкий</v>
      </c>
    </row>
    <row r="3349" spans="1:24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  <c r="X3349" s="3" t="str">
        <f>IF(Orders!$R3349 &lt; 100, "Мелкий", IF(Orders!$R3349 &lt; 500, "Средний", "Крупный"))</f>
        <v>Мелкий</v>
      </c>
    </row>
    <row r="3350" spans="1:24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  <c r="X3350" s="3" t="str">
        <f>IF(Orders!$R3350 &lt; 100, "Мелкий", IF(Orders!$R3350 &lt; 500, "Средний", "Крупный"))</f>
        <v>Мелкий</v>
      </c>
    </row>
    <row r="3351" spans="1:24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  <c r="X3351" s="3" t="str">
        <f>IF(Orders!$R3351 &lt; 100, "Мелкий", IF(Orders!$R3351 &lt; 500, "Средний", "Крупный"))</f>
        <v>Мелкий</v>
      </c>
    </row>
    <row r="3352" spans="1:24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  <c r="X3352" s="3" t="str">
        <f>IF(Orders!$R3352 &lt; 100, "Мелкий", IF(Orders!$R3352 &lt; 500, "Средний", "Крупный"))</f>
        <v>Мелкий</v>
      </c>
    </row>
    <row r="3353" spans="1:24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  <c r="X3353" s="3" t="str">
        <f>IF(Orders!$R3353 &lt; 100, "Мелкий", IF(Orders!$R3353 &lt; 500, "Средний", "Крупный"))</f>
        <v>Средний</v>
      </c>
    </row>
    <row r="3354" spans="1:24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  <c r="X3354" s="3" t="str">
        <f>IF(Orders!$R3354 &lt; 100, "Мелкий", IF(Orders!$R3354 &lt; 500, "Средний", "Крупный"))</f>
        <v>Мелкий</v>
      </c>
    </row>
    <row r="3355" spans="1:24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  <c r="X3355" s="3" t="str">
        <f>IF(Orders!$R3355 &lt; 100, "Мелкий", IF(Orders!$R3355 &lt; 500, "Средний", "Крупный"))</f>
        <v>Средний</v>
      </c>
    </row>
    <row r="3356" spans="1:24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  <c r="X3356" s="3" t="str">
        <f>IF(Orders!$R3356 &lt; 100, "Мелкий", IF(Orders!$R3356 &lt; 500, "Средний", "Крупный"))</f>
        <v>Мелкий</v>
      </c>
    </row>
    <row r="3357" spans="1:24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  <c r="X3357" s="3" t="str">
        <f>IF(Orders!$R3357 &lt; 100, "Мелкий", IF(Orders!$R3357 &lt; 500, "Средний", "Крупный"))</f>
        <v>Мелкий</v>
      </c>
    </row>
    <row r="3358" spans="1:24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  <c r="X3358" s="3" t="str">
        <f>IF(Orders!$R3358 &lt; 100, "Мелкий", IF(Orders!$R3358 &lt; 500, "Средний", "Крупный"))</f>
        <v>Мелкий</v>
      </c>
    </row>
    <row r="3359" spans="1:24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  <c r="X3359" s="3" t="str">
        <f>IF(Orders!$R3359 &lt; 100, "Мелкий", IF(Orders!$R3359 &lt; 500, "Средний", "Крупный"))</f>
        <v>Мелкий</v>
      </c>
    </row>
    <row r="3360" spans="1:24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  <c r="X3360" s="3" t="str">
        <f>IF(Orders!$R3360 &lt; 100, "Мелкий", IF(Orders!$R3360 &lt; 500, "Средний", "Крупный"))</f>
        <v>Мелкий</v>
      </c>
    </row>
    <row r="3361" spans="1:24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  <c r="X3361" s="3" t="str">
        <f>IF(Orders!$R3361 &lt; 100, "Мелкий", IF(Orders!$R3361 &lt; 500, "Средний", "Крупный"))</f>
        <v>Мелкий</v>
      </c>
    </row>
    <row r="3362" spans="1:24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  <c r="X3362" s="3" t="str">
        <f>IF(Orders!$R3362 &lt; 100, "Мелкий", IF(Orders!$R3362 &lt; 500, "Средний", "Крупный"))</f>
        <v>Мелкий</v>
      </c>
    </row>
    <row r="3363" spans="1:24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  <c r="X3363" s="3" t="str">
        <f>IF(Orders!$R3363 &lt; 100, "Мелкий", IF(Orders!$R3363 &lt; 500, "Средний", "Крупный"))</f>
        <v>Мелкий</v>
      </c>
    </row>
    <row r="3364" spans="1:24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  <c r="X3364" s="3" t="str">
        <f>IF(Orders!$R3364 &lt; 100, "Мелкий", IF(Orders!$R3364 &lt; 500, "Средний", "Крупный"))</f>
        <v>Мелкий</v>
      </c>
    </row>
    <row r="3365" spans="1:24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  <c r="X3365" s="3" t="str">
        <f>IF(Orders!$R3365 &lt; 100, "Мелкий", IF(Orders!$R3365 &lt; 500, "Средний", "Крупный"))</f>
        <v>Мелкий</v>
      </c>
    </row>
    <row r="3366" spans="1:24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  <c r="X3366" s="3" t="str">
        <f>IF(Orders!$R3366 &lt; 100, "Мелкий", IF(Orders!$R3366 &lt; 500, "Средний", "Крупный"))</f>
        <v>Мелкий</v>
      </c>
    </row>
    <row r="3367" spans="1:24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  <c r="X3367" s="3" t="str">
        <f>IF(Orders!$R3367 &lt; 100, "Мелкий", IF(Orders!$R3367 &lt; 500, "Средний", "Крупный"))</f>
        <v>Средний</v>
      </c>
    </row>
    <row r="3368" spans="1:24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  <c r="X3368" s="3" t="str">
        <f>IF(Orders!$R3368 &lt; 100, "Мелкий", IF(Orders!$R3368 &lt; 500, "Средний", "Крупный"))</f>
        <v>Мелкий</v>
      </c>
    </row>
    <row r="3369" spans="1:24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  <c r="X3369" s="3" t="str">
        <f>IF(Orders!$R3369 &lt; 100, "Мелкий", IF(Orders!$R3369 &lt; 500, "Средний", "Крупный"))</f>
        <v>Мелкий</v>
      </c>
    </row>
    <row r="3370" spans="1:24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  <c r="X3370" s="3" t="str">
        <f>IF(Orders!$R3370 &lt; 100, "Мелкий", IF(Orders!$R3370 &lt; 500, "Средний", "Крупный"))</f>
        <v>Средний</v>
      </c>
    </row>
    <row r="3371" spans="1:24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  <c r="X3371" s="3" t="str">
        <f>IF(Orders!$R3371 &lt; 100, "Мелкий", IF(Orders!$R3371 &lt; 500, "Средний", "Крупный"))</f>
        <v>Мелкий</v>
      </c>
    </row>
    <row r="3372" spans="1:24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  <c r="X3372" s="3" t="str">
        <f>IF(Orders!$R3372 &lt; 100, "Мелкий", IF(Orders!$R3372 &lt; 500, "Средний", "Крупный"))</f>
        <v>Крупный</v>
      </c>
    </row>
    <row r="3373" spans="1:24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  <c r="X3373" s="3" t="str">
        <f>IF(Orders!$R3373 &lt; 100, "Мелкий", IF(Orders!$R3373 &lt; 500, "Средний", "Крупный"))</f>
        <v>Мелкий</v>
      </c>
    </row>
    <row r="3374" spans="1:24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  <c r="X3374" s="3" t="str">
        <f>IF(Orders!$R3374 &lt; 100, "Мелкий", IF(Orders!$R3374 &lt; 500, "Средний", "Крупный"))</f>
        <v>Средний</v>
      </c>
    </row>
    <row r="3375" spans="1:24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  <c r="X3375" s="3" t="str">
        <f>IF(Orders!$R3375 &lt; 100, "Мелкий", IF(Orders!$R3375 &lt; 500, "Средний", "Крупный"))</f>
        <v>Мелкий</v>
      </c>
    </row>
    <row r="3376" spans="1:24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  <c r="X3376" s="3" t="str">
        <f>IF(Orders!$R3376 &lt; 100, "Мелкий", IF(Orders!$R3376 &lt; 500, "Средний", "Крупный"))</f>
        <v>Средний</v>
      </c>
    </row>
    <row r="3377" spans="1:24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  <c r="X3377" s="3" t="str">
        <f>IF(Orders!$R3377 &lt; 100, "Мелкий", IF(Orders!$R3377 &lt; 500, "Средний", "Крупный"))</f>
        <v>Мелкий</v>
      </c>
    </row>
    <row r="3378" spans="1:24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  <c r="X3378" s="3" t="str">
        <f>IF(Orders!$R3378 &lt; 100, "Мелкий", IF(Orders!$R3378 &lt; 500, "Средний", "Крупный"))</f>
        <v>Средний</v>
      </c>
    </row>
    <row r="3379" spans="1:24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  <c r="X3379" s="3" t="str">
        <f>IF(Orders!$R3379 &lt; 100, "Мелкий", IF(Orders!$R3379 &lt; 500, "Средний", "Крупный"))</f>
        <v>Средний</v>
      </c>
    </row>
    <row r="3380" spans="1:24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  <c r="X3380" s="3" t="str">
        <f>IF(Orders!$R3380 &lt; 100, "Мелкий", IF(Orders!$R3380 &lt; 500, "Средний", "Крупный"))</f>
        <v>Мелкий</v>
      </c>
    </row>
    <row r="3381" spans="1:24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  <c r="X3381" s="3" t="str">
        <f>IF(Orders!$R3381 &lt; 100, "Мелкий", IF(Orders!$R3381 &lt; 500, "Средний", "Крупный"))</f>
        <v>Мелкий</v>
      </c>
    </row>
    <row r="3382" spans="1:24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  <c r="X3382" s="3" t="str">
        <f>IF(Orders!$R3382 &lt; 100, "Мелкий", IF(Orders!$R3382 &lt; 500, "Средний", "Крупный"))</f>
        <v>Мелкий</v>
      </c>
    </row>
    <row r="3383" spans="1:24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  <c r="X3383" s="3" t="str">
        <f>IF(Orders!$R3383 &lt; 100, "Мелкий", IF(Orders!$R3383 &lt; 500, "Средний", "Крупный"))</f>
        <v>Мелкий</v>
      </c>
    </row>
    <row r="3384" spans="1:24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  <c r="X3384" s="3" t="str">
        <f>IF(Orders!$R3384 &lt; 100, "Мелкий", IF(Orders!$R3384 &lt; 500, "Средний", "Крупный"))</f>
        <v>Мелкий</v>
      </c>
    </row>
    <row r="3385" spans="1:24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  <c r="X3385" s="3" t="str">
        <f>IF(Orders!$R3385 &lt; 100, "Мелкий", IF(Orders!$R3385 &lt; 500, "Средний", "Крупный"))</f>
        <v>Средний</v>
      </c>
    </row>
    <row r="3386" spans="1:24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  <c r="X3386" s="3" t="str">
        <f>IF(Orders!$R3386 &lt; 100, "Мелкий", IF(Orders!$R3386 &lt; 500, "Средний", "Крупный"))</f>
        <v>Крупный</v>
      </c>
    </row>
    <row r="3387" spans="1:24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  <c r="X3387" s="3" t="str">
        <f>IF(Orders!$R3387 &lt; 100, "Мелкий", IF(Orders!$R3387 &lt; 500, "Средний", "Крупный"))</f>
        <v>Крупный</v>
      </c>
    </row>
    <row r="3388" spans="1:24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  <c r="X3388" s="3" t="str">
        <f>IF(Orders!$R3388 &lt; 100, "Мелкий", IF(Orders!$R3388 &lt; 500, "Средний", "Крупный"))</f>
        <v>Мелкий</v>
      </c>
    </row>
    <row r="3389" spans="1:24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  <c r="X3389" s="3" t="str">
        <f>IF(Orders!$R3389 &lt; 100, "Мелкий", IF(Orders!$R3389 &lt; 500, "Средний", "Крупный"))</f>
        <v>Средний</v>
      </c>
    </row>
    <row r="3390" spans="1:24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  <c r="X3390" s="3" t="str">
        <f>IF(Orders!$R3390 &lt; 100, "Мелкий", IF(Orders!$R3390 &lt; 500, "Средний", "Крупный"))</f>
        <v>Мелкий</v>
      </c>
    </row>
    <row r="3391" spans="1:24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  <c r="X3391" s="3" t="str">
        <f>IF(Orders!$R3391 &lt; 100, "Мелкий", IF(Orders!$R3391 &lt; 500, "Средний", "Крупный"))</f>
        <v>Средний</v>
      </c>
    </row>
    <row r="3392" spans="1:24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  <c r="X3392" s="3" t="str">
        <f>IF(Orders!$R3392 &lt; 100, "Мелкий", IF(Orders!$R3392 &lt; 500, "Средний", "Крупный"))</f>
        <v>Мелкий</v>
      </c>
    </row>
    <row r="3393" spans="1:24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  <c r="X3393" s="3" t="str">
        <f>IF(Orders!$R3393 &lt; 100, "Мелкий", IF(Orders!$R3393 &lt; 500, "Средний", "Крупный"))</f>
        <v>Крупный</v>
      </c>
    </row>
    <row r="3394" spans="1:24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  <c r="X3394" s="3" t="str">
        <f>IF(Orders!$R3394 &lt; 100, "Мелкий", IF(Orders!$R3394 &lt; 500, "Средний", "Крупный"))</f>
        <v>Средний</v>
      </c>
    </row>
    <row r="3395" spans="1:24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  <c r="X3395" s="3" t="str">
        <f>IF(Orders!$R3395 &lt; 100, "Мелкий", IF(Orders!$R3395 &lt; 500, "Средний", "Крупный"))</f>
        <v>Мелкий</v>
      </c>
    </row>
    <row r="3396" spans="1:24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  <c r="X3396" s="3" t="str">
        <f>IF(Orders!$R3396 &lt; 100, "Мелкий", IF(Orders!$R3396 &lt; 500, "Средний", "Крупный"))</f>
        <v>Мелкий</v>
      </c>
    </row>
    <row r="3397" spans="1:24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  <c r="X3397" s="3" t="str">
        <f>IF(Orders!$R3397 &lt; 100, "Мелкий", IF(Orders!$R3397 &lt; 500, "Средний", "Крупный"))</f>
        <v>Средний</v>
      </c>
    </row>
    <row r="3398" spans="1:24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  <c r="X3398" s="3" t="str">
        <f>IF(Orders!$R3398 &lt; 100, "Мелкий", IF(Orders!$R3398 &lt; 500, "Средний", "Крупный"))</f>
        <v>Средний</v>
      </c>
    </row>
    <row r="3399" spans="1:24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  <c r="X3399" s="3" t="str">
        <f>IF(Orders!$R3399 &lt; 100, "Мелкий", IF(Orders!$R3399 &lt; 500, "Средний", "Крупный"))</f>
        <v>Мелкий</v>
      </c>
    </row>
    <row r="3400" spans="1:24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  <c r="X3400" s="3" t="str">
        <f>IF(Orders!$R3400 &lt; 100, "Мелкий", IF(Orders!$R3400 &lt; 500, "Средний", "Крупный"))</f>
        <v>Мелкий</v>
      </c>
    </row>
    <row r="3401" spans="1:24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  <c r="X3401" s="3" t="str">
        <f>IF(Orders!$R3401 &lt; 100, "Мелкий", IF(Orders!$R3401 &lt; 500, "Средний", "Крупный"))</f>
        <v>Крупный</v>
      </c>
    </row>
    <row r="3402" spans="1:24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  <c r="X3402" s="3" t="str">
        <f>IF(Orders!$R3402 &lt; 100, "Мелкий", IF(Orders!$R3402 &lt; 500, "Средний", "Крупный"))</f>
        <v>Средний</v>
      </c>
    </row>
    <row r="3403" spans="1:24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  <c r="X3403" s="3" t="str">
        <f>IF(Orders!$R3403 &lt; 100, "Мелкий", IF(Orders!$R3403 &lt; 500, "Средний", "Крупный"))</f>
        <v>Мелкий</v>
      </c>
    </row>
    <row r="3404" spans="1:24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  <c r="X3404" s="3" t="str">
        <f>IF(Orders!$R3404 &lt; 100, "Мелкий", IF(Orders!$R3404 &lt; 500, "Средний", "Крупный"))</f>
        <v>Мелкий</v>
      </c>
    </row>
    <row r="3405" spans="1:24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  <c r="X3405" s="3" t="str">
        <f>IF(Orders!$R3405 &lt; 100, "Мелкий", IF(Orders!$R3405 &lt; 500, "Средний", "Крупный"))</f>
        <v>Мелкий</v>
      </c>
    </row>
    <row r="3406" spans="1:24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  <c r="X3406" s="3" t="str">
        <f>IF(Orders!$R3406 &lt; 100, "Мелкий", IF(Orders!$R3406 &lt; 500, "Средний", "Крупный"))</f>
        <v>Мелкий</v>
      </c>
    </row>
    <row r="3407" spans="1:24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  <c r="X3407" s="3" t="str">
        <f>IF(Orders!$R3407 &lt; 100, "Мелкий", IF(Orders!$R3407 &lt; 500, "Средний", "Крупный"))</f>
        <v>Средний</v>
      </c>
    </row>
    <row r="3408" spans="1:24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  <c r="X3408" s="3" t="str">
        <f>IF(Orders!$R3408 &lt; 100, "Мелкий", IF(Orders!$R3408 &lt; 500, "Средний", "Крупный"))</f>
        <v>Средний</v>
      </c>
    </row>
    <row r="3409" spans="1:24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  <c r="X3409" s="3" t="str">
        <f>IF(Orders!$R3409 &lt; 100, "Мелкий", IF(Orders!$R3409 &lt; 500, "Средний", "Крупный"))</f>
        <v>Мелкий</v>
      </c>
    </row>
    <row r="3410" spans="1:24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  <c r="X3410" s="3" t="str">
        <f>IF(Orders!$R3410 &lt; 100, "Мелкий", IF(Orders!$R3410 &lt; 500, "Средний", "Крупный"))</f>
        <v>Мелкий</v>
      </c>
    </row>
    <row r="3411" spans="1:24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  <c r="X3411" s="3" t="str">
        <f>IF(Orders!$R3411 &lt; 100, "Мелкий", IF(Orders!$R3411 &lt; 500, "Средний", "Крупный"))</f>
        <v>Мелкий</v>
      </c>
    </row>
    <row r="3412" spans="1:24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  <c r="X3412" s="3" t="str">
        <f>IF(Orders!$R3412 &lt; 100, "Мелкий", IF(Orders!$R3412 &lt; 500, "Средний", "Крупный"))</f>
        <v>Мелкий</v>
      </c>
    </row>
    <row r="3413" spans="1:24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  <c r="X3413" s="3" t="str">
        <f>IF(Orders!$R3413 &lt; 100, "Мелкий", IF(Orders!$R3413 &lt; 500, "Средний", "Крупный"))</f>
        <v>Средний</v>
      </c>
    </row>
    <row r="3414" spans="1:24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  <c r="X3414" s="3" t="str">
        <f>IF(Orders!$R3414 &lt; 100, "Мелкий", IF(Orders!$R3414 &lt; 500, "Средний", "Крупный"))</f>
        <v>Мелкий</v>
      </c>
    </row>
    <row r="3415" spans="1:24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  <c r="X3415" s="3" t="str">
        <f>IF(Orders!$R3415 &lt; 100, "Мелкий", IF(Orders!$R3415 &lt; 500, "Средний", "Крупный"))</f>
        <v>Мелкий</v>
      </c>
    </row>
    <row r="3416" spans="1:24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  <c r="X3416" s="3" t="str">
        <f>IF(Orders!$R3416 &lt; 100, "Мелкий", IF(Orders!$R3416 &lt; 500, "Средний", "Крупный"))</f>
        <v>Мелкий</v>
      </c>
    </row>
    <row r="3417" spans="1:24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  <c r="X3417" s="3" t="str">
        <f>IF(Orders!$R3417 &lt; 100, "Мелкий", IF(Orders!$R3417 &lt; 500, "Средний", "Крупный"))</f>
        <v>Мелкий</v>
      </c>
    </row>
    <row r="3418" spans="1:24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  <c r="X3418" s="3" t="str">
        <f>IF(Orders!$R3418 &lt; 100, "Мелкий", IF(Orders!$R3418 &lt; 500, "Средний", "Крупный"))</f>
        <v>Мелкий</v>
      </c>
    </row>
    <row r="3419" spans="1:24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  <c r="X3419" s="3" t="str">
        <f>IF(Orders!$R3419 &lt; 100, "Мелкий", IF(Orders!$R3419 &lt; 500, "Средний", "Крупный"))</f>
        <v>Мелкий</v>
      </c>
    </row>
    <row r="3420" spans="1:24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  <c r="X3420" s="3" t="str">
        <f>IF(Orders!$R3420 &lt; 100, "Мелкий", IF(Orders!$R3420 &lt; 500, "Средний", "Крупный"))</f>
        <v>Мелкий</v>
      </c>
    </row>
    <row r="3421" spans="1:24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  <c r="X3421" s="3" t="str">
        <f>IF(Orders!$R3421 &lt; 100, "Мелкий", IF(Orders!$R3421 &lt; 500, "Средний", "Крупный"))</f>
        <v>Средний</v>
      </c>
    </row>
    <row r="3422" spans="1:24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  <c r="X3422" s="3" t="str">
        <f>IF(Orders!$R3422 &lt; 100, "Мелкий", IF(Orders!$R3422 &lt; 500, "Средний", "Крупный"))</f>
        <v>Средний</v>
      </c>
    </row>
    <row r="3423" spans="1:24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  <c r="X3423" s="3" t="str">
        <f>IF(Orders!$R3423 &lt; 100, "Мелкий", IF(Orders!$R3423 &lt; 500, "Средний", "Крупный"))</f>
        <v>Средний</v>
      </c>
    </row>
    <row r="3424" spans="1:24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  <c r="X3424" s="3" t="str">
        <f>IF(Orders!$R3424 &lt; 100, "Мелкий", IF(Orders!$R3424 &lt; 500, "Средний", "Крупный"))</f>
        <v>Средний</v>
      </c>
    </row>
    <row r="3425" spans="1:24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  <c r="X3425" s="3" t="str">
        <f>IF(Orders!$R3425 &lt; 100, "Мелкий", IF(Orders!$R3425 &lt; 500, "Средний", "Крупный"))</f>
        <v>Мелкий</v>
      </c>
    </row>
    <row r="3426" spans="1:24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  <c r="X3426" s="3" t="str">
        <f>IF(Orders!$R3426 &lt; 100, "Мелкий", IF(Orders!$R3426 &lt; 500, "Средний", "Крупный"))</f>
        <v>Крупный</v>
      </c>
    </row>
    <row r="3427" spans="1:24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  <c r="X3427" s="3" t="str">
        <f>IF(Orders!$R3427 &lt; 100, "Мелкий", IF(Orders!$R3427 &lt; 500, "Средний", "Крупный"))</f>
        <v>Мелкий</v>
      </c>
    </row>
    <row r="3428" spans="1:24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  <c r="X3428" s="3" t="str">
        <f>IF(Orders!$R3428 &lt; 100, "Мелкий", IF(Orders!$R3428 &lt; 500, "Средний", "Крупный"))</f>
        <v>Крупный</v>
      </c>
    </row>
    <row r="3429" spans="1:24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  <c r="X3429" s="3" t="str">
        <f>IF(Orders!$R3429 &lt; 100, "Мелкий", IF(Orders!$R3429 &lt; 500, "Средний", "Крупный"))</f>
        <v>Мелкий</v>
      </c>
    </row>
    <row r="3430" spans="1:24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  <c r="X3430" s="3" t="str">
        <f>IF(Orders!$R3430 &lt; 100, "Мелкий", IF(Orders!$R3430 &lt; 500, "Средний", "Крупный"))</f>
        <v>Средний</v>
      </c>
    </row>
    <row r="3431" spans="1:24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  <c r="X3431" s="3" t="str">
        <f>IF(Orders!$R3431 &lt; 100, "Мелкий", IF(Orders!$R3431 &lt; 500, "Средний", "Крупный"))</f>
        <v>Мелкий</v>
      </c>
    </row>
    <row r="3432" spans="1:24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  <c r="X3432" s="3" t="str">
        <f>IF(Orders!$R3432 &lt; 100, "Мелкий", IF(Orders!$R3432 &lt; 500, "Средний", "Крупный"))</f>
        <v>Мелкий</v>
      </c>
    </row>
    <row r="3433" spans="1:24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  <c r="X3433" s="3" t="str">
        <f>IF(Orders!$R3433 &lt; 100, "Мелкий", IF(Orders!$R3433 &lt; 500, "Средний", "Крупный"))</f>
        <v>Средний</v>
      </c>
    </row>
    <row r="3434" spans="1:24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  <c r="X3434" s="3" t="str">
        <f>IF(Orders!$R3434 &lt; 100, "Мелкий", IF(Orders!$R3434 &lt; 500, "Средний", "Крупный"))</f>
        <v>Мелкий</v>
      </c>
    </row>
    <row r="3435" spans="1:24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  <c r="X3435" s="3" t="str">
        <f>IF(Orders!$R3435 &lt; 100, "Мелкий", IF(Orders!$R3435 &lt; 500, "Средний", "Крупный"))</f>
        <v>Мелкий</v>
      </c>
    </row>
    <row r="3436" spans="1:24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  <c r="X3436" s="3" t="str">
        <f>IF(Orders!$R3436 &lt; 100, "Мелкий", IF(Orders!$R3436 &lt; 500, "Средний", "Крупный"))</f>
        <v>Мелкий</v>
      </c>
    </row>
    <row r="3437" spans="1:24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  <c r="X3437" s="3" t="str">
        <f>IF(Orders!$R3437 &lt; 100, "Мелкий", IF(Orders!$R3437 &lt; 500, "Средний", "Крупный"))</f>
        <v>Мелкий</v>
      </c>
    </row>
    <row r="3438" spans="1:24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  <c r="X3438" s="3" t="str">
        <f>IF(Orders!$R3438 &lt; 100, "Мелкий", IF(Orders!$R3438 &lt; 500, "Средний", "Крупный"))</f>
        <v>Мелкий</v>
      </c>
    </row>
    <row r="3439" spans="1:24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  <c r="X3439" s="3" t="str">
        <f>IF(Orders!$R3439 &lt; 100, "Мелкий", IF(Orders!$R3439 &lt; 500, "Средний", "Крупный"))</f>
        <v>Мелкий</v>
      </c>
    </row>
    <row r="3440" spans="1:24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  <c r="X3440" s="3" t="str">
        <f>IF(Orders!$R3440 &lt; 100, "Мелкий", IF(Orders!$R3440 &lt; 500, "Средний", "Крупный"))</f>
        <v>Средний</v>
      </c>
    </row>
    <row r="3441" spans="1:24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  <c r="X3441" s="3" t="str">
        <f>IF(Orders!$R3441 &lt; 100, "Мелкий", IF(Orders!$R3441 &lt; 500, "Средний", "Крупный"))</f>
        <v>Мелкий</v>
      </c>
    </row>
    <row r="3442" spans="1:24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  <c r="X3442" s="3" t="str">
        <f>IF(Orders!$R3442 &lt; 100, "Мелкий", IF(Orders!$R3442 &lt; 500, "Средний", "Крупный"))</f>
        <v>Мелкий</v>
      </c>
    </row>
    <row r="3443" spans="1:24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  <c r="X3443" s="3" t="str">
        <f>IF(Orders!$R3443 &lt; 100, "Мелкий", IF(Orders!$R3443 &lt; 500, "Средний", "Крупный"))</f>
        <v>Средний</v>
      </c>
    </row>
    <row r="3444" spans="1:24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  <c r="X3444" s="3" t="str">
        <f>IF(Orders!$R3444 &lt; 100, "Мелкий", IF(Orders!$R3444 &lt; 500, "Средний", "Крупный"))</f>
        <v>Мелкий</v>
      </c>
    </row>
    <row r="3445" spans="1:24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  <c r="X3445" s="3" t="str">
        <f>IF(Orders!$R3445 &lt; 100, "Мелкий", IF(Orders!$R3445 &lt; 500, "Средний", "Крупный"))</f>
        <v>Крупный</v>
      </c>
    </row>
    <row r="3446" spans="1:24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  <c r="X3446" s="3" t="str">
        <f>IF(Orders!$R3446 &lt; 100, "Мелкий", IF(Orders!$R3446 &lt; 500, "Средний", "Крупный"))</f>
        <v>Мелкий</v>
      </c>
    </row>
    <row r="3447" spans="1:24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  <c r="X3447" s="3" t="str">
        <f>IF(Orders!$R3447 &lt; 100, "Мелкий", IF(Orders!$R3447 &lt; 500, "Средний", "Крупный"))</f>
        <v>Мелкий</v>
      </c>
    </row>
    <row r="3448" spans="1:24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  <c r="X3448" s="3" t="str">
        <f>IF(Orders!$R3448 &lt; 100, "Мелкий", IF(Orders!$R3448 &lt; 500, "Средний", "Крупный"))</f>
        <v>Мелкий</v>
      </c>
    </row>
    <row r="3449" spans="1:24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  <c r="X3449" s="3" t="str">
        <f>IF(Orders!$R3449 &lt; 100, "Мелкий", IF(Orders!$R3449 &lt; 500, "Средний", "Крупный"))</f>
        <v>Мелкий</v>
      </c>
    </row>
    <row r="3450" spans="1:24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  <c r="X3450" s="3" t="str">
        <f>IF(Orders!$R3450 &lt; 100, "Мелкий", IF(Orders!$R3450 &lt; 500, "Средний", "Крупный"))</f>
        <v>Мелкий</v>
      </c>
    </row>
    <row r="3451" spans="1:24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  <c r="X3451" s="3" t="str">
        <f>IF(Orders!$R3451 &lt; 100, "Мелкий", IF(Orders!$R3451 &lt; 500, "Средний", "Крупный"))</f>
        <v>Мелкий</v>
      </c>
    </row>
    <row r="3452" spans="1:24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  <c r="X3452" s="3" t="str">
        <f>IF(Orders!$R3452 &lt; 100, "Мелкий", IF(Orders!$R3452 &lt; 500, "Средний", "Крупный"))</f>
        <v>Мелкий</v>
      </c>
    </row>
    <row r="3453" spans="1:24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  <c r="X3453" s="3" t="str">
        <f>IF(Orders!$R3453 &lt; 100, "Мелкий", IF(Orders!$R3453 &lt; 500, "Средний", "Крупный"))</f>
        <v>Мелкий</v>
      </c>
    </row>
    <row r="3454" spans="1:24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  <c r="X3454" s="3" t="str">
        <f>IF(Orders!$R3454 &lt; 100, "Мелкий", IF(Orders!$R3454 &lt; 500, "Средний", "Крупный"))</f>
        <v>Средний</v>
      </c>
    </row>
    <row r="3455" spans="1:24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  <c r="X3455" s="3" t="str">
        <f>IF(Orders!$R3455 &lt; 100, "Мелкий", IF(Orders!$R3455 &lt; 500, "Средний", "Крупный"))</f>
        <v>Мелкий</v>
      </c>
    </row>
    <row r="3456" spans="1:24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  <c r="X3456" s="3" t="str">
        <f>IF(Orders!$R3456 &lt; 100, "Мелкий", IF(Orders!$R3456 &lt; 500, "Средний", "Крупный"))</f>
        <v>Мелкий</v>
      </c>
    </row>
    <row r="3457" spans="1:24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  <c r="X3457" s="3" t="str">
        <f>IF(Orders!$R3457 &lt; 100, "Мелкий", IF(Orders!$R3457 &lt; 500, "Средний", "Крупный"))</f>
        <v>Мелкий</v>
      </c>
    </row>
    <row r="3458" spans="1:24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  <c r="X3458" s="3" t="str">
        <f>IF(Orders!$R3458 &lt; 100, "Мелкий", IF(Orders!$R3458 &lt; 500, "Средний", "Крупный"))</f>
        <v>Мелкий</v>
      </c>
    </row>
    <row r="3459" spans="1:24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  <c r="X3459" s="3" t="str">
        <f>IF(Orders!$R3459 &lt; 100, "Мелкий", IF(Orders!$R3459 &lt; 500, "Средний", "Крупный"))</f>
        <v>Мелкий</v>
      </c>
    </row>
    <row r="3460" spans="1:24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  <c r="X3460" s="3" t="str">
        <f>IF(Orders!$R3460 &lt; 100, "Мелкий", IF(Orders!$R3460 &lt; 500, "Средний", "Крупный"))</f>
        <v>Мелкий</v>
      </c>
    </row>
    <row r="3461" spans="1:24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  <c r="X3461" s="3" t="str">
        <f>IF(Orders!$R3461 &lt; 100, "Мелкий", IF(Orders!$R3461 &lt; 500, "Средний", "Крупный"))</f>
        <v>Крупный</v>
      </c>
    </row>
    <row r="3462" spans="1:24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  <c r="X3462" s="3" t="str">
        <f>IF(Orders!$R3462 &lt; 100, "Мелкий", IF(Orders!$R3462 &lt; 500, "Средний", "Крупный"))</f>
        <v>Мелкий</v>
      </c>
    </row>
    <row r="3463" spans="1:24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  <c r="X3463" s="3" t="str">
        <f>IF(Orders!$R3463 &lt; 100, "Мелкий", IF(Orders!$R3463 &lt; 500, "Средний", "Крупный"))</f>
        <v>Средний</v>
      </c>
    </row>
    <row r="3464" spans="1:24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  <c r="X3464" s="3" t="str">
        <f>IF(Orders!$R3464 &lt; 100, "Мелкий", IF(Orders!$R3464 &lt; 500, "Средний", "Крупный"))</f>
        <v>Средний</v>
      </c>
    </row>
    <row r="3465" spans="1:24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  <c r="X3465" s="3" t="str">
        <f>IF(Orders!$R3465 &lt; 100, "Мелкий", IF(Orders!$R3465 &lt; 500, "Средний", "Крупный"))</f>
        <v>Мелкий</v>
      </c>
    </row>
    <row r="3466" spans="1:24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  <c r="X3466" s="3" t="str">
        <f>IF(Orders!$R3466 &lt; 100, "Мелкий", IF(Orders!$R3466 &lt; 500, "Средний", "Крупный"))</f>
        <v>Мелкий</v>
      </c>
    </row>
    <row r="3467" spans="1:24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  <c r="X3467" s="3" t="str">
        <f>IF(Orders!$R3467 &lt; 100, "Мелкий", IF(Orders!$R3467 &lt; 500, "Средний", "Крупный"))</f>
        <v>Мелкий</v>
      </c>
    </row>
    <row r="3468" spans="1:24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  <c r="X3468" s="3" t="str">
        <f>IF(Orders!$R3468 &lt; 100, "Мелкий", IF(Orders!$R3468 &lt; 500, "Средний", "Крупный"))</f>
        <v>Средний</v>
      </c>
    </row>
    <row r="3469" spans="1:24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  <c r="X3469" s="3" t="str">
        <f>IF(Orders!$R3469 &lt; 100, "Мелкий", IF(Orders!$R3469 &lt; 500, "Средний", "Крупный"))</f>
        <v>Средний</v>
      </c>
    </row>
    <row r="3470" spans="1:24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  <c r="X3470" s="3" t="str">
        <f>IF(Orders!$R3470 &lt; 100, "Мелкий", IF(Orders!$R3470 &lt; 500, "Средний", "Крупный"))</f>
        <v>Средний</v>
      </c>
    </row>
    <row r="3471" spans="1:24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  <c r="X3471" s="3" t="str">
        <f>IF(Orders!$R3471 &lt; 100, "Мелкий", IF(Orders!$R3471 &lt; 500, "Средний", "Крупный"))</f>
        <v>Мелкий</v>
      </c>
    </row>
    <row r="3472" spans="1:24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  <c r="X3472" s="3" t="str">
        <f>IF(Orders!$R3472 &lt; 100, "Мелкий", IF(Orders!$R3472 &lt; 500, "Средний", "Крупный"))</f>
        <v>Мелкий</v>
      </c>
    </row>
    <row r="3473" spans="1:24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  <c r="X3473" s="3" t="str">
        <f>IF(Orders!$R3473 &lt; 100, "Мелкий", IF(Orders!$R3473 &lt; 500, "Средний", "Крупный"))</f>
        <v>Мелкий</v>
      </c>
    </row>
    <row r="3474" spans="1:24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  <c r="X3474" s="3" t="str">
        <f>IF(Orders!$R3474 &lt; 100, "Мелкий", IF(Orders!$R3474 &lt; 500, "Средний", "Крупный"))</f>
        <v>Мелкий</v>
      </c>
    </row>
    <row r="3475" spans="1:24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  <c r="X3475" s="3" t="str">
        <f>IF(Orders!$R3475 &lt; 100, "Мелкий", IF(Orders!$R3475 &lt; 500, "Средний", "Крупный"))</f>
        <v>Средний</v>
      </c>
    </row>
    <row r="3476" spans="1:24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  <c r="X3476" s="3" t="str">
        <f>IF(Orders!$R3476 &lt; 100, "Мелкий", IF(Orders!$R3476 &lt; 500, "Средний", "Крупный"))</f>
        <v>Мелкий</v>
      </c>
    </row>
    <row r="3477" spans="1:24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  <c r="X3477" s="3" t="str">
        <f>IF(Orders!$R3477 &lt; 100, "Мелкий", IF(Orders!$R3477 &lt; 500, "Средний", "Крупный"))</f>
        <v>Мелкий</v>
      </c>
    </row>
    <row r="3478" spans="1:24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  <c r="X3478" s="3" t="str">
        <f>IF(Orders!$R3478 &lt; 100, "Мелкий", IF(Orders!$R3478 &lt; 500, "Средний", "Крупный"))</f>
        <v>Средний</v>
      </c>
    </row>
    <row r="3479" spans="1:24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  <c r="X3479" s="3" t="str">
        <f>IF(Orders!$R3479 &lt; 100, "Мелкий", IF(Orders!$R3479 &lt; 500, "Средний", "Крупный"))</f>
        <v>Мелкий</v>
      </c>
    </row>
    <row r="3480" spans="1:24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  <c r="X3480" s="3" t="str">
        <f>IF(Orders!$R3480 &lt; 100, "Мелкий", IF(Orders!$R3480 &lt; 500, "Средний", "Крупный"))</f>
        <v>Мелкий</v>
      </c>
    </row>
    <row r="3481" spans="1:24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  <c r="X3481" s="3" t="str">
        <f>IF(Orders!$R3481 &lt; 100, "Мелкий", IF(Orders!$R3481 &lt; 500, "Средний", "Крупный"))</f>
        <v>Мелкий</v>
      </c>
    </row>
    <row r="3482" spans="1:24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  <c r="X3482" s="3" t="str">
        <f>IF(Orders!$R3482 &lt; 100, "Мелкий", IF(Orders!$R3482 &lt; 500, "Средний", "Крупный"))</f>
        <v>Крупный</v>
      </c>
    </row>
    <row r="3483" spans="1:24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  <c r="X3483" s="3" t="str">
        <f>IF(Orders!$R3483 &lt; 100, "Мелкий", IF(Orders!$R3483 &lt; 500, "Средний", "Крупный"))</f>
        <v>Мелкий</v>
      </c>
    </row>
    <row r="3484" spans="1:24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  <c r="X3484" s="3" t="str">
        <f>IF(Orders!$R3484 &lt; 100, "Мелкий", IF(Orders!$R3484 &lt; 500, "Средний", "Крупный"))</f>
        <v>Крупный</v>
      </c>
    </row>
    <row r="3485" spans="1:24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  <c r="X3485" s="3" t="str">
        <f>IF(Orders!$R3485 &lt; 100, "Мелкий", IF(Orders!$R3485 &lt; 500, "Средний", "Крупный"))</f>
        <v>Мелкий</v>
      </c>
    </row>
    <row r="3486" spans="1:24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  <c r="X3486" s="3" t="str">
        <f>IF(Orders!$R3486 &lt; 100, "Мелкий", IF(Orders!$R3486 &lt; 500, "Средний", "Крупный"))</f>
        <v>Крупный</v>
      </c>
    </row>
    <row r="3487" spans="1:24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  <c r="X3487" s="3" t="str">
        <f>IF(Orders!$R3487 &lt; 100, "Мелкий", IF(Orders!$R3487 &lt; 500, "Средний", "Крупный"))</f>
        <v>Мелкий</v>
      </c>
    </row>
    <row r="3488" spans="1:24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  <c r="X3488" s="3" t="str">
        <f>IF(Orders!$R3488 &lt; 100, "Мелкий", IF(Orders!$R3488 &lt; 500, "Средний", "Крупный"))</f>
        <v>Мелкий</v>
      </c>
    </row>
    <row r="3489" spans="1:24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  <c r="X3489" s="3" t="str">
        <f>IF(Orders!$R3489 &lt; 100, "Мелкий", IF(Orders!$R3489 &lt; 500, "Средний", "Крупный"))</f>
        <v>Средний</v>
      </c>
    </row>
    <row r="3490" spans="1:24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  <c r="X3490" s="3" t="str">
        <f>IF(Orders!$R3490 &lt; 100, "Мелкий", IF(Orders!$R3490 &lt; 500, "Средний", "Крупный"))</f>
        <v>Средний</v>
      </c>
    </row>
    <row r="3491" spans="1:24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  <c r="X3491" s="3" t="str">
        <f>IF(Orders!$R3491 &lt; 100, "Мелкий", IF(Orders!$R3491 &lt; 500, "Средний", "Крупный"))</f>
        <v>Средний</v>
      </c>
    </row>
    <row r="3492" spans="1:24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  <c r="X3492" s="3" t="str">
        <f>IF(Orders!$R3492 &lt; 100, "Мелкий", IF(Orders!$R3492 &lt; 500, "Средний", "Крупный"))</f>
        <v>Мелкий</v>
      </c>
    </row>
    <row r="3493" spans="1:24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  <c r="X3493" s="3" t="str">
        <f>IF(Orders!$R3493 &lt; 100, "Мелкий", IF(Orders!$R3493 &lt; 500, "Средний", "Крупный"))</f>
        <v>Средний</v>
      </c>
    </row>
    <row r="3494" spans="1:24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  <c r="X3494" s="3" t="str">
        <f>IF(Orders!$R3494 &lt; 100, "Мелкий", IF(Orders!$R3494 &lt; 500, "Средний", "Крупный"))</f>
        <v>Мелкий</v>
      </c>
    </row>
    <row r="3495" spans="1:24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  <c r="X3495" s="3" t="str">
        <f>IF(Orders!$R3495 &lt; 100, "Мелкий", IF(Orders!$R3495 &lt; 500, "Средний", "Крупный"))</f>
        <v>Мелкий</v>
      </c>
    </row>
    <row r="3496" spans="1:24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  <c r="X3496" s="3" t="str">
        <f>IF(Orders!$R3496 &lt; 100, "Мелкий", IF(Orders!$R3496 &lt; 500, "Средний", "Крупный"))</f>
        <v>Крупный</v>
      </c>
    </row>
    <row r="3497" spans="1:24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  <c r="X3497" s="3" t="str">
        <f>IF(Orders!$R3497 &lt; 100, "Мелкий", IF(Orders!$R3497 &lt; 500, "Средний", "Крупный"))</f>
        <v>Крупный</v>
      </c>
    </row>
    <row r="3498" spans="1:24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  <c r="X3498" s="3" t="str">
        <f>IF(Orders!$R3498 &lt; 100, "Мелкий", IF(Orders!$R3498 &lt; 500, "Средний", "Крупный"))</f>
        <v>Крупный</v>
      </c>
    </row>
    <row r="3499" spans="1:24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  <c r="X3499" s="3" t="str">
        <f>IF(Orders!$R3499 &lt; 100, "Мелкий", IF(Orders!$R3499 &lt; 500, "Средний", "Крупный"))</f>
        <v>Средний</v>
      </c>
    </row>
    <row r="3500" spans="1:24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  <c r="X3500" s="3" t="str">
        <f>IF(Orders!$R3500 &lt; 100, "Мелкий", IF(Orders!$R3500 &lt; 500, "Средний", "Крупный"))</f>
        <v>Мелкий</v>
      </c>
    </row>
    <row r="3501" spans="1:24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  <c r="X3501" s="3" t="str">
        <f>IF(Orders!$R3501 &lt; 100, "Мелкий", IF(Orders!$R3501 &lt; 500, "Средний", "Крупный"))</f>
        <v>Средний</v>
      </c>
    </row>
    <row r="3502" spans="1:24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  <c r="X3502" s="3" t="str">
        <f>IF(Orders!$R3502 &lt; 100, "Мелкий", IF(Orders!$R3502 &lt; 500, "Средний", "Крупный"))</f>
        <v>Мелкий</v>
      </c>
    </row>
    <row r="3503" spans="1:24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  <c r="X3503" s="3" t="str">
        <f>IF(Orders!$R3503 &lt; 100, "Мелкий", IF(Orders!$R3503 &lt; 500, "Средний", "Крупный"))</f>
        <v>Мелкий</v>
      </c>
    </row>
    <row r="3504" spans="1:24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  <c r="X3504" s="3" t="str">
        <f>IF(Orders!$R3504 &lt; 100, "Мелкий", IF(Orders!$R3504 &lt; 500, "Средний", "Крупный"))</f>
        <v>Мелкий</v>
      </c>
    </row>
    <row r="3505" spans="1:24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  <c r="X3505" s="3" t="str">
        <f>IF(Orders!$R3505 &lt; 100, "Мелкий", IF(Orders!$R3505 &lt; 500, "Средний", "Крупный"))</f>
        <v>Мелкий</v>
      </c>
    </row>
    <row r="3506" spans="1:24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  <c r="X3506" s="3" t="str">
        <f>IF(Orders!$R3506 &lt; 100, "Мелкий", IF(Orders!$R3506 &lt; 500, "Средний", "Крупный"))</f>
        <v>Крупный</v>
      </c>
    </row>
    <row r="3507" spans="1:24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  <c r="X3507" s="3" t="str">
        <f>IF(Orders!$R3507 &lt; 100, "Мелкий", IF(Orders!$R3507 &lt; 500, "Средний", "Крупный"))</f>
        <v>Средний</v>
      </c>
    </row>
    <row r="3508" spans="1:24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  <c r="X3508" s="3" t="str">
        <f>IF(Orders!$R3508 &lt; 100, "Мелкий", IF(Orders!$R3508 &lt; 500, "Средний", "Крупный"))</f>
        <v>Мелкий</v>
      </c>
    </row>
    <row r="3509" spans="1:24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  <c r="X3509" s="3" t="str">
        <f>IF(Orders!$R3509 &lt; 100, "Мелкий", IF(Orders!$R3509 &lt; 500, "Средний", "Крупный"))</f>
        <v>Средний</v>
      </c>
    </row>
    <row r="3510" spans="1:24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  <c r="X3510" s="3" t="str">
        <f>IF(Orders!$R3510 &lt; 100, "Мелкий", IF(Orders!$R3510 &lt; 500, "Средний", "Крупный"))</f>
        <v>Мелкий</v>
      </c>
    </row>
    <row r="3511" spans="1:24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  <c r="X3511" s="3" t="str">
        <f>IF(Orders!$R3511 &lt; 100, "Мелкий", IF(Orders!$R3511 &lt; 500, "Средний", "Крупный"))</f>
        <v>Мелкий</v>
      </c>
    </row>
    <row r="3512" spans="1:24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  <c r="X3512" s="3" t="str">
        <f>IF(Orders!$R3512 &lt; 100, "Мелкий", IF(Orders!$R3512 &lt; 500, "Средний", "Крупный"))</f>
        <v>Средний</v>
      </c>
    </row>
    <row r="3513" spans="1:24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  <c r="X3513" s="3" t="str">
        <f>IF(Orders!$R3513 &lt; 100, "Мелкий", IF(Orders!$R3513 &lt; 500, "Средний", "Крупный"))</f>
        <v>Крупный</v>
      </c>
    </row>
    <row r="3514" spans="1:24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  <c r="X3514" s="3" t="str">
        <f>IF(Orders!$R3514 &lt; 100, "Мелкий", IF(Orders!$R3514 &lt; 500, "Средний", "Крупный"))</f>
        <v>Крупный</v>
      </c>
    </row>
    <row r="3515" spans="1:24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  <c r="X3515" s="3" t="str">
        <f>IF(Orders!$R3515 &lt; 100, "Мелкий", IF(Orders!$R3515 &lt; 500, "Средний", "Крупный"))</f>
        <v>Мелкий</v>
      </c>
    </row>
    <row r="3516" spans="1:24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  <c r="X3516" s="3" t="str">
        <f>IF(Orders!$R3516 &lt; 100, "Мелкий", IF(Orders!$R3516 &lt; 500, "Средний", "Крупный"))</f>
        <v>Мелкий</v>
      </c>
    </row>
    <row r="3517" spans="1:24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  <c r="X3517" s="3" t="str">
        <f>IF(Orders!$R3517 &lt; 100, "Мелкий", IF(Orders!$R3517 &lt; 500, "Средний", "Крупный"))</f>
        <v>Мелкий</v>
      </c>
    </row>
    <row r="3518" spans="1:24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  <c r="X3518" s="3" t="str">
        <f>IF(Orders!$R3518 &lt; 100, "Мелкий", IF(Orders!$R3518 &lt; 500, "Средний", "Крупный"))</f>
        <v>Мелкий</v>
      </c>
    </row>
    <row r="3519" spans="1:24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  <c r="X3519" s="3" t="str">
        <f>IF(Orders!$R3519 &lt; 100, "Мелкий", IF(Orders!$R3519 &lt; 500, "Средний", "Крупный"))</f>
        <v>Мелкий</v>
      </c>
    </row>
    <row r="3520" spans="1:24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  <c r="X3520" s="3" t="str">
        <f>IF(Orders!$R3520 &lt; 100, "Мелкий", IF(Orders!$R3520 &lt; 500, "Средний", "Крупный"))</f>
        <v>Крупный</v>
      </c>
    </row>
    <row r="3521" spans="1:24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  <c r="X3521" s="3" t="str">
        <f>IF(Orders!$R3521 &lt; 100, "Мелкий", IF(Orders!$R3521 &lt; 500, "Средний", "Крупный"))</f>
        <v>Крупный</v>
      </c>
    </row>
    <row r="3522" spans="1:24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  <c r="X3522" s="3" t="str">
        <f>IF(Orders!$R3522 &lt; 100, "Мелкий", IF(Orders!$R3522 &lt; 500, "Средний", "Крупный"))</f>
        <v>Мелкий</v>
      </c>
    </row>
    <row r="3523" spans="1:24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  <c r="X3523" s="3" t="str">
        <f>IF(Orders!$R3523 &lt; 100, "Мелкий", IF(Orders!$R3523 &lt; 500, "Средний", "Крупный"))</f>
        <v>Мелкий</v>
      </c>
    </row>
    <row r="3524" spans="1:24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  <c r="X3524" s="3" t="str">
        <f>IF(Orders!$R3524 &lt; 100, "Мелкий", IF(Orders!$R3524 &lt; 500, "Средний", "Крупный"))</f>
        <v>Средний</v>
      </c>
    </row>
    <row r="3525" spans="1:24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  <c r="X3525" s="3" t="str">
        <f>IF(Orders!$R3525 &lt; 100, "Мелкий", IF(Orders!$R3525 &lt; 500, "Средний", "Крупный"))</f>
        <v>Средний</v>
      </c>
    </row>
    <row r="3526" spans="1:24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  <c r="X3526" s="3" t="str">
        <f>IF(Orders!$R3526 &lt; 100, "Мелкий", IF(Orders!$R3526 &lt; 500, "Средний", "Крупный"))</f>
        <v>Крупный</v>
      </c>
    </row>
    <row r="3527" spans="1:24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  <c r="X3527" s="3" t="str">
        <f>IF(Orders!$R3527 &lt; 100, "Мелкий", IF(Orders!$R3527 &lt; 500, "Средний", "Крупный"))</f>
        <v>Крупный</v>
      </c>
    </row>
    <row r="3528" spans="1:24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  <c r="X3528" s="3" t="str">
        <f>IF(Orders!$R3528 &lt; 100, "Мелкий", IF(Orders!$R3528 &lt; 500, "Средний", "Крупный"))</f>
        <v>Мелкий</v>
      </c>
    </row>
    <row r="3529" spans="1:24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  <c r="X3529" s="3" t="str">
        <f>IF(Orders!$R3529 &lt; 100, "Мелкий", IF(Orders!$R3529 &lt; 500, "Средний", "Крупный"))</f>
        <v>Мелкий</v>
      </c>
    </row>
    <row r="3530" spans="1:24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  <c r="X3530" s="3" t="str">
        <f>IF(Orders!$R3530 &lt; 100, "Мелкий", IF(Orders!$R3530 &lt; 500, "Средний", "Крупный"))</f>
        <v>Мелкий</v>
      </c>
    </row>
    <row r="3531" spans="1:24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  <c r="X3531" s="3" t="str">
        <f>IF(Orders!$R3531 &lt; 100, "Мелкий", IF(Orders!$R3531 &lt; 500, "Средний", "Крупный"))</f>
        <v>Мелкий</v>
      </c>
    </row>
    <row r="3532" spans="1:24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  <c r="X3532" s="3" t="str">
        <f>IF(Orders!$R3532 &lt; 100, "Мелкий", IF(Orders!$R3532 &lt; 500, "Средний", "Крупный"))</f>
        <v>Мелкий</v>
      </c>
    </row>
    <row r="3533" spans="1:24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  <c r="X3533" s="3" t="str">
        <f>IF(Orders!$R3533 &lt; 100, "Мелкий", IF(Orders!$R3533 &lt; 500, "Средний", "Крупный"))</f>
        <v>Мелкий</v>
      </c>
    </row>
    <row r="3534" spans="1:24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  <c r="X3534" s="3" t="str">
        <f>IF(Orders!$R3534 &lt; 100, "Мелкий", IF(Orders!$R3534 &lt; 500, "Средний", "Крупный"))</f>
        <v>Средний</v>
      </c>
    </row>
    <row r="3535" spans="1:24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  <c r="X3535" s="3" t="str">
        <f>IF(Orders!$R3535 &lt; 100, "Мелкий", IF(Orders!$R3535 &lt; 500, "Средний", "Крупный"))</f>
        <v>Мелкий</v>
      </c>
    </row>
    <row r="3536" spans="1:24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  <c r="X3536" s="3" t="str">
        <f>IF(Orders!$R3536 &lt; 100, "Мелкий", IF(Orders!$R3536 &lt; 500, "Средний", "Крупный"))</f>
        <v>Мелкий</v>
      </c>
    </row>
    <row r="3537" spans="1:24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  <c r="X3537" s="3" t="str">
        <f>IF(Orders!$R3537 &lt; 100, "Мелкий", IF(Orders!$R3537 &lt; 500, "Средний", "Крупный"))</f>
        <v>Мелкий</v>
      </c>
    </row>
    <row r="3538" spans="1:24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  <c r="X3538" s="3" t="str">
        <f>IF(Orders!$R3538 &lt; 100, "Мелкий", IF(Orders!$R3538 &lt; 500, "Средний", "Крупный"))</f>
        <v>Мелкий</v>
      </c>
    </row>
    <row r="3539" spans="1:24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  <c r="X3539" s="3" t="str">
        <f>IF(Orders!$R3539 &lt; 100, "Мелкий", IF(Orders!$R3539 &lt; 500, "Средний", "Крупный"))</f>
        <v>Мелкий</v>
      </c>
    </row>
    <row r="3540" spans="1:24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  <c r="X3540" s="3" t="str">
        <f>IF(Orders!$R3540 &lt; 100, "Мелкий", IF(Orders!$R3540 &lt; 500, "Средний", "Крупный"))</f>
        <v>Мелкий</v>
      </c>
    </row>
    <row r="3541" spans="1:24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  <c r="X3541" s="3" t="str">
        <f>IF(Orders!$R3541 &lt; 100, "Мелкий", IF(Orders!$R3541 &lt; 500, "Средний", "Крупный"))</f>
        <v>Мелкий</v>
      </c>
    </row>
    <row r="3542" spans="1:24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  <c r="X3542" s="3" t="str">
        <f>IF(Orders!$R3542 &lt; 100, "Мелкий", IF(Orders!$R3542 &lt; 500, "Средний", "Крупный"))</f>
        <v>Мелкий</v>
      </c>
    </row>
    <row r="3543" spans="1:24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  <c r="X3543" s="3" t="str">
        <f>IF(Orders!$R3543 &lt; 100, "Мелкий", IF(Orders!$R3543 &lt; 500, "Средний", "Крупный"))</f>
        <v>Мелкий</v>
      </c>
    </row>
    <row r="3544" spans="1:24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  <c r="X3544" s="3" t="str">
        <f>IF(Orders!$R3544 &lt; 100, "Мелкий", IF(Orders!$R3544 &lt; 500, "Средний", "Крупный"))</f>
        <v>Мелкий</v>
      </c>
    </row>
    <row r="3545" spans="1:24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  <c r="X3545" s="3" t="str">
        <f>IF(Orders!$R3545 &lt; 100, "Мелкий", IF(Orders!$R3545 &lt; 500, "Средний", "Крупный"))</f>
        <v>Мелкий</v>
      </c>
    </row>
    <row r="3546" spans="1:24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  <c r="X3546" s="3" t="str">
        <f>IF(Orders!$R3546 &lt; 100, "Мелкий", IF(Orders!$R3546 &lt; 500, "Средний", "Крупный"))</f>
        <v>Мелкий</v>
      </c>
    </row>
    <row r="3547" spans="1:24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  <c r="X3547" s="3" t="str">
        <f>IF(Orders!$R3547 &lt; 100, "Мелкий", IF(Orders!$R3547 &lt; 500, "Средний", "Крупный"))</f>
        <v>Мелкий</v>
      </c>
    </row>
    <row r="3548" spans="1:24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  <c r="X3548" s="3" t="str">
        <f>IF(Orders!$R3548 &lt; 100, "Мелкий", IF(Orders!$R3548 &lt; 500, "Средний", "Крупный"))</f>
        <v>Средний</v>
      </c>
    </row>
    <row r="3549" spans="1:24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  <c r="X3549" s="3" t="str">
        <f>IF(Orders!$R3549 &lt; 100, "Мелкий", IF(Orders!$R3549 &lt; 500, "Средний", "Крупный"))</f>
        <v>Мелкий</v>
      </c>
    </row>
    <row r="3550" spans="1:24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  <c r="X3550" s="3" t="str">
        <f>IF(Orders!$R3550 &lt; 100, "Мелкий", IF(Orders!$R3550 &lt; 500, "Средний", "Крупный"))</f>
        <v>Мелкий</v>
      </c>
    </row>
    <row r="3551" spans="1:24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  <c r="X3551" s="3" t="str">
        <f>IF(Orders!$R3551 &lt; 100, "Мелкий", IF(Orders!$R3551 &lt; 500, "Средний", "Крупный"))</f>
        <v>Мелкий</v>
      </c>
    </row>
    <row r="3552" spans="1:24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  <c r="X3552" s="3" t="str">
        <f>IF(Orders!$R3552 &lt; 100, "Мелкий", IF(Orders!$R3552 &lt; 500, "Средний", "Крупный"))</f>
        <v>Мелкий</v>
      </c>
    </row>
    <row r="3553" spans="1:24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  <c r="X3553" s="3" t="str">
        <f>IF(Orders!$R3553 &lt; 100, "Мелкий", IF(Orders!$R3553 &lt; 500, "Средний", "Крупный"))</f>
        <v>Крупный</v>
      </c>
    </row>
    <row r="3554" spans="1:24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  <c r="X3554" s="3" t="str">
        <f>IF(Orders!$R3554 &lt; 100, "Мелкий", IF(Orders!$R3554 &lt; 500, "Средний", "Крупный"))</f>
        <v>Крупный</v>
      </c>
    </row>
    <row r="3555" spans="1:24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  <c r="X3555" s="3" t="str">
        <f>IF(Orders!$R3555 &lt; 100, "Мелкий", IF(Orders!$R3555 &lt; 500, "Средний", "Крупный"))</f>
        <v>Мелкий</v>
      </c>
    </row>
    <row r="3556" spans="1:24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  <c r="X3556" s="3" t="str">
        <f>IF(Orders!$R3556 &lt; 100, "Мелкий", IF(Orders!$R3556 &lt; 500, "Средний", "Крупный"))</f>
        <v>Средний</v>
      </c>
    </row>
    <row r="3557" spans="1:24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  <c r="X3557" s="3" t="str">
        <f>IF(Orders!$R3557 &lt; 100, "Мелкий", IF(Orders!$R3557 &lt; 500, "Средний", "Крупный"))</f>
        <v>Крупный</v>
      </c>
    </row>
    <row r="3558" spans="1:24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  <c r="X3558" s="3" t="str">
        <f>IF(Orders!$R3558 &lt; 100, "Мелкий", IF(Orders!$R3558 &lt; 500, "Средний", "Крупный"))</f>
        <v>Мелкий</v>
      </c>
    </row>
    <row r="3559" spans="1:24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  <c r="X3559" s="3" t="str">
        <f>IF(Orders!$R3559 &lt; 100, "Мелкий", IF(Orders!$R3559 &lt; 500, "Средний", "Крупный"))</f>
        <v>Мелкий</v>
      </c>
    </row>
    <row r="3560" spans="1:24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  <c r="X3560" s="3" t="str">
        <f>IF(Orders!$R3560 &lt; 100, "Мелкий", IF(Orders!$R3560 &lt; 500, "Средний", "Крупный"))</f>
        <v>Мелкий</v>
      </c>
    </row>
    <row r="3561" spans="1:24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  <c r="X3561" s="3" t="str">
        <f>IF(Orders!$R3561 &lt; 100, "Мелкий", IF(Orders!$R3561 &lt; 500, "Средний", "Крупный"))</f>
        <v>Средний</v>
      </c>
    </row>
    <row r="3562" spans="1:24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  <c r="X3562" s="3" t="str">
        <f>IF(Orders!$R3562 &lt; 100, "Мелкий", IF(Orders!$R3562 &lt; 500, "Средний", "Крупный"))</f>
        <v>Мелкий</v>
      </c>
    </row>
    <row r="3563" spans="1:24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  <c r="X3563" s="3" t="str">
        <f>IF(Orders!$R3563 &lt; 100, "Мелкий", IF(Orders!$R3563 &lt; 500, "Средний", "Крупный"))</f>
        <v>Мелкий</v>
      </c>
    </row>
    <row r="3564" spans="1:24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  <c r="X3564" s="3" t="str">
        <f>IF(Orders!$R3564 &lt; 100, "Мелкий", IF(Orders!$R3564 &lt; 500, "Средний", "Крупный"))</f>
        <v>Мелкий</v>
      </c>
    </row>
    <row r="3565" spans="1:24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  <c r="X3565" s="3" t="str">
        <f>IF(Orders!$R3565 &lt; 100, "Мелкий", IF(Orders!$R3565 &lt; 500, "Средний", "Крупный"))</f>
        <v>Мелкий</v>
      </c>
    </row>
    <row r="3566" spans="1:24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  <c r="X3566" s="3" t="str">
        <f>IF(Orders!$R3566 &lt; 100, "Мелкий", IF(Orders!$R3566 &lt; 500, "Средний", "Крупный"))</f>
        <v>Мелкий</v>
      </c>
    </row>
    <row r="3567" spans="1:24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  <c r="X3567" s="3" t="str">
        <f>IF(Orders!$R3567 &lt; 100, "Мелкий", IF(Orders!$R3567 &lt; 500, "Средний", "Крупный"))</f>
        <v>Мелкий</v>
      </c>
    </row>
    <row r="3568" spans="1:24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  <c r="X3568" s="3" t="str">
        <f>IF(Orders!$R3568 &lt; 100, "Мелкий", IF(Orders!$R3568 &lt; 500, "Средний", "Крупный"))</f>
        <v>Крупный</v>
      </c>
    </row>
    <row r="3569" spans="1:24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  <c r="X3569" s="3" t="str">
        <f>IF(Orders!$R3569 &lt; 100, "Мелкий", IF(Orders!$R3569 &lt; 500, "Средний", "Крупный"))</f>
        <v>Мелкий</v>
      </c>
    </row>
    <row r="3570" spans="1:24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  <c r="X3570" s="3" t="str">
        <f>IF(Orders!$R3570 &lt; 100, "Мелкий", IF(Orders!$R3570 &lt; 500, "Средний", "Крупный"))</f>
        <v>Мелкий</v>
      </c>
    </row>
    <row r="3571" spans="1:24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  <c r="X3571" s="3" t="str">
        <f>IF(Orders!$R3571 &lt; 100, "Мелкий", IF(Orders!$R3571 &lt; 500, "Средний", "Крупный"))</f>
        <v>Крупный</v>
      </c>
    </row>
    <row r="3572" spans="1:24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  <c r="X3572" s="3" t="str">
        <f>IF(Orders!$R3572 &lt; 100, "Мелкий", IF(Orders!$R3572 &lt; 500, "Средний", "Крупный"))</f>
        <v>Крупный</v>
      </c>
    </row>
    <row r="3573" spans="1:24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  <c r="X3573" s="3" t="str">
        <f>IF(Orders!$R3573 &lt; 100, "Мелкий", IF(Orders!$R3573 &lt; 500, "Средний", "Крупный"))</f>
        <v>Мелкий</v>
      </c>
    </row>
    <row r="3574" spans="1:24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  <c r="X3574" s="3" t="str">
        <f>IF(Orders!$R3574 &lt; 100, "Мелкий", IF(Orders!$R3574 &lt; 500, "Средний", "Крупный"))</f>
        <v>Мелкий</v>
      </c>
    </row>
    <row r="3575" spans="1:24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  <c r="X3575" s="3" t="str">
        <f>IF(Orders!$R3575 &lt; 100, "Мелкий", IF(Orders!$R3575 &lt; 500, "Средний", "Крупный"))</f>
        <v>Мелкий</v>
      </c>
    </row>
    <row r="3576" spans="1:24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  <c r="X3576" s="3" t="str">
        <f>IF(Orders!$R3576 &lt; 100, "Мелкий", IF(Orders!$R3576 &lt; 500, "Средний", "Крупный"))</f>
        <v>Средний</v>
      </c>
    </row>
    <row r="3577" spans="1:24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  <c r="X3577" s="3" t="str">
        <f>IF(Orders!$R3577 &lt; 100, "Мелкий", IF(Orders!$R3577 &lt; 500, "Средний", "Крупный"))</f>
        <v>Мелкий</v>
      </c>
    </row>
    <row r="3578" spans="1:24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  <c r="X3578" s="3" t="str">
        <f>IF(Orders!$R3578 &lt; 100, "Мелкий", IF(Orders!$R3578 &lt; 500, "Средний", "Крупный"))</f>
        <v>Мелкий</v>
      </c>
    </row>
    <row r="3579" spans="1:24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  <c r="X3579" s="3" t="str">
        <f>IF(Orders!$R3579 &lt; 100, "Мелкий", IF(Orders!$R3579 &lt; 500, "Средний", "Крупный"))</f>
        <v>Мелкий</v>
      </c>
    </row>
    <row r="3580" spans="1:24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  <c r="X3580" s="3" t="str">
        <f>IF(Orders!$R3580 &lt; 100, "Мелкий", IF(Orders!$R3580 &lt; 500, "Средний", "Крупный"))</f>
        <v>Мелкий</v>
      </c>
    </row>
    <row r="3581" spans="1:24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  <c r="X3581" s="3" t="str">
        <f>IF(Orders!$R3581 &lt; 100, "Мелкий", IF(Orders!$R3581 &lt; 500, "Средний", "Крупный"))</f>
        <v>Мелкий</v>
      </c>
    </row>
    <row r="3582" spans="1:24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  <c r="X3582" s="3" t="str">
        <f>IF(Orders!$R3582 &lt; 100, "Мелкий", IF(Orders!$R3582 &lt; 500, "Средний", "Крупный"))</f>
        <v>Крупный</v>
      </c>
    </row>
    <row r="3583" spans="1:24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  <c r="X3583" s="3" t="str">
        <f>IF(Orders!$R3583 &lt; 100, "Мелкий", IF(Orders!$R3583 &lt; 500, "Средний", "Крупный"))</f>
        <v>Средний</v>
      </c>
    </row>
    <row r="3584" spans="1:24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  <c r="X3584" s="3" t="str">
        <f>IF(Orders!$R3584 &lt; 100, "Мелкий", IF(Orders!$R3584 &lt; 500, "Средний", "Крупный"))</f>
        <v>Мелкий</v>
      </c>
    </row>
    <row r="3585" spans="1:24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  <c r="X3585" s="3" t="str">
        <f>IF(Orders!$R3585 &lt; 100, "Мелкий", IF(Orders!$R3585 &lt; 500, "Средний", "Крупный"))</f>
        <v>Крупный</v>
      </c>
    </row>
    <row r="3586" spans="1:24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  <c r="X3586" s="3" t="str">
        <f>IF(Orders!$R3586 &lt; 100, "Мелкий", IF(Orders!$R3586 &lt; 500, "Средний", "Крупный"))</f>
        <v>Средний</v>
      </c>
    </row>
    <row r="3587" spans="1:24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  <c r="X3587" s="3" t="str">
        <f>IF(Orders!$R3587 &lt; 100, "Мелкий", IF(Orders!$R3587 &lt; 500, "Средний", "Крупный"))</f>
        <v>Мелкий</v>
      </c>
    </row>
    <row r="3588" spans="1:24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  <c r="X3588" s="3" t="str">
        <f>IF(Orders!$R3588 &lt; 100, "Мелкий", IF(Orders!$R3588 &lt; 500, "Средний", "Крупный"))</f>
        <v>Мелкий</v>
      </c>
    </row>
    <row r="3589" spans="1:24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  <c r="X3589" s="3" t="str">
        <f>IF(Orders!$R3589 &lt; 100, "Мелкий", IF(Orders!$R3589 &lt; 500, "Средний", "Крупный"))</f>
        <v>Крупный</v>
      </c>
    </row>
    <row r="3590" spans="1:24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  <c r="X3590" s="3" t="str">
        <f>IF(Orders!$R3590 &lt; 100, "Мелкий", IF(Orders!$R3590 &lt; 500, "Средний", "Крупный"))</f>
        <v>Крупный</v>
      </c>
    </row>
    <row r="3591" spans="1:24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  <c r="X3591" s="3" t="str">
        <f>IF(Orders!$R3591 &lt; 100, "Мелкий", IF(Orders!$R3591 &lt; 500, "Средний", "Крупный"))</f>
        <v>Мелкий</v>
      </c>
    </row>
    <row r="3592" spans="1:24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  <c r="X3592" s="3" t="str">
        <f>IF(Orders!$R3592 &lt; 100, "Мелкий", IF(Orders!$R3592 &lt; 500, "Средний", "Крупный"))</f>
        <v>Крупный</v>
      </c>
    </row>
    <row r="3593" spans="1:24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  <c r="X3593" s="3" t="str">
        <f>IF(Orders!$R3593 &lt; 100, "Мелкий", IF(Orders!$R3593 &lt; 500, "Средний", "Крупный"))</f>
        <v>Мелкий</v>
      </c>
    </row>
    <row r="3594" spans="1:24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  <c r="X3594" s="3" t="str">
        <f>IF(Orders!$R3594 &lt; 100, "Мелкий", IF(Orders!$R3594 &lt; 500, "Средний", "Крупный"))</f>
        <v>Средний</v>
      </c>
    </row>
    <row r="3595" spans="1:24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  <c r="X3595" s="3" t="str">
        <f>IF(Orders!$R3595 &lt; 100, "Мелкий", IF(Orders!$R3595 &lt; 500, "Средний", "Крупный"))</f>
        <v>Мелкий</v>
      </c>
    </row>
    <row r="3596" spans="1:24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  <c r="X3596" s="3" t="str">
        <f>IF(Orders!$R3596 &lt; 100, "Мелкий", IF(Orders!$R3596 &lt; 500, "Средний", "Крупный"))</f>
        <v>Мелкий</v>
      </c>
    </row>
    <row r="3597" spans="1:24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  <c r="X3597" s="3" t="str">
        <f>IF(Orders!$R3597 &lt; 100, "Мелкий", IF(Orders!$R3597 &lt; 500, "Средний", "Крупный"))</f>
        <v>Мелкий</v>
      </c>
    </row>
    <row r="3598" spans="1:24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  <c r="X3598" s="3" t="str">
        <f>IF(Orders!$R3598 &lt; 100, "Мелкий", IF(Orders!$R3598 &lt; 500, "Средний", "Крупный"))</f>
        <v>Мелкий</v>
      </c>
    </row>
    <row r="3599" spans="1:24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  <c r="X3599" s="3" t="str">
        <f>IF(Orders!$R3599 &lt; 100, "Мелкий", IF(Orders!$R3599 &lt; 500, "Средний", "Крупный"))</f>
        <v>Мелкий</v>
      </c>
    </row>
    <row r="3600" spans="1:24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  <c r="X3600" s="3" t="str">
        <f>IF(Orders!$R3600 &lt; 100, "Мелкий", IF(Orders!$R3600 &lt; 500, "Средний", "Крупный"))</f>
        <v>Мелкий</v>
      </c>
    </row>
    <row r="3601" spans="1:24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  <c r="X3601" s="3" t="str">
        <f>IF(Orders!$R3601 &lt; 100, "Мелкий", IF(Orders!$R3601 &lt; 500, "Средний", "Крупный"))</f>
        <v>Средний</v>
      </c>
    </row>
    <row r="3602" spans="1:24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  <c r="X3602" s="3" t="str">
        <f>IF(Orders!$R3602 &lt; 100, "Мелкий", IF(Orders!$R3602 &lt; 500, "Средний", "Крупный"))</f>
        <v>Средний</v>
      </c>
    </row>
    <row r="3603" spans="1:24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  <c r="X3603" s="3" t="str">
        <f>IF(Orders!$R3603 &lt; 100, "Мелкий", IF(Orders!$R3603 &lt; 500, "Средний", "Крупный"))</f>
        <v>Мелкий</v>
      </c>
    </row>
    <row r="3604" spans="1:24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  <c r="X3604" s="3" t="str">
        <f>IF(Orders!$R3604 &lt; 100, "Мелкий", IF(Orders!$R3604 &lt; 500, "Средний", "Крупный"))</f>
        <v>Крупный</v>
      </c>
    </row>
    <row r="3605" spans="1:24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  <c r="X3605" s="3" t="str">
        <f>IF(Orders!$R3605 &lt; 100, "Мелкий", IF(Orders!$R3605 &lt; 500, "Средний", "Крупный"))</f>
        <v>Средний</v>
      </c>
    </row>
    <row r="3606" spans="1:24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  <c r="X3606" s="3" t="str">
        <f>IF(Orders!$R3606 &lt; 100, "Мелкий", IF(Orders!$R3606 &lt; 500, "Средний", "Крупный"))</f>
        <v>Мелкий</v>
      </c>
    </row>
    <row r="3607" spans="1:24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  <c r="X3607" s="3" t="str">
        <f>IF(Orders!$R3607 &lt; 100, "Мелкий", IF(Orders!$R3607 &lt; 500, "Средний", "Крупный"))</f>
        <v>Мелкий</v>
      </c>
    </row>
    <row r="3608" spans="1:24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  <c r="X3608" s="3" t="str">
        <f>IF(Orders!$R3608 &lt; 100, "Мелкий", IF(Orders!$R3608 &lt; 500, "Средний", "Крупный"))</f>
        <v>Мелкий</v>
      </c>
    </row>
    <row r="3609" spans="1:24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  <c r="X3609" s="3" t="str">
        <f>IF(Orders!$R3609 &lt; 100, "Мелкий", IF(Orders!$R3609 &lt; 500, "Средний", "Крупный"))</f>
        <v>Средний</v>
      </c>
    </row>
    <row r="3610" spans="1:24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  <c r="X3610" s="3" t="str">
        <f>IF(Orders!$R3610 &lt; 100, "Мелкий", IF(Orders!$R3610 &lt; 500, "Средний", "Крупный"))</f>
        <v>Мелкий</v>
      </c>
    </row>
    <row r="3611" spans="1:24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  <c r="X3611" s="3" t="str">
        <f>IF(Orders!$R3611 &lt; 100, "Мелкий", IF(Orders!$R3611 &lt; 500, "Средний", "Крупный"))</f>
        <v>Мелкий</v>
      </c>
    </row>
    <row r="3612" spans="1:24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  <c r="X3612" s="3" t="str">
        <f>IF(Orders!$R3612 &lt; 100, "Мелкий", IF(Orders!$R3612 &lt; 500, "Средний", "Крупный"))</f>
        <v>Средний</v>
      </c>
    </row>
    <row r="3613" spans="1:24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  <c r="X3613" s="3" t="str">
        <f>IF(Orders!$R3613 &lt; 100, "Мелкий", IF(Orders!$R3613 &lt; 500, "Средний", "Крупный"))</f>
        <v>Мелкий</v>
      </c>
    </row>
    <row r="3614" spans="1:24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  <c r="X3614" s="3" t="str">
        <f>IF(Orders!$R3614 &lt; 100, "Мелкий", IF(Orders!$R3614 &lt; 500, "Средний", "Крупный"))</f>
        <v>Мелкий</v>
      </c>
    </row>
    <row r="3615" spans="1:24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  <c r="X3615" s="3" t="str">
        <f>IF(Orders!$R3615 &lt; 100, "Мелкий", IF(Orders!$R3615 &lt; 500, "Средний", "Крупный"))</f>
        <v>Мелкий</v>
      </c>
    </row>
    <row r="3616" spans="1:24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  <c r="X3616" s="3" t="str">
        <f>IF(Orders!$R3616 &lt; 100, "Мелкий", IF(Orders!$R3616 &lt; 500, "Средний", "Крупный"))</f>
        <v>Крупный</v>
      </c>
    </row>
    <row r="3617" spans="1:24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  <c r="X3617" s="3" t="str">
        <f>IF(Orders!$R3617 &lt; 100, "Мелкий", IF(Orders!$R3617 &lt; 500, "Средний", "Крупный"))</f>
        <v>Мелкий</v>
      </c>
    </row>
    <row r="3618" spans="1:24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  <c r="X3618" s="3" t="str">
        <f>IF(Orders!$R3618 &lt; 100, "Мелкий", IF(Orders!$R3618 &lt; 500, "Средний", "Крупный"))</f>
        <v>Мелкий</v>
      </c>
    </row>
    <row r="3619" spans="1:24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  <c r="X3619" s="3" t="str">
        <f>IF(Orders!$R3619 &lt; 100, "Мелкий", IF(Orders!$R3619 &lt; 500, "Средний", "Крупный"))</f>
        <v>Средний</v>
      </c>
    </row>
    <row r="3620" spans="1:24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  <c r="X3620" s="3" t="str">
        <f>IF(Orders!$R3620 &lt; 100, "Мелкий", IF(Orders!$R3620 &lt; 500, "Средний", "Крупный"))</f>
        <v>Мелкий</v>
      </c>
    </row>
    <row r="3621" spans="1:24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  <c r="X3621" s="3" t="str">
        <f>IF(Orders!$R3621 &lt; 100, "Мелкий", IF(Orders!$R3621 &lt; 500, "Средний", "Крупный"))</f>
        <v>Средний</v>
      </c>
    </row>
    <row r="3622" spans="1:24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  <c r="X3622" s="3" t="str">
        <f>IF(Orders!$R3622 &lt; 100, "Мелкий", IF(Orders!$R3622 &lt; 500, "Средний", "Крупный"))</f>
        <v>Мелкий</v>
      </c>
    </row>
    <row r="3623" spans="1:24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  <c r="X3623" s="3" t="str">
        <f>IF(Orders!$R3623 &lt; 100, "Мелкий", IF(Orders!$R3623 &lt; 500, "Средний", "Крупный"))</f>
        <v>Мелкий</v>
      </c>
    </row>
    <row r="3624" spans="1:24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  <c r="X3624" s="3" t="str">
        <f>IF(Orders!$R3624 &lt; 100, "Мелкий", IF(Orders!$R3624 &lt; 500, "Средний", "Крупный"))</f>
        <v>Средний</v>
      </c>
    </row>
    <row r="3625" spans="1:24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  <c r="X3625" s="3" t="str">
        <f>IF(Orders!$R3625 &lt; 100, "Мелкий", IF(Orders!$R3625 &lt; 500, "Средний", "Крупный"))</f>
        <v>Мелкий</v>
      </c>
    </row>
    <row r="3626" spans="1:24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  <c r="X3626" s="3" t="str">
        <f>IF(Orders!$R3626 &lt; 100, "Мелкий", IF(Orders!$R3626 &lt; 500, "Средний", "Крупный"))</f>
        <v>Крупный</v>
      </c>
    </row>
    <row r="3627" spans="1:24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  <c r="X3627" s="3" t="str">
        <f>IF(Orders!$R3627 &lt; 100, "Мелкий", IF(Orders!$R3627 &lt; 500, "Средний", "Крупный"))</f>
        <v>Мелкий</v>
      </c>
    </row>
    <row r="3628" spans="1:24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  <c r="X3628" s="3" t="str">
        <f>IF(Orders!$R3628 &lt; 100, "Мелкий", IF(Orders!$R3628 &lt; 500, "Средний", "Крупный"))</f>
        <v>Мелкий</v>
      </c>
    </row>
    <row r="3629" spans="1:24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  <c r="X3629" s="3" t="str">
        <f>IF(Orders!$R3629 &lt; 100, "Мелкий", IF(Orders!$R3629 &lt; 500, "Средний", "Крупный"))</f>
        <v>Мелкий</v>
      </c>
    </row>
    <row r="3630" spans="1:24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  <c r="X3630" s="3" t="str">
        <f>IF(Orders!$R3630 &lt; 100, "Мелкий", IF(Orders!$R3630 &lt; 500, "Средний", "Крупный"))</f>
        <v>Крупный</v>
      </c>
    </row>
    <row r="3631" spans="1:24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  <c r="X3631" s="3" t="str">
        <f>IF(Orders!$R3631 &lt; 100, "Мелкий", IF(Orders!$R3631 &lt; 500, "Средний", "Крупный"))</f>
        <v>Мелкий</v>
      </c>
    </row>
    <row r="3632" spans="1:24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  <c r="X3632" s="3" t="str">
        <f>IF(Orders!$R3632 &lt; 100, "Мелкий", IF(Orders!$R3632 &lt; 500, "Средний", "Крупный"))</f>
        <v>Средний</v>
      </c>
    </row>
    <row r="3633" spans="1:24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  <c r="X3633" s="3" t="str">
        <f>IF(Orders!$R3633 &lt; 100, "Мелкий", IF(Orders!$R3633 &lt; 500, "Средний", "Крупный"))</f>
        <v>Мелкий</v>
      </c>
    </row>
    <row r="3634" spans="1:24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  <c r="X3634" s="3" t="str">
        <f>IF(Orders!$R3634 &lt; 100, "Мелкий", IF(Orders!$R3634 &lt; 500, "Средний", "Крупный"))</f>
        <v>Крупный</v>
      </c>
    </row>
    <row r="3635" spans="1:24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  <c r="X3635" s="3" t="str">
        <f>IF(Orders!$R3635 &lt; 100, "Мелкий", IF(Orders!$R3635 &lt; 500, "Средний", "Крупный"))</f>
        <v>Мелкий</v>
      </c>
    </row>
    <row r="3636" spans="1:24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  <c r="X3636" s="3" t="str">
        <f>IF(Orders!$R3636 &lt; 100, "Мелкий", IF(Orders!$R3636 &lt; 500, "Средний", "Крупный"))</f>
        <v>Мелкий</v>
      </c>
    </row>
    <row r="3637" spans="1:24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  <c r="X3637" s="3" t="str">
        <f>IF(Orders!$R3637 &lt; 100, "Мелкий", IF(Orders!$R3637 &lt; 500, "Средний", "Крупный"))</f>
        <v>Мелкий</v>
      </c>
    </row>
    <row r="3638" spans="1:24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  <c r="X3638" s="3" t="str">
        <f>IF(Orders!$R3638 &lt; 100, "Мелкий", IF(Orders!$R3638 &lt; 500, "Средний", "Крупный"))</f>
        <v>Мелкий</v>
      </c>
    </row>
    <row r="3639" spans="1:24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  <c r="X3639" s="3" t="str">
        <f>IF(Orders!$R3639 &lt; 100, "Мелкий", IF(Orders!$R3639 &lt; 500, "Средний", "Крупный"))</f>
        <v>Средний</v>
      </c>
    </row>
    <row r="3640" spans="1:24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  <c r="X3640" s="3" t="str">
        <f>IF(Orders!$R3640 &lt; 100, "Мелкий", IF(Orders!$R3640 &lt; 500, "Средний", "Крупный"))</f>
        <v>Средний</v>
      </c>
    </row>
    <row r="3641" spans="1:24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  <c r="X3641" s="3" t="str">
        <f>IF(Orders!$R3641 &lt; 100, "Мелкий", IF(Orders!$R3641 &lt; 500, "Средний", "Крупный"))</f>
        <v>Мелкий</v>
      </c>
    </row>
    <row r="3642" spans="1:24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  <c r="X3642" s="3" t="str">
        <f>IF(Orders!$R3642 &lt; 100, "Мелкий", IF(Orders!$R3642 &lt; 500, "Средний", "Крупный"))</f>
        <v>Средний</v>
      </c>
    </row>
    <row r="3643" spans="1:24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  <c r="X3643" s="3" t="str">
        <f>IF(Orders!$R3643 &lt; 100, "Мелкий", IF(Orders!$R3643 &lt; 500, "Средний", "Крупный"))</f>
        <v>Мелкий</v>
      </c>
    </row>
    <row r="3644" spans="1:24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  <c r="X3644" s="3" t="str">
        <f>IF(Orders!$R3644 &lt; 100, "Мелкий", IF(Orders!$R3644 &lt; 500, "Средний", "Крупный"))</f>
        <v>Средний</v>
      </c>
    </row>
    <row r="3645" spans="1:24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  <c r="X3645" s="3" t="str">
        <f>IF(Orders!$R3645 &lt; 100, "Мелкий", IF(Orders!$R3645 &lt; 500, "Средний", "Крупный"))</f>
        <v>Мелкий</v>
      </c>
    </row>
    <row r="3646" spans="1:24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  <c r="X3646" s="3" t="str">
        <f>IF(Orders!$R3646 &lt; 100, "Мелкий", IF(Orders!$R3646 &lt; 500, "Средний", "Крупный"))</f>
        <v>Мелкий</v>
      </c>
    </row>
    <row r="3647" spans="1:24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  <c r="X3647" s="3" t="str">
        <f>IF(Orders!$R3647 &lt; 100, "Мелкий", IF(Orders!$R3647 &lt; 500, "Средний", "Крупный"))</f>
        <v>Средний</v>
      </c>
    </row>
    <row r="3648" spans="1:24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  <c r="X3648" s="3" t="str">
        <f>IF(Orders!$R3648 &lt; 100, "Мелкий", IF(Orders!$R3648 &lt; 500, "Средний", "Крупный"))</f>
        <v>Мелкий</v>
      </c>
    </row>
    <row r="3649" spans="1:24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  <c r="X3649" s="3" t="str">
        <f>IF(Orders!$R3649 &lt; 100, "Мелкий", IF(Orders!$R3649 &lt; 500, "Средний", "Крупный"))</f>
        <v>Мелкий</v>
      </c>
    </row>
    <row r="3650" spans="1:24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  <c r="X3650" s="3" t="str">
        <f>IF(Orders!$R3650 &lt; 100, "Мелкий", IF(Orders!$R3650 &lt; 500, "Средний", "Крупный"))</f>
        <v>Мелкий</v>
      </c>
    </row>
    <row r="3651" spans="1:24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  <c r="X3651" s="3" t="str">
        <f>IF(Orders!$R3651 &lt; 100, "Мелкий", IF(Orders!$R3651 &lt; 500, "Средний", "Крупный"))</f>
        <v>Мелкий</v>
      </c>
    </row>
    <row r="3652" spans="1:24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  <c r="X3652" s="3" t="str">
        <f>IF(Orders!$R3652 &lt; 100, "Мелкий", IF(Orders!$R3652 &lt; 500, "Средний", "Крупный"))</f>
        <v>Средний</v>
      </c>
    </row>
    <row r="3653" spans="1:24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  <c r="X3653" s="3" t="str">
        <f>IF(Orders!$R3653 &lt; 100, "Мелкий", IF(Orders!$R3653 &lt; 500, "Средний", "Крупный"))</f>
        <v>Мелкий</v>
      </c>
    </row>
    <row r="3654" spans="1:24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  <c r="X3654" s="3" t="str">
        <f>IF(Orders!$R3654 &lt; 100, "Мелкий", IF(Orders!$R3654 &lt; 500, "Средний", "Крупный"))</f>
        <v>Мелкий</v>
      </c>
    </row>
    <row r="3655" spans="1:24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  <c r="X3655" s="3" t="str">
        <f>IF(Orders!$R3655 &lt; 100, "Мелкий", IF(Orders!$R3655 &lt; 500, "Средний", "Крупный"))</f>
        <v>Мелкий</v>
      </c>
    </row>
    <row r="3656" spans="1:24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  <c r="X3656" s="3" t="str">
        <f>IF(Orders!$R3656 &lt; 100, "Мелкий", IF(Orders!$R3656 &lt; 500, "Средний", "Крупный"))</f>
        <v>Крупный</v>
      </c>
    </row>
    <row r="3657" spans="1:24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  <c r="X3657" s="3" t="str">
        <f>IF(Orders!$R3657 &lt; 100, "Мелкий", IF(Orders!$R3657 &lt; 500, "Средний", "Крупный"))</f>
        <v>Средний</v>
      </c>
    </row>
    <row r="3658" spans="1:24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  <c r="X3658" s="3" t="str">
        <f>IF(Orders!$R3658 &lt; 100, "Мелкий", IF(Orders!$R3658 &lt; 500, "Средний", "Крупный"))</f>
        <v>Мелкий</v>
      </c>
    </row>
    <row r="3659" spans="1:24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  <c r="X3659" s="3" t="str">
        <f>IF(Orders!$R3659 &lt; 100, "Мелкий", IF(Orders!$R3659 &lt; 500, "Средний", "Крупный"))</f>
        <v>Мелкий</v>
      </c>
    </row>
    <row r="3660" spans="1:24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  <c r="X3660" s="3" t="str">
        <f>IF(Orders!$R3660 &lt; 100, "Мелкий", IF(Orders!$R3660 &lt; 500, "Средний", "Крупный"))</f>
        <v>Мелкий</v>
      </c>
    </row>
    <row r="3661" spans="1:24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  <c r="X3661" s="3" t="str">
        <f>IF(Orders!$R3661 &lt; 100, "Мелкий", IF(Orders!$R3661 &lt; 500, "Средний", "Крупный"))</f>
        <v>Мелкий</v>
      </c>
    </row>
    <row r="3662" spans="1:24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  <c r="X3662" s="3" t="str">
        <f>IF(Orders!$R3662 &lt; 100, "Мелкий", IF(Orders!$R3662 &lt; 500, "Средний", "Крупный"))</f>
        <v>Мелкий</v>
      </c>
    </row>
    <row r="3663" spans="1:24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  <c r="X3663" s="3" t="str">
        <f>IF(Orders!$R3663 &lt; 100, "Мелкий", IF(Orders!$R3663 &lt; 500, "Средний", "Крупный"))</f>
        <v>Средний</v>
      </c>
    </row>
    <row r="3664" spans="1:24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  <c r="X3664" s="3" t="str">
        <f>IF(Orders!$R3664 &lt; 100, "Мелкий", IF(Orders!$R3664 &lt; 500, "Средний", "Крупный"))</f>
        <v>Средний</v>
      </c>
    </row>
    <row r="3665" spans="1:24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  <c r="X3665" s="3" t="str">
        <f>IF(Orders!$R3665 &lt; 100, "Мелкий", IF(Orders!$R3665 &lt; 500, "Средний", "Крупный"))</f>
        <v>Мелкий</v>
      </c>
    </row>
    <row r="3666" spans="1:24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  <c r="X3666" s="3" t="str">
        <f>IF(Orders!$R3666 &lt; 100, "Мелкий", IF(Orders!$R3666 &lt; 500, "Средний", "Крупный"))</f>
        <v>Мелкий</v>
      </c>
    </row>
    <row r="3667" spans="1:24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  <c r="X3667" s="3" t="str">
        <f>IF(Orders!$R3667 &lt; 100, "Мелкий", IF(Orders!$R3667 &lt; 500, "Средний", "Крупный"))</f>
        <v>Мелкий</v>
      </c>
    </row>
    <row r="3668" spans="1:24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  <c r="X3668" s="3" t="str">
        <f>IF(Orders!$R3668 &lt; 100, "Мелкий", IF(Orders!$R3668 &lt; 500, "Средний", "Крупный"))</f>
        <v>Мелкий</v>
      </c>
    </row>
    <row r="3669" spans="1:24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  <c r="X3669" s="3" t="str">
        <f>IF(Orders!$R3669 &lt; 100, "Мелкий", IF(Orders!$R3669 &lt; 500, "Средний", "Крупный"))</f>
        <v>Мелкий</v>
      </c>
    </row>
    <row r="3670" spans="1:24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  <c r="X3670" s="3" t="str">
        <f>IF(Orders!$R3670 &lt; 100, "Мелкий", IF(Orders!$R3670 &lt; 500, "Средний", "Крупный"))</f>
        <v>Средний</v>
      </c>
    </row>
    <row r="3671" spans="1:24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  <c r="X3671" s="3" t="str">
        <f>IF(Orders!$R3671 &lt; 100, "Мелкий", IF(Orders!$R3671 &lt; 500, "Средний", "Крупный"))</f>
        <v>Мелкий</v>
      </c>
    </row>
    <row r="3672" spans="1:24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  <c r="X3672" s="3" t="str">
        <f>IF(Orders!$R3672 &lt; 100, "Мелкий", IF(Orders!$R3672 &lt; 500, "Средний", "Крупный"))</f>
        <v>Мелкий</v>
      </c>
    </row>
    <row r="3673" spans="1:24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  <c r="X3673" s="3" t="str">
        <f>IF(Orders!$R3673 &lt; 100, "Мелкий", IF(Orders!$R3673 &lt; 500, "Средний", "Крупный"))</f>
        <v>Мелкий</v>
      </c>
    </row>
    <row r="3674" spans="1:24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  <c r="X3674" s="3" t="str">
        <f>IF(Orders!$R3674 &lt; 100, "Мелкий", IF(Orders!$R3674 &lt; 500, "Средний", "Крупный"))</f>
        <v>Мелкий</v>
      </c>
    </row>
    <row r="3675" spans="1:24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  <c r="X3675" s="3" t="str">
        <f>IF(Orders!$R3675 &lt; 100, "Мелкий", IF(Orders!$R3675 &lt; 500, "Средний", "Крупный"))</f>
        <v>Средний</v>
      </c>
    </row>
    <row r="3676" spans="1:24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  <c r="X3676" s="3" t="str">
        <f>IF(Orders!$R3676 &lt; 100, "Мелкий", IF(Orders!$R3676 &lt; 500, "Средний", "Крупный"))</f>
        <v>Средний</v>
      </c>
    </row>
    <row r="3677" spans="1:24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  <c r="X3677" s="3" t="str">
        <f>IF(Orders!$R3677 &lt; 100, "Мелкий", IF(Orders!$R3677 &lt; 500, "Средний", "Крупный"))</f>
        <v>Мелкий</v>
      </c>
    </row>
    <row r="3678" spans="1:24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  <c r="X3678" s="3" t="str">
        <f>IF(Orders!$R3678 &lt; 100, "Мелкий", IF(Orders!$R3678 &lt; 500, "Средний", "Крупный"))</f>
        <v>Мелкий</v>
      </c>
    </row>
    <row r="3679" spans="1:24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  <c r="X3679" s="3" t="str">
        <f>IF(Orders!$R3679 &lt; 100, "Мелкий", IF(Orders!$R3679 &lt; 500, "Средний", "Крупный"))</f>
        <v>Мелкий</v>
      </c>
    </row>
    <row r="3680" spans="1:24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  <c r="X3680" s="3" t="str">
        <f>IF(Orders!$R3680 &lt; 100, "Мелкий", IF(Orders!$R3680 &lt; 500, "Средний", "Крупный"))</f>
        <v>Средний</v>
      </c>
    </row>
    <row r="3681" spans="1:24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  <c r="X3681" s="3" t="str">
        <f>IF(Orders!$R3681 &lt; 100, "Мелкий", IF(Orders!$R3681 &lt; 500, "Средний", "Крупный"))</f>
        <v>Средний</v>
      </c>
    </row>
    <row r="3682" spans="1:24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  <c r="X3682" s="3" t="str">
        <f>IF(Orders!$R3682 &lt; 100, "Мелкий", IF(Orders!$R3682 &lt; 500, "Средний", "Крупный"))</f>
        <v>Мелкий</v>
      </c>
    </row>
    <row r="3683" spans="1:24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  <c r="X3683" s="3" t="str">
        <f>IF(Orders!$R3683 &lt; 100, "Мелкий", IF(Orders!$R3683 &lt; 500, "Средний", "Крупный"))</f>
        <v>Мелкий</v>
      </c>
    </row>
    <row r="3684" spans="1:24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  <c r="X3684" s="3" t="str">
        <f>IF(Orders!$R3684 &lt; 100, "Мелкий", IF(Orders!$R3684 &lt; 500, "Средний", "Крупный"))</f>
        <v>Мелкий</v>
      </c>
    </row>
    <row r="3685" spans="1:24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  <c r="X3685" s="3" t="str">
        <f>IF(Orders!$R3685 &lt; 100, "Мелкий", IF(Orders!$R3685 &lt; 500, "Средний", "Крупный"))</f>
        <v>Средний</v>
      </c>
    </row>
    <row r="3686" spans="1:24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  <c r="X3686" s="3" t="str">
        <f>IF(Orders!$R3686 &lt; 100, "Мелкий", IF(Orders!$R3686 &lt; 500, "Средний", "Крупный"))</f>
        <v>Мелкий</v>
      </c>
    </row>
    <row r="3687" spans="1:24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  <c r="X3687" s="3" t="str">
        <f>IF(Orders!$R3687 &lt; 100, "Мелкий", IF(Orders!$R3687 &lt; 500, "Средний", "Крупный"))</f>
        <v>Мелкий</v>
      </c>
    </row>
    <row r="3688" spans="1:24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  <c r="X3688" s="3" t="str">
        <f>IF(Orders!$R3688 &lt; 100, "Мелкий", IF(Orders!$R3688 &lt; 500, "Средний", "Крупный"))</f>
        <v>Мелкий</v>
      </c>
    </row>
    <row r="3689" spans="1:24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  <c r="X3689" s="3" t="str">
        <f>IF(Orders!$R3689 &lt; 100, "Мелкий", IF(Orders!$R3689 &lt; 500, "Средний", "Крупный"))</f>
        <v>Мелкий</v>
      </c>
    </row>
    <row r="3690" spans="1:24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  <c r="X3690" s="3" t="str">
        <f>IF(Orders!$R3690 &lt; 100, "Мелкий", IF(Orders!$R3690 &lt; 500, "Средний", "Крупный"))</f>
        <v>Мелкий</v>
      </c>
    </row>
    <row r="3691" spans="1:24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  <c r="X3691" s="3" t="str">
        <f>IF(Orders!$R3691 &lt; 100, "Мелкий", IF(Orders!$R3691 &lt; 500, "Средний", "Крупный"))</f>
        <v>Мелкий</v>
      </c>
    </row>
    <row r="3692" spans="1:24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  <c r="X3692" s="3" t="str">
        <f>IF(Orders!$R3692 &lt; 100, "Мелкий", IF(Orders!$R3692 &lt; 500, "Средний", "Крупный"))</f>
        <v>Мелкий</v>
      </c>
    </row>
    <row r="3693" spans="1:24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  <c r="X3693" s="3" t="str">
        <f>IF(Orders!$R3693 &lt; 100, "Мелкий", IF(Orders!$R3693 &lt; 500, "Средний", "Крупный"))</f>
        <v>Средний</v>
      </c>
    </row>
    <row r="3694" spans="1:24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  <c r="X3694" s="3" t="str">
        <f>IF(Orders!$R3694 &lt; 100, "Мелкий", IF(Orders!$R3694 &lt; 500, "Средний", "Крупный"))</f>
        <v>Мелкий</v>
      </c>
    </row>
    <row r="3695" spans="1:24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  <c r="X3695" s="3" t="str">
        <f>IF(Orders!$R3695 &lt; 100, "Мелкий", IF(Orders!$R3695 &lt; 500, "Средний", "Крупный"))</f>
        <v>Мелкий</v>
      </c>
    </row>
    <row r="3696" spans="1:24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  <c r="X3696" s="3" t="str">
        <f>IF(Orders!$R3696 &lt; 100, "Мелкий", IF(Orders!$R3696 &lt; 500, "Средний", "Крупный"))</f>
        <v>Средний</v>
      </c>
    </row>
    <row r="3697" spans="1:24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  <c r="X3697" s="3" t="str">
        <f>IF(Orders!$R3697 &lt; 100, "Мелкий", IF(Orders!$R3697 &lt; 500, "Средний", "Крупный"))</f>
        <v>Мелкий</v>
      </c>
    </row>
    <row r="3698" spans="1:24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  <c r="X3698" s="3" t="str">
        <f>IF(Orders!$R3698 &lt; 100, "Мелкий", IF(Orders!$R3698 &lt; 500, "Средний", "Крупный"))</f>
        <v>Мелкий</v>
      </c>
    </row>
    <row r="3699" spans="1:24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  <c r="X3699" s="3" t="str">
        <f>IF(Orders!$R3699 &lt; 100, "Мелкий", IF(Orders!$R3699 &lt; 500, "Средний", "Крупный"))</f>
        <v>Средний</v>
      </c>
    </row>
    <row r="3700" spans="1:24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  <c r="X3700" s="3" t="str">
        <f>IF(Orders!$R3700 &lt; 100, "Мелкий", IF(Orders!$R3700 &lt; 500, "Средний", "Крупный"))</f>
        <v>Мелкий</v>
      </c>
    </row>
    <row r="3701" spans="1:24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  <c r="X3701" s="3" t="str">
        <f>IF(Orders!$R3701 &lt; 100, "Мелкий", IF(Orders!$R3701 &lt; 500, "Средний", "Крупный"))</f>
        <v>Средний</v>
      </c>
    </row>
    <row r="3702" spans="1:24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  <c r="X3702" s="3" t="str">
        <f>IF(Orders!$R3702 &lt; 100, "Мелкий", IF(Orders!$R3702 &lt; 500, "Средний", "Крупный"))</f>
        <v>Мелкий</v>
      </c>
    </row>
    <row r="3703" spans="1:24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  <c r="X3703" s="3" t="str">
        <f>IF(Orders!$R3703 &lt; 100, "Мелкий", IF(Orders!$R3703 &lt; 500, "Средний", "Крупный"))</f>
        <v>Мелкий</v>
      </c>
    </row>
    <row r="3704" spans="1:24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  <c r="X3704" s="3" t="str">
        <f>IF(Orders!$R3704 &lt; 100, "Мелкий", IF(Orders!$R3704 &lt; 500, "Средний", "Крупный"))</f>
        <v>Мелкий</v>
      </c>
    </row>
    <row r="3705" spans="1:24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  <c r="X3705" s="3" t="str">
        <f>IF(Orders!$R3705 &lt; 100, "Мелкий", IF(Orders!$R3705 &lt; 500, "Средний", "Крупный"))</f>
        <v>Мелкий</v>
      </c>
    </row>
    <row r="3706" spans="1:24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  <c r="X3706" s="3" t="str">
        <f>IF(Orders!$R3706 &lt; 100, "Мелкий", IF(Orders!$R3706 &lt; 500, "Средний", "Крупный"))</f>
        <v>Крупный</v>
      </c>
    </row>
    <row r="3707" spans="1:24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  <c r="X3707" s="3" t="str">
        <f>IF(Orders!$R3707 &lt; 100, "Мелкий", IF(Orders!$R3707 &lt; 500, "Средний", "Крупный"))</f>
        <v>Мелкий</v>
      </c>
    </row>
    <row r="3708" spans="1:24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  <c r="X3708" s="3" t="str">
        <f>IF(Orders!$R3708 &lt; 100, "Мелкий", IF(Orders!$R3708 &lt; 500, "Средний", "Крупный"))</f>
        <v>Мелкий</v>
      </c>
    </row>
    <row r="3709" spans="1:24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  <c r="X3709" s="3" t="str">
        <f>IF(Orders!$R3709 &lt; 100, "Мелкий", IF(Orders!$R3709 &lt; 500, "Средний", "Крупный"))</f>
        <v>Мелкий</v>
      </c>
    </row>
    <row r="3710" spans="1:24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  <c r="X3710" s="3" t="str">
        <f>IF(Orders!$R3710 &lt; 100, "Мелкий", IF(Orders!$R3710 &lt; 500, "Средний", "Крупный"))</f>
        <v>Мелкий</v>
      </c>
    </row>
    <row r="3711" spans="1:24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  <c r="X3711" s="3" t="str">
        <f>IF(Orders!$R3711 &lt; 100, "Мелкий", IF(Orders!$R3711 &lt; 500, "Средний", "Крупный"))</f>
        <v>Мелкий</v>
      </c>
    </row>
    <row r="3712" spans="1:24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  <c r="X3712" s="3" t="str">
        <f>IF(Orders!$R3712 &lt; 100, "Мелкий", IF(Orders!$R3712 &lt; 500, "Средний", "Крупный"))</f>
        <v>Крупный</v>
      </c>
    </row>
    <row r="3713" spans="1:24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  <c r="X3713" s="3" t="str">
        <f>IF(Orders!$R3713 &lt; 100, "Мелкий", IF(Orders!$R3713 &lt; 500, "Средний", "Крупный"))</f>
        <v>Средний</v>
      </c>
    </row>
    <row r="3714" spans="1:24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  <c r="X3714" s="3" t="str">
        <f>IF(Orders!$R3714 &lt; 100, "Мелкий", IF(Orders!$R3714 &lt; 500, "Средний", "Крупный"))</f>
        <v>Мелкий</v>
      </c>
    </row>
    <row r="3715" spans="1:24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  <c r="X3715" s="3" t="str">
        <f>IF(Orders!$R3715 &lt; 100, "Мелкий", IF(Orders!$R3715 &lt; 500, "Средний", "Крупный"))</f>
        <v>Средний</v>
      </c>
    </row>
    <row r="3716" spans="1:24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  <c r="X3716" s="3" t="str">
        <f>IF(Orders!$R3716 &lt; 100, "Мелкий", IF(Orders!$R3716 &lt; 500, "Средний", "Крупный"))</f>
        <v>Мелкий</v>
      </c>
    </row>
    <row r="3717" spans="1:24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  <c r="X3717" s="3" t="str">
        <f>IF(Orders!$R3717 &lt; 100, "Мелкий", IF(Orders!$R3717 &lt; 500, "Средний", "Крупный"))</f>
        <v>Крупный</v>
      </c>
    </row>
    <row r="3718" spans="1:24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  <c r="X3718" s="3" t="str">
        <f>IF(Orders!$R3718 &lt; 100, "Мелкий", IF(Orders!$R3718 &lt; 500, "Средний", "Крупный"))</f>
        <v>Мелкий</v>
      </c>
    </row>
    <row r="3719" spans="1:24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  <c r="X3719" s="3" t="str">
        <f>IF(Orders!$R3719 &lt; 100, "Мелкий", IF(Orders!$R3719 &lt; 500, "Средний", "Крупный"))</f>
        <v>Мелкий</v>
      </c>
    </row>
    <row r="3720" spans="1:24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  <c r="X3720" s="3" t="str">
        <f>IF(Orders!$R3720 &lt; 100, "Мелкий", IF(Orders!$R3720 &lt; 500, "Средний", "Крупный"))</f>
        <v>Средний</v>
      </c>
    </row>
    <row r="3721" spans="1:24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  <c r="X3721" s="3" t="str">
        <f>IF(Orders!$R3721 &lt; 100, "Мелкий", IF(Orders!$R3721 &lt; 500, "Средний", "Крупный"))</f>
        <v>Мелкий</v>
      </c>
    </row>
    <row r="3722" spans="1:24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  <c r="X3722" s="3" t="str">
        <f>IF(Orders!$R3722 &lt; 100, "Мелкий", IF(Orders!$R3722 &lt; 500, "Средний", "Крупный"))</f>
        <v>Мелкий</v>
      </c>
    </row>
    <row r="3723" spans="1:24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  <c r="X3723" s="3" t="str">
        <f>IF(Orders!$R3723 &lt; 100, "Мелкий", IF(Orders!$R3723 &lt; 500, "Средний", "Крупный"))</f>
        <v>Мелкий</v>
      </c>
    </row>
    <row r="3724" spans="1:24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  <c r="X3724" s="3" t="str">
        <f>IF(Orders!$R3724 &lt; 100, "Мелкий", IF(Orders!$R3724 &lt; 500, "Средний", "Крупный"))</f>
        <v>Мелкий</v>
      </c>
    </row>
    <row r="3725" spans="1:24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  <c r="X3725" s="3" t="str">
        <f>IF(Orders!$R3725 &lt; 100, "Мелкий", IF(Orders!$R3725 &lt; 500, "Средний", "Крупный"))</f>
        <v>Крупный</v>
      </c>
    </row>
    <row r="3726" spans="1:24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  <c r="X3726" s="3" t="str">
        <f>IF(Orders!$R3726 &lt; 100, "Мелкий", IF(Orders!$R3726 &lt; 500, "Средний", "Крупный"))</f>
        <v>Мелкий</v>
      </c>
    </row>
    <row r="3727" spans="1:24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  <c r="X3727" s="3" t="str">
        <f>IF(Orders!$R3727 &lt; 100, "Мелкий", IF(Orders!$R3727 &lt; 500, "Средний", "Крупный"))</f>
        <v>Мелкий</v>
      </c>
    </row>
    <row r="3728" spans="1:24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  <c r="X3728" s="3" t="str">
        <f>IF(Orders!$R3728 &lt; 100, "Мелкий", IF(Orders!$R3728 &lt; 500, "Средний", "Крупный"))</f>
        <v>Средний</v>
      </c>
    </row>
    <row r="3729" spans="1:24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  <c r="X3729" s="3" t="str">
        <f>IF(Orders!$R3729 &lt; 100, "Мелкий", IF(Orders!$R3729 &lt; 500, "Средний", "Крупный"))</f>
        <v>Мелкий</v>
      </c>
    </row>
    <row r="3730" spans="1:24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  <c r="X3730" s="3" t="str">
        <f>IF(Orders!$R3730 &lt; 100, "Мелкий", IF(Orders!$R3730 &lt; 500, "Средний", "Крупный"))</f>
        <v>Мелкий</v>
      </c>
    </row>
    <row r="3731" spans="1:24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  <c r="X3731" s="3" t="str">
        <f>IF(Orders!$R3731 &lt; 100, "Мелкий", IF(Orders!$R3731 &lt; 500, "Средний", "Крупный"))</f>
        <v>Мелкий</v>
      </c>
    </row>
    <row r="3732" spans="1:24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  <c r="X3732" s="3" t="str">
        <f>IF(Orders!$R3732 &lt; 100, "Мелкий", IF(Orders!$R3732 &lt; 500, "Средний", "Крупный"))</f>
        <v>Крупный</v>
      </c>
    </row>
    <row r="3733" spans="1:24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  <c r="X3733" s="3" t="str">
        <f>IF(Orders!$R3733 &lt; 100, "Мелкий", IF(Orders!$R3733 &lt; 500, "Средний", "Крупный"))</f>
        <v>Средний</v>
      </c>
    </row>
    <row r="3734" spans="1:24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  <c r="X3734" s="3" t="str">
        <f>IF(Orders!$R3734 &lt; 100, "Мелкий", IF(Orders!$R3734 &lt; 500, "Средний", "Крупный"))</f>
        <v>Крупный</v>
      </c>
    </row>
    <row r="3735" spans="1:24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  <c r="X3735" s="3" t="str">
        <f>IF(Orders!$R3735 &lt; 100, "Мелкий", IF(Orders!$R3735 &lt; 500, "Средний", "Крупный"))</f>
        <v>Мелкий</v>
      </c>
    </row>
    <row r="3736" spans="1:24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  <c r="X3736" s="3" t="str">
        <f>IF(Orders!$R3736 &lt; 100, "Мелкий", IF(Orders!$R3736 &lt; 500, "Средний", "Крупный"))</f>
        <v>Мелкий</v>
      </c>
    </row>
    <row r="3737" spans="1:24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  <c r="X3737" s="3" t="str">
        <f>IF(Orders!$R3737 &lt; 100, "Мелкий", IF(Orders!$R3737 &lt; 500, "Средний", "Крупный"))</f>
        <v>Мелкий</v>
      </c>
    </row>
    <row r="3738" spans="1:24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  <c r="X3738" s="3" t="str">
        <f>IF(Orders!$R3738 &lt; 100, "Мелкий", IF(Orders!$R3738 &lt; 500, "Средний", "Крупный"))</f>
        <v>Средний</v>
      </c>
    </row>
    <row r="3739" spans="1:24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  <c r="X3739" s="3" t="str">
        <f>IF(Orders!$R3739 &lt; 100, "Мелкий", IF(Orders!$R3739 &lt; 500, "Средний", "Крупный"))</f>
        <v>Мелкий</v>
      </c>
    </row>
    <row r="3740" spans="1:24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  <c r="X3740" s="3" t="str">
        <f>IF(Orders!$R3740 &lt; 100, "Мелкий", IF(Orders!$R3740 &lt; 500, "Средний", "Крупный"))</f>
        <v>Мелкий</v>
      </c>
    </row>
    <row r="3741" spans="1:24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  <c r="X3741" s="3" t="str">
        <f>IF(Orders!$R3741 &lt; 100, "Мелкий", IF(Orders!$R3741 &lt; 500, "Средний", "Крупный"))</f>
        <v>Мелкий</v>
      </c>
    </row>
    <row r="3742" spans="1:24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  <c r="X3742" s="3" t="str">
        <f>IF(Orders!$R3742 &lt; 100, "Мелкий", IF(Orders!$R3742 &lt; 500, "Средний", "Крупный"))</f>
        <v>Мелкий</v>
      </c>
    </row>
    <row r="3743" spans="1:24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  <c r="X3743" s="3" t="str">
        <f>IF(Orders!$R3743 &lt; 100, "Мелкий", IF(Orders!$R3743 &lt; 500, "Средний", "Крупный"))</f>
        <v>Мелкий</v>
      </c>
    </row>
    <row r="3744" spans="1:24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  <c r="X3744" s="3" t="str">
        <f>IF(Orders!$R3744 &lt; 100, "Мелкий", IF(Orders!$R3744 &lt; 500, "Средний", "Крупный"))</f>
        <v>Мелкий</v>
      </c>
    </row>
    <row r="3745" spans="1:24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  <c r="X3745" s="3" t="str">
        <f>IF(Orders!$R3745 &lt; 100, "Мелкий", IF(Orders!$R3745 &lt; 500, "Средний", "Крупный"))</f>
        <v>Мелкий</v>
      </c>
    </row>
    <row r="3746" spans="1:24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  <c r="X3746" s="3" t="str">
        <f>IF(Orders!$R3746 &lt; 100, "Мелкий", IF(Orders!$R3746 &lt; 500, "Средний", "Крупный"))</f>
        <v>Мелкий</v>
      </c>
    </row>
    <row r="3747" spans="1:24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  <c r="X3747" s="3" t="str">
        <f>IF(Orders!$R3747 &lt; 100, "Мелкий", IF(Orders!$R3747 &lt; 500, "Средний", "Крупный"))</f>
        <v>Средний</v>
      </c>
    </row>
    <row r="3748" spans="1:24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  <c r="X3748" s="3" t="str">
        <f>IF(Orders!$R3748 &lt; 100, "Мелкий", IF(Orders!$R3748 &lt; 500, "Средний", "Крупный"))</f>
        <v>Средний</v>
      </c>
    </row>
    <row r="3749" spans="1:24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  <c r="X3749" s="3" t="str">
        <f>IF(Orders!$R3749 &lt; 100, "Мелкий", IF(Orders!$R3749 &lt; 500, "Средний", "Крупный"))</f>
        <v>Средний</v>
      </c>
    </row>
    <row r="3750" spans="1:24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  <c r="X3750" s="3" t="str">
        <f>IF(Orders!$R3750 &lt; 100, "Мелкий", IF(Orders!$R3750 &lt; 500, "Средний", "Крупный"))</f>
        <v>Средний</v>
      </c>
    </row>
    <row r="3751" spans="1:24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  <c r="X3751" s="3" t="str">
        <f>IF(Orders!$R3751 &lt; 100, "Мелкий", IF(Orders!$R3751 &lt; 500, "Средний", "Крупный"))</f>
        <v>Крупный</v>
      </c>
    </row>
    <row r="3752" spans="1:24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  <c r="X3752" s="3" t="str">
        <f>IF(Orders!$R3752 &lt; 100, "Мелкий", IF(Orders!$R3752 &lt; 500, "Средний", "Крупный"))</f>
        <v>Мелкий</v>
      </c>
    </row>
    <row r="3753" spans="1:24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  <c r="X3753" s="3" t="str">
        <f>IF(Orders!$R3753 &lt; 100, "Мелкий", IF(Orders!$R3753 &lt; 500, "Средний", "Крупный"))</f>
        <v>Средний</v>
      </c>
    </row>
    <row r="3754" spans="1:24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  <c r="X3754" s="3" t="str">
        <f>IF(Orders!$R3754 &lt; 100, "Мелкий", IF(Orders!$R3754 &lt; 500, "Средний", "Крупный"))</f>
        <v>Средний</v>
      </c>
    </row>
    <row r="3755" spans="1:24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  <c r="X3755" s="3" t="str">
        <f>IF(Orders!$R3755 &lt; 100, "Мелкий", IF(Orders!$R3755 &lt; 500, "Средний", "Крупный"))</f>
        <v>Крупный</v>
      </c>
    </row>
    <row r="3756" spans="1:24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  <c r="X3756" s="3" t="str">
        <f>IF(Orders!$R3756 &lt; 100, "Мелкий", IF(Orders!$R3756 &lt; 500, "Средний", "Крупный"))</f>
        <v>Средний</v>
      </c>
    </row>
    <row r="3757" spans="1:24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  <c r="X3757" s="3" t="str">
        <f>IF(Orders!$R3757 &lt; 100, "Мелкий", IF(Orders!$R3757 &lt; 500, "Средний", "Крупный"))</f>
        <v>Мелкий</v>
      </c>
    </row>
    <row r="3758" spans="1:24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  <c r="X3758" s="3" t="str">
        <f>IF(Orders!$R3758 &lt; 100, "Мелкий", IF(Orders!$R3758 &lt; 500, "Средний", "Крупный"))</f>
        <v>Крупный</v>
      </c>
    </row>
    <row r="3759" spans="1:24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  <c r="X3759" s="3" t="str">
        <f>IF(Orders!$R3759 &lt; 100, "Мелкий", IF(Orders!$R3759 &lt; 500, "Средний", "Крупный"))</f>
        <v>Средний</v>
      </c>
    </row>
    <row r="3760" spans="1:24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  <c r="X3760" s="3" t="str">
        <f>IF(Orders!$R3760 &lt; 100, "Мелкий", IF(Orders!$R3760 &lt; 500, "Средний", "Крупный"))</f>
        <v>Мелкий</v>
      </c>
    </row>
    <row r="3761" spans="1:24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  <c r="X3761" s="3" t="str">
        <f>IF(Orders!$R3761 &lt; 100, "Мелкий", IF(Orders!$R3761 &lt; 500, "Средний", "Крупный"))</f>
        <v>Мелкий</v>
      </c>
    </row>
    <row r="3762" spans="1:24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  <c r="X3762" s="3" t="str">
        <f>IF(Orders!$R3762 &lt; 100, "Мелкий", IF(Orders!$R3762 &lt; 500, "Средний", "Крупный"))</f>
        <v>Мелкий</v>
      </c>
    </row>
    <row r="3763" spans="1:24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  <c r="X3763" s="3" t="str">
        <f>IF(Orders!$R3763 &lt; 100, "Мелкий", IF(Orders!$R3763 &lt; 500, "Средний", "Крупный"))</f>
        <v>Мелкий</v>
      </c>
    </row>
    <row r="3764" spans="1:24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  <c r="X3764" s="3" t="str">
        <f>IF(Orders!$R3764 &lt; 100, "Мелкий", IF(Orders!$R3764 &lt; 500, "Средний", "Крупный"))</f>
        <v>Средний</v>
      </c>
    </row>
    <row r="3765" spans="1:24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  <c r="X3765" s="3" t="str">
        <f>IF(Orders!$R3765 &lt; 100, "Мелкий", IF(Orders!$R3765 &lt; 500, "Средний", "Крупный"))</f>
        <v>Мелкий</v>
      </c>
    </row>
    <row r="3766" spans="1:24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  <c r="X3766" s="3" t="str">
        <f>IF(Orders!$R3766 &lt; 100, "Мелкий", IF(Orders!$R3766 &lt; 500, "Средний", "Крупный"))</f>
        <v>Мелкий</v>
      </c>
    </row>
    <row r="3767" spans="1:24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  <c r="X3767" s="3" t="str">
        <f>IF(Orders!$R3767 &lt; 100, "Мелкий", IF(Orders!$R3767 &lt; 500, "Средний", "Крупный"))</f>
        <v>Мелкий</v>
      </c>
    </row>
    <row r="3768" spans="1:24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  <c r="X3768" s="3" t="str">
        <f>IF(Orders!$R3768 &lt; 100, "Мелкий", IF(Orders!$R3768 &lt; 500, "Средний", "Крупный"))</f>
        <v>Мелкий</v>
      </c>
    </row>
    <row r="3769" spans="1:24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  <c r="X3769" s="3" t="str">
        <f>IF(Orders!$R3769 &lt; 100, "Мелкий", IF(Orders!$R3769 &lt; 500, "Средний", "Крупный"))</f>
        <v>Средний</v>
      </c>
    </row>
    <row r="3770" spans="1:24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  <c r="X3770" s="3" t="str">
        <f>IF(Orders!$R3770 &lt; 100, "Мелкий", IF(Orders!$R3770 &lt; 500, "Средний", "Крупный"))</f>
        <v>Крупный</v>
      </c>
    </row>
    <row r="3771" spans="1:24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  <c r="X3771" s="3" t="str">
        <f>IF(Orders!$R3771 &lt; 100, "Мелкий", IF(Orders!$R3771 &lt; 500, "Средний", "Крупный"))</f>
        <v>Мелкий</v>
      </c>
    </row>
    <row r="3772" spans="1:24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  <c r="X3772" s="3" t="str">
        <f>IF(Orders!$R3772 &lt; 100, "Мелкий", IF(Orders!$R3772 &lt; 500, "Средний", "Крупный"))</f>
        <v>Крупный</v>
      </c>
    </row>
    <row r="3773" spans="1:24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  <c r="X3773" s="3" t="str">
        <f>IF(Orders!$R3773 &lt; 100, "Мелкий", IF(Orders!$R3773 &lt; 500, "Средний", "Крупный"))</f>
        <v>Мелкий</v>
      </c>
    </row>
    <row r="3774" spans="1:24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  <c r="X3774" s="3" t="str">
        <f>IF(Orders!$R3774 &lt; 100, "Мелкий", IF(Orders!$R3774 &lt; 500, "Средний", "Крупный"))</f>
        <v>Мелкий</v>
      </c>
    </row>
    <row r="3775" spans="1:24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  <c r="X3775" s="3" t="str">
        <f>IF(Orders!$R3775 &lt; 100, "Мелкий", IF(Orders!$R3775 &lt; 500, "Средний", "Крупный"))</f>
        <v>Мелкий</v>
      </c>
    </row>
    <row r="3776" spans="1:24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  <c r="X3776" s="3" t="str">
        <f>IF(Orders!$R3776 &lt; 100, "Мелкий", IF(Orders!$R3776 &lt; 500, "Средний", "Крупный"))</f>
        <v>Средний</v>
      </c>
    </row>
    <row r="3777" spans="1:24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  <c r="X3777" s="3" t="str">
        <f>IF(Orders!$R3777 &lt; 100, "Мелкий", IF(Orders!$R3777 &lt; 500, "Средний", "Крупный"))</f>
        <v>Мелкий</v>
      </c>
    </row>
    <row r="3778" spans="1:24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  <c r="X3778" s="3" t="str">
        <f>IF(Orders!$R3778 &lt; 100, "Мелкий", IF(Orders!$R3778 &lt; 500, "Средний", "Крупный"))</f>
        <v>Средний</v>
      </c>
    </row>
    <row r="3779" spans="1:24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  <c r="X3779" s="3" t="str">
        <f>IF(Orders!$R3779 &lt; 100, "Мелкий", IF(Orders!$R3779 &lt; 500, "Средний", "Крупный"))</f>
        <v>Крупный</v>
      </c>
    </row>
    <row r="3780" spans="1:24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  <c r="X3780" s="3" t="str">
        <f>IF(Orders!$R3780 &lt; 100, "Мелкий", IF(Orders!$R3780 &lt; 500, "Средний", "Крупный"))</f>
        <v>Мелкий</v>
      </c>
    </row>
    <row r="3781" spans="1:24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  <c r="X3781" s="3" t="str">
        <f>IF(Orders!$R3781 &lt; 100, "Мелкий", IF(Orders!$R3781 &lt; 500, "Средний", "Крупный"))</f>
        <v>Мелкий</v>
      </c>
    </row>
    <row r="3782" spans="1:24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  <c r="X3782" s="3" t="str">
        <f>IF(Orders!$R3782 &lt; 100, "Мелкий", IF(Orders!$R3782 &lt; 500, "Средний", "Крупный"))</f>
        <v>Средний</v>
      </c>
    </row>
    <row r="3783" spans="1:24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  <c r="X3783" s="3" t="str">
        <f>IF(Orders!$R3783 &lt; 100, "Мелкий", IF(Orders!$R3783 &lt; 500, "Средний", "Крупный"))</f>
        <v>Средний</v>
      </c>
    </row>
    <row r="3784" spans="1:24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  <c r="X3784" s="3" t="str">
        <f>IF(Orders!$R3784 &lt; 100, "Мелкий", IF(Orders!$R3784 &lt; 500, "Средний", "Крупный"))</f>
        <v>Мелкий</v>
      </c>
    </row>
    <row r="3785" spans="1:24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  <c r="X3785" s="3" t="str">
        <f>IF(Orders!$R3785 &lt; 100, "Мелкий", IF(Orders!$R3785 &lt; 500, "Средний", "Крупный"))</f>
        <v>Крупный</v>
      </c>
    </row>
    <row r="3786" spans="1:24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  <c r="X3786" s="3" t="str">
        <f>IF(Orders!$R3786 &lt; 100, "Мелкий", IF(Orders!$R3786 &lt; 500, "Средний", "Крупный"))</f>
        <v>Мелкий</v>
      </c>
    </row>
    <row r="3787" spans="1:24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  <c r="X3787" s="3" t="str">
        <f>IF(Orders!$R3787 &lt; 100, "Мелкий", IF(Orders!$R3787 &lt; 500, "Средний", "Крупный"))</f>
        <v>Мелкий</v>
      </c>
    </row>
    <row r="3788" spans="1:24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  <c r="X3788" s="3" t="str">
        <f>IF(Orders!$R3788 &lt; 100, "Мелкий", IF(Orders!$R3788 &lt; 500, "Средний", "Крупный"))</f>
        <v>Крупный</v>
      </c>
    </row>
    <row r="3789" spans="1:24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  <c r="X3789" s="3" t="str">
        <f>IF(Orders!$R3789 &lt; 100, "Мелкий", IF(Orders!$R3789 &lt; 500, "Средний", "Крупный"))</f>
        <v>Мелкий</v>
      </c>
    </row>
    <row r="3790" spans="1:24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  <c r="X3790" s="3" t="str">
        <f>IF(Orders!$R3790 &lt; 100, "Мелкий", IF(Orders!$R3790 &lt; 500, "Средний", "Крупный"))</f>
        <v>Мелкий</v>
      </c>
    </row>
    <row r="3791" spans="1:24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  <c r="X3791" s="3" t="str">
        <f>IF(Orders!$R3791 &lt; 100, "Мелкий", IF(Orders!$R3791 &lt; 500, "Средний", "Крупный"))</f>
        <v>Мелкий</v>
      </c>
    </row>
    <row r="3792" spans="1:24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  <c r="X3792" s="3" t="str">
        <f>IF(Orders!$R3792 &lt; 100, "Мелкий", IF(Orders!$R3792 &lt; 500, "Средний", "Крупный"))</f>
        <v>Средний</v>
      </c>
    </row>
    <row r="3793" spans="1:24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  <c r="X3793" s="3" t="str">
        <f>IF(Orders!$R3793 &lt; 100, "Мелкий", IF(Orders!$R3793 &lt; 500, "Средний", "Крупный"))</f>
        <v>Мелкий</v>
      </c>
    </row>
    <row r="3794" spans="1:24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  <c r="X3794" s="3" t="str">
        <f>IF(Orders!$R3794 &lt; 100, "Мелкий", IF(Orders!$R3794 &lt; 500, "Средний", "Крупный"))</f>
        <v>Мелкий</v>
      </c>
    </row>
    <row r="3795" spans="1:24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  <c r="X3795" s="3" t="str">
        <f>IF(Orders!$R3795 &lt; 100, "Мелкий", IF(Orders!$R3795 &lt; 500, "Средний", "Крупный"))</f>
        <v>Мелкий</v>
      </c>
    </row>
    <row r="3796" spans="1:24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  <c r="X3796" s="3" t="str">
        <f>IF(Orders!$R3796 &lt; 100, "Мелкий", IF(Orders!$R3796 &lt; 500, "Средний", "Крупный"))</f>
        <v>Мелкий</v>
      </c>
    </row>
    <row r="3797" spans="1:24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  <c r="X3797" s="3" t="str">
        <f>IF(Orders!$R3797 &lt; 100, "Мелкий", IF(Orders!$R3797 &lt; 500, "Средний", "Крупный"))</f>
        <v>Средний</v>
      </c>
    </row>
    <row r="3798" spans="1:24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  <c r="X3798" s="3" t="str">
        <f>IF(Orders!$R3798 &lt; 100, "Мелкий", IF(Orders!$R3798 &lt; 500, "Средний", "Крупный"))</f>
        <v>Мелкий</v>
      </c>
    </row>
    <row r="3799" spans="1:24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  <c r="X3799" s="3" t="str">
        <f>IF(Orders!$R3799 &lt; 100, "Мелкий", IF(Orders!$R3799 &lt; 500, "Средний", "Крупный"))</f>
        <v>Средний</v>
      </c>
    </row>
    <row r="3800" spans="1:24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  <c r="X3800" s="3" t="str">
        <f>IF(Orders!$R3800 &lt; 100, "Мелкий", IF(Orders!$R3800 &lt; 500, "Средний", "Крупный"))</f>
        <v>Крупный</v>
      </c>
    </row>
    <row r="3801" spans="1:24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  <c r="X3801" s="3" t="str">
        <f>IF(Orders!$R3801 &lt; 100, "Мелкий", IF(Orders!$R3801 &lt; 500, "Средний", "Крупный"))</f>
        <v>Крупный</v>
      </c>
    </row>
    <row r="3802" spans="1:24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  <c r="X3802" s="3" t="str">
        <f>IF(Orders!$R3802 &lt; 100, "Мелкий", IF(Orders!$R3802 &lt; 500, "Средний", "Крупный"))</f>
        <v>Средний</v>
      </c>
    </row>
    <row r="3803" spans="1:24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  <c r="X3803" s="3" t="str">
        <f>IF(Orders!$R3803 &lt; 100, "Мелкий", IF(Orders!$R3803 &lt; 500, "Средний", "Крупный"))</f>
        <v>Мелкий</v>
      </c>
    </row>
    <row r="3804" spans="1:24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  <c r="X3804" s="3" t="str">
        <f>IF(Orders!$R3804 &lt; 100, "Мелкий", IF(Orders!$R3804 &lt; 500, "Средний", "Крупный"))</f>
        <v>Мелкий</v>
      </c>
    </row>
    <row r="3805" spans="1:24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  <c r="X3805" s="3" t="str">
        <f>IF(Orders!$R3805 &lt; 100, "Мелкий", IF(Orders!$R3805 &lt; 500, "Средний", "Крупный"))</f>
        <v>Мелкий</v>
      </c>
    </row>
    <row r="3806" spans="1:24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  <c r="X3806" s="3" t="str">
        <f>IF(Orders!$R3806 &lt; 100, "Мелкий", IF(Orders!$R3806 &lt; 500, "Средний", "Крупный"))</f>
        <v>Мелкий</v>
      </c>
    </row>
    <row r="3807" spans="1:24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  <c r="X3807" s="3" t="str">
        <f>IF(Orders!$R3807 &lt; 100, "Мелкий", IF(Orders!$R3807 &lt; 500, "Средний", "Крупный"))</f>
        <v>Мелкий</v>
      </c>
    </row>
    <row r="3808" spans="1:24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  <c r="X3808" s="3" t="str">
        <f>IF(Orders!$R3808 &lt; 100, "Мелкий", IF(Orders!$R3808 &lt; 500, "Средний", "Крупный"))</f>
        <v>Мелкий</v>
      </c>
    </row>
    <row r="3809" spans="1:24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  <c r="X3809" s="3" t="str">
        <f>IF(Orders!$R3809 &lt; 100, "Мелкий", IF(Orders!$R3809 &lt; 500, "Средний", "Крупный"))</f>
        <v>Мелкий</v>
      </c>
    </row>
    <row r="3810" spans="1:24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  <c r="X3810" s="3" t="str">
        <f>IF(Orders!$R3810 &lt; 100, "Мелкий", IF(Orders!$R3810 &lt; 500, "Средний", "Крупный"))</f>
        <v>Мелкий</v>
      </c>
    </row>
    <row r="3811" spans="1:24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  <c r="X3811" s="3" t="str">
        <f>IF(Orders!$R3811 &lt; 100, "Мелкий", IF(Orders!$R3811 &lt; 500, "Средний", "Крупный"))</f>
        <v>Крупный</v>
      </c>
    </row>
    <row r="3812" spans="1:24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  <c r="X3812" s="3" t="str">
        <f>IF(Orders!$R3812 &lt; 100, "Мелкий", IF(Orders!$R3812 &lt; 500, "Средний", "Крупный"))</f>
        <v>Средний</v>
      </c>
    </row>
    <row r="3813" spans="1:24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  <c r="X3813" s="3" t="str">
        <f>IF(Orders!$R3813 &lt; 100, "Мелкий", IF(Orders!$R3813 &lt; 500, "Средний", "Крупный"))</f>
        <v>Средний</v>
      </c>
    </row>
    <row r="3814" spans="1:24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  <c r="X3814" s="3" t="str">
        <f>IF(Orders!$R3814 &lt; 100, "Мелкий", IF(Orders!$R3814 &lt; 500, "Средний", "Крупный"))</f>
        <v>Мелкий</v>
      </c>
    </row>
    <row r="3815" spans="1:24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  <c r="X3815" s="3" t="str">
        <f>IF(Orders!$R3815 &lt; 100, "Мелкий", IF(Orders!$R3815 &lt; 500, "Средний", "Крупный"))</f>
        <v>Мелкий</v>
      </c>
    </row>
    <row r="3816" spans="1:24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  <c r="X3816" s="3" t="str">
        <f>IF(Orders!$R3816 &lt; 100, "Мелкий", IF(Orders!$R3816 &lt; 500, "Средний", "Крупный"))</f>
        <v>Крупный</v>
      </c>
    </row>
    <row r="3817" spans="1:24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  <c r="X3817" s="3" t="str">
        <f>IF(Orders!$R3817 &lt; 100, "Мелкий", IF(Orders!$R3817 &lt; 500, "Средний", "Крупный"))</f>
        <v>Мелкий</v>
      </c>
    </row>
    <row r="3818" spans="1:24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  <c r="X3818" s="3" t="str">
        <f>IF(Orders!$R3818 &lt; 100, "Мелкий", IF(Orders!$R3818 &lt; 500, "Средний", "Крупный"))</f>
        <v>Крупный</v>
      </c>
    </row>
    <row r="3819" spans="1:24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  <c r="X3819" s="3" t="str">
        <f>IF(Orders!$R3819 &lt; 100, "Мелкий", IF(Orders!$R3819 &lt; 500, "Средний", "Крупный"))</f>
        <v>Мелкий</v>
      </c>
    </row>
    <row r="3820" spans="1:24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  <c r="X3820" s="3" t="str">
        <f>IF(Orders!$R3820 &lt; 100, "Мелкий", IF(Orders!$R3820 &lt; 500, "Средний", "Крупный"))</f>
        <v>Крупный</v>
      </c>
    </row>
    <row r="3821" spans="1:24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  <c r="X3821" s="3" t="str">
        <f>IF(Orders!$R3821 &lt; 100, "Мелкий", IF(Orders!$R3821 &lt; 500, "Средний", "Крупный"))</f>
        <v>Мелкий</v>
      </c>
    </row>
    <row r="3822" spans="1:24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  <c r="X3822" s="3" t="str">
        <f>IF(Orders!$R3822 &lt; 100, "Мелкий", IF(Orders!$R3822 &lt; 500, "Средний", "Крупный"))</f>
        <v>Средний</v>
      </c>
    </row>
    <row r="3823" spans="1:24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  <c r="X3823" s="3" t="str">
        <f>IF(Orders!$R3823 &lt; 100, "Мелкий", IF(Orders!$R3823 &lt; 500, "Средний", "Крупный"))</f>
        <v>Мелкий</v>
      </c>
    </row>
    <row r="3824" spans="1:24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  <c r="X3824" s="3" t="str">
        <f>IF(Orders!$R3824 &lt; 100, "Мелкий", IF(Orders!$R3824 &lt; 500, "Средний", "Крупный"))</f>
        <v>Мелкий</v>
      </c>
    </row>
    <row r="3825" spans="1:24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  <c r="X3825" s="3" t="str">
        <f>IF(Orders!$R3825 &lt; 100, "Мелкий", IF(Orders!$R3825 &lt; 500, "Средний", "Крупный"))</f>
        <v>Крупный</v>
      </c>
    </row>
    <row r="3826" spans="1:24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  <c r="X3826" s="3" t="str">
        <f>IF(Orders!$R3826 &lt; 100, "Мелкий", IF(Orders!$R3826 &lt; 500, "Средний", "Крупный"))</f>
        <v>Крупный</v>
      </c>
    </row>
    <row r="3827" spans="1:24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  <c r="X3827" s="3" t="str">
        <f>IF(Orders!$R3827 &lt; 100, "Мелкий", IF(Orders!$R3827 &lt; 500, "Средний", "Крупный"))</f>
        <v>Мелкий</v>
      </c>
    </row>
    <row r="3828" spans="1:24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  <c r="X3828" s="3" t="str">
        <f>IF(Orders!$R3828 &lt; 100, "Мелкий", IF(Orders!$R3828 &lt; 500, "Средний", "Крупный"))</f>
        <v>Средний</v>
      </c>
    </row>
    <row r="3829" spans="1:24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  <c r="X3829" s="3" t="str">
        <f>IF(Orders!$R3829 &lt; 100, "Мелкий", IF(Orders!$R3829 &lt; 500, "Средний", "Крупный"))</f>
        <v>Крупный</v>
      </c>
    </row>
    <row r="3830" spans="1:24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  <c r="X3830" s="3" t="str">
        <f>IF(Orders!$R3830 &lt; 100, "Мелкий", IF(Orders!$R3830 &lt; 500, "Средний", "Крупный"))</f>
        <v>Мелкий</v>
      </c>
    </row>
    <row r="3831" spans="1:24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  <c r="X3831" s="3" t="str">
        <f>IF(Orders!$R3831 &lt; 100, "Мелкий", IF(Orders!$R3831 &lt; 500, "Средний", "Крупный"))</f>
        <v>Средний</v>
      </c>
    </row>
    <row r="3832" spans="1:24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  <c r="X3832" s="3" t="str">
        <f>IF(Orders!$R3832 &lt; 100, "Мелкий", IF(Orders!$R3832 &lt; 500, "Средний", "Крупный"))</f>
        <v>Мелкий</v>
      </c>
    </row>
    <row r="3833" spans="1:24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  <c r="X3833" s="3" t="str">
        <f>IF(Orders!$R3833 &lt; 100, "Мелкий", IF(Orders!$R3833 &lt; 500, "Средний", "Крупный"))</f>
        <v>Мелкий</v>
      </c>
    </row>
    <row r="3834" spans="1:24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  <c r="X3834" s="3" t="str">
        <f>IF(Orders!$R3834 &lt; 100, "Мелкий", IF(Orders!$R3834 &lt; 500, "Средний", "Крупный"))</f>
        <v>Мелкий</v>
      </c>
    </row>
    <row r="3835" spans="1:24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  <c r="X3835" s="3" t="str">
        <f>IF(Orders!$R3835 &lt; 100, "Мелкий", IF(Orders!$R3835 &lt; 500, "Средний", "Крупный"))</f>
        <v>Крупный</v>
      </c>
    </row>
    <row r="3836" spans="1:24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  <c r="X3836" s="3" t="str">
        <f>IF(Orders!$R3836 &lt; 100, "Мелкий", IF(Orders!$R3836 &lt; 500, "Средний", "Крупный"))</f>
        <v>Крупный</v>
      </c>
    </row>
    <row r="3837" spans="1:24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  <c r="X3837" s="3" t="str">
        <f>IF(Orders!$R3837 &lt; 100, "Мелкий", IF(Orders!$R3837 &lt; 500, "Средний", "Крупный"))</f>
        <v>Мелкий</v>
      </c>
    </row>
    <row r="3838" spans="1:24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  <c r="X3838" s="3" t="str">
        <f>IF(Orders!$R3838 &lt; 100, "Мелкий", IF(Orders!$R3838 &lt; 500, "Средний", "Крупный"))</f>
        <v>Мелкий</v>
      </c>
    </row>
    <row r="3839" spans="1:24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  <c r="X3839" s="3" t="str">
        <f>IF(Orders!$R3839 &lt; 100, "Мелкий", IF(Orders!$R3839 &lt; 500, "Средний", "Крупный"))</f>
        <v>Крупный</v>
      </c>
    </row>
    <row r="3840" spans="1:24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  <c r="X3840" s="3" t="str">
        <f>IF(Orders!$R3840 &lt; 100, "Мелкий", IF(Orders!$R3840 &lt; 500, "Средний", "Крупный"))</f>
        <v>Крупный</v>
      </c>
    </row>
    <row r="3841" spans="1:24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  <c r="X3841" s="3" t="str">
        <f>IF(Orders!$R3841 &lt; 100, "Мелкий", IF(Orders!$R3841 &lt; 500, "Средний", "Крупный"))</f>
        <v>Средний</v>
      </c>
    </row>
    <row r="3842" spans="1:24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  <c r="X3842" s="3" t="str">
        <f>IF(Orders!$R3842 &lt; 100, "Мелкий", IF(Orders!$R3842 &lt; 500, "Средний", "Крупный"))</f>
        <v>Средний</v>
      </c>
    </row>
    <row r="3843" spans="1:24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  <c r="X3843" s="3" t="str">
        <f>IF(Orders!$R3843 &lt; 100, "Мелкий", IF(Orders!$R3843 &lt; 500, "Средний", "Крупный"))</f>
        <v>Средний</v>
      </c>
    </row>
    <row r="3844" spans="1:24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  <c r="X3844" s="3" t="str">
        <f>IF(Orders!$R3844 &lt; 100, "Мелкий", IF(Orders!$R3844 &lt; 500, "Средний", "Крупный"))</f>
        <v>Мелкий</v>
      </c>
    </row>
    <row r="3845" spans="1:24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  <c r="X3845" s="3" t="str">
        <f>IF(Orders!$R3845 &lt; 100, "Мелкий", IF(Orders!$R3845 &lt; 500, "Средний", "Крупный"))</f>
        <v>Мелкий</v>
      </c>
    </row>
    <row r="3846" spans="1:24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  <c r="X3846" s="3" t="str">
        <f>IF(Orders!$R3846 &lt; 100, "Мелкий", IF(Orders!$R3846 &lt; 500, "Средний", "Крупный"))</f>
        <v>Средний</v>
      </c>
    </row>
    <row r="3847" spans="1:24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  <c r="X3847" s="3" t="str">
        <f>IF(Orders!$R3847 &lt; 100, "Мелкий", IF(Orders!$R3847 &lt; 500, "Средний", "Крупный"))</f>
        <v>Крупный</v>
      </c>
    </row>
    <row r="3848" spans="1:24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  <c r="X3848" s="3" t="str">
        <f>IF(Orders!$R3848 &lt; 100, "Мелкий", IF(Orders!$R3848 &lt; 500, "Средний", "Крупный"))</f>
        <v>Средний</v>
      </c>
    </row>
    <row r="3849" spans="1:24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  <c r="X3849" s="3" t="str">
        <f>IF(Orders!$R3849 &lt; 100, "Мелкий", IF(Orders!$R3849 &lt; 500, "Средний", "Крупный"))</f>
        <v>Крупный</v>
      </c>
    </row>
    <row r="3850" spans="1:24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  <c r="X3850" s="3" t="str">
        <f>IF(Orders!$R3850 &lt; 100, "Мелкий", IF(Orders!$R3850 &lt; 500, "Средний", "Крупный"))</f>
        <v>Крупный</v>
      </c>
    </row>
    <row r="3851" spans="1:24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  <c r="X3851" s="3" t="str">
        <f>IF(Orders!$R3851 &lt; 100, "Мелкий", IF(Orders!$R3851 &lt; 500, "Средний", "Крупный"))</f>
        <v>Мелкий</v>
      </c>
    </row>
    <row r="3852" spans="1:24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  <c r="X3852" s="3" t="str">
        <f>IF(Orders!$R3852 &lt; 100, "Мелкий", IF(Orders!$R3852 &lt; 500, "Средний", "Крупный"))</f>
        <v>Мелкий</v>
      </c>
    </row>
    <row r="3853" spans="1:24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  <c r="X3853" s="3" t="str">
        <f>IF(Orders!$R3853 &lt; 100, "Мелкий", IF(Orders!$R3853 &lt; 500, "Средний", "Крупный"))</f>
        <v>Мелкий</v>
      </c>
    </row>
    <row r="3854" spans="1:24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  <c r="X3854" s="3" t="str">
        <f>IF(Orders!$R3854 &lt; 100, "Мелкий", IF(Orders!$R3854 &lt; 500, "Средний", "Крупный"))</f>
        <v>Мелкий</v>
      </c>
    </row>
    <row r="3855" spans="1:24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  <c r="X3855" s="3" t="str">
        <f>IF(Orders!$R3855 &lt; 100, "Мелкий", IF(Orders!$R3855 &lt; 500, "Средний", "Крупный"))</f>
        <v>Мелкий</v>
      </c>
    </row>
    <row r="3856" spans="1:24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  <c r="X3856" s="3" t="str">
        <f>IF(Orders!$R3856 &lt; 100, "Мелкий", IF(Orders!$R3856 &lt; 500, "Средний", "Крупный"))</f>
        <v>Мелкий</v>
      </c>
    </row>
    <row r="3857" spans="1:24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  <c r="X3857" s="3" t="str">
        <f>IF(Orders!$R3857 &lt; 100, "Мелкий", IF(Orders!$R3857 &lt; 500, "Средний", "Крупный"))</f>
        <v>Мелкий</v>
      </c>
    </row>
    <row r="3858" spans="1:24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  <c r="X3858" s="3" t="str">
        <f>IF(Orders!$R3858 &lt; 100, "Мелкий", IF(Orders!$R3858 &lt; 500, "Средний", "Крупный"))</f>
        <v>Крупный</v>
      </c>
    </row>
    <row r="3859" spans="1:24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  <c r="X3859" s="3" t="str">
        <f>IF(Orders!$R3859 &lt; 100, "Мелкий", IF(Orders!$R3859 &lt; 500, "Средний", "Крупный"))</f>
        <v>Мелкий</v>
      </c>
    </row>
    <row r="3860" spans="1:24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  <c r="X3860" s="3" t="str">
        <f>IF(Orders!$R3860 &lt; 100, "Мелкий", IF(Orders!$R3860 &lt; 500, "Средний", "Крупный"))</f>
        <v>Средний</v>
      </c>
    </row>
    <row r="3861" spans="1:24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  <c r="X3861" s="3" t="str">
        <f>IF(Orders!$R3861 &lt; 100, "Мелкий", IF(Orders!$R3861 &lt; 500, "Средний", "Крупный"))</f>
        <v>Средний</v>
      </c>
    </row>
    <row r="3862" spans="1:24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  <c r="X3862" s="3" t="str">
        <f>IF(Orders!$R3862 &lt; 100, "Мелкий", IF(Orders!$R3862 &lt; 500, "Средний", "Крупный"))</f>
        <v>Средний</v>
      </c>
    </row>
    <row r="3863" spans="1:24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  <c r="X3863" s="3" t="str">
        <f>IF(Orders!$R3863 &lt; 100, "Мелкий", IF(Orders!$R3863 &lt; 500, "Средний", "Крупный"))</f>
        <v>Мелкий</v>
      </c>
    </row>
    <row r="3864" spans="1:24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  <c r="X3864" s="3" t="str">
        <f>IF(Orders!$R3864 &lt; 100, "Мелкий", IF(Orders!$R3864 &lt; 500, "Средний", "Крупный"))</f>
        <v>Мелкий</v>
      </c>
    </row>
    <row r="3865" spans="1:24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  <c r="X3865" s="3" t="str">
        <f>IF(Orders!$R3865 &lt; 100, "Мелкий", IF(Orders!$R3865 &lt; 500, "Средний", "Крупный"))</f>
        <v>Мелкий</v>
      </c>
    </row>
    <row r="3866" spans="1:24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  <c r="X3866" s="3" t="str">
        <f>IF(Orders!$R3866 &lt; 100, "Мелкий", IF(Orders!$R3866 &lt; 500, "Средний", "Крупный"))</f>
        <v>Средний</v>
      </c>
    </row>
    <row r="3867" spans="1:24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  <c r="X3867" s="3" t="str">
        <f>IF(Orders!$R3867 &lt; 100, "Мелкий", IF(Orders!$R3867 &lt; 500, "Средний", "Крупный"))</f>
        <v>Средний</v>
      </c>
    </row>
    <row r="3868" spans="1:24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  <c r="X3868" s="3" t="str">
        <f>IF(Orders!$R3868 &lt; 100, "Мелкий", IF(Orders!$R3868 &lt; 500, "Средний", "Крупный"))</f>
        <v>Средний</v>
      </c>
    </row>
    <row r="3869" spans="1:24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  <c r="X3869" s="3" t="str">
        <f>IF(Orders!$R3869 &lt; 100, "Мелкий", IF(Orders!$R3869 &lt; 500, "Средний", "Крупный"))</f>
        <v>Средний</v>
      </c>
    </row>
    <row r="3870" spans="1:24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  <c r="X3870" s="3" t="str">
        <f>IF(Orders!$R3870 &lt; 100, "Мелкий", IF(Orders!$R3870 &lt; 500, "Средний", "Крупный"))</f>
        <v>Средний</v>
      </c>
    </row>
    <row r="3871" spans="1:24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  <c r="X3871" s="3" t="str">
        <f>IF(Orders!$R3871 &lt; 100, "Мелкий", IF(Orders!$R3871 &lt; 500, "Средний", "Крупный"))</f>
        <v>Средний</v>
      </c>
    </row>
    <row r="3872" spans="1:24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  <c r="X3872" s="3" t="str">
        <f>IF(Orders!$R3872 &lt; 100, "Мелкий", IF(Orders!$R3872 &lt; 500, "Средний", "Крупный"))</f>
        <v>Мелкий</v>
      </c>
    </row>
    <row r="3873" spans="1:24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  <c r="X3873" s="3" t="str">
        <f>IF(Orders!$R3873 &lt; 100, "Мелкий", IF(Orders!$R3873 &lt; 500, "Средний", "Крупный"))</f>
        <v>Мелкий</v>
      </c>
    </row>
    <row r="3874" spans="1:24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  <c r="X3874" s="3" t="str">
        <f>IF(Orders!$R3874 &lt; 100, "Мелкий", IF(Orders!$R3874 &lt; 500, "Средний", "Крупный"))</f>
        <v>Крупный</v>
      </c>
    </row>
    <row r="3875" spans="1:24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  <c r="X3875" s="3" t="str">
        <f>IF(Orders!$R3875 &lt; 100, "Мелкий", IF(Orders!$R3875 &lt; 500, "Средний", "Крупный"))</f>
        <v>Мелкий</v>
      </c>
    </row>
    <row r="3876" spans="1:24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  <c r="X3876" s="3" t="str">
        <f>IF(Orders!$R3876 &lt; 100, "Мелкий", IF(Orders!$R3876 &lt; 500, "Средний", "Крупный"))</f>
        <v>Мелкий</v>
      </c>
    </row>
    <row r="3877" spans="1:24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  <c r="X3877" s="3" t="str">
        <f>IF(Orders!$R3877 &lt; 100, "Мелкий", IF(Orders!$R3877 &lt; 500, "Средний", "Крупный"))</f>
        <v>Средний</v>
      </c>
    </row>
    <row r="3878" spans="1:24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  <c r="X3878" s="3" t="str">
        <f>IF(Orders!$R3878 &lt; 100, "Мелкий", IF(Orders!$R3878 &lt; 500, "Средний", "Крупный"))</f>
        <v>Мелкий</v>
      </c>
    </row>
    <row r="3879" spans="1:24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  <c r="X3879" s="3" t="str">
        <f>IF(Orders!$R3879 &lt; 100, "Мелкий", IF(Orders!$R3879 &lt; 500, "Средний", "Крупный"))</f>
        <v>Мелкий</v>
      </c>
    </row>
    <row r="3880" spans="1:24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  <c r="X3880" s="3" t="str">
        <f>IF(Orders!$R3880 &lt; 100, "Мелкий", IF(Orders!$R3880 &lt; 500, "Средний", "Крупный"))</f>
        <v>Мелкий</v>
      </c>
    </row>
    <row r="3881" spans="1:24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  <c r="X3881" s="3" t="str">
        <f>IF(Orders!$R3881 &lt; 100, "Мелкий", IF(Orders!$R3881 &lt; 500, "Средний", "Крупный"))</f>
        <v>Мелкий</v>
      </c>
    </row>
    <row r="3882" spans="1:24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  <c r="X3882" s="3" t="str">
        <f>IF(Orders!$R3882 &lt; 100, "Мелкий", IF(Orders!$R3882 &lt; 500, "Средний", "Крупный"))</f>
        <v>Мелкий</v>
      </c>
    </row>
    <row r="3883" spans="1:24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  <c r="X3883" s="3" t="str">
        <f>IF(Orders!$R3883 &lt; 100, "Мелкий", IF(Orders!$R3883 &lt; 500, "Средний", "Крупный"))</f>
        <v>Мелкий</v>
      </c>
    </row>
    <row r="3884" spans="1:24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  <c r="X3884" s="3" t="str">
        <f>IF(Orders!$R3884 &lt; 100, "Мелкий", IF(Orders!$R3884 &lt; 500, "Средний", "Крупный"))</f>
        <v>Средний</v>
      </c>
    </row>
    <row r="3885" spans="1:24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  <c r="X3885" s="3" t="str">
        <f>IF(Orders!$R3885 &lt; 100, "Мелкий", IF(Orders!$R3885 &lt; 500, "Средний", "Крупный"))</f>
        <v>Мелкий</v>
      </c>
    </row>
    <row r="3886" spans="1:24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  <c r="X3886" s="3" t="str">
        <f>IF(Orders!$R3886 &lt; 100, "Мелкий", IF(Orders!$R3886 &lt; 500, "Средний", "Крупный"))</f>
        <v>Мелкий</v>
      </c>
    </row>
    <row r="3887" spans="1:24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  <c r="X3887" s="3" t="str">
        <f>IF(Orders!$R3887 &lt; 100, "Мелкий", IF(Orders!$R3887 &lt; 500, "Средний", "Крупный"))</f>
        <v>Мелкий</v>
      </c>
    </row>
    <row r="3888" spans="1:24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  <c r="X3888" s="3" t="str">
        <f>IF(Orders!$R3888 &lt; 100, "Мелкий", IF(Orders!$R3888 &lt; 500, "Средний", "Крупный"))</f>
        <v>Средний</v>
      </c>
    </row>
    <row r="3889" spans="1:24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  <c r="X3889" s="3" t="str">
        <f>IF(Orders!$R3889 &lt; 100, "Мелкий", IF(Orders!$R3889 &lt; 500, "Средний", "Крупный"))</f>
        <v>Мелкий</v>
      </c>
    </row>
    <row r="3890" spans="1:24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  <c r="X3890" s="3" t="str">
        <f>IF(Orders!$R3890 &lt; 100, "Мелкий", IF(Orders!$R3890 &lt; 500, "Средний", "Крупный"))</f>
        <v>Средний</v>
      </c>
    </row>
    <row r="3891" spans="1:24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  <c r="X3891" s="3" t="str">
        <f>IF(Orders!$R3891 &lt; 100, "Мелкий", IF(Orders!$R3891 &lt; 500, "Средний", "Крупный"))</f>
        <v>Средний</v>
      </c>
    </row>
    <row r="3892" spans="1:24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  <c r="X3892" s="3" t="str">
        <f>IF(Orders!$R3892 &lt; 100, "Мелкий", IF(Orders!$R3892 &lt; 500, "Средний", "Крупный"))</f>
        <v>Крупный</v>
      </c>
    </row>
    <row r="3893" spans="1:24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  <c r="X3893" s="3" t="str">
        <f>IF(Orders!$R3893 &lt; 100, "Мелкий", IF(Orders!$R3893 &lt; 500, "Средний", "Крупный"))</f>
        <v>Крупный</v>
      </c>
    </row>
    <row r="3894" spans="1:24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  <c r="X3894" s="3" t="str">
        <f>IF(Orders!$R3894 &lt; 100, "Мелкий", IF(Orders!$R3894 &lt; 500, "Средний", "Крупный"))</f>
        <v>Крупный</v>
      </c>
    </row>
    <row r="3895" spans="1:24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  <c r="X3895" s="3" t="str">
        <f>IF(Orders!$R3895 &lt; 100, "Мелкий", IF(Orders!$R3895 &lt; 500, "Средний", "Крупный"))</f>
        <v>Средний</v>
      </c>
    </row>
    <row r="3896" spans="1:24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  <c r="X3896" s="3" t="str">
        <f>IF(Orders!$R3896 &lt; 100, "Мелкий", IF(Orders!$R3896 &lt; 500, "Средний", "Крупный"))</f>
        <v>Мелкий</v>
      </c>
    </row>
    <row r="3897" spans="1:24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  <c r="X3897" s="3" t="str">
        <f>IF(Orders!$R3897 &lt; 100, "Мелкий", IF(Orders!$R3897 &lt; 500, "Средний", "Крупный"))</f>
        <v>Мелкий</v>
      </c>
    </row>
    <row r="3898" spans="1:24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  <c r="X3898" s="3" t="str">
        <f>IF(Orders!$R3898 &lt; 100, "Мелкий", IF(Orders!$R3898 &lt; 500, "Средний", "Крупный"))</f>
        <v>Мелкий</v>
      </c>
    </row>
    <row r="3899" spans="1:24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  <c r="X3899" s="3" t="str">
        <f>IF(Orders!$R3899 &lt; 100, "Мелкий", IF(Orders!$R3899 &lt; 500, "Средний", "Крупный"))</f>
        <v>Мелкий</v>
      </c>
    </row>
    <row r="3900" spans="1:24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  <c r="X3900" s="3" t="str">
        <f>IF(Orders!$R3900 &lt; 100, "Мелкий", IF(Orders!$R3900 &lt; 500, "Средний", "Крупный"))</f>
        <v>Мелкий</v>
      </c>
    </row>
    <row r="3901" spans="1:24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  <c r="X3901" s="3" t="str">
        <f>IF(Orders!$R3901 &lt; 100, "Мелкий", IF(Orders!$R3901 &lt; 500, "Средний", "Крупный"))</f>
        <v>Средний</v>
      </c>
    </row>
    <row r="3902" spans="1:24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  <c r="X3902" s="3" t="str">
        <f>IF(Orders!$R3902 &lt; 100, "Мелкий", IF(Orders!$R3902 &lt; 500, "Средний", "Крупный"))</f>
        <v>Мелкий</v>
      </c>
    </row>
    <row r="3903" spans="1:24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  <c r="X3903" s="3" t="str">
        <f>IF(Orders!$R3903 &lt; 100, "Мелкий", IF(Orders!$R3903 &lt; 500, "Средний", "Крупный"))</f>
        <v>Мелкий</v>
      </c>
    </row>
    <row r="3904" spans="1:24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  <c r="X3904" s="3" t="str">
        <f>IF(Orders!$R3904 &lt; 100, "Мелкий", IF(Orders!$R3904 &lt; 500, "Средний", "Крупный"))</f>
        <v>Средний</v>
      </c>
    </row>
    <row r="3905" spans="1:24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  <c r="X3905" s="3" t="str">
        <f>IF(Orders!$R3905 &lt; 100, "Мелкий", IF(Orders!$R3905 &lt; 500, "Средний", "Крупный"))</f>
        <v>Мелкий</v>
      </c>
    </row>
    <row r="3906" spans="1:24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  <c r="X3906" s="3" t="str">
        <f>IF(Orders!$R3906 &lt; 100, "Мелкий", IF(Orders!$R3906 &lt; 500, "Средний", "Крупный"))</f>
        <v>Крупный</v>
      </c>
    </row>
    <row r="3907" spans="1:24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  <c r="X3907" s="3" t="str">
        <f>IF(Orders!$R3907 &lt; 100, "Мелкий", IF(Orders!$R3907 &lt; 500, "Средний", "Крупный"))</f>
        <v>Мелкий</v>
      </c>
    </row>
    <row r="3908" spans="1:24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  <c r="X3908" s="3" t="str">
        <f>IF(Orders!$R3908 &lt; 100, "Мелкий", IF(Orders!$R3908 &lt; 500, "Средний", "Крупный"))</f>
        <v>Крупный</v>
      </c>
    </row>
    <row r="3909" spans="1:24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  <c r="X3909" s="3" t="str">
        <f>IF(Orders!$R3909 &lt; 100, "Мелкий", IF(Orders!$R3909 &lt; 500, "Средний", "Крупный"))</f>
        <v>Мелкий</v>
      </c>
    </row>
    <row r="3910" spans="1:24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  <c r="X3910" s="3" t="str">
        <f>IF(Orders!$R3910 &lt; 100, "Мелкий", IF(Orders!$R3910 &lt; 500, "Средний", "Крупный"))</f>
        <v>Мелкий</v>
      </c>
    </row>
    <row r="3911" spans="1:24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  <c r="X3911" s="3" t="str">
        <f>IF(Orders!$R3911 &lt; 100, "Мелкий", IF(Orders!$R3911 &lt; 500, "Средний", "Крупный"))</f>
        <v>Мелкий</v>
      </c>
    </row>
    <row r="3912" spans="1:24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  <c r="X3912" s="3" t="str">
        <f>IF(Orders!$R3912 &lt; 100, "Мелкий", IF(Orders!$R3912 &lt; 500, "Средний", "Крупный"))</f>
        <v>Средний</v>
      </c>
    </row>
    <row r="3913" spans="1:24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  <c r="X3913" s="3" t="str">
        <f>IF(Orders!$R3913 &lt; 100, "Мелкий", IF(Orders!$R3913 &lt; 500, "Средний", "Крупный"))</f>
        <v>Средний</v>
      </c>
    </row>
    <row r="3914" spans="1:24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  <c r="X3914" s="3" t="str">
        <f>IF(Orders!$R3914 &lt; 100, "Мелкий", IF(Orders!$R3914 &lt; 500, "Средний", "Крупный"))</f>
        <v>Мелкий</v>
      </c>
    </row>
    <row r="3915" spans="1:24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  <c r="X3915" s="3" t="str">
        <f>IF(Orders!$R3915 &lt; 100, "Мелкий", IF(Orders!$R3915 &lt; 500, "Средний", "Крупный"))</f>
        <v>Мелкий</v>
      </c>
    </row>
    <row r="3916" spans="1:24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  <c r="X3916" s="3" t="str">
        <f>IF(Orders!$R3916 &lt; 100, "Мелкий", IF(Orders!$R3916 &lt; 500, "Средний", "Крупный"))</f>
        <v>Крупный</v>
      </c>
    </row>
    <row r="3917" spans="1:24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  <c r="X3917" s="3" t="str">
        <f>IF(Orders!$R3917 &lt; 100, "Мелкий", IF(Orders!$R3917 &lt; 500, "Средний", "Крупный"))</f>
        <v>Средний</v>
      </c>
    </row>
    <row r="3918" spans="1:24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  <c r="X3918" s="3" t="str">
        <f>IF(Orders!$R3918 &lt; 100, "Мелкий", IF(Orders!$R3918 &lt; 500, "Средний", "Крупный"))</f>
        <v>Мелкий</v>
      </c>
    </row>
    <row r="3919" spans="1:24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  <c r="X3919" s="3" t="str">
        <f>IF(Orders!$R3919 &lt; 100, "Мелкий", IF(Orders!$R3919 &lt; 500, "Средний", "Крупный"))</f>
        <v>Мелкий</v>
      </c>
    </row>
    <row r="3920" spans="1:24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  <c r="X3920" s="3" t="str">
        <f>IF(Orders!$R3920 &lt; 100, "Мелкий", IF(Orders!$R3920 &lt; 500, "Средний", "Крупный"))</f>
        <v>Средний</v>
      </c>
    </row>
    <row r="3921" spans="1:24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  <c r="X3921" s="3" t="str">
        <f>IF(Orders!$R3921 &lt; 100, "Мелкий", IF(Orders!$R3921 &lt; 500, "Средний", "Крупный"))</f>
        <v>Мелкий</v>
      </c>
    </row>
    <row r="3922" spans="1:24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  <c r="X3922" s="3" t="str">
        <f>IF(Orders!$R3922 &lt; 100, "Мелкий", IF(Orders!$R3922 &lt; 500, "Средний", "Крупный"))</f>
        <v>Мелкий</v>
      </c>
    </row>
    <row r="3923" spans="1:24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  <c r="X3923" s="3" t="str">
        <f>IF(Orders!$R3923 &lt; 100, "Мелкий", IF(Orders!$R3923 &lt; 500, "Средний", "Крупный"))</f>
        <v>Средний</v>
      </c>
    </row>
    <row r="3924" spans="1:24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  <c r="X3924" s="3" t="str">
        <f>IF(Orders!$R3924 &lt; 100, "Мелкий", IF(Orders!$R3924 &lt; 500, "Средний", "Крупный"))</f>
        <v>Мелкий</v>
      </c>
    </row>
    <row r="3925" spans="1:24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  <c r="X3925" s="3" t="str">
        <f>IF(Orders!$R3925 &lt; 100, "Мелкий", IF(Orders!$R3925 &lt; 500, "Средний", "Крупный"))</f>
        <v>Мелкий</v>
      </c>
    </row>
    <row r="3926" spans="1:24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  <c r="X3926" s="3" t="str">
        <f>IF(Orders!$R3926 &lt; 100, "Мелкий", IF(Orders!$R3926 &lt; 500, "Средний", "Крупный"))</f>
        <v>Мелкий</v>
      </c>
    </row>
    <row r="3927" spans="1:24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  <c r="X3927" s="3" t="str">
        <f>IF(Orders!$R3927 &lt; 100, "Мелкий", IF(Orders!$R3927 &lt; 500, "Средний", "Крупный"))</f>
        <v>Мелкий</v>
      </c>
    </row>
    <row r="3928" spans="1:24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  <c r="X3928" s="3" t="str">
        <f>IF(Orders!$R3928 &lt; 100, "Мелкий", IF(Orders!$R3928 &lt; 500, "Средний", "Крупный"))</f>
        <v>Мелкий</v>
      </c>
    </row>
    <row r="3929" spans="1:24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  <c r="X3929" s="3" t="str">
        <f>IF(Orders!$R3929 &lt; 100, "Мелкий", IF(Orders!$R3929 &lt; 500, "Средний", "Крупный"))</f>
        <v>Средний</v>
      </c>
    </row>
    <row r="3930" spans="1:24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  <c r="X3930" s="3" t="str">
        <f>IF(Orders!$R3930 &lt; 100, "Мелкий", IF(Orders!$R3930 &lt; 500, "Средний", "Крупный"))</f>
        <v>Средний</v>
      </c>
    </row>
    <row r="3931" spans="1:24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  <c r="X3931" s="3" t="str">
        <f>IF(Orders!$R3931 &lt; 100, "Мелкий", IF(Orders!$R3931 &lt; 500, "Средний", "Крупный"))</f>
        <v>Мелкий</v>
      </c>
    </row>
    <row r="3932" spans="1:24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  <c r="X3932" s="3" t="str">
        <f>IF(Orders!$R3932 &lt; 100, "Мелкий", IF(Orders!$R3932 &lt; 500, "Средний", "Крупный"))</f>
        <v>Средний</v>
      </c>
    </row>
    <row r="3933" spans="1:24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  <c r="X3933" s="3" t="str">
        <f>IF(Orders!$R3933 &lt; 100, "Мелкий", IF(Orders!$R3933 &lt; 500, "Средний", "Крупный"))</f>
        <v>Мелкий</v>
      </c>
    </row>
    <row r="3934" spans="1:24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  <c r="X3934" s="3" t="str">
        <f>IF(Orders!$R3934 &lt; 100, "Мелкий", IF(Orders!$R3934 &lt; 500, "Средний", "Крупный"))</f>
        <v>Мелкий</v>
      </c>
    </row>
    <row r="3935" spans="1:24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  <c r="X3935" s="3" t="str">
        <f>IF(Orders!$R3935 &lt; 100, "Мелкий", IF(Orders!$R3935 &lt; 500, "Средний", "Крупный"))</f>
        <v>Мелкий</v>
      </c>
    </row>
    <row r="3936" spans="1:24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  <c r="X3936" s="3" t="str">
        <f>IF(Orders!$R3936 &lt; 100, "Мелкий", IF(Orders!$R3936 &lt; 500, "Средний", "Крупный"))</f>
        <v>Мелкий</v>
      </c>
    </row>
    <row r="3937" spans="1:24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  <c r="X3937" s="3" t="str">
        <f>IF(Orders!$R3937 &lt; 100, "Мелкий", IF(Orders!$R3937 &lt; 500, "Средний", "Крупный"))</f>
        <v>Средний</v>
      </c>
    </row>
    <row r="3938" spans="1:24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  <c r="X3938" s="3" t="str">
        <f>IF(Orders!$R3938 &lt; 100, "Мелкий", IF(Orders!$R3938 &lt; 500, "Средний", "Крупный"))</f>
        <v>Мелкий</v>
      </c>
    </row>
    <row r="3939" spans="1:24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  <c r="X3939" s="3" t="str">
        <f>IF(Orders!$R3939 &lt; 100, "Мелкий", IF(Orders!$R3939 &lt; 500, "Средний", "Крупный"))</f>
        <v>Мелкий</v>
      </c>
    </row>
    <row r="3940" spans="1:24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  <c r="X3940" s="3" t="str">
        <f>IF(Orders!$R3940 &lt; 100, "Мелкий", IF(Orders!$R3940 &lt; 500, "Средний", "Крупный"))</f>
        <v>Средний</v>
      </c>
    </row>
    <row r="3941" spans="1:24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  <c r="X3941" s="3" t="str">
        <f>IF(Orders!$R3941 &lt; 100, "Мелкий", IF(Orders!$R3941 &lt; 500, "Средний", "Крупный"))</f>
        <v>Крупный</v>
      </c>
    </row>
    <row r="3942" spans="1:24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  <c r="X3942" s="3" t="str">
        <f>IF(Orders!$R3942 &lt; 100, "Мелкий", IF(Orders!$R3942 &lt; 500, "Средний", "Крупный"))</f>
        <v>Мелкий</v>
      </c>
    </row>
    <row r="3943" spans="1:24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  <c r="X3943" s="3" t="str">
        <f>IF(Orders!$R3943 &lt; 100, "Мелкий", IF(Orders!$R3943 &lt; 500, "Средний", "Крупный"))</f>
        <v>Мелкий</v>
      </c>
    </row>
    <row r="3944" spans="1:24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  <c r="X3944" s="3" t="str">
        <f>IF(Orders!$R3944 &lt; 100, "Мелкий", IF(Orders!$R3944 &lt; 500, "Средний", "Крупный"))</f>
        <v>Мелкий</v>
      </c>
    </row>
    <row r="3945" spans="1:24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  <c r="X3945" s="3" t="str">
        <f>IF(Orders!$R3945 &lt; 100, "Мелкий", IF(Orders!$R3945 &lt; 500, "Средний", "Крупный"))</f>
        <v>Крупный</v>
      </c>
    </row>
    <row r="3946" spans="1:24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  <c r="X3946" s="3" t="str">
        <f>IF(Orders!$R3946 &lt; 100, "Мелкий", IF(Orders!$R3946 &lt; 500, "Средний", "Крупный"))</f>
        <v>Мелкий</v>
      </c>
    </row>
    <row r="3947" spans="1:24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  <c r="X3947" s="3" t="str">
        <f>IF(Orders!$R3947 &lt; 100, "Мелкий", IF(Orders!$R3947 &lt; 500, "Средний", "Крупный"))</f>
        <v>Мелкий</v>
      </c>
    </row>
    <row r="3948" spans="1:24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  <c r="X3948" s="3" t="str">
        <f>IF(Orders!$R3948 &lt; 100, "Мелкий", IF(Orders!$R3948 &lt; 500, "Средний", "Крупный"))</f>
        <v>Мелкий</v>
      </c>
    </row>
    <row r="3949" spans="1:24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  <c r="X3949" s="3" t="str">
        <f>IF(Orders!$R3949 &lt; 100, "Мелкий", IF(Orders!$R3949 &lt; 500, "Средний", "Крупный"))</f>
        <v>Мелкий</v>
      </c>
    </row>
    <row r="3950" spans="1:24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  <c r="X3950" s="3" t="str">
        <f>IF(Orders!$R3950 &lt; 100, "Мелкий", IF(Orders!$R3950 &lt; 500, "Средний", "Крупный"))</f>
        <v>Мелкий</v>
      </c>
    </row>
    <row r="3951" spans="1:24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  <c r="X3951" s="3" t="str">
        <f>IF(Orders!$R3951 &lt; 100, "Мелкий", IF(Orders!$R3951 &lt; 500, "Средний", "Крупный"))</f>
        <v>Мелкий</v>
      </c>
    </row>
    <row r="3952" spans="1:24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  <c r="X3952" s="3" t="str">
        <f>IF(Orders!$R3952 &lt; 100, "Мелкий", IF(Orders!$R3952 &lt; 500, "Средний", "Крупный"))</f>
        <v>Средний</v>
      </c>
    </row>
    <row r="3953" spans="1:24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  <c r="X3953" s="3" t="str">
        <f>IF(Orders!$R3953 &lt; 100, "Мелкий", IF(Orders!$R3953 &lt; 500, "Средний", "Крупный"))</f>
        <v>Мелкий</v>
      </c>
    </row>
    <row r="3954" spans="1:24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  <c r="X3954" s="3" t="str">
        <f>IF(Orders!$R3954 &lt; 100, "Мелкий", IF(Orders!$R3954 &lt; 500, "Средний", "Крупный"))</f>
        <v>Средний</v>
      </c>
    </row>
    <row r="3955" spans="1:24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  <c r="X3955" s="3" t="str">
        <f>IF(Orders!$R3955 &lt; 100, "Мелкий", IF(Orders!$R3955 &lt; 500, "Средний", "Крупный"))</f>
        <v>Мелкий</v>
      </c>
    </row>
    <row r="3956" spans="1:24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  <c r="X3956" s="3" t="str">
        <f>IF(Orders!$R3956 &lt; 100, "Мелкий", IF(Orders!$R3956 &lt; 500, "Средний", "Крупный"))</f>
        <v>Мелкий</v>
      </c>
    </row>
    <row r="3957" spans="1:24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  <c r="X3957" s="3" t="str">
        <f>IF(Orders!$R3957 &lt; 100, "Мелкий", IF(Orders!$R3957 &lt; 500, "Средний", "Крупный"))</f>
        <v>Мелкий</v>
      </c>
    </row>
    <row r="3958" spans="1:24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  <c r="X3958" s="3" t="str">
        <f>IF(Orders!$R3958 &lt; 100, "Мелкий", IF(Orders!$R3958 &lt; 500, "Средний", "Крупный"))</f>
        <v>Мелкий</v>
      </c>
    </row>
    <row r="3959" spans="1:24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  <c r="X3959" s="3" t="str">
        <f>IF(Orders!$R3959 &lt; 100, "Мелкий", IF(Orders!$R3959 &lt; 500, "Средний", "Крупный"))</f>
        <v>Мелкий</v>
      </c>
    </row>
    <row r="3960" spans="1:24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  <c r="X3960" s="3" t="str">
        <f>IF(Orders!$R3960 &lt; 100, "Мелкий", IF(Orders!$R3960 &lt; 500, "Средний", "Крупный"))</f>
        <v>Мелкий</v>
      </c>
    </row>
    <row r="3961" spans="1:24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  <c r="X3961" s="3" t="str">
        <f>IF(Orders!$R3961 &lt; 100, "Мелкий", IF(Orders!$R3961 &lt; 500, "Средний", "Крупный"))</f>
        <v>Мелкий</v>
      </c>
    </row>
    <row r="3962" spans="1:24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  <c r="X3962" s="3" t="str">
        <f>IF(Orders!$R3962 &lt; 100, "Мелкий", IF(Orders!$R3962 &lt; 500, "Средний", "Крупный"))</f>
        <v>Мелкий</v>
      </c>
    </row>
    <row r="3963" spans="1:24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  <c r="X3963" s="3" t="str">
        <f>IF(Orders!$R3963 &lt; 100, "Мелкий", IF(Orders!$R3963 &lt; 500, "Средний", "Крупный"))</f>
        <v>Средний</v>
      </c>
    </row>
    <row r="3964" spans="1:24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  <c r="X3964" s="3" t="str">
        <f>IF(Orders!$R3964 &lt; 100, "Мелкий", IF(Orders!$R3964 &lt; 500, "Средний", "Крупный"))</f>
        <v>Мелкий</v>
      </c>
    </row>
    <row r="3965" spans="1:24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  <c r="X3965" s="3" t="str">
        <f>IF(Orders!$R3965 &lt; 100, "Мелкий", IF(Orders!$R3965 &lt; 500, "Средний", "Крупный"))</f>
        <v>Мелкий</v>
      </c>
    </row>
    <row r="3966" spans="1:24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  <c r="X3966" s="3" t="str">
        <f>IF(Orders!$R3966 &lt; 100, "Мелкий", IF(Orders!$R3966 &lt; 500, "Средний", "Крупный"))</f>
        <v>Мелкий</v>
      </c>
    </row>
    <row r="3967" spans="1:24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  <c r="X3967" s="3" t="str">
        <f>IF(Orders!$R3967 &lt; 100, "Мелкий", IF(Orders!$R3967 &lt; 500, "Средний", "Крупный"))</f>
        <v>Мелкий</v>
      </c>
    </row>
    <row r="3968" spans="1:24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  <c r="X3968" s="3" t="str">
        <f>IF(Orders!$R3968 &lt; 100, "Мелкий", IF(Orders!$R3968 &lt; 500, "Средний", "Крупный"))</f>
        <v>Мелкий</v>
      </c>
    </row>
    <row r="3969" spans="1:24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  <c r="X3969" s="3" t="str">
        <f>IF(Orders!$R3969 &lt; 100, "Мелкий", IF(Orders!$R3969 &lt; 500, "Средний", "Крупный"))</f>
        <v>Мелкий</v>
      </c>
    </row>
    <row r="3970" spans="1:24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  <c r="X3970" s="3" t="str">
        <f>IF(Orders!$R3970 &lt; 100, "Мелкий", IF(Orders!$R3970 &lt; 500, "Средний", "Крупный"))</f>
        <v>Мелкий</v>
      </c>
    </row>
    <row r="3971" spans="1:24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  <c r="X3971" s="3" t="str">
        <f>IF(Orders!$R3971 &lt; 100, "Мелкий", IF(Orders!$R3971 &lt; 500, "Средний", "Крупный"))</f>
        <v>Мелкий</v>
      </c>
    </row>
    <row r="3972" spans="1:24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  <c r="X3972" s="3" t="str">
        <f>IF(Orders!$R3972 &lt; 100, "Мелкий", IF(Orders!$R3972 &lt; 500, "Средний", "Крупный"))</f>
        <v>Мелкий</v>
      </c>
    </row>
    <row r="3973" spans="1:24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  <c r="X3973" s="3" t="str">
        <f>IF(Orders!$R3973 &lt; 100, "Мелкий", IF(Orders!$R3973 &lt; 500, "Средний", "Крупный"))</f>
        <v>Мелкий</v>
      </c>
    </row>
    <row r="3974" spans="1:24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  <c r="X3974" s="3" t="str">
        <f>IF(Orders!$R3974 &lt; 100, "Мелкий", IF(Orders!$R3974 &lt; 500, "Средний", "Крупный"))</f>
        <v>Мелкий</v>
      </c>
    </row>
    <row r="3975" spans="1:24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  <c r="X3975" s="3" t="str">
        <f>IF(Orders!$R3975 &lt; 100, "Мелкий", IF(Orders!$R3975 &lt; 500, "Средний", "Крупный"))</f>
        <v>Мелкий</v>
      </c>
    </row>
    <row r="3976" spans="1:24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  <c r="X3976" s="3" t="str">
        <f>IF(Orders!$R3976 &lt; 100, "Мелкий", IF(Orders!$R3976 &lt; 500, "Средний", "Крупный"))</f>
        <v>Средний</v>
      </c>
    </row>
    <row r="3977" spans="1:24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  <c r="X3977" s="3" t="str">
        <f>IF(Orders!$R3977 &lt; 100, "Мелкий", IF(Orders!$R3977 &lt; 500, "Средний", "Крупный"))</f>
        <v>Мелкий</v>
      </c>
    </row>
    <row r="3978" spans="1:24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  <c r="X3978" s="3" t="str">
        <f>IF(Orders!$R3978 &lt; 100, "Мелкий", IF(Orders!$R3978 &lt; 500, "Средний", "Крупный"))</f>
        <v>Мелкий</v>
      </c>
    </row>
    <row r="3979" spans="1:24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  <c r="X3979" s="3" t="str">
        <f>IF(Orders!$R3979 &lt; 100, "Мелкий", IF(Orders!$R3979 &lt; 500, "Средний", "Крупный"))</f>
        <v>Мелкий</v>
      </c>
    </row>
    <row r="3980" spans="1:24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  <c r="X3980" s="3" t="str">
        <f>IF(Orders!$R3980 &lt; 100, "Мелкий", IF(Orders!$R3980 &lt; 500, "Средний", "Крупный"))</f>
        <v>Мелкий</v>
      </c>
    </row>
    <row r="3981" spans="1:24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  <c r="X3981" s="3" t="str">
        <f>IF(Orders!$R3981 &lt; 100, "Мелкий", IF(Orders!$R3981 &lt; 500, "Средний", "Крупный"))</f>
        <v>Мелкий</v>
      </c>
    </row>
    <row r="3982" spans="1:24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  <c r="X3982" s="3" t="str">
        <f>IF(Orders!$R3982 &lt; 100, "Мелкий", IF(Orders!$R3982 &lt; 500, "Средний", "Крупный"))</f>
        <v>Мелкий</v>
      </c>
    </row>
    <row r="3983" spans="1:24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  <c r="X3983" s="3" t="str">
        <f>IF(Orders!$R3983 &lt; 100, "Мелкий", IF(Orders!$R3983 &lt; 500, "Средний", "Крупный"))</f>
        <v>Мелкий</v>
      </c>
    </row>
    <row r="3984" spans="1:24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  <c r="X3984" s="3" t="str">
        <f>IF(Orders!$R3984 &lt; 100, "Мелкий", IF(Orders!$R3984 &lt; 500, "Средний", "Крупный"))</f>
        <v>Средний</v>
      </c>
    </row>
    <row r="3985" spans="1:24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  <c r="X3985" s="3" t="str">
        <f>IF(Orders!$R3985 &lt; 100, "Мелкий", IF(Orders!$R3985 &lt; 500, "Средний", "Крупный"))</f>
        <v>Крупный</v>
      </c>
    </row>
    <row r="3986" spans="1:24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  <c r="X3986" s="3" t="str">
        <f>IF(Orders!$R3986 &lt; 100, "Мелкий", IF(Orders!$R3986 &lt; 500, "Средний", "Крупный"))</f>
        <v>Мелкий</v>
      </c>
    </row>
    <row r="3987" spans="1:24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  <c r="X3987" s="3" t="str">
        <f>IF(Orders!$R3987 &lt; 100, "Мелкий", IF(Orders!$R3987 &lt; 500, "Средний", "Крупный"))</f>
        <v>Средний</v>
      </c>
    </row>
    <row r="3988" spans="1:24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  <c r="X3988" s="3" t="str">
        <f>IF(Orders!$R3988 &lt; 100, "Мелкий", IF(Orders!$R3988 &lt; 500, "Средний", "Крупный"))</f>
        <v>Крупный</v>
      </c>
    </row>
    <row r="3989" spans="1:24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  <c r="X3989" s="3" t="str">
        <f>IF(Orders!$R3989 &lt; 100, "Мелкий", IF(Orders!$R3989 &lt; 500, "Средний", "Крупный"))</f>
        <v>Мелкий</v>
      </c>
    </row>
    <row r="3990" spans="1:24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  <c r="X3990" s="3" t="str">
        <f>IF(Orders!$R3990 &lt; 100, "Мелкий", IF(Orders!$R3990 &lt; 500, "Средний", "Крупный"))</f>
        <v>Мелкий</v>
      </c>
    </row>
    <row r="3991" spans="1:24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  <c r="X3991" s="3" t="str">
        <f>IF(Orders!$R3991 &lt; 100, "Мелкий", IF(Orders!$R3991 &lt; 500, "Средний", "Крупный"))</f>
        <v>Мелкий</v>
      </c>
    </row>
    <row r="3992" spans="1:24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  <c r="X3992" s="3" t="str">
        <f>IF(Orders!$R3992 &lt; 100, "Мелкий", IF(Orders!$R3992 &lt; 500, "Средний", "Крупный"))</f>
        <v>Средний</v>
      </c>
    </row>
    <row r="3993" spans="1:24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  <c r="X3993" s="3" t="str">
        <f>IF(Orders!$R3993 &lt; 100, "Мелкий", IF(Orders!$R3993 &lt; 500, "Средний", "Крупный"))</f>
        <v>Мелкий</v>
      </c>
    </row>
    <row r="3994" spans="1:24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  <c r="X3994" s="3" t="str">
        <f>IF(Orders!$R3994 &lt; 100, "Мелкий", IF(Orders!$R3994 &lt; 500, "Средний", "Крупный"))</f>
        <v>Мелкий</v>
      </c>
    </row>
    <row r="3995" spans="1:24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  <c r="X3995" s="3" t="str">
        <f>IF(Orders!$R3995 &lt; 100, "Мелкий", IF(Orders!$R3995 &lt; 500, "Средний", "Крупный"))</f>
        <v>Средний</v>
      </c>
    </row>
    <row r="3996" spans="1:24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  <c r="X3996" s="3" t="str">
        <f>IF(Orders!$R3996 &lt; 100, "Мелкий", IF(Orders!$R3996 &lt; 500, "Средний", "Крупный"))</f>
        <v>Крупный</v>
      </c>
    </row>
    <row r="3997" spans="1:24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  <c r="X3997" s="3" t="str">
        <f>IF(Orders!$R3997 &lt; 100, "Мелкий", IF(Orders!$R3997 &lt; 500, "Средний", "Крупный"))</f>
        <v>Крупный</v>
      </c>
    </row>
    <row r="3998" spans="1:24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  <c r="X3998" s="3" t="str">
        <f>IF(Orders!$R3998 &lt; 100, "Мелкий", IF(Orders!$R3998 &lt; 500, "Средний", "Крупный"))</f>
        <v>Крупный</v>
      </c>
    </row>
    <row r="3999" spans="1:24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  <c r="X3999" s="3" t="str">
        <f>IF(Orders!$R3999 &lt; 100, "Мелкий", IF(Orders!$R3999 &lt; 500, "Средний", "Крупный"))</f>
        <v>Мелкий</v>
      </c>
    </row>
    <row r="4000" spans="1:24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  <c r="X4000" s="3" t="str">
        <f>IF(Orders!$R4000 &lt; 100, "Мелкий", IF(Orders!$R4000 &lt; 500, "Средний", "Крупный"))</f>
        <v>Средний</v>
      </c>
    </row>
    <row r="4001" spans="1:24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  <c r="X4001" s="3" t="str">
        <f>IF(Orders!$R4001 &lt; 100, "Мелкий", IF(Orders!$R4001 &lt; 500, "Средний", "Крупный"))</f>
        <v>Средний</v>
      </c>
    </row>
    <row r="4002" spans="1:24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  <c r="X4002" s="3" t="str">
        <f>IF(Orders!$R4002 &lt; 100, "Мелкий", IF(Orders!$R4002 &lt; 500, "Средний", "Крупный"))</f>
        <v>Мелкий</v>
      </c>
    </row>
    <row r="4003" spans="1:24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  <c r="X4003" s="3" t="str">
        <f>IF(Orders!$R4003 &lt; 100, "Мелкий", IF(Orders!$R4003 &lt; 500, "Средний", "Крупный"))</f>
        <v>Средний</v>
      </c>
    </row>
    <row r="4004" spans="1:24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  <c r="X4004" s="3" t="str">
        <f>IF(Orders!$R4004 &lt; 100, "Мелкий", IF(Orders!$R4004 &lt; 500, "Средний", "Крупный"))</f>
        <v>Крупный</v>
      </c>
    </row>
    <row r="4005" spans="1:24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  <c r="X4005" s="3" t="str">
        <f>IF(Orders!$R4005 &lt; 100, "Мелкий", IF(Orders!$R4005 &lt; 500, "Средний", "Крупный"))</f>
        <v>Средний</v>
      </c>
    </row>
    <row r="4006" spans="1:24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  <c r="X4006" s="3" t="str">
        <f>IF(Orders!$R4006 &lt; 100, "Мелкий", IF(Orders!$R4006 &lt; 500, "Средний", "Крупный"))</f>
        <v>Мелкий</v>
      </c>
    </row>
    <row r="4007" spans="1:24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  <c r="X4007" s="3" t="str">
        <f>IF(Orders!$R4007 &lt; 100, "Мелкий", IF(Orders!$R4007 &lt; 500, "Средний", "Крупный"))</f>
        <v>Мелкий</v>
      </c>
    </row>
    <row r="4008" spans="1:24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  <c r="X4008" s="3" t="str">
        <f>IF(Orders!$R4008 &lt; 100, "Мелкий", IF(Orders!$R4008 &lt; 500, "Средний", "Крупный"))</f>
        <v>Мелкий</v>
      </c>
    </row>
    <row r="4009" spans="1:24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  <c r="X4009" s="3" t="str">
        <f>IF(Orders!$R4009 &lt; 100, "Мелкий", IF(Orders!$R4009 &lt; 500, "Средний", "Крупный"))</f>
        <v>Средний</v>
      </c>
    </row>
    <row r="4010" spans="1:24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  <c r="X4010" s="3" t="str">
        <f>IF(Orders!$R4010 &lt; 100, "Мелкий", IF(Orders!$R4010 &lt; 500, "Средний", "Крупный"))</f>
        <v>Мелкий</v>
      </c>
    </row>
    <row r="4011" spans="1:24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  <c r="X4011" s="3" t="str">
        <f>IF(Orders!$R4011 &lt; 100, "Мелкий", IF(Orders!$R4011 &lt; 500, "Средний", "Крупный"))</f>
        <v>Средний</v>
      </c>
    </row>
    <row r="4012" spans="1:24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  <c r="X4012" s="3" t="str">
        <f>IF(Orders!$R4012 &lt; 100, "Мелкий", IF(Orders!$R4012 &lt; 500, "Средний", "Крупный"))</f>
        <v>Мелкий</v>
      </c>
    </row>
    <row r="4013" spans="1:24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  <c r="X4013" s="3" t="str">
        <f>IF(Orders!$R4013 &lt; 100, "Мелкий", IF(Orders!$R4013 &lt; 500, "Средний", "Крупный"))</f>
        <v>Мелкий</v>
      </c>
    </row>
    <row r="4014" spans="1:24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  <c r="X4014" s="3" t="str">
        <f>IF(Orders!$R4014 &lt; 100, "Мелкий", IF(Orders!$R4014 &lt; 500, "Средний", "Крупный"))</f>
        <v>Мелкий</v>
      </c>
    </row>
    <row r="4015" spans="1:24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  <c r="X4015" s="3" t="str">
        <f>IF(Orders!$R4015 &lt; 100, "Мелкий", IF(Orders!$R4015 &lt; 500, "Средний", "Крупный"))</f>
        <v>Крупный</v>
      </c>
    </row>
    <row r="4016" spans="1:24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  <c r="X4016" s="3" t="str">
        <f>IF(Orders!$R4016 &lt; 100, "Мелкий", IF(Orders!$R4016 &lt; 500, "Средний", "Крупный"))</f>
        <v>Мелкий</v>
      </c>
    </row>
    <row r="4017" spans="1:24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  <c r="X4017" s="3" t="str">
        <f>IF(Orders!$R4017 &lt; 100, "Мелкий", IF(Orders!$R4017 &lt; 500, "Средний", "Крупный"))</f>
        <v>Средний</v>
      </c>
    </row>
    <row r="4018" spans="1:24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  <c r="X4018" s="3" t="str">
        <f>IF(Orders!$R4018 &lt; 100, "Мелкий", IF(Orders!$R4018 &lt; 500, "Средний", "Крупный"))</f>
        <v>Мелкий</v>
      </c>
    </row>
    <row r="4019" spans="1:24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  <c r="X4019" s="3" t="str">
        <f>IF(Orders!$R4019 &lt; 100, "Мелкий", IF(Orders!$R4019 &lt; 500, "Средний", "Крупный"))</f>
        <v>Мелкий</v>
      </c>
    </row>
    <row r="4020" spans="1:24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  <c r="X4020" s="3" t="str">
        <f>IF(Orders!$R4020 &lt; 100, "Мелкий", IF(Orders!$R4020 &lt; 500, "Средний", "Крупный"))</f>
        <v>Средний</v>
      </c>
    </row>
    <row r="4021" spans="1:24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  <c r="X4021" s="3" t="str">
        <f>IF(Orders!$R4021 &lt; 100, "Мелкий", IF(Orders!$R4021 &lt; 500, "Средний", "Крупный"))</f>
        <v>Мелкий</v>
      </c>
    </row>
    <row r="4022" spans="1:24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  <c r="X4022" s="3" t="str">
        <f>IF(Orders!$R4022 &lt; 100, "Мелкий", IF(Orders!$R4022 &lt; 500, "Средний", "Крупный"))</f>
        <v>Средний</v>
      </c>
    </row>
    <row r="4023" spans="1:24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  <c r="X4023" s="3" t="str">
        <f>IF(Orders!$R4023 &lt; 100, "Мелкий", IF(Orders!$R4023 &lt; 500, "Средний", "Крупный"))</f>
        <v>Мелкий</v>
      </c>
    </row>
    <row r="4024" spans="1:24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  <c r="X4024" s="3" t="str">
        <f>IF(Orders!$R4024 &lt; 100, "Мелкий", IF(Orders!$R4024 &lt; 500, "Средний", "Крупный"))</f>
        <v>Крупный</v>
      </c>
    </row>
    <row r="4025" spans="1:24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  <c r="X4025" s="3" t="str">
        <f>IF(Orders!$R4025 &lt; 100, "Мелкий", IF(Orders!$R4025 &lt; 500, "Средний", "Крупный"))</f>
        <v>Крупный</v>
      </c>
    </row>
    <row r="4026" spans="1:24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  <c r="X4026" s="3" t="str">
        <f>IF(Orders!$R4026 &lt; 100, "Мелкий", IF(Orders!$R4026 &lt; 500, "Средний", "Крупный"))</f>
        <v>Мелкий</v>
      </c>
    </row>
    <row r="4027" spans="1:24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  <c r="X4027" s="3" t="str">
        <f>IF(Orders!$R4027 &lt; 100, "Мелкий", IF(Orders!$R4027 &lt; 500, "Средний", "Крупный"))</f>
        <v>Мелкий</v>
      </c>
    </row>
    <row r="4028" spans="1:24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  <c r="X4028" s="3" t="str">
        <f>IF(Orders!$R4028 &lt; 100, "Мелкий", IF(Orders!$R4028 &lt; 500, "Средний", "Крупный"))</f>
        <v>Мелкий</v>
      </c>
    </row>
    <row r="4029" spans="1:24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  <c r="X4029" s="3" t="str">
        <f>IF(Orders!$R4029 &lt; 100, "Мелкий", IF(Orders!$R4029 &lt; 500, "Средний", "Крупный"))</f>
        <v>Средний</v>
      </c>
    </row>
    <row r="4030" spans="1:24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  <c r="X4030" s="3" t="str">
        <f>IF(Orders!$R4030 &lt; 100, "Мелкий", IF(Orders!$R4030 &lt; 500, "Средний", "Крупный"))</f>
        <v>Мелкий</v>
      </c>
    </row>
    <row r="4031" spans="1:24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  <c r="X4031" s="3" t="str">
        <f>IF(Orders!$R4031 &lt; 100, "Мелкий", IF(Orders!$R4031 &lt; 500, "Средний", "Крупный"))</f>
        <v>Средний</v>
      </c>
    </row>
    <row r="4032" spans="1:24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  <c r="X4032" s="3" t="str">
        <f>IF(Orders!$R4032 &lt; 100, "Мелкий", IF(Orders!$R4032 &lt; 500, "Средний", "Крупный"))</f>
        <v>Средний</v>
      </c>
    </row>
    <row r="4033" spans="1:24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  <c r="X4033" s="3" t="str">
        <f>IF(Orders!$R4033 &lt; 100, "Мелкий", IF(Orders!$R4033 &lt; 500, "Средний", "Крупный"))</f>
        <v>Средний</v>
      </c>
    </row>
    <row r="4034" spans="1:24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  <c r="X4034" s="3" t="str">
        <f>IF(Orders!$R4034 &lt; 100, "Мелкий", IF(Orders!$R4034 &lt; 500, "Средний", "Крупный"))</f>
        <v>Мелкий</v>
      </c>
    </row>
    <row r="4035" spans="1:24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  <c r="X4035" s="3" t="str">
        <f>IF(Orders!$R4035 &lt; 100, "Мелкий", IF(Orders!$R4035 &lt; 500, "Средний", "Крупный"))</f>
        <v>Средний</v>
      </c>
    </row>
    <row r="4036" spans="1:24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  <c r="X4036" s="3" t="str">
        <f>IF(Orders!$R4036 &lt; 100, "Мелкий", IF(Orders!$R4036 &lt; 500, "Средний", "Крупный"))</f>
        <v>Мелкий</v>
      </c>
    </row>
    <row r="4037" spans="1:24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  <c r="X4037" s="3" t="str">
        <f>IF(Orders!$R4037 &lt; 100, "Мелкий", IF(Orders!$R4037 &lt; 500, "Средний", "Крупный"))</f>
        <v>Средний</v>
      </c>
    </row>
    <row r="4038" spans="1:24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  <c r="X4038" s="3" t="str">
        <f>IF(Orders!$R4038 &lt; 100, "Мелкий", IF(Orders!$R4038 &lt; 500, "Средний", "Крупный"))</f>
        <v>Мелкий</v>
      </c>
    </row>
    <row r="4039" spans="1:24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  <c r="X4039" s="3" t="str">
        <f>IF(Orders!$R4039 &lt; 100, "Мелкий", IF(Orders!$R4039 &lt; 500, "Средний", "Крупный"))</f>
        <v>Мелкий</v>
      </c>
    </row>
    <row r="4040" spans="1:24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  <c r="X4040" s="3" t="str">
        <f>IF(Orders!$R4040 &lt; 100, "Мелкий", IF(Orders!$R4040 &lt; 500, "Средний", "Крупный"))</f>
        <v>Мелкий</v>
      </c>
    </row>
    <row r="4041" spans="1:24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  <c r="X4041" s="3" t="str">
        <f>IF(Orders!$R4041 &lt; 100, "Мелкий", IF(Orders!$R4041 &lt; 500, "Средний", "Крупный"))</f>
        <v>Крупный</v>
      </c>
    </row>
    <row r="4042" spans="1:24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  <c r="X4042" s="3" t="str">
        <f>IF(Orders!$R4042 &lt; 100, "Мелкий", IF(Orders!$R4042 &lt; 500, "Средний", "Крупный"))</f>
        <v>Мелкий</v>
      </c>
    </row>
    <row r="4043" spans="1:24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  <c r="X4043" s="3" t="str">
        <f>IF(Orders!$R4043 &lt; 100, "Мелкий", IF(Orders!$R4043 &lt; 500, "Средний", "Крупный"))</f>
        <v>Средний</v>
      </c>
    </row>
    <row r="4044" spans="1:24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  <c r="X4044" s="3" t="str">
        <f>IF(Orders!$R4044 &lt; 100, "Мелкий", IF(Orders!$R4044 &lt; 500, "Средний", "Крупный"))</f>
        <v>Средний</v>
      </c>
    </row>
    <row r="4045" spans="1:24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  <c r="X4045" s="3" t="str">
        <f>IF(Orders!$R4045 &lt; 100, "Мелкий", IF(Orders!$R4045 &lt; 500, "Средний", "Крупный"))</f>
        <v>Мелкий</v>
      </c>
    </row>
    <row r="4046" spans="1:24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  <c r="X4046" s="3" t="str">
        <f>IF(Orders!$R4046 &lt; 100, "Мелкий", IF(Orders!$R4046 &lt; 500, "Средний", "Крупный"))</f>
        <v>Средний</v>
      </c>
    </row>
    <row r="4047" spans="1:24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  <c r="X4047" s="3" t="str">
        <f>IF(Orders!$R4047 &lt; 100, "Мелкий", IF(Orders!$R4047 &lt; 500, "Средний", "Крупный"))</f>
        <v>Мелкий</v>
      </c>
    </row>
    <row r="4048" spans="1:24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  <c r="X4048" s="3" t="str">
        <f>IF(Orders!$R4048 &lt; 100, "Мелкий", IF(Orders!$R4048 &lt; 500, "Средний", "Крупный"))</f>
        <v>Мелкий</v>
      </c>
    </row>
    <row r="4049" spans="1:24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  <c r="X4049" s="3" t="str">
        <f>IF(Orders!$R4049 &lt; 100, "Мелкий", IF(Orders!$R4049 &lt; 500, "Средний", "Крупный"))</f>
        <v>Мелкий</v>
      </c>
    </row>
    <row r="4050" spans="1:24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  <c r="X4050" s="3" t="str">
        <f>IF(Orders!$R4050 &lt; 100, "Мелкий", IF(Orders!$R4050 &lt; 500, "Средний", "Крупный"))</f>
        <v>Крупный</v>
      </c>
    </row>
    <row r="4051" spans="1:24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  <c r="X4051" s="3" t="str">
        <f>IF(Orders!$R4051 &lt; 100, "Мелкий", IF(Orders!$R4051 &lt; 500, "Средний", "Крупный"))</f>
        <v>Средний</v>
      </c>
    </row>
    <row r="4052" spans="1:24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  <c r="X4052" s="3" t="str">
        <f>IF(Orders!$R4052 &lt; 100, "Мелкий", IF(Orders!$R4052 &lt; 500, "Средний", "Крупный"))</f>
        <v>Средний</v>
      </c>
    </row>
    <row r="4053" spans="1:24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  <c r="X4053" s="3" t="str">
        <f>IF(Orders!$R4053 &lt; 100, "Мелкий", IF(Orders!$R4053 &lt; 500, "Средний", "Крупный"))</f>
        <v>Мелкий</v>
      </c>
    </row>
    <row r="4054" spans="1:24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  <c r="X4054" s="3" t="str">
        <f>IF(Orders!$R4054 &lt; 100, "Мелкий", IF(Orders!$R4054 &lt; 500, "Средний", "Крупный"))</f>
        <v>Средний</v>
      </c>
    </row>
    <row r="4055" spans="1:24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  <c r="X4055" s="3" t="str">
        <f>IF(Orders!$R4055 &lt; 100, "Мелкий", IF(Orders!$R4055 &lt; 500, "Средний", "Крупный"))</f>
        <v>Мелкий</v>
      </c>
    </row>
    <row r="4056" spans="1:24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  <c r="X4056" s="3" t="str">
        <f>IF(Orders!$R4056 &lt; 100, "Мелкий", IF(Orders!$R4056 &lt; 500, "Средний", "Крупный"))</f>
        <v>Мелкий</v>
      </c>
    </row>
    <row r="4057" spans="1:24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  <c r="X4057" s="3" t="str">
        <f>IF(Orders!$R4057 &lt; 100, "Мелкий", IF(Orders!$R4057 &lt; 500, "Средний", "Крупный"))</f>
        <v>Крупный</v>
      </c>
    </row>
    <row r="4058" spans="1:24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  <c r="X4058" s="3" t="str">
        <f>IF(Orders!$R4058 &lt; 100, "Мелкий", IF(Orders!$R4058 &lt; 500, "Средний", "Крупный"))</f>
        <v>Мелкий</v>
      </c>
    </row>
    <row r="4059" spans="1:24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  <c r="X4059" s="3" t="str">
        <f>IF(Orders!$R4059 &lt; 100, "Мелкий", IF(Orders!$R4059 &lt; 500, "Средний", "Крупный"))</f>
        <v>Крупный</v>
      </c>
    </row>
    <row r="4060" spans="1:24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  <c r="X4060" s="3" t="str">
        <f>IF(Orders!$R4060 &lt; 100, "Мелкий", IF(Orders!$R4060 &lt; 500, "Средний", "Крупный"))</f>
        <v>Мелкий</v>
      </c>
    </row>
    <row r="4061" spans="1:24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  <c r="X4061" s="3" t="str">
        <f>IF(Orders!$R4061 &lt; 100, "Мелкий", IF(Orders!$R4061 &lt; 500, "Средний", "Крупный"))</f>
        <v>Крупный</v>
      </c>
    </row>
    <row r="4062" spans="1:24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  <c r="X4062" s="3" t="str">
        <f>IF(Orders!$R4062 &lt; 100, "Мелкий", IF(Orders!$R4062 &lt; 500, "Средний", "Крупный"))</f>
        <v>Мелкий</v>
      </c>
    </row>
    <row r="4063" spans="1:24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  <c r="X4063" s="3" t="str">
        <f>IF(Orders!$R4063 &lt; 100, "Мелкий", IF(Orders!$R4063 &lt; 500, "Средний", "Крупный"))</f>
        <v>Мелкий</v>
      </c>
    </row>
    <row r="4064" spans="1:24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  <c r="X4064" s="3" t="str">
        <f>IF(Orders!$R4064 &lt; 100, "Мелкий", IF(Orders!$R4064 &lt; 500, "Средний", "Крупный"))</f>
        <v>Мелкий</v>
      </c>
    </row>
    <row r="4065" spans="1:24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  <c r="X4065" s="3" t="str">
        <f>IF(Orders!$R4065 &lt; 100, "Мелкий", IF(Orders!$R4065 &lt; 500, "Средний", "Крупный"))</f>
        <v>Мелкий</v>
      </c>
    </row>
    <row r="4066" spans="1:24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  <c r="X4066" s="3" t="str">
        <f>IF(Orders!$R4066 &lt; 100, "Мелкий", IF(Orders!$R4066 &lt; 500, "Средний", "Крупный"))</f>
        <v>Мелкий</v>
      </c>
    </row>
    <row r="4067" spans="1:24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  <c r="X4067" s="3" t="str">
        <f>IF(Orders!$R4067 &lt; 100, "Мелкий", IF(Orders!$R4067 &lt; 500, "Средний", "Крупный"))</f>
        <v>Мелкий</v>
      </c>
    </row>
    <row r="4068" spans="1:24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  <c r="X4068" s="3" t="str">
        <f>IF(Orders!$R4068 &lt; 100, "Мелкий", IF(Orders!$R4068 &lt; 500, "Средний", "Крупный"))</f>
        <v>Мелкий</v>
      </c>
    </row>
    <row r="4069" spans="1:24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  <c r="X4069" s="3" t="str">
        <f>IF(Orders!$R4069 &lt; 100, "Мелкий", IF(Orders!$R4069 &lt; 500, "Средний", "Крупный"))</f>
        <v>Мелкий</v>
      </c>
    </row>
    <row r="4070" spans="1:24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  <c r="X4070" s="3" t="str">
        <f>IF(Orders!$R4070 &lt; 100, "Мелкий", IF(Orders!$R4070 &lt; 500, "Средний", "Крупный"))</f>
        <v>Крупный</v>
      </c>
    </row>
    <row r="4071" spans="1:24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  <c r="X4071" s="3" t="str">
        <f>IF(Orders!$R4071 &lt; 100, "Мелкий", IF(Orders!$R4071 &lt; 500, "Средний", "Крупный"))</f>
        <v>Мелкий</v>
      </c>
    </row>
    <row r="4072" spans="1:24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  <c r="X4072" s="3" t="str">
        <f>IF(Orders!$R4072 &lt; 100, "Мелкий", IF(Orders!$R4072 &lt; 500, "Средний", "Крупный"))</f>
        <v>Мелкий</v>
      </c>
    </row>
    <row r="4073" spans="1:24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  <c r="X4073" s="3" t="str">
        <f>IF(Orders!$R4073 &lt; 100, "Мелкий", IF(Orders!$R4073 &lt; 500, "Средний", "Крупный"))</f>
        <v>Средний</v>
      </c>
    </row>
    <row r="4074" spans="1:24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  <c r="X4074" s="3" t="str">
        <f>IF(Orders!$R4074 &lt; 100, "Мелкий", IF(Orders!$R4074 &lt; 500, "Средний", "Крупный"))</f>
        <v>Крупный</v>
      </c>
    </row>
    <row r="4075" spans="1:24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  <c r="X4075" s="3" t="str">
        <f>IF(Orders!$R4075 &lt; 100, "Мелкий", IF(Orders!$R4075 &lt; 500, "Средний", "Крупный"))</f>
        <v>Крупный</v>
      </c>
    </row>
    <row r="4076" spans="1:24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  <c r="X4076" s="3" t="str">
        <f>IF(Orders!$R4076 &lt; 100, "Мелкий", IF(Orders!$R4076 &lt; 500, "Средний", "Крупный"))</f>
        <v>Средний</v>
      </c>
    </row>
    <row r="4077" spans="1:24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  <c r="X4077" s="3" t="str">
        <f>IF(Orders!$R4077 &lt; 100, "Мелкий", IF(Orders!$R4077 &lt; 500, "Средний", "Крупный"))</f>
        <v>Средний</v>
      </c>
    </row>
    <row r="4078" spans="1:24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  <c r="X4078" s="3" t="str">
        <f>IF(Orders!$R4078 &lt; 100, "Мелкий", IF(Orders!$R4078 &lt; 500, "Средний", "Крупный"))</f>
        <v>Мелкий</v>
      </c>
    </row>
    <row r="4079" spans="1:24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  <c r="X4079" s="3" t="str">
        <f>IF(Orders!$R4079 &lt; 100, "Мелкий", IF(Orders!$R4079 &lt; 500, "Средний", "Крупный"))</f>
        <v>Мелкий</v>
      </c>
    </row>
    <row r="4080" spans="1:24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  <c r="X4080" s="3" t="str">
        <f>IF(Orders!$R4080 &lt; 100, "Мелкий", IF(Orders!$R4080 &lt; 500, "Средний", "Крупный"))</f>
        <v>Средний</v>
      </c>
    </row>
    <row r="4081" spans="1:24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  <c r="X4081" s="3" t="str">
        <f>IF(Orders!$R4081 &lt; 100, "Мелкий", IF(Orders!$R4081 &lt; 500, "Средний", "Крупный"))</f>
        <v>Мелкий</v>
      </c>
    </row>
    <row r="4082" spans="1:24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  <c r="X4082" s="3" t="str">
        <f>IF(Orders!$R4082 &lt; 100, "Мелкий", IF(Orders!$R4082 &lt; 500, "Средний", "Крупный"))</f>
        <v>Мелкий</v>
      </c>
    </row>
    <row r="4083" spans="1:24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  <c r="X4083" s="3" t="str">
        <f>IF(Orders!$R4083 &lt; 100, "Мелкий", IF(Orders!$R4083 &lt; 500, "Средний", "Крупный"))</f>
        <v>Мелкий</v>
      </c>
    </row>
    <row r="4084" spans="1:24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  <c r="X4084" s="3" t="str">
        <f>IF(Orders!$R4084 &lt; 100, "Мелкий", IF(Orders!$R4084 &lt; 500, "Средний", "Крупный"))</f>
        <v>Средний</v>
      </c>
    </row>
    <row r="4085" spans="1:24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  <c r="X4085" s="3" t="str">
        <f>IF(Orders!$R4085 &lt; 100, "Мелкий", IF(Orders!$R4085 &lt; 500, "Средний", "Крупный"))</f>
        <v>Мелкий</v>
      </c>
    </row>
    <row r="4086" spans="1:24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  <c r="X4086" s="3" t="str">
        <f>IF(Orders!$R4086 &lt; 100, "Мелкий", IF(Orders!$R4086 &lt; 500, "Средний", "Крупный"))</f>
        <v>Мелкий</v>
      </c>
    </row>
    <row r="4087" spans="1:24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  <c r="X4087" s="3" t="str">
        <f>IF(Orders!$R4087 &lt; 100, "Мелкий", IF(Orders!$R4087 &lt; 500, "Средний", "Крупный"))</f>
        <v>Средний</v>
      </c>
    </row>
    <row r="4088" spans="1:24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  <c r="X4088" s="3" t="str">
        <f>IF(Orders!$R4088 &lt; 100, "Мелкий", IF(Orders!$R4088 &lt; 500, "Средний", "Крупный"))</f>
        <v>Мелкий</v>
      </c>
    </row>
    <row r="4089" spans="1:24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  <c r="X4089" s="3" t="str">
        <f>IF(Orders!$R4089 &lt; 100, "Мелкий", IF(Orders!$R4089 &lt; 500, "Средний", "Крупный"))</f>
        <v>Мелкий</v>
      </c>
    </row>
    <row r="4090" spans="1:24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  <c r="X4090" s="3" t="str">
        <f>IF(Orders!$R4090 &lt; 100, "Мелкий", IF(Orders!$R4090 &lt; 500, "Средний", "Крупный"))</f>
        <v>Крупный</v>
      </c>
    </row>
    <row r="4091" spans="1:24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  <c r="X4091" s="3" t="str">
        <f>IF(Orders!$R4091 &lt; 100, "Мелкий", IF(Orders!$R4091 &lt; 500, "Средний", "Крупный"))</f>
        <v>Мелкий</v>
      </c>
    </row>
    <row r="4092" spans="1:24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  <c r="X4092" s="3" t="str">
        <f>IF(Orders!$R4092 &lt; 100, "Мелкий", IF(Orders!$R4092 &lt; 500, "Средний", "Крупный"))</f>
        <v>Мелкий</v>
      </c>
    </row>
    <row r="4093" spans="1:24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  <c r="X4093" s="3" t="str">
        <f>IF(Orders!$R4093 &lt; 100, "Мелкий", IF(Orders!$R4093 &lt; 500, "Средний", "Крупный"))</f>
        <v>Мелкий</v>
      </c>
    </row>
    <row r="4094" spans="1:24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  <c r="X4094" s="3" t="str">
        <f>IF(Orders!$R4094 &lt; 100, "Мелкий", IF(Orders!$R4094 &lt; 500, "Средний", "Крупный"))</f>
        <v>Средний</v>
      </c>
    </row>
    <row r="4095" spans="1:24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  <c r="X4095" s="3" t="str">
        <f>IF(Orders!$R4095 &lt; 100, "Мелкий", IF(Orders!$R4095 &lt; 500, "Средний", "Крупный"))</f>
        <v>Крупный</v>
      </c>
    </row>
    <row r="4096" spans="1:24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  <c r="X4096" s="3" t="str">
        <f>IF(Orders!$R4096 &lt; 100, "Мелкий", IF(Orders!$R4096 &lt; 500, "Средний", "Крупный"))</f>
        <v>Мелкий</v>
      </c>
    </row>
    <row r="4097" spans="1:24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  <c r="X4097" s="3" t="str">
        <f>IF(Orders!$R4097 &lt; 100, "Мелкий", IF(Orders!$R4097 &lt; 500, "Средний", "Крупный"))</f>
        <v>Крупный</v>
      </c>
    </row>
    <row r="4098" spans="1:24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  <c r="X4098" s="3" t="str">
        <f>IF(Orders!$R4098 &lt; 100, "Мелкий", IF(Orders!$R4098 &lt; 500, "Средний", "Крупный"))</f>
        <v>Мелкий</v>
      </c>
    </row>
    <row r="4099" spans="1:24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  <c r="X4099" s="3" t="str">
        <f>IF(Orders!$R4099 &lt; 100, "Мелкий", IF(Orders!$R4099 &lt; 500, "Средний", "Крупный"))</f>
        <v>Средний</v>
      </c>
    </row>
    <row r="4100" spans="1:24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  <c r="X4100" s="3" t="str">
        <f>IF(Orders!$R4100 &lt; 100, "Мелкий", IF(Orders!$R4100 &lt; 500, "Средний", "Крупный"))</f>
        <v>Крупный</v>
      </c>
    </row>
    <row r="4101" spans="1:24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  <c r="X4101" s="3" t="str">
        <f>IF(Orders!$R4101 &lt; 100, "Мелкий", IF(Orders!$R4101 &lt; 500, "Средний", "Крупный"))</f>
        <v>Мелкий</v>
      </c>
    </row>
    <row r="4102" spans="1:24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  <c r="X4102" s="3" t="str">
        <f>IF(Orders!$R4102 &lt; 100, "Мелкий", IF(Orders!$R4102 &lt; 500, "Средний", "Крупный"))</f>
        <v>Мелкий</v>
      </c>
    </row>
    <row r="4103" spans="1:24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  <c r="X4103" s="3" t="str">
        <f>IF(Orders!$R4103 &lt; 100, "Мелкий", IF(Orders!$R4103 &lt; 500, "Средний", "Крупный"))</f>
        <v>Мелкий</v>
      </c>
    </row>
    <row r="4104" spans="1:24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  <c r="X4104" s="3" t="str">
        <f>IF(Orders!$R4104 &lt; 100, "Мелкий", IF(Orders!$R4104 &lt; 500, "Средний", "Крупный"))</f>
        <v>Средний</v>
      </c>
    </row>
    <row r="4105" spans="1:24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  <c r="X4105" s="3" t="str">
        <f>IF(Orders!$R4105 &lt; 100, "Мелкий", IF(Orders!$R4105 &lt; 500, "Средний", "Крупный"))</f>
        <v>Мелкий</v>
      </c>
    </row>
    <row r="4106" spans="1:24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  <c r="X4106" s="3" t="str">
        <f>IF(Orders!$R4106 &lt; 100, "Мелкий", IF(Orders!$R4106 &lt; 500, "Средний", "Крупный"))</f>
        <v>Средний</v>
      </c>
    </row>
    <row r="4107" spans="1:24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  <c r="X4107" s="3" t="str">
        <f>IF(Orders!$R4107 &lt; 100, "Мелкий", IF(Orders!$R4107 &lt; 500, "Средний", "Крупный"))</f>
        <v>Мелкий</v>
      </c>
    </row>
    <row r="4108" spans="1:24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  <c r="X4108" s="3" t="str">
        <f>IF(Orders!$R4108 &lt; 100, "Мелкий", IF(Orders!$R4108 &lt; 500, "Средний", "Крупный"))</f>
        <v>Мелкий</v>
      </c>
    </row>
    <row r="4109" spans="1:24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  <c r="X4109" s="3" t="str">
        <f>IF(Orders!$R4109 &lt; 100, "Мелкий", IF(Orders!$R4109 &lt; 500, "Средний", "Крупный"))</f>
        <v>Мелкий</v>
      </c>
    </row>
    <row r="4110" spans="1:24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  <c r="X4110" s="3" t="str">
        <f>IF(Orders!$R4110 &lt; 100, "Мелкий", IF(Orders!$R4110 &lt; 500, "Средний", "Крупный"))</f>
        <v>Мелкий</v>
      </c>
    </row>
    <row r="4111" spans="1:24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  <c r="X4111" s="3" t="str">
        <f>IF(Orders!$R4111 &lt; 100, "Мелкий", IF(Orders!$R4111 &lt; 500, "Средний", "Крупный"))</f>
        <v>Мелкий</v>
      </c>
    </row>
    <row r="4112" spans="1:24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  <c r="X4112" s="3" t="str">
        <f>IF(Orders!$R4112 &lt; 100, "Мелкий", IF(Orders!$R4112 &lt; 500, "Средний", "Крупный"))</f>
        <v>Средний</v>
      </c>
    </row>
    <row r="4113" spans="1:24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  <c r="X4113" s="3" t="str">
        <f>IF(Orders!$R4113 &lt; 100, "Мелкий", IF(Orders!$R4113 &lt; 500, "Средний", "Крупный"))</f>
        <v>Мелкий</v>
      </c>
    </row>
    <row r="4114" spans="1:24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  <c r="X4114" s="3" t="str">
        <f>IF(Orders!$R4114 &lt; 100, "Мелкий", IF(Orders!$R4114 &lt; 500, "Средний", "Крупный"))</f>
        <v>Мелкий</v>
      </c>
    </row>
    <row r="4115" spans="1:24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  <c r="X4115" s="3" t="str">
        <f>IF(Orders!$R4115 &lt; 100, "Мелкий", IF(Orders!$R4115 &lt; 500, "Средний", "Крупный"))</f>
        <v>Мелкий</v>
      </c>
    </row>
    <row r="4116" spans="1:24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  <c r="X4116" s="3" t="str">
        <f>IF(Orders!$R4116 &lt; 100, "Мелкий", IF(Orders!$R4116 &lt; 500, "Средний", "Крупный"))</f>
        <v>Средний</v>
      </c>
    </row>
    <row r="4117" spans="1:24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  <c r="X4117" s="3" t="str">
        <f>IF(Orders!$R4117 &lt; 100, "Мелкий", IF(Orders!$R4117 &lt; 500, "Средний", "Крупный"))</f>
        <v>Крупный</v>
      </c>
    </row>
    <row r="4118" spans="1:24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  <c r="X4118" s="3" t="str">
        <f>IF(Orders!$R4118 &lt; 100, "Мелкий", IF(Orders!$R4118 &lt; 500, "Средний", "Крупный"))</f>
        <v>Мелкий</v>
      </c>
    </row>
    <row r="4119" spans="1:24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  <c r="X4119" s="3" t="str">
        <f>IF(Orders!$R4119 &lt; 100, "Мелкий", IF(Orders!$R4119 &lt; 500, "Средний", "Крупный"))</f>
        <v>Мелкий</v>
      </c>
    </row>
    <row r="4120" spans="1:24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  <c r="X4120" s="3" t="str">
        <f>IF(Orders!$R4120 &lt; 100, "Мелкий", IF(Orders!$R4120 &lt; 500, "Средний", "Крупный"))</f>
        <v>Средний</v>
      </c>
    </row>
    <row r="4121" spans="1:24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  <c r="X4121" s="3" t="str">
        <f>IF(Orders!$R4121 &lt; 100, "Мелкий", IF(Orders!$R4121 &lt; 500, "Средний", "Крупный"))</f>
        <v>Мелкий</v>
      </c>
    </row>
    <row r="4122" spans="1:24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  <c r="X4122" s="3" t="str">
        <f>IF(Orders!$R4122 &lt; 100, "Мелкий", IF(Orders!$R4122 &lt; 500, "Средний", "Крупный"))</f>
        <v>Мелкий</v>
      </c>
    </row>
    <row r="4123" spans="1:24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  <c r="X4123" s="3" t="str">
        <f>IF(Orders!$R4123 &lt; 100, "Мелкий", IF(Orders!$R4123 &lt; 500, "Средний", "Крупный"))</f>
        <v>Мелкий</v>
      </c>
    </row>
    <row r="4124" spans="1:24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  <c r="X4124" s="3" t="str">
        <f>IF(Orders!$R4124 &lt; 100, "Мелкий", IF(Orders!$R4124 &lt; 500, "Средний", "Крупный"))</f>
        <v>Мелкий</v>
      </c>
    </row>
    <row r="4125" spans="1:24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  <c r="X4125" s="3" t="str">
        <f>IF(Orders!$R4125 &lt; 100, "Мелкий", IF(Orders!$R4125 &lt; 500, "Средний", "Крупный"))</f>
        <v>Мелкий</v>
      </c>
    </row>
    <row r="4126" spans="1:24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  <c r="X4126" s="3" t="str">
        <f>IF(Orders!$R4126 &lt; 100, "Мелкий", IF(Orders!$R4126 &lt; 500, "Средний", "Крупный"))</f>
        <v>Мелкий</v>
      </c>
    </row>
    <row r="4127" spans="1:24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  <c r="X4127" s="3" t="str">
        <f>IF(Orders!$R4127 &lt; 100, "Мелкий", IF(Orders!$R4127 &lt; 500, "Средний", "Крупный"))</f>
        <v>Мелкий</v>
      </c>
    </row>
    <row r="4128" spans="1:24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  <c r="X4128" s="3" t="str">
        <f>IF(Orders!$R4128 &lt; 100, "Мелкий", IF(Orders!$R4128 &lt; 500, "Средний", "Крупный"))</f>
        <v>Мелкий</v>
      </c>
    </row>
    <row r="4129" spans="1:24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  <c r="X4129" s="3" t="str">
        <f>IF(Orders!$R4129 &lt; 100, "Мелкий", IF(Orders!$R4129 &lt; 500, "Средний", "Крупный"))</f>
        <v>Мелкий</v>
      </c>
    </row>
    <row r="4130" spans="1:24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  <c r="X4130" s="3" t="str">
        <f>IF(Orders!$R4130 &lt; 100, "Мелкий", IF(Orders!$R4130 &lt; 500, "Средний", "Крупный"))</f>
        <v>Крупный</v>
      </c>
    </row>
    <row r="4131" spans="1:24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  <c r="X4131" s="3" t="str">
        <f>IF(Orders!$R4131 &lt; 100, "Мелкий", IF(Orders!$R4131 &lt; 500, "Средний", "Крупный"))</f>
        <v>Мелкий</v>
      </c>
    </row>
    <row r="4132" spans="1:24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  <c r="X4132" s="3" t="str">
        <f>IF(Orders!$R4132 &lt; 100, "Мелкий", IF(Orders!$R4132 &lt; 500, "Средний", "Крупный"))</f>
        <v>Мелкий</v>
      </c>
    </row>
    <row r="4133" spans="1:24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  <c r="X4133" s="3" t="str">
        <f>IF(Orders!$R4133 &lt; 100, "Мелкий", IF(Orders!$R4133 &lt; 500, "Средний", "Крупный"))</f>
        <v>Мелкий</v>
      </c>
    </row>
    <row r="4134" spans="1:24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  <c r="X4134" s="3" t="str">
        <f>IF(Orders!$R4134 &lt; 100, "Мелкий", IF(Orders!$R4134 &lt; 500, "Средний", "Крупный"))</f>
        <v>Мелкий</v>
      </c>
    </row>
    <row r="4135" spans="1:24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  <c r="X4135" s="3" t="str">
        <f>IF(Orders!$R4135 &lt; 100, "Мелкий", IF(Orders!$R4135 &lt; 500, "Средний", "Крупный"))</f>
        <v>Мелкий</v>
      </c>
    </row>
    <row r="4136" spans="1:24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  <c r="X4136" s="3" t="str">
        <f>IF(Orders!$R4136 &lt; 100, "Мелкий", IF(Orders!$R4136 &lt; 500, "Средний", "Крупный"))</f>
        <v>Средний</v>
      </c>
    </row>
    <row r="4137" spans="1:24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  <c r="X4137" s="3" t="str">
        <f>IF(Orders!$R4137 &lt; 100, "Мелкий", IF(Orders!$R4137 &lt; 500, "Средний", "Крупный"))</f>
        <v>Средний</v>
      </c>
    </row>
    <row r="4138" spans="1:24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  <c r="X4138" s="3" t="str">
        <f>IF(Orders!$R4138 &lt; 100, "Мелкий", IF(Orders!$R4138 &lt; 500, "Средний", "Крупный"))</f>
        <v>Крупный</v>
      </c>
    </row>
    <row r="4139" spans="1:24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  <c r="X4139" s="3" t="str">
        <f>IF(Orders!$R4139 &lt; 100, "Мелкий", IF(Orders!$R4139 &lt; 500, "Средний", "Крупный"))</f>
        <v>Мелкий</v>
      </c>
    </row>
    <row r="4140" spans="1:24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  <c r="X4140" s="3" t="str">
        <f>IF(Orders!$R4140 &lt; 100, "Мелкий", IF(Orders!$R4140 &lt; 500, "Средний", "Крупный"))</f>
        <v>Мелкий</v>
      </c>
    </row>
    <row r="4141" spans="1:24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  <c r="X4141" s="3" t="str">
        <f>IF(Orders!$R4141 &lt; 100, "Мелкий", IF(Orders!$R4141 &lt; 500, "Средний", "Крупный"))</f>
        <v>Мелкий</v>
      </c>
    </row>
    <row r="4142" spans="1:24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  <c r="X4142" s="3" t="str">
        <f>IF(Orders!$R4142 &lt; 100, "Мелкий", IF(Orders!$R4142 &lt; 500, "Средний", "Крупный"))</f>
        <v>Мелкий</v>
      </c>
    </row>
    <row r="4143" spans="1:24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  <c r="X4143" s="3" t="str">
        <f>IF(Orders!$R4143 &lt; 100, "Мелкий", IF(Orders!$R4143 &lt; 500, "Средний", "Крупный"))</f>
        <v>Мелкий</v>
      </c>
    </row>
    <row r="4144" spans="1:24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  <c r="X4144" s="3" t="str">
        <f>IF(Orders!$R4144 &lt; 100, "Мелкий", IF(Orders!$R4144 &lt; 500, "Средний", "Крупный"))</f>
        <v>Мелкий</v>
      </c>
    </row>
    <row r="4145" spans="1:24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  <c r="X4145" s="3" t="str">
        <f>IF(Orders!$R4145 &lt; 100, "Мелкий", IF(Orders!$R4145 &lt; 500, "Средний", "Крупный"))</f>
        <v>Мелкий</v>
      </c>
    </row>
    <row r="4146" spans="1:24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  <c r="X4146" s="3" t="str">
        <f>IF(Orders!$R4146 &lt; 100, "Мелкий", IF(Orders!$R4146 &lt; 500, "Средний", "Крупный"))</f>
        <v>Мелкий</v>
      </c>
    </row>
    <row r="4147" spans="1:24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  <c r="X4147" s="3" t="str">
        <f>IF(Orders!$R4147 &lt; 100, "Мелкий", IF(Orders!$R4147 &lt; 500, "Средний", "Крупный"))</f>
        <v>Средний</v>
      </c>
    </row>
    <row r="4148" spans="1:24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  <c r="X4148" s="3" t="str">
        <f>IF(Orders!$R4148 &lt; 100, "Мелкий", IF(Orders!$R4148 &lt; 500, "Средний", "Крупный"))</f>
        <v>Средний</v>
      </c>
    </row>
    <row r="4149" spans="1:24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  <c r="X4149" s="3" t="str">
        <f>IF(Orders!$R4149 &lt; 100, "Мелкий", IF(Orders!$R4149 &lt; 500, "Средний", "Крупный"))</f>
        <v>Мелкий</v>
      </c>
    </row>
    <row r="4150" spans="1:24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  <c r="X4150" s="3" t="str">
        <f>IF(Orders!$R4150 &lt; 100, "Мелкий", IF(Orders!$R4150 &lt; 500, "Средний", "Крупный"))</f>
        <v>Мелкий</v>
      </c>
    </row>
    <row r="4151" spans="1:24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  <c r="X4151" s="3" t="str">
        <f>IF(Orders!$R4151 &lt; 100, "Мелкий", IF(Orders!$R4151 &lt; 500, "Средний", "Крупный"))</f>
        <v>Мелкий</v>
      </c>
    </row>
    <row r="4152" spans="1:24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  <c r="X4152" s="3" t="str">
        <f>IF(Orders!$R4152 &lt; 100, "Мелкий", IF(Orders!$R4152 &lt; 500, "Средний", "Крупный"))</f>
        <v>Средний</v>
      </c>
    </row>
    <row r="4153" spans="1:24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  <c r="X4153" s="3" t="str">
        <f>IF(Orders!$R4153 &lt; 100, "Мелкий", IF(Orders!$R4153 &lt; 500, "Средний", "Крупный"))</f>
        <v>Мелкий</v>
      </c>
    </row>
    <row r="4154" spans="1:24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  <c r="X4154" s="3" t="str">
        <f>IF(Orders!$R4154 &lt; 100, "Мелкий", IF(Orders!$R4154 &lt; 500, "Средний", "Крупный"))</f>
        <v>Мелкий</v>
      </c>
    </row>
    <row r="4155" spans="1:24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  <c r="X4155" s="3" t="str">
        <f>IF(Orders!$R4155 &lt; 100, "Мелкий", IF(Orders!$R4155 &lt; 500, "Средний", "Крупный"))</f>
        <v>Мелкий</v>
      </c>
    </row>
    <row r="4156" spans="1:24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  <c r="X4156" s="3" t="str">
        <f>IF(Orders!$R4156 &lt; 100, "Мелкий", IF(Orders!$R4156 &lt; 500, "Средний", "Крупный"))</f>
        <v>Мелкий</v>
      </c>
    </row>
    <row r="4157" spans="1:24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  <c r="X4157" s="3" t="str">
        <f>IF(Orders!$R4157 &lt; 100, "Мелкий", IF(Orders!$R4157 &lt; 500, "Средний", "Крупный"))</f>
        <v>Мелкий</v>
      </c>
    </row>
    <row r="4158" spans="1:24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  <c r="X4158" s="3" t="str">
        <f>IF(Orders!$R4158 &lt; 100, "Мелкий", IF(Orders!$R4158 &lt; 500, "Средний", "Крупный"))</f>
        <v>Мелкий</v>
      </c>
    </row>
    <row r="4159" spans="1:24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  <c r="X4159" s="3" t="str">
        <f>IF(Orders!$R4159 &lt; 100, "Мелкий", IF(Orders!$R4159 &lt; 500, "Средний", "Крупный"))</f>
        <v>Мелкий</v>
      </c>
    </row>
    <row r="4160" spans="1:24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  <c r="X4160" s="3" t="str">
        <f>IF(Orders!$R4160 &lt; 100, "Мелкий", IF(Orders!$R4160 &lt; 500, "Средний", "Крупный"))</f>
        <v>Мелкий</v>
      </c>
    </row>
    <row r="4161" spans="1:24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  <c r="X4161" s="3" t="str">
        <f>IF(Orders!$R4161 &lt; 100, "Мелкий", IF(Orders!$R4161 &lt; 500, "Средний", "Крупный"))</f>
        <v>Мелкий</v>
      </c>
    </row>
    <row r="4162" spans="1:24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  <c r="X4162" s="3" t="str">
        <f>IF(Orders!$R4162 &lt; 100, "Мелкий", IF(Orders!$R4162 &lt; 500, "Средний", "Крупный"))</f>
        <v>Крупный</v>
      </c>
    </row>
    <row r="4163" spans="1:24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  <c r="X4163" s="3" t="str">
        <f>IF(Orders!$R4163 &lt; 100, "Мелкий", IF(Orders!$R4163 &lt; 500, "Средний", "Крупный"))</f>
        <v>Мелкий</v>
      </c>
    </row>
    <row r="4164" spans="1:24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  <c r="X4164" s="3" t="str">
        <f>IF(Orders!$R4164 &lt; 100, "Мелкий", IF(Orders!$R4164 &lt; 500, "Средний", "Крупный"))</f>
        <v>Мелкий</v>
      </c>
    </row>
    <row r="4165" spans="1:24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  <c r="X4165" s="3" t="str">
        <f>IF(Orders!$R4165 &lt; 100, "Мелкий", IF(Orders!$R4165 &lt; 500, "Средний", "Крупный"))</f>
        <v>Крупный</v>
      </c>
    </row>
    <row r="4166" spans="1:24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  <c r="X4166" s="3" t="str">
        <f>IF(Orders!$R4166 &lt; 100, "Мелкий", IF(Orders!$R4166 &lt; 500, "Средний", "Крупный"))</f>
        <v>Средний</v>
      </c>
    </row>
    <row r="4167" spans="1:24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  <c r="X4167" s="3" t="str">
        <f>IF(Orders!$R4167 &lt; 100, "Мелкий", IF(Orders!$R4167 &lt; 500, "Средний", "Крупный"))</f>
        <v>Средний</v>
      </c>
    </row>
    <row r="4168" spans="1:24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  <c r="X4168" s="3" t="str">
        <f>IF(Orders!$R4168 &lt; 100, "Мелкий", IF(Orders!$R4168 &lt; 500, "Средний", "Крупный"))</f>
        <v>Мелкий</v>
      </c>
    </row>
    <row r="4169" spans="1:24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  <c r="X4169" s="3" t="str">
        <f>IF(Orders!$R4169 &lt; 100, "Мелкий", IF(Orders!$R4169 &lt; 500, "Средний", "Крупный"))</f>
        <v>Мелкий</v>
      </c>
    </row>
    <row r="4170" spans="1:24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  <c r="X4170" s="3" t="str">
        <f>IF(Orders!$R4170 &lt; 100, "Мелкий", IF(Orders!$R4170 &lt; 500, "Средний", "Крупный"))</f>
        <v>Средний</v>
      </c>
    </row>
    <row r="4171" spans="1:24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  <c r="X4171" s="3" t="str">
        <f>IF(Orders!$R4171 &lt; 100, "Мелкий", IF(Orders!$R4171 &lt; 500, "Средний", "Крупный"))</f>
        <v>Мелкий</v>
      </c>
    </row>
    <row r="4172" spans="1:24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  <c r="X4172" s="3" t="str">
        <f>IF(Orders!$R4172 &lt; 100, "Мелкий", IF(Orders!$R4172 &lt; 500, "Средний", "Крупный"))</f>
        <v>Мелкий</v>
      </c>
    </row>
    <row r="4173" spans="1:24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  <c r="X4173" s="3" t="str">
        <f>IF(Orders!$R4173 &lt; 100, "Мелкий", IF(Orders!$R4173 &lt; 500, "Средний", "Крупный"))</f>
        <v>Мелкий</v>
      </c>
    </row>
    <row r="4174" spans="1:24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  <c r="X4174" s="3" t="str">
        <f>IF(Orders!$R4174 &lt; 100, "Мелкий", IF(Orders!$R4174 &lt; 500, "Средний", "Крупный"))</f>
        <v>Мелкий</v>
      </c>
    </row>
    <row r="4175" spans="1:24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  <c r="X4175" s="3" t="str">
        <f>IF(Orders!$R4175 &lt; 100, "Мелкий", IF(Orders!$R4175 &lt; 500, "Средний", "Крупный"))</f>
        <v>Мелкий</v>
      </c>
    </row>
    <row r="4176" spans="1:24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  <c r="X4176" s="3" t="str">
        <f>IF(Orders!$R4176 &lt; 100, "Мелкий", IF(Orders!$R4176 &lt; 500, "Средний", "Крупный"))</f>
        <v>Мелкий</v>
      </c>
    </row>
    <row r="4177" spans="1:24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  <c r="X4177" s="3" t="str">
        <f>IF(Orders!$R4177 &lt; 100, "Мелкий", IF(Orders!$R4177 &lt; 500, "Средний", "Крупный"))</f>
        <v>Мелкий</v>
      </c>
    </row>
    <row r="4178" spans="1:24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  <c r="X4178" s="3" t="str">
        <f>IF(Orders!$R4178 &lt; 100, "Мелкий", IF(Orders!$R4178 &lt; 500, "Средний", "Крупный"))</f>
        <v>Крупный</v>
      </c>
    </row>
    <row r="4179" spans="1:24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  <c r="X4179" s="3" t="str">
        <f>IF(Orders!$R4179 &lt; 100, "Мелкий", IF(Orders!$R4179 &lt; 500, "Средний", "Крупный"))</f>
        <v>Средний</v>
      </c>
    </row>
    <row r="4180" spans="1:24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  <c r="X4180" s="3" t="str">
        <f>IF(Orders!$R4180 &lt; 100, "Мелкий", IF(Orders!$R4180 &lt; 500, "Средний", "Крупный"))</f>
        <v>Мелкий</v>
      </c>
    </row>
    <row r="4181" spans="1:24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  <c r="X4181" s="3" t="str">
        <f>IF(Orders!$R4181 &lt; 100, "Мелкий", IF(Orders!$R4181 &lt; 500, "Средний", "Крупный"))</f>
        <v>Мелкий</v>
      </c>
    </row>
    <row r="4182" spans="1:24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  <c r="X4182" s="3" t="str">
        <f>IF(Orders!$R4182 &lt; 100, "Мелкий", IF(Orders!$R4182 &lt; 500, "Средний", "Крупный"))</f>
        <v>Мелкий</v>
      </c>
    </row>
    <row r="4183" spans="1:24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  <c r="X4183" s="3" t="str">
        <f>IF(Orders!$R4183 &lt; 100, "Мелкий", IF(Orders!$R4183 &lt; 500, "Средний", "Крупный"))</f>
        <v>Средний</v>
      </c>
    </row>
    <row r="4184" spans="1:24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  <c r="X4184" s="3" t="str">
        <f>IF(Orders!$R4184 &lt; 100, "Мелкий", IF(Orders!$R4184 &lt; 500, "Средний", "Крупный"))</f>
        <v>Мелкий</v>
      </c>
    </row>
    <row r="4185" spans="1:24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  <c r="X4185" s="3" t="str">
        <f>IF(Orders!$R4185 &lt; 100, "Мелкий", IF(Orders!$R4185 &lt; 500, "Средний", "Крупный"))</f>
        <v>Средний</v>
      </c>
    </row>
    <row r="4186" spans="1:24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  <c r="X4186" s="3" t="str">
        <f>IF(Orders!$R4186 &lt; 100, "Мелкий", IF(Orders!$R4186 &lt; 500, "Средний", "Крупный"))</f>
        <v>Мелкий</v>
      </c>
    </row>
    <row r="4187" spans="1:24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  <c r="X4187" s="3" t="str">
        <f>IF(Orders!$R4187 &lt; 100, "Мелкий", IF(Orders!$R4187 &lt; 500, "Средний", "Крупный"))</f>
        <v>Мелкий</v>
      </c>
    </row>
    <row r="4188" spans="1:24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  <c r="X4188" s="3" t="str">
        <f>IF(Orders!$R4188 &lt; 100, "Мелкий", IF(Orders!$R4188 &lt; 500, "Средний", "Крупный"))</f>
        <v>Мелкий</v>
      </c>
    </row>
    <row r="4189" spans="1:24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  <c r="X4189" s="3" t="str">
        <f>IF(Orders!$R4189 &lt; 100, "Мелкий", IF(Orders!$R4189 &lt; 500, "Средний", "Крупный"))</f>
        <v>Мелкий</v>
      </c>
    </row>
    <row r="4190" spans="1:24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  <c r="X4190" s="3" t="str">
        <f>IF(Orders!$R4190 &lt; 100, "Мелкий", IF(Orders!$R4190 &lt; 500, "Средний", "Крупный"))</f>
        <v>Мелкий</v>
      </c>
    </row>
    <row r="4191" spans="1:24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  <c r="X4191" s="3" t="str">
        <f>IF(Orders!$R4191 &lt; 100, "Мелкий", IF(Orders!$R4191 &lt; 500, "Средний", "Крупный"))</f>
        <v>Мелкий</v>
      </c>
    </row>
    <row r="4192" spans="1:24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  <c r="X4192" s="3" t="str">
        <f>IF(Orders!$R4192 &lt; 100, "Мелкий", IF(Orders!$R4192 &lt; 500, "Средний", "Крупный"))</f>
        <v>Крупный</v>
      </c>
    </row>
    <row r="4193" spans="1:24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  <c r="X4193" s="3" t="str">
        <f>IF(Orders!$R4193 &lt; 100, "Мелкий", IF(Orders!$R4193 &lt; 500, "Средний", "Крупный"))</f>
        <v>Мелкий</v>
      </c>
    </row>
    <row r="4194" spans="1:24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  <c r="X4194" s="3" t="str">
        <f>IF(Orders!$R4194 &lt; 100, "Мелкий", IF(Orders!$R4194 &lt; 500, "Средний", "Крупный"))</f>
        <v>Крупный</v>
      </c>
    </row>
    <row r="4195" spans="1:24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  <c r="X4195" s="3" t="str">
        <f>IF(Orders!$R4195 &lt; 100, "Мелкий", IF(Orders!$R4195 &lt; 500, "Средний", "Крупный"))</f>
        <v>Средний</v>
      </c>
    </row>
    <row r="4196" spans="1:24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  <c r="X4196" s="3" t="str">
        <f>IF(Orders!$R4196 &lt; 100, "Мелкий", IF(Orders!$R4196 &lt; 500, "Средний", "Крупный"))</f>
        <v>Мелкий</v>
      </c>
    </row>
    <row r="4197" spans="1:24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  <c r="X4197" s="3" t="str">
        <f>IF(Orders!$R4197 &lt; 100, "Мелкий", IF(Orders!$R4197 &lt; 500, "Средний", "Крупный"))</f>
        <v>Мелкий</v>
      </c>
    </row>
    <row r="4198" spans="1:24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  <c r="X4198" s="3" t="str">
        <f>IF(Orders!$R4198 &lt; 100, "Мелкий", IF(Orders!$R4198 &lt; 500, "Средний", "Крупный"))</f>
        <v>Мелкий</v>
      </c>
    </row>
    <row r="4199" spans="1:24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  <c r="X4199" s="3" t="str">
        <f>IF(Orders!$R4199 &lt; 100, "Мелкий", IF(Orders!$R4199 &lt; 500, "Средний", "Крупный"))</f>
        <v>Средний</v>
      </c>
    </row>
    <row r="4200" spans="1:24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  <c r="X4200" s="3" t="str">
        <f>IF(Orders!$R4200 &lt; 100, "Мелкий", IF(Orders!$R4200 &lt; 500, "Средний", "Крупный"))</f>
        <v>Мелкий</v>
      </c>
    </row>
    <row r="4201" spans="1:24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  <c r="X4201" s="3" t="str">
        <f>IF(Orders!$R4201 &lt; 100, "Мелкий", IF(Orders!$R4201 &lt; 500, "Средний", "Крупный"))</f>
        <v>Мелкий</v>
      </c>
    </row>
    <row r="4202" spans="1:24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  <c r="X4202" s="3" t="str">
        <f>IF(Orders!$R4202 &lt; 100, "Мелкий", IF(Orders!$R4202 &lt; 500, "Средний", "Крупный"))</f>
        <v>Крупный</v>
      </c>
    </row>
    <row r="4203" spans="1:24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  <c r="X4203" s="3" t="str">
        <f>IF(Orders!$R4203 &lt; 100, "Мелкий", IF(Orders!$R4203 &lt; 500, "Средний", "Крупный"))</f>
        <v>Мелкий</v>
      </c>
    </row>
    <row r="4204" spans="1:24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  <c r="X4204" s="3" t="str">
        <f>IF(Orders!$R4204 &lt; 100, "Мелкий", IF(Orders!$R4204 &lt; 500, "Средний", "Крупный"))</f>
        <v>Средний</v>
      </c>
    </row>
    <row r="4205" spans="1:24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  <c r="X4205" s="3" t="str">
        <f>IF(Orders!$R4205 &lt; 100, "Мелкий", IF(Orders!$R4205 &lt; 500, "Средний", "Крупный"))</f>
        <v>Мелкий</v>
      </c>
    </row>
    <row r="4206" spans="1:24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  <c r="X4206" s="3" t="str">
        <f>IF(Orders!$R4206 &lt; 100, "Мелкий", IF(Orders!$R4206 &lt; 500, "Средний", "Крупный"))</f>
        <v>Мелкий</v>
      </c>
    </row>
    <row r="4207" spans="1:24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  <c r="X4207" s="3" t="str">
        <f>IF(Orders!$R4207 &lt; 100, "Мелкий", IF(Orders!$R4207 &lt; 500, "Средний", "Крупный"))</f>
        <v>Мелкий</v>
      </c>
    </row>
    <row r="4208" spans="1:24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  <c r="X4208" s="3" t="str">
        <f>IF(Orders!$R4208 &lt; 100, "Мелкий", IF(Orders!$R4208 &lt; 500, "Средний", "Крупный"))</f>
        <v>Мелкий</v>
      </c>
    </row>
    <row r="4209" spans="1:24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  <c r="X4209" s="3" t="str">
        <f>IF(Orders!$R4209 &lt; 100, "Мелкий", IF(Orders!$R4209 &lt; 500, "Средний", "Крупный"))</f>
        <v>Мелкий</v>
      </c>
    </row>
    <row r="4210" spans="1:24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  <c r="X4210" s="3" t="str">
        <f>IF(Orders!$R4210 &lt; 100, "Мелкий", IF(Orders!$R4210 &lt; 500, "Средний", "Крупный"))</f>
        <v>Крупный</v>
      </c>
    </row>
    <row r="4211" spans="1:24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  <c r="X4211" s="3" t="str">
        <f>IF(Orders!$R4211 &lt; 100, "Мелкий", IF(Orders!$R4211 &lt; 500, "Средний", "Крупный"))</f>
        <v>Средний</v>
      </c>
    </row>
    <row r="4212" spans="1:24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  <c r="X4212" s="3" t="str">
        <f>IF(Orders!$R4212 &lt; 100, "Мелкий", IF(Orders!$R4212 &lt; 500, "Средний", "Крупный"))</f>
        <v>Мелкий</v>
      </c>
    </row>
    <row r="4213" spans="1:24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  <c r="X4213" s="3" t="str">
        <f>IF(Orders!$R4213 &lt; 100, "Мелкий", IF(Orders!$R4213 &lt; 500, "Средний", "Крупный"))</f>
        <v>Мелкий</v>
      </c>
    </row>
    <row r="4214" spans="1:24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  <c r="X4214" s="3" t="str">
        <f>IF(Orders!$R4214 &lt; 100, "Мелкий", IF(Orders!$R4214 &lt; 500, "Средний", "Крупный"))</f>
        <v>Мелкий</v>
      </c>
    </row>
    <row r="4215" spans="1:24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  <c r="X4215" s="3" t="str">
        <f>IF(Orders!$R4215 &lt; 100, "Мелкий", IF(Orders!$R4215 &lt; 500, "Средний", "Крупный"))</f>
        <v>Мелкий</v>
      </c>
    </row>
    <row r="4216" spans="1:24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  <c r="X4216" s="3" t="str">
        <f>IF(Orders!$R4216 &lt; 100, "Мелкий", IF(Orders!$R4216 &lt; 500, "Средний", "Крупный"))</f>
        <v>Средний</v>
      </c>
    </row>
    <row r="4217" spans="1:24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  <c r="X4217" s="3" t="str">
        <f>IF(Orders!$R4217 &lt; 100, "Мелкий", IF(Orders!$R4217 &lt; 500, "Средний", "Крупный"))</f>
        <v>Мелкий</v>
      </c>
    </row>
    <row r="4218" spans="1:24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  <c r="X4218" s="3" t="str">
        <f>IF(Orders!$R4218 &lt; 100, "Мелкий", IF(Orders!$R4218 &lt; 500, "Средний", "Крупный"))</f>
        <v>Мелкий</v>
      </c>
    </row>
    <row r="4219" spans="1:24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  <c r="X4219" s="3" t="str">
        <f>IF(Orders!$R4219 &lt; 100, "Мелкий", IF(Orders!$R4219 &lt; 500, "Средний", "Крупный"))</f>
        <v>Средний</v>
      </c>
    </row>
    <row r="4220" spans="1:24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  <c r="X4220" s="3" t="str">
        <f>IF(Orders!$R4220 &lt; 100, "Мелкий", IF(Orders!$R4220 &lt; 500, "Средний", "Крупный"))</f>
        <v>Крупный</v>
      </c>
    </row>
    <row r="4221" spans="1:24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  <c r="X4221" s="3" t="str">
        <f>IF(Orders!$R4221 &lt; 100, "Мелкий", IF(Orders!$R4221 &lt; 500, "Средний", "Крупный"))</f>
        <v>Мелкий</v>
      </c>
    </row>
    <row r="4222" spans="1:24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  <c r="X4222" s="3" t="str">
        <f>IF(Orders!$R4222 &lt; 100, "Мелкий", IF(Orders!$R4222 &lt; 500, "Средний", "Крупный"))</f>
        <v>Мелкий</v>
      </c>
    </row>
    <row r="4223" spans="1:24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  <c r="X4223" s="3" t="str">
        <f>IF(Orders!$R4223 &lt; 100, "Мелкий", IF(Orders!$R4223 &lt; 500, "Средний", "Крупный"))</f>
        <v>Средний</v>
      </c>
    </row>
    <row r="4224" spans="1:24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  <c r="X4224" s="3" t="str">
        <f>IF(Orders!$R4224 &lt; 100, "Мелкий", IF(Orders!$R4224 &lt; 500, "Средний", "Крупный"))</f>
        <v>Средний</v>
      </c>
    </row>
    <row r="4225" spans="1:24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  <c r="X4225" s="3" t="str">
        <f>IF(Orders!$R4225 &lt; 100, "Мелкий", IF(Orders!$R4225 &lt; 500, "Средний", "Крупный"))</f>
        <v>Средний</v>
      </c>
    </row>
    <row r="4226" spans="1:24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  <c r="X4226" s="3" t="str">
        <f>IF(Orders!$R4226 &lt; 100, "Мелкий", IF(Orders!$R4226 &lt; 500, "Средний", "Крупный"))</f>
        <v>Мелкий</v>
      </c>
    </row>
    <row r="4227" spans="1:24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  <c r="X4227" s="3" t="str">
        <f>IF(Orders!$R4227 &lt; 100, "Мелкий", IF(Orders!$R4227 &lt; 500, "Средний", "Крупный"))</f>
        <v>Мелкий</v>
      </c>
    </row>
    <row r="4228" spans="1:24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  <c r="X4228" s="3" t="str">
        <f>IF(Orders!$R4228 &lt; 100, "Мелкий", IF(Orders!$R4228 &lt; 500, "Средний", "Крупный"))</f>
        <v>Мелкий</v>
      </c>
    </row>
    <row r="4229" spans="1:24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  <c r="X4229" s="3" t="str">
        <f>IF(Orders!$R4229 &lt; 100, "Мелкий", IF(Orders!$R4229 &lt; 500, "Средний", "Крупный"))</f>
        <v>Мелкий</v>
      </c>
    </row>
    <row r="4230" spans="1:24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  <c r="X4230" s="3" t="str">
        <f>IF(Orders!$R4230 &lt; 100, "Мелкий", IF(Orders!$R4230 &lt; 500, "Средний", "Крупный"))</f>
        <v>Мелкий</v>
      </c>
    </row>
    <row r="4231" spans="1:24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  <c r="X4231" s="3" t="str">
        <f>IF(Orders!$R4231 &lt; 100, "Мелкий", IF(Orders!$R4231 &lt; 500, "Средний", "Крупный"))</f>
        <v>Средний</v>
      </c>
    </row>
    <row r="4232" spans="1:24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  <c r="X4232" s="3" t="str">
        <f>IF(Orders!$R4232 &lt; 100, "Мелкий", IF(Orders!$R4232 &lt; 500, "Средний", "Крупный"))</f>
        <v>Мелкий</v>
      </c>
    </row>
    <row r="4233" spans="1:24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  <c r="X4233" s="3" t="str">
        <f>IF(Orders!$R4233 &lt; 100, "Мелкий", IF(Orders!$R4233 &lt; 500, "Средний", "Крупный"))</f>
        <v>Мелкий</v>
      </c>
    </row>
    <row r="4234" spans="1:24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  <c r="X4234" s="3" t="str">
        <f>IF(Orders!$R4234 &lt; 100, "Мелкий", IF(Orders!$R4234 &lt; 500, "Средний", "Крупный"))</f>
        <v>Мелкий</v>
      </c>
    </row>
    <row r="4235" spans="1:24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  <c r="X4235" s="3" t="str">
        <f>IF(Orders!$R4235 &lt; 100, "Мелкий", IF(Orders!$R4235 &lt; 500, "Средний", "Крупный"))</f>
        <v>Мелкий</v>
      </c>
    </row>
    <row r="4236" spans="1:24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  <c r="X4236" s="3" t="str">
        <f>IF(Orders!$R4236 &lt; 100, "Мелкий", IF(Orders!$R4236 &lt; 500, "Средний", "Крупный"))</f>
        <v>Мелкий</v>
      </c>
    </row>
    <row r="4237" spans="1:24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  <c r="X4237" s="3" t="str">
        <f>IF(Orders!$R4237 &lt; 100, "Мелкий", IF(Orders!$R4237 &lt; 500, "Средний", "Крупный"))</f>
        <v>Мелкий</v>
      </c>
    </row>
    <row r="4238" spans="1:24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  <c r="X4238" s="3" t="str">
        <f>IF(Orders!$R4238 &lt; 100, "Мелкий", IF(Orders!$R4238 &lt; 500, "Средний", "Крупный"))</f>
        <v>Мелкий</v>
      </c>
    </row>
    <row r="4239" spans="1:24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  <c r="X4239" s="3" t="str">
        <f>IF(Orders!$R4239 &lt; 100, "Мелкий", IF(Orders!$R4239 &lt; 500, "Средний", "Крупный"))</f>
        <v>Мелкий</v>
      </c>
    </row>
    <row r="4240" spans="1:24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  <c r="X4240" s="3" t="str">
        <f>IF(Orders!$R4240 &lt; 100, "Мелкий", IF(Orders!$R4240 &lt; 500, "Средний", "Крупный"))</f>
        <v>Мелкий</v>
      </c>
    </row>
    <row r="4241" spans="1:24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  <c r="X4241" s="3" t="str">
        <f>IF(Orders!$R4241 &lt; 100, "Мелкий", IF(Orders!$R4241 &lt; 500, "Средний", "Крупный"))</f>
        <v>Средний</v>
      </c>
    </row>
    <row r="4242" spans="1:24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  <c r="X4242" s="3" t="str">
        <f>IF(Orders!$R4242 &lt; 100, "Мелкий", IF(Orders!$R4242 &lt; 500, "Средний", "Крупный"))</f>
        <v>Мелкий</v>
      </c>
    </row>
    <row r="4243" spans="1:24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  <c r="X4243" s="3" t="str">
        <f>IF(Orders!$R4243 &lt; 100, "Мелкий", IF(Orders!$R4243 &lt; 500, "Средний", "Крупный"))</f>
        <v>Мелкий</v>
      </c>
    </row>
    <row r="4244" spans="1:24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  <c r="X4244" s="3" t="str">
        <f>IF(Orders!$R4244 &lt; 100, "Мелкий", IF(Orders!$R4244 &lt; 500, "Средний", "Крупный"))</f>
        <v>Средний</v>
      </c>
    </row>
    <row r="4245" spans="1:24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  <c r="X4245" s="3" t="str">
        <f>IF(Orders!$R4245 &lt; 100, "Мелкий", IF(Orders!$R4245 &lt; 500, "Средний", "Крупный"))</f>
        <v>Мелкий</v>
      </c>
    </row>
    <row r="4246" spans="1:24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  <c r="X4246" s="3" t="str">
        <f>IF(Orders!$R4246 &lt; 100, "Мелкий", IF(Orders!$R4246 &lt; 500, "Средний", "Крупный"))</f>
        <v>Мелкий</v>
      </c>
    </row>
    <row r="4247" spans="1:24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  <c r="X4247" s="3" t="str">
        <f>IF(Orders!$R4247 &lt; 100, "Мелкий", IF(Orders!$R4247 &lt; 500, "Средний", "Крупный"))</f>
        <v>Мелкий</v>
      </c>
    </row>
    <row r="4248" spans="1:24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  <c r="X4248" s="3" t="str">
        <f>IF(Orders!$R4248 &lt; 100, "Мелкий", IF(Orders!$R4248 &lt; 500, "Средний", "Крупный"))</f>
        <v>Крупный</v>
      </c>
    </row>
    <row r="4249" spans="1:24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  <c r="X4249" s="3" t="str">
        <f>IF(Orders!$R4249 &lt; 100, "Мелкий", IF(Orders!$R4249 &lt; 500, "Средний", "Крупный"))</f>
        <v>Мелкий</v>
      </c>
    </row>
    <row r="4250" spans="1:24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  <c r="X4250" s="3" t="str">
        <f>IF(Orders!$R4250 &lt; 100, "Мелкий", IF(Orders!$R4250 &lt; 500, "Средний", "Крупный"))</f>
        <v>Мелкий</v>
      </c>
    </row>
    <row r="4251" spans="1:24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  <c r="X4251" s="3" t="str">
        <f>IF(Orders!$R4251 &lt; 100, "Мелкий", IF(Orders!$R4251 &lt; 500, "Средний", "Крупный"))</f>
        <v>Крупный</v>
      </c>
    </row>
    <row r="4252" spans="1:24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  <c r="X4252" s="3" t="str">
        <f>IF(Orders!$R4252 &lt; 100, "Мелкий", IF(Orders!$R4252 &lt; 500, "Средний", "Крупный"))</f>
        <v>Крупный</v>
      </c>
    </row>
    <row r="4253" spans="1:24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  <c r="X4253" s="3" t="str">
        <f>IF(Orders!$R4253 &lt; 100, "Мелкий", IF(Orders!$R4253 &lt; 500, "Средний", "Крупный"))</f>
        <v>Мелкий</v>
      </c>
    </row>
    <row r="4254" spans="1:24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  <c r="X4254" s="3" t="str">
        <f>IF(Orders!$R4254 &lt; 100, "Мелкий", IF(Orders!$R4254 &lt; 500, "Средний", "Крупный"))</f>
        <v>Мелкий</v>
      </c>
    </row>
    <row r="4255" spans="1:24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  <c r="X4255" s="3" t="str">
        <f>IF(Orders!$R4255 &lt; 100, "Мелкий", IF(Orders!$R4255 &lt; 500, "Средний", "Крупный"))</f>
        <v>Мелкий</v>
      </c>
    </row>
    <row r="4256" spans="1:24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  <c r="X4256" s="3" t="str">
        <f>IF(Orders!$R4256 &lt; 100, "Мелкий", IF(Orders!$R4256 &lt; 500, "Средний", "Крупный"))</f>
        <v>Мелкий</v>
      </c>
    </row>
    <row r="4257" spans="1:24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  <c r="X4257" s="3" t="str">
        <f>IF(Orders!$R4257 &lt; 100, "Мелкий", IF(Orders!$R4257 &lt; 500, "Средний", "Крупный"))</f>
        <v>Мелкий</v>
      </c>
    </row>
    <row r="4258" spans="1:24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  <c r="X4258" s="3" t="str">
        <f>IF(Orders!$R4258 &lt; 100, "Мелкий", IF(Orders!$R4258 &lt; 500, "Средний", "Крупный"))</f>
        <v>Мелкий</v>
      </c>
    </row>
    <row r="4259" spans="1:24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  <c r="X4259" s="3" t="str">
        <f>IF(Orders!$R4259 &lt; 100, "Мелкий", IF(Orders!$R4259 &lt; 500, "Средний", "Крупный"))</f>
        <v>Мелкий</v>
      </c>
    </row>
    <row r="4260" spans="1:24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  <c r="X4260" s="3" t="str">
        <f>IF(Orders!$R4260 &lt; 100, "Мелкий", IF(Orders!$R4260 &lt; 500, "Средний", "Крупный"))</f>
        <v>Средний</v>
      </c>
    </row>
    <row r="4261" spans="1:24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  <c r="X4261" s="3" t="str">
        <f>IF(Orders!$R4261 &lt; 100, "Мелкий", IF(Orders!$R4261 &lt; 500, "Средний", "Крупный"))</f>
        <v>Мелкий</v>
      </c>
    </row>
    <row r="4262" spans="1:24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  <c r="X4262" s="3" t="str">
        <f>IF(Orders!$R4262 &lt; 100, "Мелкий", IF(Orders!$R4262 &lt; 500, "Средний", "Крупный"))</f>
        <v>Мелкий</v>
      </c>
    </row>
    <row r="4263" spans="1:24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  <c r="X4263" s="3" t="str">
        <f>IF(Orders!$R4263 &lt; 100, "Мелкий", IF(Orders!$R4263 &lt; 500, "Средний", "Крупный"))</f>
        <v>Мелкий</v>
      </c>
    </row>
    <row r="4264" spans="1:24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  <c r="X4264" s="3" t="str">
        <f>IF(Orders!$R4264 &lt; 100, "Мелкий", IF(Orders!$R4264 &lt; 500, "Средний", "Крупный"))</f>
        <v>Мелкий</v>
      </c>
    </row>
    <row r="4265" spans="1:24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  <c r="X4265" s="3" t="str">
        <f>IF(Orders!$R4265 &lt; 100, "Мелкий", IF(Orders!$R4265 &lt; 500, "Средний", "Крупный"))</f>
        <v>Мелкий</v>
      </c>
    </row>
    <row r="4266" spans="1:24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  <c r="X4266" s="3" t="str">
        <f>IF(Orders!$R4266 &lt; 100, "Мелкий", IF(Orders!$R4266 &lt; 500, "Средний", "Крупный"))</f>
        <v>Крупный</v>
      </c>
    </row>
    <row r="4267" spans="1:24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  <c r="X4267" s="3" t="str">
        <f>IF(Orders!$R4267 &lt; 100, "Мелкий", IF(Orders!$R4267 &lt; 500, "Средний", "Крупный"))</f>
        <v>Мелкий</v>
      </c>
    </row>
    <row r="4268" spans="1:24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  <c r="X4268" s="3" t="str">
        <f>IF(Orders!$R4268 &lt; 100, "Мелкий", IF(Orders!$R4268 &lt; 500, "Средний", "Крупный"))</f>
        <v>Крупный</v>
      </c>
    </row>
    <row r="4269" spans="1:24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  <c r="X4269" s="3" t="str">
        <f>IF(Orders!$R4269 &lt; 100, "Мелкий", IF(Orders!$R4269 &lt; 500, "Средний", "Крупный"))</f>
        <v>Мелкий</v>
      </c>
    </row>
    <row r="4270" spans="1:24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  <c r="X4270" s="3" t="str">
        <f>IF(Orders!$R4270 &lt; 100, "Мелкий", IF(Orders!$R4270 &lt; 500, "Средний", "Крупный"))</f>
        <v>Средний</v>
      </c>
    </row>
    <row r="4271" spans="1:24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  <c r="X4271" s="3" t="str">
        <f>IF(Orders!$R4271 &lt; 100, "Мелкий", IF(Orders!$R4271 &lt; 500, "Средний", "Крупный"))</f>
        <v>Крупный</v>
      </c>
    </row>
    <row r="4272" spans="1:24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  <c r="X4272" s="3" t="str">
        <f>IF(Orders!$R4272 &lt; 100, "Мелкий", IF(Orders!$R4272 &lt; 500, "Средний", "Крупный"))</f>
        <v>Крупный</v>
      </c>
    </row>
    <row r="4273" spans="1:24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  <c r="X4273" s="3" t="str">
        <f>IF(Orders!$R4273 &lt; 100, "Мелкий", IF(Orders!$R4273 &lt; 500, "Средний", "Крупный"))</f>
        <v>Средний</v>
      </c>
    </row>
    <row r="4274" spans="1:24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  <c r="X4274" s="3" t="str">
        <f>IF(Orders!$R4274 &lt; 100, "Мелкий", IF(Orders!$R4274 &lt; 500, "Средний", "Крупный"))</f>
        <v>Мелкий</v>
      </c>
    </row>
    <row r="4275" spans="1:24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  <c r="X4275" s="3" t="str">
        <f>IF(Orders!$R4275 &lt; 100, "Мелкий", IF(Orders!$R4275 &lt; 500, "Средний", "Крупный"))</f>
        <v>Мелкий</v>
      </c>
    </row>
    <row r="4276" spans="1:24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  <c r="X4276" s="3" t="str">
        <f>IF(Orders!$R4276 &lt; 100, "Мелкий", IF(Orders!$R4276 &lt; 500, "Средний", "Крупный"))</f>
        <v>Мелкий</v>
      </c>
    </row>
    <row r="4277" spans="1:24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  <c r="X4277" s="3" t="str">
        <f>IF(Orders!$R4277 &lt; 100, "Мелкий", IF(Orders!$R4277 &lt; 500, "Средний", "Крупный"))</f>
        <v>Мелкий</v>
      </c>
    </row>
    <row r="4278" spans="1:24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  <c r="X4278" s="3" t="str">
        <f>IF(Orders!$R4278 &lt; 100, "Мелкий", IF(Orders!$R4278 &lt; 500, "Средний", "Крупный"))</f>
        <v>Средний</v>
      </c>
    </row>
    <row r="4279" spans="1:24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  <c r="X4279" s="3" t="str">
        <f>IF(Orders!$R4279 &lt; 100, "Мелкий", IF(Orders!$R4279 &lt; 500, "Средний", "Крупный"))</f>
        <v>Крупный</v>
      </c>
    </row>
    <row r="4280" spans="1:24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  <c r="X4280" s="3" t="str">
        <f>IF(Orders!$R4280 &lt; 100, "Мелкий", IF(Orders!$R4280 &lt; 500, "Средний", "Крупный"))</f>
        <v>Мелкий</v>
      </c>
    </row>
    <row r="4281" spans="1:24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  <c r="X4281" s="3" t="str">
        <f>IF(Orders!$R4281 &lt; 100, "Мелкий", IF(Orders!$R4281 &lt; 500, "Средний", "Крупный"))</f>
        <v>Мелкий</v>
      </c>
    </row>
    <row r="4282" spans="1:24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  <c r="X4282" s="3" t="str">
        <f>IF(Orders!$R4282 &lt; 100, "Мелкий", IF(Orders!$R4282 &lt; 500, "Средний", "Крупный"))</f>
        <v>Мелкий</v>
      </c>
    </row>
    <row r="4283" spans="1:24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  <c r="X4283" s="3" t="str">
        <f>IF(Orders!$R4283 &lt; 100, "Мелкий", IF(Orders!$R4283 &lt; 500, "Средний", "Крупный"))</f>
        <v>Мелкий</v>
      </c>
    </row>
    <row r="4284" spans="1:24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  <c r="X4284" s="3" t="str">
        <f>IF(Orders!$R4284 &lt; 100, "Мелкий", IF(Orders!$R4284 &lt; 500, "Средний", "Крупный"))</f>
        <v>Мелкий</v>
      </c>
    </row>
    <row r="4285" spans="1:24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  <c r="X4285" s="3" t="str">
        <f>IF(Orders!$R4285 &lt; 100, "Мелкий", IF(Orders!$R4285 &lt; 500, "Средний", "Крупный"))</f>
        <v>Крупный</v>
      </c>
    </row>
    <row r="4286" spans="1:24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  <c r="X4286" s="3" t="str">
        <f>IF(Orders!$R4286 &lt; 100, "Мелкий", IF(Orders!$R4286 &lt; 500, "Средний", "Крупный"))</f>
        <v>Средний</v>
      </c>
    </row>
    <row r="4287" spans="1:24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  <c r="X4287" s="3" t="str">
        <f>IF(Orders!$R4287 &lt; 100, "Мелкий", IF(Orders!$R4287 &lt; 500, "Средний", "Крупный"))</f>
        <v>Мелкий</v>
      </c>
    </row>
    <row r="4288" spans="1:24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  <c r="X4288" s="3" t="str">
        <f>IF(Orders!$R4288 &lt; 100, "Мелкий", IF(Orders!$R4288 &lt; 500, "Средний", "Крупный"))</f>
        <v>Средний</v>
      </c>
    </row>
    <row r="4289" spans="1:24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  <c r="X4289" s="3" t="str">
        <f>IF(Orders!$R4289 &lt; 100, "Мелкий", IF(Orders!$R4289 &lt; 500, "Средний", "Крупный"))</f>
        <v>Мелкий</v>
      </c>
    </row>
    <row r="4290" spans="1:24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  <c r="X4290" s="3" t="str">
        <f>IF(Orders!$R4290 &lt; 100, "Мелкий", IF(Orders!$R4290 &lt; 500, "Средний", "Крупный"))</f>
        <v>Мелкий</v>
      </c>
    </row>
    <row r="4291" spans="1:24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  <c r="X4291" s="3" t="str">
        <f>IF(Orders!$R4291 &lt; 100, "Мелкий", IF(Orders!$R4291 &lt; 500, "Средний", "Крупный"))</f>
        <v>Мелкий</v>
      </c>
    </row>
    <row r="4292" spans="1:24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  <c r="X4292" s="3" t="str">
        <f>IF(Orders!$R4292 &lt; 100, "Мелкий", IF(Orders!$R4292 &lt; 500, "Средний", "Крупный"))</f>
        <v>Мелкий</v>
      </c>
    </row>
    <row r="4293" spans="1:24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  <c r="X4293" s="3" t="str">
        <f>IF(Orders!$R4293 &lt; 100, "Мелкий", IF(Orders!$R4293 &lt; 500, "Средний", "Крупный"))</f>
        <v>Крупный</v>
      </c>
    </row>
    <row r="4294" spans="1:24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  <c r="X4294" s="3" t="str">
        <f>IF(Orders!$R4294 &lt; 100, "Мелкий", IF(Orders!$R4294 &lt; 500, "Средний", "Крупный"))</f>
        <v>Средний</v>
      </c>
    </row>
    <row r="4295" spans="1:24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  <c r="X4295" s="3" t="str">
        <f>IF(Orders!$R4295 &lt; 100, "Мелкий", IF(Orders!$R4295 &lt; 500, "Средний", "Крупный"))</f>
        <v>Мелкий</v>
      </c>
    </row>
    <row r="4296" spans="1:24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  <c r="X4296" s="3" t="str">
        <f>IF(Orders!$R4296 &lt; 100, "Мелкий", IF(Orders!$R4296 &lt; 500, "Средний", "Крупный"))</f>
        <v>Средний</v>
      </c>
    </row>
    <row r="4297" spans="1:24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  <c r="X4297" s="3" t="str">
        <f>IF(Orders!$R4297 &lt; 100, "Мелкий", IF(Orders!$R4297 &lt; 500, "Средний", "Крупный"))</f>
        <v>Средний</v>
      </c>
    </row>
    <row r="4298" spans="1:24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  <c r="X4298" s="3" t="str">
        <f>IF(Orders!$R4298 &lt; 100, "Мелкий", IF(Orders!$R4298 &lt; 500, "Средний", "Крупный"))</f>
        <v>Мелкий</v>
      </c>
    </row>
    <row r="4299" spans="1:24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  <c r="X4299" s="3" t="str">
        <f>IF(Orders!$R4299 &lt; 100, "Мелкий", IF(Orders!$R4299 &lt; 500, "Средний", "Крупный"))</f>
        <v>Крупный</v>
      </c>
    </row>
    <row r="4300" spans="1:24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  <c r="X4300" s="3" t="str">
        <f>IF(Orders!$R4300 &lt; 100, "Мелкий", IF(Orders!$R4300 &lt; 500, "Средний", "Крупный"))</f>
        <v>Мелкий</v>
      </c>
    </row>
    <row r="4301" spans="1:24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  <c r="X4301" s="3" t="str">
        <f>IF(Orders!$R4301 &lt; 100, "Мелкий", IF(Orders!$R4301 &lt; 500, "Средний", "Крупный"))</f>
        <v>Средний</v>
      </c>
    </row>
    <row r="4302" spans="1:24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  <c r="X4302" s="3" t="str">
        <f>IF(Orders!$R4302 &lt; 100, "Мелкий", IF(Orders!$R4302 &lt; 500, "Средний", "Крупный"))</f>
        <v>Мелкий</v>
      </c>
    </row>
    <row r="4303" spans="1:24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  <c r="X4303" s="3" t="str">
        <f>IF(Orders!$R4303 &lt; 100, "Мелкий", IF(Orders!$R4303 &lt; 500, "Средний", "Крупный"))</f>
        <v>Мелкий</v>
      </c>
    </row>
    <row r="4304" spans="1:24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  <c r="X4304" s="3" t="str">
        <f>IF(Orders!$R4304 &lt; 100, "Мелкий", IF(Orders!$R4304 &lt; 500, "Средний", "Крупный"))</f>
        <v>Мелкий</v>
      </c>
    </row>
    <row r="4305" spans="1:24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  <c r="X4305" s="3" t="str">
        <f>IF(Orders!$R4305 &lt; 100, "Мелкий", IF(Orders!$R4305 &lt; 500, "Средний", "Крупный"))</f>
        <v>Мелкий</v>
      </c>
    </row>
    <row r="4306" spans="1:24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  <c r="X4306" s="3" t="str">
        <f>IF(Orders!$R4306 &lt; 100, "Мелкий", IF(Orders!$R4306 &lt; 500, "Средний", "Крупный"))</f>
        <v>Мелкий</v>
      </c>
    </row>
    <row r="4307" spans="1:24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  <c r="X4307" s="3" t="str">
        <f>IF(Orders!$R4307 &lt; 100, "Мелкий", IF(Orders!$R4307 &lt; 500, "Средний", "Крупный"))</f>
        <v>Средний</v>
      </c>
    </row>
    <row r="4308" spans="1:24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  <c r="X4308" s="3" t="str">
        <f>IF(Orders!$R4308 &lt; 100, "Мелкий", IF(Orders!$R4308 &lt; 500, "Средний", "Крупный"))</f>
        <v>Мелкий</v>
      </c>
    </row>
    <row r="4309" spans="1:24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  <c r="X4309" s="3" t="str">
        <f>IF(Orders!$R4309 &lt; 100, "Мелкий", IF(Orders!$R4309 &lt; 500, "Средний", "Крупный"))</f>
        <v>Мелкий</v>
      </c>
    </row>
    <row r="4310" spans="1:24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  <c r="X4310" s="3" t="str">
        <f>IF(Orders!$R4310 &lt; 100, "Мелкий", IF(Orders!$R4310 &lt; 500, "Средний", "Крупный"))</f>
        <v>Крупный</v>
      </c>
    </row>
    <row r="4311" spans="1:24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  <c r="X4311" s="3" t="str">
        <f>IF(Orders!$R4311 &lt; 100, "Мелкий", IF(Orders!$R4311 &lt; 500, "Средний", "Крупный"))</f>
        <v>Крупный</v>
      </c>
    </row>
    <row r="4312" spans="1:24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  <c r="X4312" s="3" t="str">
        <f>IF(Orders!$R4312 &lt; 100, "Мелкий", IF(Orders!$R4312 &lt; 500, "Средний", "Крупный"))</f>
        <v>Мелкий</v>
      </c>
    </row>
    <row r="4313" spans="1:24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  <c r="X4313" s="3" t="str">
        <f>IF(Orders!$R4313 &lt; 100, "Мелкий", IF(Orders!$R4313 &lt; 500, "Средний", "Крупный"))</f>
        <v>Мелкий</v>
      </c>
    </row>
    <row r="4314" spans="1:24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  <c r="X4314" s="3" t="str">
        <f>IF(Orders!$R4314 &lt; 100, "Мелкий", IF(Orders!$R4314 &lt; 500, "Средний", "Крупный"))</f>
        <v>Средний</v>
      </c>
    </row>
    <row r="4315" spans="1:24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  <c r="X4315" s="3" t="str">
        <f>IF(Orders!$R4315 &lt; 100, "Мелкий", IF(Orders!$R4315 &lt; 500, "Средний", "Крупный"))</f>
        <v>Мелкий</v>
      </c>
    </row>
    <row r="4316" spans="1:24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  <c r="X4316" s="3" t="str">
        <f>IF(Orders!$R4316 &lt; 100, "Мелкий", IF(Orders!$R4316 &lt; 500, "Средний", "Крупный"))</f>
        <v>Мелкий</v>
      </c>
    </row>
    <row r="4317" spans="1:24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  <c r="X4317" s="3" t="str">
        <f>IF(Orders!$R4317 &lt; 100, "Мелкий", IF(Orders!$R4317 &lt; 500, "Средний", "Крупный"))</f>
        <v>Мелкий</v>
      </c>
    </row>
    <row r="4318" spans="1:24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  <c r="X4318" s="3" t="str">
        <f>IF(Orders!$R4318 &lt; 100, "Мелкий", IF(Orders!$R4318 &lt; 500, "Средний", "Крупный"))</f>
        <v>Средний</v>
      </c>
    </row>
    <row r="4319" spans="1:24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  <c r="X4319" s="3" t="str">
        <f>IF(Orders!$R4319 &lt; 100, "Мелкий", IF(Orders!$R4319 &lt; 500, "Средний", "Крупный"))</f>
        <v>Средний</v>
      </c>
    </row>
    <row r="4320" spans="1:24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  <c r="X4320" s="3" t="str">
        <f>IF(Orders!$R4320 &lt; 100, "Мелкий", IF(Orders!$R4320 &lt; 500, "Средний", "Крупный"))</f>
        <v>Мелкий</v>
      </c>
    </row>
    <row r="4321" spans="1:24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  <c r="X4321" s="3" t="str">
        <f>IF(Orders!$R4321 &lt; 100, "Мелкий", IF(Orders!$R4321 &lt; 500, "Средний", "Крупный"))</f>
        <v>Мелкий</v>
      </c>
    </row>
    <row r="4322" spans="1:24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  <c r="X4322" s="3" t="str">
        <f>IF(Orders!$R4322 &lt; 100, "Мелкий", IF(Orders!$R4322 &lt; 500, "Средний", "Крупный"))</f>
        <v>Мелкий</v>
      </c>
    </row>
    <row r="4323" spans="1:24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  <c r="X4323" s="3" t="str">
        <f>IF(Orders!$R4323 &lt; 100, "Мелкий", IF(Orders!$R4323 &lt; 500, "Средний", "Крупный"))</f>
        <v>Мелкий</v>
      </c>
    </row>
    <row r="4324" spans="1:24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  <c r="X4324" s="3" t="str">
        <f>IF(Orders!$R4324 &lt; 100, "Мелкий", IF(Orders!$R4324 &lt; 500, "Средний", "Крупный"))</f>
        <v>Средний</v>
      </c>
    </row>
    <row r="4325" spans="1:24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  <c r="X4325" s="3" t="str">
        <f>IF(Orders!$R4325 &lt; 100, "Мелкий", IF(Orders!$R4325 &lt; 500, "Средний", "Крупный"))</f>
        <v>Мелкий</v>
      </c>
    </row>
    <row r="4326" spans="1:24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  <c r="X4326" s="3" t="str">
        <f>IF(Orders!$R4326 &lt; 100, "Мелкий", IF(Orders!$R4326 &lt; 500, "Средний", "Крупный"))</f>
        <v>Мелкий</v>
      </c>
    </row>
    <row r="4327" spans="1:24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  <c r="X4327" s="3" t="str">
        <f>IF(Orders!$R4327 &lt; 100, "Мелкий", IF(Orders!$R4327 &lt; 500, "Средний", "Крупный"))</f>
        <v>Мелкий</v>
      </c>
    </row>
    <row r="4328" spans="1:24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  <c r="X4328" s="3" t="str">
        <f>IF(Orders!$R4328 &lt; 100, "Мелкий", IF(Orders!$R4328 &lt; 500, "Средний", "Крупный"))</f>
        <v>Мелкий</v>
      </c>
    </row>
    <row r="4329" spans="1:24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  <c r="X4329" s="3" t="str">
        <f>IF(Orders!$R4329 &lt; 100, "Мелкий", IF(Orders!$R4329 &lt; 500, "Средний", "Крупный"))</f>
        <v>Мелкий</v>
      </c>
    </row>
    <row r="4330" spans="1:24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  <c r="X4330" s="3" t="str">
        <f>IF(Orders!$R4330 &lt; 100, "Мелкий", IF(Orders!$R4330 &lt; 500, "Средний", "Крупный"))</f>
        <v>Мелкий</v>
      </c>
    </row>
    <row r="4331" spans="1:24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  <c r="X4331" s="3" t="str">
        <f>IF(Orders!$R4331 &lt; 100, "Мелкий", IF(Orders!$R4331 &lt; 500, "Средний", "Крупный"))</f>
        <v>Мелкий</v>
      </c>
    </row>
    <row r="4332" spans="1:24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  <c r="X4332" s="3" t="str">
        <f>IF(Orders!$R4332 &lt; 100, "Мелкий", IF(Orders!$R4332 &lt; 500, "Средний", "Крупный"))</f>
        <v>Мелкий</v>
      </c>
    </row>
    <row r="4333" spans="1:24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  <c r="X4333" s="3" t="str">
        <f>IF(Orders!$R4333 &lt; 100, "Мелкий", IF(Orders!$R4333 &lt; 500, "Средний", "Крупный"))</f>
        <v>Мелкий</v>
      </c>
    </row>
    <row r="4334" spans="1:24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  <c r="X4334" s="3" t="str">
        <f>IF(Orders!$R4334 &lt; 100, "Мелкий", IF(Orders!$R4334 &lt; 500, "Средний", "Крупный"))</f>
        <v>Мелкий</v>
      </c>
    </row>
    <row r="4335" spans="1:24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  <c r="X4335" s="3" t="str">
        <f>IF(Orders!$R4335 &lt; 100, "Мелкий", IF(Orders!$R4335 &lt; 500, "Средний", "Крупный"))</f>
        <v>Мелкий</v>
      </c>
    </row>
    <row r="4336" spans="1:24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  <c r="X4336" s="3" t="str">
        <f>IF(Orders!$R4336 &lt; 100, "Мелкий", IF(Orders!$R4336 &lt; 500, "Средний", "Крупный"))</f>
        <v>Мелкий</v>
      </c>
    </row>
    <row r="4337" spans="1:24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  <c r="X4337" s="3" t="str">
        <f>IF(Orders!$R4337 &lt; 100, "Мелкий", IF(Orders!$R4337 &lt; 500, "Средний", "Крупный"))</f>
        <v>Мелкий</v>
      </c>
    </row>
    <row r="4338" spans="1:24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  <c r="X4338" s="3" t="str">
        <f>IF(Orders!$R4338 &lt; 100, "Мелкий", IF(Orders!$R4338 &lt; 500, "Средний", "Крупный"))</f>
        <v>Мелкий</v>
      </c>
    </row>
    <row r="4339" spans="1:24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  <c r="X4339" s="3" t="str">
        <f>IF(Orders!$R4339 &lt; 100, "Мелкий", IF(Orders!$R4339 &lt; 500, "Средний", "Крупный"))</f>
        <v>Средний</v>
      </c>
    </row>
    <row r="4340" spans="1:24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  <c r="X4340" s="3" t="str">
        <f>IF(Orders!$R4340 &lt; 100, "Мелкий", IF(Orders!$R4340 &lt; 500, "Средний", "Крупный"))</f>
        <v>Средний</v>
      </c>
    </row>
    <row r="4341" spans="1:24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  <c r="X4341" s="3" t="str">
        <f>IF(Orders!$R4341 &lt; 100, "Мелкий", IF(Orders!$R4341 &lt; 500, "Средний", "Крупный"))</f>
        <v>Мелкий</v>
      </c>
    </row>
    <row r="4342" spans="1:24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  <c r="X4342" s="3" t="str">
        <f>IF(Orders!$R4342 &lt; 100, "Мелкий", IF(Orders!$R4342 &lt; 500, "Средний", "Крупный"))</f>
        <v>Мелкий</v>
      </c>
    </row>
    <row r="4343" spans="1:24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  <c r="X4343" s="3" t="str">
        <f>IF(Orders!$R4343 &lt; 100, "Мелкий", IF(Orders!$R4343 &lt; 500, "Средний", "Крупный"))</f>
        <v>Крупный</v>
      </c>
    </row>
    <row r="4344" spans="1:24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  <c r="X4344" s="3" t="str">
        <f>IF(Orders!$R4344 &lt; 100, "Мелкий", IF(Orders!$R4344 &lt; 500, "Средний", "Крупный"))</f>
        <v>Мелкий</v>
      </c>
    </row>
    <row r="4345" spans="1:24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  <c r="X4345" s="3" t="str">
        <f>IF(Orders!$R4345 &lt; 100, "Мелкий", IF(Orders!$R4345 &lt; 500, "Средний", "Крупный"))</f>
        <v>Крупный</v>
      </c>
    </row>
    <row r="4346" spans="1:24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  <c r="X4346" s="3" t="str">
        <f>IF(Orders!$R4346 &lt; 100, "Мелкий", IF(Orders!$R4346 &lt; 500, "Средний", "Крупный"))</f>
        <v>Мелкий</v>
      </c>
    </row>
    <row r="4347" spans="1:24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  <c r="X4347" s="3" t="str">
        <f>IF(Orders!$R4347 &lt; 100, "Мелкий", IF(Orders!$R4347 &lt; 500, "Средний", "Крупный"))</f>
        <v>Средний</v>
      </c>
    </row>
    <row r="4348" spans="1:24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  <c r="X4348" s="3" t="str">
        <f>IF(Orders!$R4348 &lt; 100, "Мелкий", IF(Orders!$R4348 &lt; 500, "Средний", "Крупный"))</f>
        <v>Крупный</v>
      </c>
    </row>
    <row r="4349" spans="1:24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  <c r="X4349" s="3" t="str">
        <f>IF(Orders!$R4349 &lt; 100, "Мелкий", IF(Orders!$R4349 &lt; 500, "Средний", "Крупный"))</f>
        <v>Мелкий</v>
      </c>
    </row>
    <row r="4350" spans="1:24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  <c r="X4350" s="3" t="str">
        <f>IF(Orders!$R4350 &lt; 100, "Мелкий", IF(Orders!$R4350 &lt; 500, "Средний", "Крупный"))</f>
        <v>Мелкий</v>
      </c>
    </row>
    <row r="4351" spans="1:24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  <c r="X4351" s="3" t="str">
        <f>IF(Orders!$R4351 &lt; 100, "Мелкий", IF(Orders!$R4351 &lt; 500, "Средний", "Крупный"))</f>
        <v>Средний</v>
      </c>
    </row>
    <row r="4352" spans="1:24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  <c r="X4352" s="3" t="str">
        <f>IF(Orders!$R4352 &lt; 100, "Мелкий", IF(Orders!$R4352 &lt; 500, "Средний", "Крупный"))</f>
        <v>Мелкий</v>
      </c>
    </row>
    <row r="4353" spans="1:24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  <c r="X4353" s="3" t="str">
        <f>IF(Orders!$R4353 &lt; 100, "Мелкий", IF(Orders!$R4353 &lt; 500, "Средний", "Крупный"))</f>
        <v>Мелкий</v>
      </c>
    </row>
    <row r="4354" spans="1:24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  <c r="X4354" s="3" t="str">
        <f>IF(Orders!$R4354 &lt; 100, "Мелкий", IF(Orders!$R4354 &lt; 500, "Средний", "Крупный"))</f>
        <v>Мелкий</v>
      </c>
    </row>
    <row r="4355" spans="1:24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  <c r="X4355" s="3" t="str">
        <f>IF(Orders!$R4355 &lt; 100, "Мелкий", IF(Orders!$R4355 &lt; 500, "Средний", "Крупный"))</f>
        <v>Мелкий</v>
      </c>
    </row>
    <row r="4356" spans="1:24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  <c r="X4356" s="3" t="str">
        <f>IF(Orders!$R4356 &lt; 100, "Мелкий", IF(Orders!$R4356 &lt; 500, "Средний", "Крупный"))</f>
        <v>Мелкий</v>
      </c>
    </row>
    <row r="4357" spans="1:24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  <c r="X4357" s="3" t="str">
        <f>IF(Orders!$R4357 &lt; 100, "Мелкий", IF(Orders!$R4357 &lt; 500, "Средний", "Крупный"))</f>
        <v>Крупный</v>
      </c>
    </row>
    <row r="4358" spans="1:24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  <c r="X4358" s="3" t="str">
        <f>IF(Orders!$R4358 &lt; 100, "Мелкий", IF(Orders!$R4358 &lt; 500, "Средний", "Крупный"))</f>
        <v>Мелкий</v>
      </c>
    </row>
    <row r="4359" spans="1:24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  <c r="X4359" s="3" t="str">
        <f>IF(Orders!$R4359 &lt; 100, "Мелкий", IF(Orders!$R4359 &lt; 500, "Средний", "Крупный"))</f>
        <v>Мелкий</v>
      </c>
    </row>
    <row r="4360" spans="1:24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  <c r="X4360" s="3" t="str">
        <f>IF(Orders!$R4360 &lt; 100, "Мелкий", IF(Orders!$R4360 &lt; 500, "Средний", "Крупный"))</f>
        <v>Мелкий</v>
      </c>
    </row>
    <row r="4361" spans="1:24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  <c r="X4361" s="3" t="str">
        <f>IF(Orders!$R4361 &lt; 100, "Мелкий", IF(Orders!$R4361 &lt; 500, "Средний", "Крупный"))</f>
        <v>Крупный</v>
      </c>
    </row>
    <row r="4362" spans="1:24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  <c r="X4362" s="3" t="str">
        <f>IF(Orders!$R4362 &lt; 100, "Мелкий", IF(Orders!$R4362 &lt; 500, "Средний", "Крупный"))</f>
        <v>Средний</v>
      </c>
    </row>
    <row r="4363" spans="1:24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  <c r="X4363" s="3" t="str">
        <f>IF(Orders!$R4363 &lt; 100, "Мелкий", IF(Orders!$R4363 &lt; 500, "Средний", "Крупный"))</f>
        <v>Мелкий</v>
      </c>
    </row>
    <row r="4364" spans="1:24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  <c r="X4364" s="3" t="str">
        <f>IF(Orders!$R4364 &lt; 100, "Мелкий", IF(Orders!$R4364 &lt; 500, "Средний", "Крупный"))</f>
        <v>Средний</v>
      </c>
    </row>
    <row r="4365" spans="1:24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  <c r="X4365" s="3" t="str">
        <f>IF(Orders!$R4365 &lt; 100, "Мелкий", IF(Orders!$R4365 &lt; 500, "Средний", "Крупный"))</f>
        <v>Мелкий</v>
      </c>
    </row>
    <row r="4366" spans="1:24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  <c r="X4366" s="3" t="str">
        <f>IF(Orders!$R4366 &lt; 100, "Мелкий", IF(Orders!$R4366 &lt; 500, "Средний", "Крупный"))</f>
        <v>Крупный</v>
      </c>
    </row>
    <row r="4367" spans="1:24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  <c r="X4367" s="3" t="str">
        <f>IF(Orders!$R4367 &lt; 100, "Мелкий", IF(Orders!$R4367 &lt; 500, "Средний", "Крупный"))</f>
        <v>Мелкий</v>
      </c>
    </row>
    <row r="4368" spans="1:24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  <c r="X4368" s="3" t="str">
        <f>IF(Orders!$R4368 &lt; 100, "Мелкий", IF(Orders!$R4368 &lt; 500, "Средний", "Крупный"))</f>
        <v>Мелкий</v>
      </c>
    </row>
    <row r="4369" spans="1:24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  <c r="X4369" s="3" t="str">
        <f>IF(Orders!$R4369 &lt; 100, "Мелкий", IF(Orders!$R4369 &lt; 500, "Средний", "Крупный"))</f>
        <v>Мелкий</v>
      </c>
    </row>
    <row r="4370" spans="1:24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  <c r="X4370" s="3" t="str">
        <f>IF(Orders!$R4370 &lt; 100, "Мелкий", IF(Orders!$R4370 &lt; 500, "Средний", "Крупный"))</f>
        <v>Мелкий</v>
      </c>
    </row>
    <row r="4371" spans="1:24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  <c r="X4371" s="3" t="str">
        <f>IF(Orders!$R4371 &lt; 100, "Мелкий", IF(Orders!$R4371 &lt; 500, "Средний", "Крупный"))</f>
        <v>Средний</v>
      </c>
    </row>
    <row r="4372" spans="1:24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  <c r="X4372" s="3" t="str">
        <f>IF(Orders!$R4372 &lt; 100, "Мелкий", IF(Orders!$R4372 &lt; 500, "Средний", "Крупный"))</f>
        <v>Мелкий</v>
      </c>
    </row>
    <row r="4373" spans="1:24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  <c r="X4373" s="3" t="str">
        <f>IF(Orders!$R4373 &lt; 100, "Мелкий", IF(Orders!$R4373 &lt; 500, "Средний", "Крупный"))</f>
        <v>Мелкий</v>
      </c>
    </row>
    <row r="4374" spans="1:24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  <c r="X4374" s="3" t="str">
        <f>IF(Orders!$R4374 &lt; 100, "Мелкий", IF(Orders!$R4374 &lt; 500, "Средний", "Крупный"))</f>
        <v>Мелкий</v>
      </c>
    </row>
    <row r="4375" spans="1:24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  <c r="X4375" s="3" t="str">
        <f>IF(Orders!$R4375 &lt; 100, "Мелкий", IF(Orders!$R4375 &lt; 500, "Средний", "Крупный"))</f>
        <v>Средний</v>
      </c>
    </row>
    <row r="4376" spans="1:24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  <c r="X4376" s="3" t="str">
        <f>IF(Orders!$R4376 &lt; 100, "Мелкий", IF(Orders!$R4376 &lt; 500, "Средний", "Крупный"))</f>
        <v>Средний</v>
      </c>
    </row>
    <row r="4377" spans="1:24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  <c r="X4377" s="3" t="str">
        <f>IF(Orders!$R4377 &lt; 100, "Мелкий", IF(Orders!$R4377 &lt; 500, "Средний", "Крупный"))</f>
        <v>Средний</v>
      </c>
    </row>
    <row r="4378" spans="1:24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  <c r="X4378" s="3" t="str">
        <f>IF(Orders!$R4378 &lt; 100, "Мелкий", IF(Orders!$R4378 &lt; 500, "Средний", "Крупный"))</f>
        <v>Средний</v>
      </c>
    </row>
    <row r="4379" spans="1:24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  <c r="X4379" s="3" t="str">
        <f>IF(Orders!$R4379 &lt; 100, "Мелкий", IF(Orders!$R4379 &lt; 500, "Средний", "Крупный"))</f>
        <v>Крупный</v>
      </c>
    </row>
    <row r="4380" spans="1:24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  <c r="X4380" s="3" t="str">
        <f>IF(Orders!$R4380 &lt; 100, "Мелкий", IF(Orders!$R4380 &lt; 500, "Средний", "Крупный"))</f>
        <v>Мелкий</v>
      </c>
    </row>
    <row r="4381" spans="1:24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  <c r="X4381" s="3" t="str">
        <f>IF(Orders!$R4381 &lt; 100, "Мелкий", IF(Orders!$R4381 &lt; 500, "Средний", "Крупный"))</f>
        <v>Мелкий</v>
      </c>
    </row>
    <row r="4382" spans="1:24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  <c r="X4382" s="3" t="str">
        <f>IF(Orders!$R4382 &lt; 100, "Мелкий", IF(Orders!$R4382 &lt; 500, "Средний", "Крупный"))</f>
        <v>Мелкий</v>
      </c>
    </row>
    <row r="4383" spans="1:24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  <c r="X4383" s="3" t="str">
        <f>IF(Orders!$R4383 &lt; 100, "Мелкий", IF(Orders!$R4383 &lt; 500, "Средний", "Крупный"))</f>
        <v>Средний</v>
      </c>
    </row>
    <row r="4384" spans="1:24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  <c r="X4384" s="3" t="str">
        <f>IF(Orders!$R4384 &lt; 100, "Мелкий", IF(Orders!$R4384 &lt; 500, "Средний", "Крупный"))</f>
        <v>Мелкий</v>
      </c>
    </row>
    <row r="4385" spans="1:24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  <c r="X4385" s="3" t="str">
        <f>IF(Orders!$R4385 &lt; 100, "Мелкий", IF(Orders!$R4385 &lt; 500, "Средний", "Крупный"))</f>
        <v>Средний</v>
      </c>
    </row>
    <row r="4386" spans="1:24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  <c r="X4386" s="3" t="str">
        <f>IF(Orders!$R4386 &lt; 100, "Мелкий", IF(Orders!$R4386 &lt; 500, "Средний", "Крупный"))</f>
        <v>Средний</v>
      </c>
    </row>
    <row r="4387" spans="1:24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  <c r="X4387" s="3" t="str">
        <f>IF(Orders!$R4387 &lt; 100, "Мелкий", IF(Orders!$R4387 &lt; 500, "Средний", "Крупный"))</f>
        <v>Крупный</v>
      </c>
    </row>
    <row r="4388" spans="1:24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  <c r="X4388" s="3" t="str">
        <f>IF(Orders!$R4388 &lt; 100, "Мелкий", IF(Orders!$R4388 &lt; 500, "Средний", "Крупный"))</f>
        <v>Мелкий</v>
      </c>
    </row>
    <row r="4389" spans="1:24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  <c r="X4389" s="3" t="str">
        <f>IF(Orders!$R4389 &lt; 100, "Мелкий", IF(Orders!$R4389 &lt; 500, "Средний", "Крупный"))</f>
        <v>Мелкий</v>
      </c>
    </row>
    <row r="4390" spans="1:24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  <c r="X4390" s="3" t="str">
        <f>IF(Orders!$R4390 &lt; 100, "Мелкий", IF(Orders!$R4390 &lt; 500, "Средний", "Крупный"))</f>
        <v>Мелкий</v>
      </c>
    </row>
    <row r="4391" spans="1:24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  <c r="X4391" s="3" t="str">
        <f>IF(Orders!$R4391 &lt; 100, "Мелкий", IF(Orders!$R4391 &lt; 500, "Средний", "Крупный"))</f>
        <v>Средний</v>
      </c>
    </row>
    <row r="4392" spans="1:24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  <c r="X4392" s="3" t="str">
        <f>IF(Orders!$R4392 &lt; 100, "Мелкий", IF(Orders!$R4392 &lt; 500, "Средний", "Крупный"))</f>
        <v>Крупный</v>
      </c>
    </row>
    <row r="4393" spans="1:24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  <c r="X4393" s="3" t="str">
        <f>IF(Orders!$R4393 &lt; 100, "Мелкий", IF(Orders!$R4393 &lt; 500, "Средний", "Крупный"))</f>
        <v>Мелкий</v>
      </c>
    </row>
    <row r="4394" spans="1:24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  <c r="X4394" s="3" t="str">
        <f>IF(Orders!$R4394 &lt; 100, "Мелкий", IF(Orders!$R4394 &lt; 500, "Средний", "Крупный"))</f>
        <v>Мелкий</v>
      </c>
    </row>
    <row r="4395" spans="1:24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  <c r="X4395" s="3" t="str">
        <f>IF(Orders!$R4395 &lt; 100, "Мелкий", IF(Orders!$R4395 &lt; 500, "Средний", "Крупный"))</f>
        <v>Мелкий</v>
      </c>
    </row>
    <row r="4396" spans="1:24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  <c r="X4396" s="3" t="str">
        <f>IF(Orders!$R4396 &lt; 100, "Мелкий", IF(Orders!$R4396 &lt; 500, "Средний", "Крупный"))</f>
        <v>Мелкий</v>
      </c>
    </row>
    <row r="4397" spans="1:24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  <c r="X4397" s="3" t="str">
        <f>IF(Orders!$R4397 &lt; 100, "Мелкий", IF(Orders!$R4397 &lt; 500, "Средний", "Крупный"))</f>
        <v>Мелкий</v>
      </c>
    </row>
    <row r="4398" spans="1:24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  <c r="X4398" s="3" t="str">
        <f>IF(Orders!$R4398 &lt; 100, "Мелкий", IF(Orders!$R4398 &lt; 500, "Средний", "Крупный"))</f>
        <v>Средний</v>
      </c>
    </row>
    <row r="4399" spans="1:24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  <c r="X4399" s="3" t="str">
        <f>IF(Orders!$R4399 &lt; 100, "Мелкий", IF(Orders!$R4399 &lt; 500, "Средний", "Крупный"))</f>
        <v>Средний</v>
      </c>
    </row>
    <row r="4400" spans="1:24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  <c r="X4400" s="3" t="str">
        <f>IF(Orders!$R4400 &lt; 100, "Мелкий", IF(Orders!$R4400 &lt; 500, "Средний", "Крупный"))</f>
        <v>Мелкий</v>
      </c>
    </row>
    <row r="4401" spans="1:24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  <c r="X4401" s="3" t="str">
        <f>IF(Orders!$R4401 &lt; 100, "Мелкий", IF(Orders!$R4401 &lt; 500, "Средний", "Крупный"))</f>
        <v>Средний</v>
      </c>
    </row>
    <row r="4402" spans="1:24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  <c r="X4402" s="3" t="str">
        <f>IF(Orders!$R4402 &lt; 100, "Мелкий", IF(Orders!$R4402 &lt; 500, "Средний", "Крупный"))</f>
        <v>Крупный</v>
      </c>
    </row>
    <row r="4403" spans="1:24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  <c r="X4403" s="3" t="str">
        <f>IF(Orders!$R4403 &lt; 100, "Мелкий", IF(Orders!$R4403 &lt; 500, "Средний", "Крупный"))</f>
        <v>Крупный</v>
      </c>
    </row>
    <row r="4404" spans="1:24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  <c r="X4404" s="3" t="str">
        <f>IF(Orders!$R4404 &lt; 100, "Мелкий", IF(Orders!$R4404 &lt; 500, "Средний", "Крупный"))</f>
        <v>Мелкий</v>
      </c>
    </row>
    <row r="4405" spans="1:24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  <c r="X4405" s="3" t="str">
        <f>IF(Orders!$R4405 &lt; 100, "Мелкий", IF(Orders!$R4405 &lt; 500, "Средний", "Крупный"))</f>
        <v>Мелкий</v>
      </c>
    </row>
    <row r="4406" spans="1:24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  <c r="X4406" s="3" t="str">
        <f>IF(Orders!$R4406 &lt; 100, "Мелкий", IF(Orders!$R4406 &lt; 500, "Средний", "Крупный"))</f>
        <v>Мелкий</v>
      </c>
    </row>
    <row r="4407" spans="1:24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  <c r="X4407" s="3" t="str">
        <f>IF(Orders!$R4407 &lt; 100, "Мелкий", IF(Orders!$R4407 &lt; 500, "Средний", "Крупный"))</f>
        <v>Мелкий</v>
      </c>
    </row>
    <row r="4408" spans="1:24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  <c r="X4408" s="3" t="str">
        <f>IF(Orders!$R4408 &lt; 100, "Мелкий", IF(Orders!$R4408 &lt; 500, "Средний", "Крупный"))</f>
        <v>Мелкий</v>
      </c>
    </row>
    <row r="4409" spans="1:24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  <c r="X4409" s="3" t="str">
        <f>IF(Orders!$R4409 &lt; 100, "Мелкий", IF(Orders!$R4409 &lt; 500, "Средний", "Крупный"))</f>
        <v>Средний</v>
      </c>
    </row>
    <row r="4410" spans="1:24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  <c r="X4410" s="3" t="str">
        <f>IF(Orders!$R4410 &lt; 100, "Мелкий", IF(Orders!$R4410 &lt; 500, "Средний", "Крупный"))</f>
        <v>Мелкий</v>
      </c>
    </row>
    <row r="4411" spans="1:24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  <c r="X4411" s="3" t="str">
        <f>IF(Orders!$R4411 &lt; 100, "Мелкий", IF(Orders!$R4411 &lt; 500, "Средний", "Крупный"))</f>
        <v>Мелкий</v>
      </c>
    </row>
    <row r="4412" spans="1:24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  <c r="X4412" s="3" t="str">
        <f>IF(Orders!$R4412 &lt; 100, "Мелкий", IF(Orders!$R4412 &lt; 500, "Средний", "Крупный"))</f>
        <v>Средний</v>
      </c>
    </row>
    <row r="4413" spans="1:24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  <c r="X4413" s="3" t="str">
        <f>IF(Orders!$R4413 &lt; 100, "Мелкий", IF(Orders!$R4413 &lt; 500, "Средний", "Крупный"))</f>
        <v>Мелкий</v>
      </c>
    </row>
    <row r="4414" spans="1:24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  <c r="X4414" s="3" t="str">
        <f>IF(Orders!$R4414 &lt; 100, "Мелкий", IF(Orders!$R4414 &lt; 500, "Средний", "Крупный"))</f>
        <v>Крупный</v>
      </c>
    </row>
    <row r="4415" spans="1:24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  <c r="X4415" s="3" t="str">
        <f>IF(Orders!$R4415 &lt; 100, "Мелкий", IF(Orders!$R4415 &lt; 500, "Средний", "Крупный"))</f>
        <v>Мелкий</v>
      </c>
    </row>
    <row r="4416" spans="1:24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  <c r="X4416" s="3" t="str">
        <f>IF(Orders!$R4416 &lt; 100, "Мелкий", IF(Orders!$R4416 &lt; 500, "Средний", "Крупный"))</f>
        <v>Средний</v>
      </c>
    </row>
    <row r="4417" spans="1:24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  <c r="X4417" s="3" t="str">
        <f>IF(Orders!$R4417 &lt; 100, "Мелкий", IF(Orders!$R4417 &lt; 500, "Средний", "Крупный"))</f>
        <v>Крупный</v>
      </c>
    </row>
    <row r="4418" spans="1:24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  <c r="X4418" s="3" t="str">
        <f>IF(Orders!$R4418 &lt; 100, "Мелкий", IF(Orders!$R4418 &lt; 500, "Средний", "Крупный"))</f>
        <v>Мелкий</v>
      </c>
    </row>
    <row r="4419" spans="1:24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  <c r="X4419" s="3" t="str">
        <f>IF(Orders!$R4419 &lt; 100, "Мелкий", IF(Orders!$R4419 &lt; 500, "Средний", "Крупный"))</f>
        <v>Средний</v>
      </c>
    </row>
    <row r="4420" spans="1:24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  <c r="X4420" s="3" t="str">
        <f>IF(Orders!$R4420 &lt; 100, "Мелкий", IF(Orders!$R4420 &lt; 500, "Средний", "Крупный"))</f>
        <v>Средний</v>
      </c>
    </row>
    <row r="4421" spans="1:24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  <c r="X4421" s="3" t="str">
        <f>IF(Orders!$R4421 &lt; 100, "Мелкий", IF(Orders!$R4421 &lt; 500, "Средний", "Крупный"))</f>
        <v>Мелкий</v>
      </c>
    </row>
    <row r="4422" spans="1:24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  <c r="X4422" s="3" t="str">
        <f>IF(Orders!$R4422 &lt; 100, "Мелкий", IF(Orders!$R4422 &lt; 500, "Средний", "Крупный"))</f>
        <v>Мелкий</v>
      </c>
    </row>
    <row r="4423" spans="1:24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  <c r="X4423" s="3" t="str">
        <f>IF(Orders!$R4423 &lt; 100, "Мелкий", IF(Orders!$R4423 &lt; 500, "Средний", "Крупный"))</f>
        <v>Мелкий</v>
      </c>
    </row>
    <row r="4424" spans="1:24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  <c r="X4424" s="3" t="str">
        <f>IF(Orders!$R4424 &lt; 100, "Мелкий", IF(Orders!$R4424 &lt; 500, "Средний", "Крупный"))</f>
        <v>Мелкий</v>
      </c>
    </row>
    <row r="4425" spans="1:24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  <c r="X4425" s="3" t="str">
        <f>IF(Orders!$R4425 &lt; 100, "Мелкий", IF(Orders!$R4425 &lt; 500, "Средний", "Крупный"))</f>
        <v>Средний</v>
      </c>
    </row>
    <row r="4426" spans="1:24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  <c r="X4426" s="3" t="str">
        <f>IF(Orders!$R4426 &lt; 100, "Мелкий", IF(Orders!$R4426 &lt; 500, "Средний", "Крупный"))</f>
        <v>Мелкий</v>
      </c>
    </row>
    <row r="4427" spans="1:24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  <c r="X4427" s="3" t="str">
        <f>IF(Orders!$R4427 &lt; 100, "Мелкий", IF(Orders!$R4427 &lt; 500, "Средний", "Крупный"))</f>
        <v>Средний</v>
      </c>
    </row>
    <row r="4428" spans="1:24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  <c r="X4428" s="3" t="str">
        <f>IF(Orders!$R4428 &lt; 100, "Мелкий", IF(Orders!$R4428 &lt; 500, "Средний", "Крупный"))</f>
        <v>Мелкий</v>
      </c>
    </row>
    <row r="4429" spans="1:24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  <c r="X4429" s="3" t="str">
        <f>IF(Orders!$R4429 &lt; 100, "Мелкий", IF(Orders!$R4429 &lt; 500, "Средний", "Крупный"))</f>
        <v>Мелкий</v>
      </c>
    </row>
    <row r="4430" spans="1:24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  <c r="X4430" s="3" t="str">
        <f>IF(Orders!$R4430 &lt; 100, "Мелкий", IF(Orders!$R4430 &lt; 500, "Средний", "Крупный"))</f>
        <v>Крупный</v>
      </c>
    </row>
    <row r="4431" spans="1:24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  <c r="X4431" s="3" t="str">
        <f>IF(Orders!$R4431 &lt; 100, "Мелкий", IF(Orders!$R4431 &lt; 500, "Средний", "Крупный"))</f>
        <v>Мелкий</v>
      </c>
    </row>
    <row r="4432" spans="1:24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  <c r="X4432" s="3" t="str">
        <f>IF(Orders!$R4432 &lt; 100, "Мелкий", IF(Orders!$R4432 &lt; 500, "Средний", "Крупный"))</f>
        <v>Мелкий</v>
      </c>
    </row>
    <row r="4433" spans="1:24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  <c r="X4433" s="3" t="str">
        <f>IF(Orders!$R4433 &lt; 100, "Мелкий", IF(Orders!$R4433 &lt; 500, "Средний", "Крупный"))</f>
        <v>Мелкий</v>
      </c>
    </row>
    <row r="4434" spans="1:24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  <c r="X4434" s="3" t="str">
        <f>IF(Orders!$R4434 &lt; 100, "Мелкий", IF(Orders!$R4434 &lt; 500, "Средний", "Крупный"))</f>
        <v>Мелкий</v>
      </c>
    </row>
    <row r="4435" spans="1:24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  <c r="X4435" s="3" t="str">
        <f>IF(Orders!$R4435 &lt; 100, "Мелкий", IF(Orders!$R4435 &lt; 500, "Средний", "Крупный"))</f>
        <v>Мелкий</v>
      </c>
    </row>
    <row r="4436" spans="1:24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  <c r="X4436" s="3" t="str">
        <f>IF(Orders!$R4436 &lt; 100, "Мелкий", IF(Orders!$R4436 &lt; 500, "Средний", "Крупный"))</f>
        <v>Крупный</v>
      </c>
    </row>
    <row r="4437" spans="1:24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  <c r="X4437" s="3" t="str">
        <f>IF(Orders!$R4437 &lt; 100, "Мелкий", IF(Orders!$R4437 &lt; 500, "Средний", "Крупный"))</f>
        <v>Мелкий</v>
      </c>
    </row>
    <row r="4438" spans="1:24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  <c r="X4438" s="3" t="str">
        <f>IF(Orders!$R4438 &lt; 100, "Мелкий", IF(Orders!$R4438 &lt; 500, "Средний", "Крупный"))</f>
        <v>Мелкий</v>
      </c>
    </row>
    <row r="4439" spans="1:24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  <c r="X4439" s="3" t="str">
        <f>IF(Orders!$R4439 &lt; 100, "Мелкий", IF(Orders!$R4439 &lt; 500, "Средний", "Крупный"))</f>
        <v>Мелкий</v>
      </c>
    </row>
    <row r="4440" spans="1:24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  <c r="X4440" s="3" t="str">
        <f>IF(Orders!$R4440 &lt; 100, "Мелкий", IF(Orders!$R4440 &lt; 500, "Средний", "Крупный"))</f>
        <v>Мелкий</v>
      </c>
    </row>
    <row r="4441" spans="1:24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  <c r="X4441" s="3" t="str">
        <f>IF(Orders!$R4441 &lt; 100, "Мелкий", IF(Orders!$R4441 &lt; 500, "Средний", "Крупный"))</f>
        <v>Мелкий</v>
      </c>
    </row>
    <row r="4442" spans="1:24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  <c r="X4442" s="3" t="str">
        <f>IF(Orders!$R4442 &lt; 100, "Мелкий", IF(Orders!$R4442 &lt; 500, "Средний", "Крупный"))</f>
        <v>Средний</v>
      </c>
    </row>
    <row r="4443" spans="1:24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  <c r="X4443" s="3" t="str">
        <f>IF(Orders!$R4443 &lt; 100, "Мелкий", IF(Orders!$R4443 &lt; 500, "Средний", "Крупный"))</f>
        <v>Крупный</v>
      </c>
    </row>
    <row r="4444" spans="1:24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  <c r="X4444" s="3" t="str">
        <f>IF(Orders!$R4444 &lt; 100, "Мелкий", IF(Orders!$R4444 &lt; 500, "Средний", "Крупный"))</f>
        <v>Мелкий</v>
      </c>
    </row>
    <row r="4445" spans="1:24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  <c r="X4445" s="3" t="str">
        <f>IF(Orders!$R4445 &lt; 100, "Мелкий", IF(Orders!$R4445 &lt; 500, "Средний", "Крупный"))</f>
        <v>Мелкий</v>
      </c>
    </row>
    <row r="4446" spans="1:24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  <c r="X4446" s="3" t="str">
        <f>IF(Orders!$R4446 &lt; 100, "Мелкий", IF(Orders!$R4446 &lt; 500, "Средний", "Крупный"))</f>
        <v>Мелкий</v>
      </c>
    </row>
    <row r="4447" spans="1:24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  <c r="X4447" s="3" t="str">
        <f>IF(Orders!$R4447 &lt; 100, "Мелкий", IF(Orders!$R4447 &lt; 500, "Средний", "Крупный"))</f>
        <v>Мелкий</v>
      </c>
    </row>
    <row r="4448" spans="1:24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  <c r="X4448" s="3" t="str">
        <f>IF(Orders!$R4448 &lt; 100, "Мелкий", IF(Orders!$R4448 &lt; 500, "Средний", "Крупный"))</f>
        <v>Мелкий</v>
      </c>
    </row>
    <row r="4449" spans="1:24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  <c r="X4449" s="3" t="str">
        <f>IF(Orders!$R4449 &lt; 100, "Мелкий", IF(Orders!$R4449 &lt; 500, "Средний", "Крупный"))</f>
        <v>Средний</v>
      </c>
    </row>
    <row r="4450" spans="1:24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  <c r="X4450" s="3" t="str">
        <f>IF(Orders!$R4450 &lt; 100, "Мелкий", IF(Orders!$R4450 &lt; 500, "Средний", "Крупный"))</f>
        <v>Мелкий</v>
      </c>
    </row>
    <row r="4451" spans="1:24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  <c r="X4451" s="3" t="str">
        <f>IF(Orders!$R4451 &lt; 100, "Мелкий", IF(Orders!$R4451 &lt; 500, "Средний", "Крупный"))</f>
        <v>Мелкий</v>
      </c>
    </row>
    <row r="4452" spans="1:24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  <c r="X4452" s="3" t="str">
        <f>IF(Orders!$R4452 &lt; 100, "Мелкий", IF(Orders!$R4452 &lt; 500, "Средний", "Крупный"))</f>
        <v>Средний</v>
      </c>
    </row>
    <row r="4453" spans="1:24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  <c r="X4453" s="3" t="str">
        <f>IF(Orders!$R4453 &lt; 100, "Мелкий", IF(Orders!$R4453 &lt; 500, "Средний", "Крупный"))</f>
        <v>Мелкий</v>
      </c>
    </row>
    <row r="4454" spans="1:24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  <c r="X4454" s="3" t="str">
        <f>IF(Orders!$R4454 &lt; 100, "Мелкий", IF(Orders!$R4454 &lt; 500, "Средний", "Крупный"))</f>
        <v>Мелкий</v>
      </c>
    </row>
    <row r="4455" spans="1:24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  <c r="X4455" s="3" t="str">
        <f>IF(Orders!$R4455 &lt; 100, "Мелкий", IF(Orders!$R4455 &lt; 500, "Средний", "Крупный"))</f>
        <v>Крупный</v>
      </c>
    </row>
    <row r="4456" spans="1:24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  <c r="X4456" s="3" t="str">
        <f>IF(Orders!$R4456 &lt; 100, "Мелкий", IF(Orders!$R4456 &lt; 500, "Средний", "Крупный"))</f>
        <v>Мелкий</v>
      </c>
    </row>
    <row r="4457" spans="1:24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  <c r="X4457" s="3" t="str">
        <f>IF(Orders!$R4457 &lt; 100, "Мелкий", IF(Orders!$R4457 &lt; 500, "Средний", "Крупный"))</f>
        <v>Средний</v>
      </c>
    </row>
    <row r="4458" spans="1:24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  <c r="X4458" s="3" t="str">
        <f>IF(Orders!$R4458 &lt; 100, "Мелкий", IF(Orders!$R4458 &lt; 500, "Средний", "Крупный"))</f>
        <v>Мелкий</v>
      </c>
    </row>
    <row r="4459" spans="1:24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  <c r="X4459" s="3" t="str">
        <f>IF(Orders!$R4459 &lt; 100, "Мелкий", IF(Orders!$R4459 &lt; 500, "Средний", "Крупный"))</f>
        <v>Средний</v>
      </c>
    </row>
    <row r="4460" spans="1:24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  <c r="X4460" s="3" t="str">
        <f>IF(Orders!$R4460 &lt; 100, "Мелкий", IF(Orders!$R4460 &lt; 500, "Средний", "Крупный"))</f>
        <v>Крупный</v>
      </c>
    </row>
    <row r="4461" spans="1:24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  <c r="X4461" s="3" t="str">
        <f>IF(Orders!$R4461 &lt; 100, "Мелкий", IF(Orders!$R4461 &lt; 500, "Средний", "Крупный"))</f>
        <v>Мелкий</v>
      </c>
    </row>
    <row r="4462" spans="1:24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  <c r="X4462" s="3" t="str">
        <f>IF(Orders!$R4462 &lt; 100, "Мелкий", IF(Orders!$R4462 &lt; 500, "Средний", "Крупный"))</f>
        <v>Средний</v>
      </c>
    </row>
    <row r="4463" spans="1:24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  <c r="X4463" s="3" t="str">
        <f>IF(Orders!$R4463 &lt; 100, "Мелкий", IF(Orders!$R4463 &lt; 500, "Средний", "Крупный"))</f>
        <v>Мелкий</v>
      </c>
    </row>
    <row r="4464" spans="1:24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  <c r="X4464" s="3" t="str">
        <f>IF(Orders!$R4464 &lt; 100, "Мелкий", IF(Orders!$R4464 &lt; 500, "Средний", "Крупный"))</f>
        <v>Мелкий</v>
      </c>
    </row>
    <row r="4465" spans="1:24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  <c r="X4465" s="3" t="str">
        <f>IF(Orders!$R4465 &lt; 100, "Мелкий", IF(Orders!$R4465 &lt; 500, "Средний", "Крупный"))</f>
        <v>Мелкий</v>
      </c>
    </row>
    <row r="4466" spans="1:24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  <c r="X4466" s="3" t="str">
        <f>IF(Orders!$R4466 &lt; 100, "Мелкий", IF(Orders!$R4466 &lt; 500, "Средний", "Крупный"))</f>
        <v>Средний</v>
      </c>
    </row>
    <row r="4467" spans="1:24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  <c r="X4467" s="3" t="str">
        <f>IF(Orders!$R4467 &lt; 100, "Мелкий", IF(Orders!$R4467 &lt; 500, "Средний", "Крупный"))</f>
        <v>Мелкий</v>
      </c>
    </row>
    <row r="4468" spans="1:24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  <c r="X4468" s="3" t="str">
        <f>IF(Orders!$R4468 &lt; 100, "Мелкий", IF(Orders!$R4468 &lt; 500, "Средний", "Крупный"))</f>
        <v>Мелкий</v>
      </c>
    </row>
    <row r="4469" spans="1:24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  <c r="X4469" s="3" t="str">
        <f>IF(Orders!$R4469 &lt; 100, "Мелкий", IF(Orders!$R4469 &lt; 500, "Средний", "Крупный"))</f>
        <v>Средний</v>
      </c>
    </row>
    <row r="4470" spans="1:24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  <c r="X4470" s="3" t="str">
        <f>IF(Orders!$R4470 &lt; 100, "Мелкий", IF(Orders!$R4470 &lt; 500, "Средний", "Крупный"))</f>
        <v>Средний</v>
      </c>
    </row>
    <row r="4471" spans="1:24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  <c r="X4471" s="3" t="str">
        <f>IF(Orders!$R4471 &lt; 100, "Мелкий", IF(Orders!$R4471 &lt; 500, "Средний", "Крупный"))</f>
        <v>Мелкий</v>
      </c>
    </row>
    <row r="4472" spans="1:24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  <c r="X4472" s="3" t="str">
        <f>IF(Orders!$R4472 &lt; 100, "Мелкий", IF(Orders!$R4472 &lt; 500, "Средний", "Крупный"))</f>
        <v>Средний</v>
      </c>
    </row>
    <row r="4473" spans="1:24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  <c r="X4473" s="3" t="str">
        <f>IF(Orders!$R4473 &lt; 100, "Мелкий", IF(Orders!$R4473 &lt; 500, "Средний", "Крупный"))</f>
        <v>Мелкий</v>
      </c>
    </row>
    <row r="4474" spans="1:24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  <c r="X4474" s="3" t="str">
        <f>IF(Orders!$R4474 &lt; 100, "Мелкий", IF(Orders!$R4474 &lt; 500, "Средний", "Крупный"))</f>
        <v>Средний</v>
      </c>
    </row>
    <row r="4475" spans="1:24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  <c r="X4475" s="3" t="str">
        <f>IF(Orders!$R4475 &lt; 100, "Мелкий", IF(Orders!$R4475 &lt; 500, "Средний", "Крупный"))</f>
        <v>Средний</v>
      </c>
    </row>
    <row r="4476" spans="1:24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  <c r="X4476" s="3" t="str">
        <f>IF(Orders!$R4476 &lt; 100, "Мелкий", IF(Orders!$R4476 &lt; 500, "Средний", "Крупный"))</f>
        <v>Мелкий</v>
      </c>
    </row>
    <row r="4477" spans="1:24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  <c r="X4477" s="3" t="str">
        <f>IF(Orders!$R4477 &lt; 100, "Мелкий", IF(Orders!$R4477 &lt; 500, "Средний", "Крупный"))</f>
        <v>Мелкий</v>
      </c>
    </row>
    <row r="4478" spans="1:24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  <c r="X4478" s="3" t="str">
        <f>IF(Orders!$R4478 &lt; 100, "Мелкий", IF(Orders!$R4478 &lt; 500, "Средний", "Крупный"))</f>
        <v>Мелкий</v>
      </c>
    </row>
    <row r="4479" spans="1:24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  <c r="X4479" s="3" t="str">
        <f>IF(Orders!$R4479 &lt; 100, "Мелкий", IF(Orders!$R4479 &lt; 500, "Средний", "Крупный"))</f>
        <v>Средний</v>
      </c>
    </row>
    <row r="4480" spans="1:24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  <c r="X4480" s="3" t="str">
        <f>IF(Orders!$R4480 &lt; 100, "Мелкий", IF(Orders!$R4480 &lt; 500, "Средний", "Крупный"))</f>
        <v>Средний</v>
      </c>
    </row>
    <row r="4481" spans="1:24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  <c r="X4481" s="3" t="str">
        <f>IF(Orders!$R4481 &lt; 100, "Мелкий", IF(Orders!$R4481 &lt; 500, "Средний", "Крупный"))</f>
        <v>Мелкий</v>
      </c>
    </row>
    <row r="4482" spans="1:24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  <c r="X4482" s="3" t="str">
        <f>IF(Orders!$R4482 &lt; 100, "Мелкий", IF(Orders!$R4482 &lt; 500, "Средний", "Крупный"))</f>
        <v>Мелкий</v>
      </c>
    </row>
    <row r="4483" spans="1:24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  <c r="X4483" s="3" t="str">
        <f>IF(Orders!$R4483 &lt; 100, "Мелкий", IF(Orders!$R4483 &lt; 500, "Средний", "Крупный"))</f>
        <v>Мелкий</v>
      </c>
    </row>
    <row r="4484" spans="1:24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  <c r="X4484" s="3" t="str">
        <f>IF(Orders!$R4484 &lt; 100, "Мелкий", IF(Orders!$R4484 &lt; 500, "Средний", "Крупный"))</f>
        <v>Мелкий</v>
      </c>
    </row>
    <row r="4485" spans="1:24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  <c r="X4485" s="3" t="str">
        <f>IF(Orders!$R4485 &lt; 100, "Мелкий", IF(Orders!$R4485 &lt; 500, "Средний", "Крупный"))</f>
        <v>Средний</v>
      </c>
    </row>
    <row r="4486" spans="1:24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  <c r="X4486" s="3" t="str">
        <f>IF(Orders!$R4486 &lt; 100, "Мелкий", IF(Orders!$R4486 &lt; 500, "Средний", "Крупный"))</f>
        <v>Мелкий</v>
      </c>
    </row>
    <row r="4487" spans="1:24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  <c r="X4487" s="3" t="str">
        <f>IF(Orders!$R4487 &lt; 100, "Мелкий", IF(Orders!$R4487 &lt; 500, "Средний", "Крупный"))</f>
        <v>Мелкий</v>
      </c>
    </row>
    <row r="4488" spans="1:24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  <c r="X4488" s="3" t="str">
        <f>IF(Orders!$R4488 &lt; 100, "Мелкий", IF(Orders!$R4488 &lt; 500, "Средний", "Крупный"))</f>
        <v>Средний</v>
      </c>
    </row>
    <row r="4489" spans="1:24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  <c r="X4489" s="3" t="str">
        <f>IF(Orders!$R4489 &lt; 100, "Мелкий", IF(Orders!$R4489 &lt; 500, "Средний", "Крупный"))</f>
        <v>Мелкий</v>
      </c>
    </row>
    <row r="4490" spans="1:24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  <c r="X4490" s="3" t="str">
        <f>IF(Orders!$R4490 &lt; 100, "Мелкий", IF(Orders!$R4490 &lt; 500, "Средний", "Крупный"))</f>
        <v>Мелкий</v>
      </c>
    </row>
    <row r="4491" spans="1:24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  <c r="X4491" s="3" t="str">
        <f>IF(Orders!$R4491 &lt; 100, "Мелкий", IF(Orders!$R4491 &lt; 500, "Средний", "Крупный"))</f>
        <v>Мелкий</v>
      </c>
    </row>
    <row r="4492" spans="1:24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  <c r="X4492" s="3" t="str">
        <f>IF(Orders!$R4492 &lt; 100, "Мелкий", IF(Orders!$R4492 &lt; 500, "Средний", "Крупный"))</f>
        <v>Средний</v>
      </c>
    </row>
    <row r="4493" spans="1:24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  <c r="X4493" s="3" t="str">
        <f>IF(Orders!$R4493 &lt; 100, "Мелкий", IF(Orders!$R4493 &lt; 500, "Средний", "Крупный"))</f>
        <v>Крупный</v>
      </c>
    </row>
    <row r="4494" spans="1:24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  <c r="X4494" s="3" t="str">
        <f>IF(Orders!$R4494 &lt; 100, "Мелкий", IF(Orders!$R4494 &lt; 500, "Средний", "Крупный"))</f>
        <v>Мелкий</v>
      </c>
    </row>
    <row r="4495" spans="1:24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  <c r="X4495" s="3" t="str">
        <f>IF(Orders!$R4495 &lt; 100, "Мелкий", IF(Orders!$R4495 &lt; 500, "Средний", "Крупный"))</f>
        <v>Мелкий</v>
      </c>
    </row>
    <row r="4496" spans="1:24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  <c r="X4496" s="3" t="str">
        <f>IF(Orders!$R4496 &lt; 100, "Мелкий", IF(Orders!$R4496 &lt; 500, "Средний", "Крупный"))</f>
        <v>Крупный</v>
      </c>
    </row>
    <row r="4497" spans="1:24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  <c r="X4497" s="3" t="str">
        <f>IF(Orders!$R4497 &lt; 100, "Мелкий", IF(Orders!$R4497 &lt; 500, "Средний", "Крупный"))</f>
        <v>Крупный</v>
      </c>
    </row>
    <row r="4498" spans="1:24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  <c r="X4498" s="3" t="str">
        <f>IF(Orders!$R4498 &lt; 100, "Мелкий", IF(Orders!$R4498 &lt; 500, "Средний", "Крупный"))</f>
        <v>Мелкий</v>
      </c>
    </row>
    <row r="4499" spans="1:24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  <c r="X4499" s="3" t="str">
        <f>IF(Orders!$R4499 &lt; 100, "Мелкий", IF(Orders!$R4499 &lt; 500, "Средний", "Крупный"))</f>
        <v>Крупный</v>
      </c>
    </row>
    <row r="4500" spans="1:24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  <c r="X4500" s="3" t="str">
        <f>IF(Orders!$R4500 &lt; 100, "Мелкий", IF(Orders!$R4500 &lt; 500, "Средний", "Крупный"))</f>
        <v>Мелкий</v>
      </c>
    </row>
    <row r="4501" spans="1:24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  <c r="X4501" s="3" t="str">
        <f>IF(Orders!$R4501 &lt; 100, "Мелкий", IF(Orders!$R4501 &lt; 500, "Средний", "Крупный"))</f>
        <v>Мелкий</v>
      </c>
    </row>
    <row r="4502" spans="1:24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  <c r="X4502" s="3" t="str">
        <f>IF(Orders!$R4502 &lt; 100, "Мелкий", IF(Orders!$R4502 &lt; 500, "Средний", "Крупный"))</f>
        <v>Мелкий</v>
      </c>
    </row>
    <row r="4503" spans="1:24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  <c r="X4503" s="3" t="str">
        <f>IF(Orders!$R4503 &lt; 100, "Мелкий", IF(Orders!$R4503 &lt; 500, "Средний", "Крупный"))</f>
        <v>Мелкий</v>
      </c>
    </row>
    <row r="4504" spans="1:24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  <c r="X4504" s="3" t="str">
        <f>IF(Orders!$R4504 &lt; 100, "Мелкий", IF(Orders!$R4504 &lt; 500, "Средний", "Крупный"))</f>
        <v>Мелкий</v>
      </c>
    </row>
    <row r="4505" spans="1:24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  <c r="X4505" s="3" t="str">
        <f>IF(Orders!$R4505 &lt; 100, "Мелкий", IF(Orders!$R4505 &lt; 500, "Средний", "Крупный"))</f>
        <v>Средний</v>
      </c>
    </row>
    <row r="4506" spans="1:24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  <c r="X4506" s="3" t="str">
        <f>IF(Orders!$R4506 &lt; 100, "Мелкий", IF(Orders!$R4506 &lt; 500, "Средний", "Крупный"))</f>
        <v>Средний</v>
      </c>
    </row>
    <row r="4507" spans="1:24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  <c r="X4507" s="3" t="str">
        <f>IF(Orders!$R4507 &lt; 100, "Мелкий", IF(Orders!$R4507 &lt; 500, "Средний", "Крупный"))</f>
        <v>Мелкий</v>
      </c>
    </row>
    <row r="4508" spans="1:24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  <c r="X4508" s="3" t="str">
        <f>IF(Orders!$R4508 &lt; 100, "Мелкий", IF(Orders!$R4508 &lt; 500, "Средний", "Крупный"))</f>
        <v>Крупный</v>
      </c>
    </row>
    <row r="4509" spans="1:24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  <c r="X4509" s="3" t="str">
        <f>IF(Orders!$R4509 &lt; 100, "Мелкий", IF(Orders!$R4509 &lt; 500, "Средний", "Крупный"))</f>
        <v>Мелкий</v>
      </c>
    </row>
    <row r="4510" spans="1:24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  <c r="X4510" s="3" t="str">
        <f>IF(Orders!$R4510 &lt; 100, "Мелкий", IF(Orders!$R4510 &lt; 500, "Средний", "Крупный"))</f>
        <v>Мелкий</v>
      </c>
    </row>
    <row r="4511" spans="1:24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  <c r="X4511" s="3" t="str">
        <f>IF(Orders!$R4511 &lt; 100, "Мелкий", IF(Orders!$R4511 &lt; 500, "Средний", "Крупный"))</f>
        <v>Средний</v>
      </c>
    </row>
    <row r="4512" spans="1:24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  <c r="X4512" s="3" t="str">
        <f>IF(Orders!$R4512 &lt; 100, "Мелкий", IF(Orders!$R4512 &lt; 500, "Средний", "Крупный"))</f>
        <v>Мелкий</v>
      </c>
    </row>
    <row r="4513" spans="1:24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  <c r="X4513" s="3" t="str">
        <f>IF(Orders!$R4513 &lt; 100, "Мелкий", IF(Orders!$R4513 &lt; 500, "Средний", "Крупный"))</f>
        <v>Мелкий</v>
      </c>
    </row>
    <row r="4514" spans="1:24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  <c r="X4514" s="3" t="str">
        <f>IF(Orders!$R4514 &lt; 100, "Мелкий", IF(Orders!$R4514 &lt; 500, "Средний", "Крупный"))</f>
        <v>Мелкий</v>
      </c>
    </row>
    <row r="4515" spans="1:24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  <c r="X4515" s="3" t="str">
        <f>IF(Orders!$R4515 &lt; 100, "Мелкий", IF(Orders!$R4515 &lt; 500, "Средний", "Крупный"))</f>
        <v>Мелкий</v>
      </c>
    </row>
    <row r="4516" spans="1:24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  <c r="X4516" s="3" t="str">
        <f>IF(Orders!$R4516 &lt; 100, "Мелкий", IF(Orders!$R4516 &lt; 500, "Средний", "Крупный"))</f>
        <v>Средний</v>
      </c>
    </row>
    <row r="4517" spans="1:24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  <c r="X4517" s="3" t="str">
        <f>IF(Orders!$R4517 &lt; 100, "Мелкий", IF(Orders!$R4517 &lt; 500, "Средний", "Крупный"))</f>
        <v>Мелкий</v>
      </c>
    </row>
    <row r="4518" spans="1:24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  <c r="X4518" s="3" t="str">
        <f>IF(Orders!$R4518 &lt; 100, "Мелкий", IF(Orders!$R4518 &lt; 500, "Средний", "Крупный"))</f>
        <v>Мелкий</v>
      </c>
    </row>
    <row r="4519" spans="1:24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  <c r="X4519" s="3" t="str">
        <f>IF(Orders!$R4519 &lt; 100, "Мелкий", IF(Orders!$R4519 &lt; 500, "Средний", "Крупный"))</f>
        <v>Мелкий</v>
      </c>
    </row>
    <row r="4520" spans="1:24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  <c r="X4520" s="3" t="str">
        <f>IF(Orders!$R4520 &lt; 100, "Мелкий", IF(Orders!$R4520 &lt; 500, "Средний", "Крупный"))</f>
        <v>Мелкий</v>
      </c>
    </row>
    <row r="4521" spans="1:24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  <c r="X4521" s="3" t="str">
        <f>IF(Orders!$R4521 &lt; 100, "Мелкий", IF(Orders!$R4521 &lt; 500, "Средний", "Крупный"))</f>
        <v>Крупный</v>
      </c>
    </row>
    <row r="4522" spans="1:24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  <c r="X4522" s="3" t="str">
        <f>IF(Orders!$R4522 &lt; 100, "Мелкий", IF(Orders!$R4522 &lt; 500, "Средний", "Крупный"))</f>
        <v>Мелкий</v>
      </c>
    </row>
    <row r="4523" spans="1:24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  <c r="X4523" s="3" t="str">
        <f>IF(Orders!$R4523 &lt; 100, "Мелкий", IF(Orders!$R4523 &lt; 500, "Средний", "Крупный"))</f>
        <v>Мелкий</v>
      </c>
    </row>
    <row r="4524" spans="1:24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  <c r="X4524" s="3" t="str">
        <f>IF(Orders!$R4524 &lt; 100, "Мелкий", IF(Orders!$R4524 &lt; 500, "Средний", "Крупный"))</f>
        <v>Мелкий</v>
      </c>
    </row>
    <row r="4525" spans="1:24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  <c r="X4525" s="3" t="str">
        <f>IF(Orders!$R4525 &lt; 100, "Мелкий", IF(Orders!$R4525 &lt; 500, "Средний", "Крупный"))</f>
        <v>Мелкий</v>
      </c>
    </row>
    <row r="4526" spans="1:24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  <c r="X4526" s="3" t="str">
        <f>IF(Orders!$R4526 &lt; 100, "Мелкий", IF(Orders!$R4526 &lt; 500, "Средний", "Крупный"))</f>
        <v>Мелкий</v>
      </c>
    </row>
    <row r="4527" spans="1:24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  <c r="X4527" s="3" t="str">
        <f>IF(Orders!$R4527 &lt; 100, "Мелкий", IF(Orders!$R4527 &lt; 500, "Средний", "Крупный"))</f>
        <v>Средний</v>
      </c>
    </row>
    <row r="4528" spans="1:24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  <c r="X4528" s="3" t="str">
        <f>IF(Orders!$R4528 &lt; 100, "Мелкий", IF(Orders!$R4528 &lt; 500, "Средний", "Крупный"))</f>
        <v>Мелкий</v>
      </c>
    </row>
    <row r="4529" spans="1:24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  <c r="X4529" s="3" t="str">
        <f>IF(Orders!$R4529 &lt; 100, "Мелкий", IF(Orders!$R4529 &lt; 500, "Средний", "Крупный"))</f>
        <v>Мелкий</v>
      </c>
    </row>
    <row r="4530" spans="1:24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  <c r="X4530" s="3" t="str">
        <f>IF(Orders!$R4530 &lt; 100, "Мелкий", IF(Orders!$R4530 &lt; 500, "Средний", "Крупный"))</f>
        <v>Средний</v>
      </c>
    </row>
    <row r="4531" spans="1:24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  <c r="X4531" s="3" t="str">
        <f>IF(Orders!$R4531 &lt; 100, "Мелкий", IF(Orders!$R4531 &lt; 500, "Средний", "Крупный"))</f>
        <v>Мелкий</v>
      </c>
    </row>
    <row r="4532" spans="1:24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  <c r="X4532" s="3" t="str">
        <f>IF(Orders!$R4532 &lt; 100, "Мелкий", IF(Orders!$R4532 &lt; 500, "Средний", "Крупный"))</f>
        <v>Средний</v>
      </c>
    </row>
    <row r="4533" spans="1:24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  <c r="X4533" s="3" t="str">
        <f>IF(Orders!$R4533 &lt; 100, "Мелкий", IF(Orders!$R4533 &lt; 500, "Средний", "Крупный"))</f>
        <v>Мелкий</v>
      </c>
    </row>
    <row r="4534" spans="1:24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  <c r="X4534" s="3" t="str">
        <f>IF(Orders!$R4534 &lt; 100, "Мелкий", IF(Orders!$R4534 &lt; 500, "Средний", "Крупный"))</f>
        <v>Средний</v>
      </c>
    </row>
    <row r="4535" spans="1:24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  <c r="X4535" s="3" t="str">
        <f>IF(Orders!$R4535 &lt; 100, "Мелкий", IF(Orders!$R4535 &lt; 500, "Средний", "Крупный"))</f>
        <v>Мелкий</v>
      </c>
    </row>
    <row r="4536" spans="1:24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  <c r="X4536" s="3" t="str">
        <f>IF(Orders!$R4536 &lt; 100, "Мелкий", IF(Orders!$R4536 &lt; 500, "Средний", "Крупный"))</f>
        <v>Мелкий</v>
      </c>
    </row>
    <row r="4537" spans="1:24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  <c r="X4537" s="3" t="str">
        <f>IF(Orders!$R4537 &lt; 100, "Мелкий", IF(Orders!$R4537 &lt; 500, "Средний", "Крупный"))</f>
        <v>Мелкий</v>
      </c>
    </row>
    <row r="4538" spans="1:24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  <c r="X4538" s="3" t="str">
        <f>IF(Orders!$R4538 &lt; 100, "Мелкий", IF(Orders!$R4538 &lt; 500, "Средний", "Крупный"))</f>
        <v>Мелкий</v>
      </c>
    </row>
    <row r="4539" spans="1:24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  <c r="X4539" s="3" t="str">
        <f>IF(Orders!$R4539 &lt; 100, "Мелкий", IF(Orders!$R4539 &lt; 500, "Средний", "Крупный"))</f>
        <v>Мелкий</v>
      </c>
    </row>
    <row r="4540" spans="1:24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  <c r="X4540" s="3" t="str">
        <f>IF(Orders!$R4540 &lt; 100, "Мелкий", IF(Orders!$R4540 &lt; 500, "Средний", "Крупный"))</f>
        <v>Мелкий</v>
      </c>
    </row>
    <row r="4541" spans="1:24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  <c r="X4541" s="3" t="str">
        <f>IF(Orders!$R4541 &lt; 100, "Мелкий", IF(Orders!$R4541 &lt; 500, "Средний", "Крупный"))</f>
        <v>Средний</v>
      </c>
    </row>
    <row r="4542" spans="1:24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  <c r="X4542" s="3" t="str">
        <f>IF(Orders!$R4542 &lt; 100, "Мелкий", IF(Orders!$R4542 &lt; 500, "Средний", "Крупный"))</f>
        <v>Средний</v>
      </c>
    </row>
    <row r="4543" spans="1:24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  <c r="X4543" s="3" t="str">
        <f>IF(Orders!$R4543 &lt; 100, "Мелкий", IF(Orders!$R4543 &lt; 500, "Средний", "Крупный"))</f>
        <v>Мелкий</v>
      </c>
    </row>
    <row r="4544" spans="1:24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  <c r="X4544" s="3" t="str">
        <f>IF(Orders!$R4544 &lt; 100, "Мелкий", IF(Orders!$R4544 &lt; 500, "Средний", "Крупный"))</f>
        <v>Средний</v>
      </c>
    </row>
    <row r="4545" spans="1:24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  <c r="X4545" s="3" t="str">
        <f>IF(Orders!$R4545 &lt; 100, "Мелкий", IF(Orders!$R4545 &lt; 500, "Средний", "Крупный"))</f>
        <v>Средний</v>
      </c>
    </row>
    <row r="4546" spans="1:24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  <c r="X4546" s="3" t="str">
        <f>IF(Orders!$R4546 &lt; 100, "Мелкий", IF(Orders!$R4546 &lt; 500, "Средний", "Крупный"))</f>
        <v>Средний</v>
      </c>
    </row>
    <row r="4547" spans="1:24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  <c r="X4547" s="3" t="str">
        <f>IF(Orders!$R4547 &lt; 100, "Мелкий", IF(Orders!$R4547 &lt; 500, "Средний", "Крупный"))</f>
        <v>Крупный</v>
      </c>
    </row>
    <row r="4548" spans="1:24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  <c r="X4548" s="3" t="str">
        <f>IF(Orders!$R4548 &lt; 100, "Мелкий", IF(Orders!$R4548 &lt; 500, "Средний", "Крупный"))</f>
        <v>Мелкий</v>
      </c>
    </row>
    <row r="4549" spans="1:24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  <c r="X4549" s="3" t="str">
        <f>IF(Orders!$R4549 &lt; 100, "Мелкий", IF(Orders!$R4549 &lt; 500, "Средний", "Крупный"))</f>
        <v>Мелкий</v>
      </c>
    </row>
    <row r="4550" spans="1:24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  <c r="X4550" s="3" t="str">
        <f>IF(Orders!$R4550 &lt; 100, "Мелкий", IF(Orders!$R4550 &lt; 500, "Средний", "Крупный"))</f>
        <v>Мелкий</v>
      </c>
    </row>
    <row r="4551" spans="1:24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  <c r="X4551" s="3" t="str">
        <f>IF(Orders!$R4551 &lt; 100, "Мелкий", IF(Orders!$R4551 &lt; 500, "Средний", "Крупный"))</f>
        <v>Крупный</v>
      </c>
    </row>
    <row r="4552" spans="1:24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  <c r="X4552" s="3" t="str">
        <f>IF(Orders!$R4552 &lt; 100, "Мелкий", IF(Orders!$R4552 &lt; 500, "Средний", "Крупный"))</f>
        <v>Мелкий</v>
      </c>
    </row>
    <row r="4553" spans="1:24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  <c r="X4553" s="3" t="str">
        <f>IF(Orders!$R4553 &lt; 100, "Мелкий", IF(Orders!$R4553 &lt; 500, "Средний", "Крупный"))</f>
        <v>Средний</v>
      </c>
    </row>
    <row r="4554" spans="1:24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  <c r="X4554" s="3" t="str">
        <f>IF(Orders!$R4554 &lt; 100, "Мелкий", IF(Orders!$R4554 &lt; 500, "Средний", "Крупный"))</f>
        <v>Средний</v>
      </c>
    </row>
    <row r="4555" spans="1:24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  <c r="X4555" s="3" t="str">
        <f>IF(Orders!$R4555 &lt; 100, "Мелкий", IF(Orders!$R4555 &lt; 500, "Средний", "Крупный"))</f>
        <v>Мелкий</v>
      </c>
    </row>
    <row r="4556" spans="1:24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  <c r="X4556" s="3" t="str">
        <f>IF(Orders!$R4556 &lt; 100, "Мелкий", IF(Orders!$R4556 &lt; 500, "Средний", "Крупный"))</f>
        <v>Мелкий</v>
      </c>
    </row>
    <row r="4557" spans="1:24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  <c r="X4557" s="3" t="str">
        <f>IF(Orders!$R4557 &lt; 100, "Мелкий", IF(Orders!$R4557 &lt; 500, "Средний", "Крупный"))</f>
        <v>Мелкий</v>
      </c>
    </row>
    <row r="4558" spans="1:24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  <c r="X4558" s="3" t="str">
        <f>IF(Orders!$R4558 &lt; 100, "Мелкий", IF(Orders!$R4558 &lt; 500, "Средний", "Крупный"))</f>
        <v>Мелкий</v>
      </c>
    </row>
    <row r="4559" spans="1:24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  <c r="X4559" s="3" t="str">
        <f>IF(Orders!$R4559 &lt; 100, "Мелкий", IF(Orders!$R4559 &lt; 500, "Средний", "Крупный"))</f>
        <v>Мелкий</v>
      </c>
    </row>
    <row r="4560" spans="1:24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  <c r="X4560" s="3" t="str">
        <f>IF(Orders!$R4560 &lt; 100, "Мелкий", IF(Orders!$R4560 &lt; 500, "Средний", "Крупный"))</f>
        <v>Мелкий</v>
      </c>
    </row>
    <row r="4561" spans="1:24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  <c r="X4561" s="3" t="str">
        <f>IF(Orders!$R4561 &lt; 100, "Мелкий", IF(Orders!$R4561 &lt; 500, "Средний", "Крупный"))</f>
        <v>Средний</v>
      </c>
    </row>
    <row r="4562" spans="1:24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  <c r="X4562" s="3" t="str">
        <f>IF(Orders!$R4562 &lt; 100, "Мелкий", IF(Orders!$R4562 &lt; 500, "Средний", "Крупный"))</f>
        <v>Средний</v>
      </c>
    </row>
    <row r="4563" spans="1:24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  <c r="X4563" s="3" t="str">
        <f>IF(Orders!$R4563 &lt; 100, "Мелкий", IF(Orders!$R4563 &lt; 500, "Средний", "Крупный"))</f>
        <v>Средний</v>
      </c>
    </row>
    <row r="4564" spans="1:24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  <c r="X4564" s="3" t="str">
        <f>IF(Orders!$R4564 &lt; 100, "Мелкий", IF(Orders!$R4564 &lt; 500, "Средний", "Крупный"))</f>
        <v>Мелкий</v>
      </c>
    </row>
    <row r="4565" spans="1:24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  <c r="X4565" s="3" t="str">
        <f>IF(Orders!$R4565 &lt; 100, "Мелкий", IF(Orders!$R4565 &lt; 500, "Средний", "Крупный"))</f>
        <v>Средний</v>
      </c>
    </row>
    <row r="4566" spans="1:24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  <c r="X4566" s="3" t="str">
        <f>IF(Orders!$R4566 &lt; 100, "Мелкий", IF(Orders!$R4566 &lt; 500, "Средний", "Крупный"))</f>
        <v>Средний</v>
      </c>
    </row>
    <row r="4567" spans="1:24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  <c r="X4567" s="3" t="str">
        <f>IF(Orders!$R4567 &lt; 100, "Мелкий", IF(Orders!$R4567 &lt; 500, "Средний", "Крупный"))</f>
        <v>Мелкий</v>
      </c>
    </row>
    <row r="4568" spans="1:24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  <c r="X4568" s="3" t="str">
        <f>IF(Orders!$R4568 &lt; 100, "Мелкий", IF(Orders!$R4568 &lt; 500, "Средний", "Крупный"))</f>
        <v>Мелкий</v>
      </c>
    </row>
    <row r="4569" spans="1:24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  <c r="X4569" s="3" t="str">
        <f>IF(Orders!$R4569 &lt; 100, "Мелкий", IF(Orders!$R4569 &lt; 500, "Средний", "Крупный"))</f>
        <v>Мелкий</v>
      </c>
    </row>
    <row r="4570" spans="1:24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  <c r="X4570" s="3" t="str">
        <f>IF(Orders!$R4570 &lt; 100, "Мелкий", IF(Orders!$R4570 &lt; 500, "Средний", "Крупный"))</f>
        <v>Мелкий</v>
      </c>
    </row>
    <row r="4571" spans="1:24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  <c r="X4571" s="3" t="str">
        <f>IF(Orders!$R4571 &lt; 100, "Мелкий", IF(Orders!$R4571 &lt; 500, "Средний", "Крупный"))</f>
        <v>Мелкий</v>
      </c>
    </row>
    <row r="4572" spans="1:24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  <c r="X4572" s="3" t="str">
        <f>IF(Orders!$R4572 &lt; 100, "Мелкий", IF(Orders!$R4572 &lt; 500, "Средний", "Крупный"))</f>
        <v>Мелкий</v>
      </c>
    </row>
    <row r="4573" spans="1:24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  <c r="X4573" s="3" t="str">
        <f>IF(Orders!$R4573 &lt; 100, "Мелкий", IF(Orders!$R4573 &lt; 500, "Средний", "Крупный"))</f>
        <v>Средний</v>
      </c>
    </row>
    <row r="4574" spans="1:24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  <c r="X4574" s="3" t="str">
        <f>IF(Orders!$R4574 &lt; 100, "Мелкий", IF(Orders!$R4574 &lt; 500, "Средний", "Крупный"))</f>
        <v>Средний</v>
      </c>
    </row>
    <row r="4575" spans="1:24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  <c r="X4575" s="3" t="str">
        <f>IF(Orders!$R4575 &lt; 100, "Мелкий", IF(Orders!$R4575 &lt; 500, "Средний", "Крупный"))</f>
        <v>Крупный</v>
      </c>
    </row>
    <row r="4576" spans="1:24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  <c r="X4576" s="3" t="str">
        <f>IF(Orders!$R4576 &lt; 100, "Мелкий", IF(Orders!$R4576 &lt; 500, "Средний", "Крупный"))</f>
        <v>Мелкий</v>
      </c>
    </row>
    <row r="4577" spans="1:24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  <c r="X4577" s="3" t="str">
        <f>IF(Orders!$R4577 &lt; 100, "Мелкий", IF(Orders!$R4577 &lt; 500, "Средний", "Крупный"))</f>
        <v>Мелкий</v>
      </c>
    </row>
    <row r="4578" spans="1:24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  <c r="X4578" s="3" t="str">
        <f>IF(Orders!$R4578 &lt; 100, "Мелкий", IF(Orders!$R4578 &lt; 500, "Средний", "Крупный"))</f>
        <v>Мелкий</v>
      </c>
    </row>
    <row r="4579" spans="1:24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  <c r="X4579" s="3" t="str">
        <f>IF(Orders!$R4579 &lt; 100, "Мелкий", IF(Orders!$R4579 &lt; 500, "Средний", "Крупный"))</f>
        <v>Мелкий</v>
      </c>
    </row>
    <row r="4580" spans="1:24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  <c r="X4580" s="3" t="str">
        <f>IF(Orders!$R4580 &lt; 100, "Мелкий", IF(Orders!$R4580 &lt; 500, "Средний", "Крупный"))</f>
        <v>Средний</v>
      </c>
    </row>
    <row r="4581" spans="1:24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  <c r="X4581" s="3" t="str">
        <f>IF(Orders!$R4581 &lt; 100, "Мелкий", IF(Orders!$R4581 &lt; 500, "Средний", "Крупный"))</f>
        <v>Мелкий</v>
      </c>
    </row>
    <row r="4582" spans="1:24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  <c r="X4582" s="3" t="str">
        <f>IF(Orders!$R4582 &lt; 100, "Мелкий", IF(Orders!$R4582 &lt; 500, "Средний", "Крупный"))</f>
        <v>Средний</v>
      </c>
    </row>
    <row r="4583" spans="1:24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  <c r="X4583" s="3" t="str">
        <f>IF(Orders!$R4583 &lt; 100, "Мелкий", IF(Orders!$R4583 &lt; 500, "Средний", "Крупный"))</f>
        <v>Мелкий</v>
      </c>
    </row>
    <row r="4584" spans="1:24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  <c r="X4584" s="3" t="str">
        <f>IF(Orders!$R4584 &lt; 100, "Мелкий", IF(Orders!$R4584 &lt; 500, "Средний", "Крупный"))</f>
        <v>Мелкий</v>
      </c>
    </row>
    <row r="4585" spans="1:24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  <c r="X4585" s="3" t="str">
        <f>IF(Orders!$R4585 &lt; 100, "Мелкий", IF(Orders!$R4585 &lt; 500, "Средний", "Крупный"))</f>
        <v>Мелкий</v>
      </c>
    </row>
    <row r="4586" spans="1:24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  <c r="X4586" s="3" t="str">
        <f>IF(Orders!$R4586 &lt; 100, "Мелкий", IF(Orders!$R4586 &lt; 500, "Средний", "Крупный"))</f>
        <v>Мелкий</v>
      </c>
    </row>
    <row r="4587" spans="1:24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  <c r="X4587" s="3" t="str">
        <f>IF(Orders!$R4587 &lt; 100, "Мелкий", IF(Orders!$R4587 &lt; 500, "Средний", "Крупный"))</f>
        <v>Мелкий</v>
      </c>
    </row>
    <row r="4588" spans="1:24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  <c r="X4588" s="3" t="str">
        <f>IF(Orders!$R4588 &lt; 100, "Мелкий", IF(Orders!$R4588 &lt; 500, "Средний", "Крупный"))</f>
        <v>Крупный</v>
      </c>
    </row>
    <row r="4589" spans="1:24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  <c r="X4589" s="3" t="str">
        <f>IF(Orders!$R4589 &lt; 100, "Мелкий", IF(Orders!$R4589 &lt; 500, "Средний", "Крупный"))</f>
        <v>Мелкий</v>
      </c>
    </row>
    <row r="4590" spans="1:24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  <c r="X4590" s="3" t="str">
        <f>IF(Orders!$R4590 &lt; 100, "Мелкий", IF(Orders!$R4590 &lt; 500, "Средний", "Крупный"))</f>
        <v>Мелкий</v>
      </c>
    </row>
    <row r="4591" spans="1:24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  <c r="X4591" s="3" t="str">
        <f>IF(Orders!$R4591 &lt; 100, "Мелкий", IF(Orders!$R4591 &lt; 500, "Средний", "Крупный"))</f>
        <v>Средний</v>
      </c>
    </row>
    <row r="4592" spans="1:24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  <c r="X4592" s="3" t="str">
        <f>IF(Orders!$R4592 &lt; 100, "Мелкий", IF(Orders!$R4592 &lt; 500, "Средний", "Крупный"))</f>
        <v>Мелкий</v>
      </c>
    </row>
    <row r="4593" spans="1:24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  <c r="X4593" s="3" t="str">
        <f>IF(Orders!$R4593 &lt; 100, "Мелкий", IF(Orders!$R4593 &lt; 500, "Средний", "Крупный"))</f>
        <v>Средний</v>
      </c>
    </row>
    <row r="4594" spans="1:24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  <c r="X4594" s="3" t="str">
        <f>IF(Orders!$R4594 &lt; 100, "Мелкий", IF(Orders!$R4594 &lt; 500, "Средний", "Крупный"))</f>
        <v>Средний</v>
      </c>
    </row>
    <row r="4595" spans="1:24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  <c r="X4595" s="3" t="str">
        <f>IF(Orders!$R4595 &lt; 100, "Мелкий", IF(Orders!$R4595 &lt; 500, "Средний", "Крупный"))</f>
        <v>Мелкий</v>
      </c>
    </row>
    <row r="4596" spans="1:24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  <c r="X4596" s="3" t="str">
        <f>IF(Orders!$R4596 &lt; 100, "Мелкий", IF(Orders!$R4596 &lt; 500, "Средний", "Крупный"))</f>
        <v>Крупный</v>
      </c>
    </row>
    <row r="4597" spans="1:24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  <c r="X4597" s="3" t="str">
        <f>IF(Orders!$R4597 &lt; 100, "Мелкий", IF(Orders!$R4597 &lt; 500, "Средний", "Крупный"))</f>
        <v>Мелкий</v>
      </c>
    </row>
    <row r="4598" spans="1:24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  <c r="X4598" s="3" t="str">
        <f>IF(Orders!$R4598 &lt; 100, "Мелкий", IF(Orders!$R4598 &lt; 500, "Средний", "Крупный"))</f>
        <v>Мелкий</v>
      </c>
    </row>
    <row r="4599" spans="1:24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  <c r="X4599" s="3" t="str">
        <f>IF(Orders!$R4599 &lt; 100, "Мелкий", IF(Orders!$R4599 &lt; 500, "Средний", "Крупный"))</f>
        <v>Мелкий</v>
      </c>
    </row>
    <row r="4600" spans="1:24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  <c r="X4600" s="3" t="str">
        <f>IF(Orders!$R4600 &lt; 100, "Мелкий", IF(Orders!$R4600 &lt; 500, "Средний", "Крупный"))</f>
        <v>Мелкий</v>
      </c>
    </row>
    <row r="4601" spans="1:24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  <c r="X4601" s="3" t="str">
        <f>IF(Orders!$R4601 &lt; 100, "Мелкий", IF(Orders!$R4601 &lt; 500, "Средний", "Крупный"))</f>
        <v>Средний</v>
      </c>
    </row>
    <row r="4602" spans="1:24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  <c r="X4602" s="3" t="str">
        <f>IF(Orders!$R4602 &lt; 100, "Мелкий", IF(Orders!$R4602 &lt; 500, "Средний", "Крупный"))</f>
        <v>Средний</v>
      </c>
    </row>
    <row r="4603" spans="1:24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  <c r="X4603" s="3" t="str">
        <f>IF(Orders!$R4603 &lt; 100, "Мелкий", IF(Orders!$R4603 &lt; 500, "Средний", "Крупный"))</f>
        <v>Мелкий</v>
      </c>
    </row>
    <row r="4604" spans="1:24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  <c r="X4604" s="3" t="str">
        <f>IF(Orders!$R4604 &lt; 100, "Мелкий", IF(Orders!$R4604 &lt; 500, "Средний", "Крупный"))</f>
        <v>Мелкий</v>
      </c>
    </row>
    <row r="4605" spans="1:24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  <c r="X4605" s="3" t="str">
        <f>IF(Orders!$R4605 &lt; 100, "Мелкий", IF(Orders!$R4605 &lt; 500, "Средний", "Крупный"))</f>
        <v>Средний</v>
      </c>
    </row>
    <row r="4606" spans="1:24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  <c r="X4606" s="3" t="str">
        <f>IF(Orders!$R4606 &lt; 100, "Мелкий", IF(Orders!$R4606 &lt; 500, "Средний", "Крупный"))</f>
        <v>Мелкий</v>
      </c>
    </row>
    <row r="4607" spans="1:24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  <c r="X4607" s="3" t="str">
        <f>IF(Orders!$R4607 &lt; 100, "Мелкий", IF(Orders!$R4607 &lt; 500, "Средний", "Крупный"))</f>
        <v>Средний</v>
      </c>
    </row>
    <row r="4608" spans="1:24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  <c r="X4608" s="3" t="str">
        <f>IF(Orders!$R4608 &lt; 100, "Мелкий", IF(Orders!$R4608 &lt; 500, "Средний", "Крупный"))</f>
        <v>Мелкий</v>
      </c>
    </row>
    <row r="4609" spans="1:24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  <c r="X4609" s="3" t="str">
        <f>IF(Orders!$R4609 &lt; 100, "Мелкий", IF(Orders!$R4609 &lt; 500, "Средний", "Крупный"))</f>
        <v>Крупный</v>
      </c>
    </row>
    <row r="4610" spans="1:24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  <c r="X4610" s="3" t="str">
        <f>IF(Orders!$R4610 &lt; 100, "Мелкий", IF(Orders!$R4610 &lt; 500, "Средний", "Крупный"))</f>
        <v>Мелкий</v>
      </c>
    </row>
    <row r="4611" spans="1:24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  <c r="X4611" s="3" t="str">
        <f>IF(Orders!$R4611 &lt; 100, "Мелкий", IF(Orders!$R4611 &lt; 500, "Средний", "Крупный"))</f>
        <v>Мелкий</v>
      </c>
    </row>
    <row r="4612" spans="1:24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  <c r="X4612" s="3" t="str">
        <f>IF(Orders!$R4612 &lt; 100, "Мелкий", IF(Orders!$R4612 &lt; 500, "Средний", "Крупный"))</f>
        <v>Мелкий</v>
      </c>
    </row>
    <row r="4613" spans="1:24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  <c r="X4613" s="3" t="str">
        <f>IF(Orders!$R4613 &lt; 100, "Мелкий", IF(Orders!$R4613 &lt; 500, "Средний", "Крупный"))</f>
        <v>Мелкий</v>
      </c>
    </row>
    <row r="4614" spans="1:24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  <c r="X4614" s="3" t="str">
        <f>IF(Orders!$R4614 &lt; 100, "Мелкий", IF(Orders!$R4614 &lt; 500, "Средний", "Крупный"))</f>
        <v>Мелкий</v>
      </c>
    </row>
    <row r="4615" spans="1:24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  <c r="X4615" s="3" t="str">
        <f>IF(Orders!$R4615 &lt; 100, "Мелкий", IF(Orders!$R4615 &lt; 500, "Средний", "Крупный"))</f>
        <v>Мелкий</v>
      </c>
    </row>
    <row r="4616" spans="1:24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  <c r="X4616" s="3" t="str">
        <f>IF(Orders!$R4616 &lt; 100, "Мелкий", IF(Orders!$R4616 &lt; 500, "Средний", "Крупный"))</f>
        <v>Мелкий</v>
      </c>
    </row>
    <row r="4617" spans="1:24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  <c r="X4617" s="3" t="str">
        <f>IF(Orders!$R4617 &lt; 100, "Мелкий", IF(Orders!$R4617 &lt; 500, "Средний", "Крупный"))</f>
        <v>Мелкий</v>
      </c>
    </row>
    <row r="4618" spans="1:24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  <c r="X4618" s="3" t="str">
        <f>IF(Orders!$R4618 &lt; 100, "Мелкий", IF(Orders!$R4618 &lt; 500, "Средний", "Крупный"))</f>
        <v>Средний</v>
      </c>
    </row>
    <row r="4619" spans="1:24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  <c r="X4619" s="3" t="str">
        <f>IF(Orders!$R4619 &lt; 100, "Мелкий", IF(Orders!$R4619 &lt; 500, "Средний", "Крупный"))</f>
        <v>Крупный</v>
      </c>
    </row>
    <row r="4620" spans="1:24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  <c r="X4620" s="3" t="str">
        <f>IF(Orders!$R4620 &lt; 100, "Мелкий", IF(Orders!$R4620 &lt; 500, "Средний", "Крупный"))</f>
        <v>Крупный</v>
      </c>
    </row>
    <row r="4621" spans="1:24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  <c r="X4621" s="3" t="str">
        <f>IF(Orders!$R4621 &lt; 100, "Мелкий", IF(Orders!$R4621 &lt; 500, "Средний", "Крупный"))</f>
        <v>Крупный</v>
      </c>
    </row>
    <row r="4622" spans="1:24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  <c r="X4622" s="3" t="str">
        <f>IF(Orders!$R4622 &lt; 100, "Мелкий", IF(Orders!$R4622 &lt; 500, "Средний", "Крупный"))</f>
        <v>Мелкий</v>
      </c>
    </row>
    <row r="4623" spans="1:24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  <c r="X4623" s="3" t="str">
        <f>IF(Orders!$R4623 &lt; 100, "Мелкий", IF(Orders!$R4623 &lt; 500, "Средний", "Крупный"))</f>
        <v>Мелкий</v>
      </c>
    </row>
    <row r="4624" spans="1:24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  <c r="X4624" s="3" t="str">
        <f>IF(Orders!$R4624 &lt; 100, "Мелкий", IF(Orders!$R4624 &lt; 500, "Средний", "Крупный"))</f>
        <v>Мелкий</v>
      </c>
    </row>
    <row r="4625" spans="1:24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  <c r="X4625" s="3" t="str">
        <f>IF(Orders!$R4625 &lt; 100, "Мелкий", IF(Orders!$R4625 &lt; 500, "Средний", "Крупный"))</f>
        <v>Средний</v>
      </c>
    </row>
    <row r="4626" spans="1:24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  <c r="X4626" s="3" t="str">
        <f>IF(Orders!$R4626 &lt; 100, "Мелкий", IF(Orders!$R4626 &lt; 500, "Средний", "Крупный"))</f>
        <v>Средний</v>
      </c>
    </row>
    <row r="4627" spans="1:24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  <c r="X4627" s="3" t="str">
        <f>IF(Orders!$R4627 &lt; 100, "Мелкий", IF(Orders!$R4627 &lt; 500, "Средний", "Крупный"))</f>
        <v>Мелкий</v>
      </c>
    </row>
    <row r="4628" spans="1:24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  <c r="X4628" s="3" t="str">
        <f>IF(Orders!$R4628 &lt; 100, "Мелкий", IF(Orders!$R4628 &lt; 500, "Средний", "Крупный"))</f>
        <v>Мелкий</v>
      </c>
    </row>
    <row r="4629" spans="1:24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  <c r="X4629" s="3" t="str">
        <f>IF(Orders!$R4629 &lt; 100, "Мелкий", IF(Orders!$R4629 &lt; 500, "Средний", "Крупный"))</f>
        <v>Мелкий</v>
      </c>
    </row>
    <row r="4630" spans="1:24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  <c r="X4630" s="3" t="str">
        <f>IF(Orders!$R4630 &lt; 100, "Мелкий", IF(Orders!$R4630 &lt; 500, "Средний", "Крупный"))</f>
        <v>Средний</v>
      </c>
    </row>
    <row r="4631" spans="1:24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  <c r="X4631" s="3" t="str">
        <f>IF(Orders!$R4631 &lt; 100, "Мелкий", IF(Orders!$R4631 &lt; 500, "Средний", "Крупный"))</f>
        <v>Мелкий</v>
      </c>
    </row>
    <row r="4632" spans="1:24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  <c r="X4632" s="3" t="str">
        <f>IF(Orders!$R4632 &lt; 100, "Мелкий", IF(Orders!$R4632 &lt; 500, "Средний", "Крупный"))</f>
        <v>Мелкий</v>
      </c>
    </row>
    <row r="4633" spans="1:24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  <c r="X4633" s="3" t="str">
        <f>IF(Orders!$R4633 &lt; 100, "Мелкий", IF(Orders!$R4633 &lt; 500, "Средний", "Крупный"))</f>
        <v>Мелкий</v>
      </c>
    </row>
    <row r="4634" spans="1:24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  <c r="X4634" s="3" t="str">
        <f>IF(Orders!$R4634 &lt; 100, "Мелкий", IF(Orders!$R4634 &lt; 500, "Средний", "Крупный"))</f>
        <v>Средний</v>
      </c>
    </row>
    <row r="4635" spans="1:24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  <c r="X4635" s="3" t="str">
        <f>IF(Orders!$R4635 &lt; 100, "Мелкий", IF(Orders!$R4635 &lt; 500, "Средний", "Крупный"))</f>
        <v>Крупный</v>
      </c>
    </row>
    <row r="4636" spans="1:24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  <c r="X4636" s="3" t="str">
        <f>IF(Orders!$R4636 &lt; 100, "Мелкий", IF(Orders!$R4636 &lt; 500, "Средний", "Крупный"))</f>
        <v>Мелкий</v>
      </c>
    </row>
    <row r="4637" spans="1:24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  <c r="X4637" s="3" t="str">
        <f>IF(Orders!$R4637 &lt; 100, "Мелкий", IF(Orders!$R4637 &lt; 500, "Средний", "Крупный"))</f>
        <v>Средний</v>
      </c>
    </row>
    <row r="4638" spans="1:24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  <c r="X4638" s="3" t="str">
        <f>IF(Orders!$R4638 &lt; 100, "Мелкий", IF(Orders!$R4638 &lt; 500, "Средний", "Крупный"))</f>
        <v>Средний</v>
      </c>
    </row>
    <row r="4639" spans="1:24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  <c r="X4639" s="3" t="str">
        <f>IF(Orders!$R4639 &lt; 100, "Мелкий", IF(Orders!$R4639 &lt; 500, "Средний", "Крупный"))</f>
        <v>Мелкий</v>
      </c>
    </row>
    <row r="4640" spans="1:24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  <c r="X4640" s="3" t="str">
        <f>IF(Orders!$R4640 &lt; 100, "Мелкий", IF(Orders!$R4640 &lt; 500, "Средний", "Крупный"))</f>
        <v>Мелкий</v>
      </c>
    </row>
    <row r="4641" spans="1:24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  <c r="X4641" s="3" t="str">
        <f>IF(Orders!$R4641 &lt; 100, "Мелкий", IF(Orders!$R4641 &lt; 500, "Средний", "Крупный"))</f>
        <v>Крупный</v>
      </c>
    </row>
    <row r="4642" spans="1:24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  <c r="X4642" s="3" t="str">
        <f>IF(Orders!$R4642 &lt; 100, "Мелкий", IF(Orders!$R4642 &lt; 500, "Средний", "Крупный"))</f>
        <v>Мелкий</v>
      </c>
    </row>
    <row r="4643" spans="1:24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  <c r="X4643" s="3" t="str">
        <f>IF(Orders!$R4643 &lt; 100, "Мелкий", IF(Orders!$R4643 &lt; 500, "Средний", "Крупный"))</f>
        <v>Мелкий</v>
      </c>
    </row>
    <row r="4644" spans="1:24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  <c r="X4644" s="3" t="str">
        <f>IF(Orders!$R4644 &lt; 100, "Мелкий", IF(Orders!$R4644 &lt; 500, "Средний", "Крупный"))</f>
        <v>Крупный</v>
      </c>
    </row>
    <row r="4645" spans="1:24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  <c r="X4645" s="3" t="str">
        <f>IF(Orders!$R4645 &lt; 100, "Мелкий", IF(Orders!$R4645 &lt; 500, "Средний", "Крупный"))</f>
        <v>Мелкий</v>
      </c>
    </row>
    <row r="4646" spans="1:24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  <c r="X4646" s="3" t="str">
        <f>IF(Orders!$R4646 &lt; 100, "Мелкий", IF(Orders!$R4646 &lt; 500, "Средний", "Крупный"))</f>
        <v>Крупный</v>
      </c>
    </row>
    <row r="4647" spans="1:24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  <c r="X4647" s="3" t="str">
        <f>IF(Orders!$R4647 &lt; 100, "Мелкий", IF(Orders!$R4647 &lt; 500, "Средний", "Крупный"))</f>
        <v>Средний</v>
      </c>
    </row>
    <row r="4648" spans="1:24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  <c r="X4648" s="3" t="str">
        <f>IF(Orders!$R4648 &lt; 100, "Мелкий", IF(Orders!$R4648 &lt; 500, "Средний", "Крупный"))</f>
        <v>Мелкий</v>
      </c>
    </row>
    <row r="4649" spans="1:24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  <c r="X4649" s="3" t="str">
        <f>IF(Orders!$R4649 &lt; 100, "Мелкий", IF(Orders!$R4649 &lt; 500, "Средний", "Крупный"))</f>
        <v>Средний</v>
      </c>
    </row>
    <row r="4650" spans="1:24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  <c r="X4650" s="3" t="str">
        <f>IF(Orders!$R4650 &lt; 100, "Мелкий", IF(Orders!$R4650 &lt; 500, "Средний", "Крупный"))</f>
        <v>Средний</v>
      </c>
    </row>
    <row r="4651" spans="1:24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  <c r="X4651" s="3" t="str">
        <f>IF(Orders!$R4651 &lt; 100, "Мелкий", IF(Orders!$R4651 &lt; 500, "Средний", "Крупный"))</f>
        <v>Мелкий</v>
      </c>
    </row>
    <row r="4652" spans="1:24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  <c r="X4652" s="3" t="str">
        <f>IF(Orders!$R4652 &lt; 100, "Мелкий", IF(Orders!$R4652 &lt; 500, "Средний", "Крупный"))</f>
        <v>Средний</v>
      </c>
    </row>
    <row r="4653" spans="1:24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  <c r="X4653" s="3" t="str">
        <f>IF(Orders!$R4653 &lt; 100, "Мелкий", IF(Orders!$R4653 &lt; 500, "Средний", "Крупный"))</f>
        <v>Средний</v>
      </c>
    </row>
    <row r="4654" spans="1:24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  <c r="X4654" s="3" t="str">
        <f>IF(Orders!$R4654 &lt; 100, "Мелкий", IF(Orders!$R4654 &lt; 500, "Средний", "Крупный"))</f>
        <v>Мелкий</v>
      </c>
    </row>
    <row r="4655" spans="1:24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  <c r="X4655" s="3" t="str">
        <f>IF(Orders!$R4655 &lt; 100, "Мелкий", IF(Orders!$R4655 &lt; 500, "Средний", "Крупный"))</f>
        <v>Средний</v>
      </c>
    </row>
    <row r="4656" spans="1:24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  <c r="X4656" s="3" t="str">
        <f>IF(Orders!$R4656 &lt; 100, "Мелкий", IF(Orders!$R4656 &lt; 500, "Средний", "Крупный"))</f>
        <v>Мелкий</v>
      </c>
    </row>
    <row r="4657" spans="1:24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  <c r="X4657" s="3" t="str">
        <f>IF(Orders!$R4657 &lt; 100, "Мелкий", IF(Orders!$R4657 &lt; 500, "Средний", "Крупный"))</f>
        <v>Мелкий</v>
      </c>
    </row>
    <row r="4658" spans="1:24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  <c r="X4658" s="3" t="str">
        <f>IF(Orders!$R4658 &lt; 100, "Мелкий", IF(Orders!$R4658 &lt; 500, "Средний", "Крупный"))</f>
        <v>Мелкий</v>
      </c>
    </row>
    <row r="4659" spans="1:24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  <c r="X4659" s="3" t="str">
        <f>IF(Orders!$R4659 &lt; 100, "Мелкий", IF(Orders!$R4659 &lt; 500, "Средний", "Крупный"))</f>
        <v>Мелкий</v>
      </c>
    </row>
    <row r="4660" spans="1:24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  <c r="X4660" s="3" t="str">
        <f>IF(Orders!$R4660 &lt; 100, "Мелкий", IF(Orders!$R4660 &lt; 500, "Средний", "Крупный"))</f>
        <v>Мелкий</v>
      </c>
    </row>
    <row r="4661" spans="1:24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  <c r="X4661" s="3" t="str">
        <f>IF(Orders!$R4661 &lt; 100, "Мелкий", IF(Orders!$R4661 &lt; 500, "Средний", "Крупный"))</f>
        <v>Мелкий</v>
      </c>
    </row>
    <row r="4662" spans="1:24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  <c r="X4662" s="3" t="str">
        <f>IF(Orders!$R4662 &lt; 100, "Мелкий", IF(Orders!$R4662 &lt; 500, "Средний", "Крупный"))</f>
        <v>Мелкий</v>
      </c>
    </row>
    <row r="4663" spans="1:24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  <c r="X4663" s="3" t="str">
        <f>IF(Orders!$R4663 &lt; 100, "Мелкий", IF(Orders!$R4663 &lt; 500, "Средний", "Крупный"))</f>
        <v>Крупный</v>
      </c>
    </row>
    <row r="4664" spans="1:24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  <c r="X4664" s="3" t="str">
        <f>IF(Orders!$R4664 &lt; 100, "Мелкий", IF(Orders!$R4664 &lt; 500, "Средний", "Крупный"))</f>
        <v>Мелкий</v>
      </c>
    </row>
    <row r="4665" spans="1:24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  <c r="X4665" s="3" t="str">
        <f>IF(Orders!$R4665 &lt; 100, "Мелкий", IF(Orders!$R4665 &lt; 500, "Средний", "Крупный"))</f>
        <v>Мелкий</v>
      </c>
    </row>
    <row r="4666" spans="1:24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  <c r="X4666" s="3" t="str">
        <f>IF(Orders!$R4666 &lt; 100, "Мелкий", IF(Orders!$R4666 &lt; 500, "Средний", "Крупный"))</f>
        <v>Мелкий</v>
      </c>
    </row>
    <row r="4667" spans="1:24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  <c r="X4667" s="3" t="str">
        <f>IF(Orders!$R4667 &lt; 100, "Мелкий", IF(Orders!$R4667 &lt; 500, "Средний", "Крупный"))</f>
        <v>Мелкий</v>
      </c>
    </row>
    <row r="4668" spans="1:24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  <c r="X4668" s="3" t="str">
        <f>IF(Orders!$R4668 &lt; 100, "Мелкий", IF(Orders!$R4668 &lt; 500, "Средний", "Крупный"))</f>
        <v>Мелкий</v>
      </c>
    </row>
    <row r="4669" spans="1:24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  <c r="X4669" s="3" t="str">
        <f>IF(Orders!$R4669 &lt; 100, "Мелкий", IF(Orders!$R4669 &lt; 500, "Средний", "Крупный"))</f>
        <v>Мелкий</v>
      </c>
    </row>
    <row r="4670" spans="1:24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  <c r="X4670" s="3" t="str">
        <f>IF(Orders!$R4670 &lt; 100, "Мелкий", IF(Orders!$R4670 &lt; 500, "Средний", "Крупный"))</f>
        <v>Мелкий</v>
      </c>
    </row>
    <row r="4671" spans="1:24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  <c r="X4671" s="3" t="str">
        <f>IF(Orders!$R4671 &lt; 100, "Мелкий", IF(Orders!$R4671 &lt; 500, "Средний", "Крупный"))</f>
        <v>Крупный</v>
      </c>
    </row>
    <row r="4672" spans="1:24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  <c r="X4672" s="3" t="str">
        <f>IF(Orders!$R4672 &lt; 100, "Мелкий", IF(Orders!$R4672 &lt; 500, "Средний", "Крупный"))</f>
        <v>Крупный</v>
      </c>
    </row>
    <row r="4673" spans="1:24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  <c r="X4673" s="3" t="str">
        <f>IF(Orders!$R4673 &lt; 100, "Мелкий", IF(Orders!$R4673 &lt; 500, "Средний", "Крупный"))</f>
        <v>Средний</v>
      </c>
    </row>
    <row r="4674" spans="1:24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  <c r="X4674" s="3" t="str">
        <f>IF(Orders!$R4674 &lt; 100, "Мелкий", IF(Orders!$R4674 &lt; 500, "Средний", "Крупный"))</f>
        <v>Крупный</v>
      </c>
    </row>
    <row r="4675" spans="1:24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  <c r="X4675" s="3" t="str">
        <f>IF(Orders!$R4675 &lt; 100, "Мелкий", IF(Orders!$R4675 &lt; 500, "Средний", "Крупный"))</f>
        <v>Средний</v>
      </c>
    </row>
    <row r="4676" spans="1:24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  <c r="X4676" s="3" t="str">
        <f>IF(Orders!$R4676 &lt; 100, "Мелкий", IF(Orders!$R4676 &lt; 500, "Средний", "Крупный"))</f>
        <v>Средний</v>
      </c>
    </row>
    <row r="4677" spans="1:24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  <c r="X4677" s="3" t="str">
        <f>IF(Orders!$R4677 &lt; 100, "Мелкий", IF(Orders!$R4677 &lt; 500, "Средний", "Крупный"))</f>
        <v>Мелкий</v>
      </c>
    </row>
    <row r="4678" spans="1:24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  <c r="X4678" s="3" t="str">
        <f>IF(Orders!$R4678 &lt; 100, "Мелкий", IF(Orders!$R4678 &lt; 500, "Средний", "Крупный"))</f>
        <v>Мелкий</v>
      </c>
    </row>
    <row r="4679" spans="1:24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  <c r="X4679" s="3" t="str">
        <f>IF(Orders!$R4679 &lt; 100, "Мелкий", IF(Orders!$R4679 &lt; 500, "Средний", "Крупный"))</f>
        <v>Мелкий</v>
      </c>
    </row>
    <row r="4680" spans="1:24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  <c r="X4680" s="3" t="str">
        <f>IF(Orders!$R4680 &lt; 100, "Мелкий", IF(Orders!$R4680 &lt; 500, "Средний", "Крупный"))</f>
        <v>Мелкий</v>
      </c>
    </row>
    <row r="4681" spans="1:24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  <c r="X4681" s="3" t="str">
        <f>IF(Orders!$R4681 &lt; 100, "Мелкий", IF(Orders!$R4681 &lt; 500, "Средний", "Крупный"))</f>
        <v>Мелкий</v>
      </c>
    </row>
    <row r="4682" spans="1:24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  <c r="X4682" s="3" t="str">
        <f>IF(Orders!$R4682 &lt; 100, "Мелкий", IF(Orders!$R4682 &lt; 500, "Средний", "Крупный"))</f>
        <v>Мелкий</v>
      </c>
    </row>
    <row r="4683" spans="1:24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  <c r="X4683" s="3" t="str">
        <f>IF(Orders!$R4683 &lt; 100, "Мелкий", IF(Orders!$R4683 &lt; 500, "Средний", "Крупный"))</f>
        <v>Мелкий</v>
      </c>
    </row>
    <row r="4684" spans="1:24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  <c r="X4684" s="3" t="str">
        <f>IF(Orders!$R4684 &lt; 100, "Мелкий", IF(Orders!$R4684 &lt; 500, "Средний", "Крупный"))</f>
        <v>Крупный</v>
      </c>
    </row>
    <row r="4685" spans="1:24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  <c r="X4685" s="3" t="str">
        <f>IF(Orders!$R4685 &lt; 100, "Мелкий", IF(Orders!$R4685 &lt; 500, "Средний", "Крупный"))</f>
        <v>Средний</v>
      </c>
    </row>
    <row r="4686" spans="1:24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  <c r="X4686" s="3" t="str">
        <f>IF(Orders!$R4686 &lt; 100, "Мелкий", IF(Orders!$R4686 &lt; 500, "Средний", "Крупный"))</f>
        <v>Средний</v>
      </c>
    </row>
    <row r="4687" spans="1:24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  <c r="X4687" s="3" t="str">
        <f>IF(Orders!$R4687 &lt; 100, "Мелкий", IF(Orders!$R4687 &lt; 500, "Средний", "Крупный"))</f>
        <v>Мелкий</v>
      </c>
    </row>
    <row r="4688" spans="1:24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  <c r="X4688" s="3" t="str">
        <f>IF(Orders!$R4688 &lt; 100, "Мелкий", IF(Orders!$R4688 &lt; 500, "Средний", "Крупный"))</f>
        <v>Мелкий</v>
      </c>
    </row>
    <row r="4689" spans="1:24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  <c r="X4689" s="3" t="str">
        <f>IF(Orders!$R4689 &lt; 100, "Мелкий", IF(Orders!$R4689 &lt; 500, "Средний", "Крупный"))</f>
        <v>Средний</v>
      </c>
    </row>
    <row r="4690" spans="1:24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  <c r="X4690" s="3" t="str">
        <f>IF(Orders!$R4690 &lt; 100, "Мелкий", IF(Orders!$R4690 &lt; 500, "Средний", "Крупный"))</f>
        <v>Мелкий</v>
      </c>
    </row>
    <row r="4691" spans="1:24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  <c r="X4691" s="3" t="str">
        <f>IF(Orders!$R4691 &lt; 100, "Мелкий", IF(Orders!$R4691 &lt; 500, "Средний", "Крупный"))</f>
        <v>Мелкий</v>
      </c>
    </row>
    <row r="4692" spans="1:24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  <c r="X4692" s="3" t="str">
        <f>IF(Orders!$R4692 &lt; 100, "Мелкий", IF(Orders!$R4692 &lt; 500, "Средний", "Крупный"))</f>
        <v>Мелкий</v>
      </c>
    </row>
    <row r="4693" spans="1:24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  <c r="X4693" s="3" t="str">
        <f>IF(Orders!$R4693 &lt; 100, "Мелкий", IF(Orders!$R4693 &lt; 500, "Средний", "Крупный"))</f>
        <v>Средний</v>
      </c>
    </row>
    <row r="4694" spans="1:24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  <c r="X4694" s="3" t="str">
        <f>IF(Orders!$R4694 &lt; 100, "Мелкий", IF(Orders!$R4694 &lt; 500, "Средний", "Крупный"))</f>
        <v>Средний</v>
      </c>
    </row>
    <row r="4695" spans="1:24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  <c r="X4695" s="3" t="str">
        <f>IF(Orders!$R4695 &lt; 100, "Мелкий", IF(Orders!$R4695 &lt; 500, "Средний", "Крупный"))</f>
        <v>Мелкий</v>
      </c>
    </row>
    <row r="4696" spans="1:24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  <c r="X4696" s="3" t="str">
        <f>IF(Orders!$R4696 &lt; 100, "Мелкий", IF(Orders!$R4696 &lt; 500, "Средний", "Крупный"))</f>
        <v>Мелкий</v>
      </c>
    </row>
    <row r="4697" spans="1:24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  <c r="X4697" s="3" t="str">
        <f>IF(Orders!$R4697 &lt; 100, "Мелкий", IF(Orders!$R4697 &lt; 500, "Средний", "Крупный"))</f>
        <v>Средний</v>
      </c>
    </row>
    <row r="4698" spans="1:24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  <c r="X4698" s="3" t="str">
        <f>IF(Orders!$R4698 &lt; 100, "Мелкий", IF(Orders!$R4698 &lt; 500, "Средний", "Крупный"))</f>
        <v>Средний</v>
      </c>
    </row>
    <row r="4699" spans="1:24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  <c r="X4699" s="3" t="str">
        <f>IF(Orders!$R4699 &lt; 100, "Мелкий", IF(Orders!$R4699 &lt; 500, "Средний", "Крупный"))</f>
        <v>Крупный</v>
      </c>
    </row>
    <row r="4700" spans="1:24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  <c r="X4700" s="3" t="str">
        <f>IF(Orders!$R4700 &lt; 100, "Мелкий", IF(Orders!$R4700 &lt; 500, "Средний", "Крупный"))</f>
        <v>Средний</v>
      </c>
    </row>
    <row r="4701" spans="1:24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  <c r="X4701" s="3" t="str">
        <f>IF(Orders!$R4701 &lt; 100, "Мелкий", IF(Orders!$R4701 &lt; 500, "Средний", "Крупный"))</f>
        <v>Мелкий</v>
      </c>
    </row>
    <row r="4702" spans="1:24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  <c r="X4702" s="3" t="str">
        <f>IF(Orders!$R4702 &lt; 100, "Мелкий", IF(Orders!$R4702 &lt; 500, "Средний", "Крупный"))</f>
        <v>Мелкий</v>
      </c>
    </row>
    <row r="4703" spans="1:24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  <c r="X4703" s="3" t="str">
        <f>IF(Orders!$R4703 &lt; 100, "Мелкий", IF(Orders!$R4703 &lt; 500, "Средний", "Крупный"))</f>
        <v>Мелкий</v>
      </c>
    </row>
    <row r="4704" spans="1:24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  <c r="X4704" s="3" t="str">
        <f>IF(Orders!$R4704 &lt; 100, "Мелкий", IF(Orders!$R4704 &lt; 500, "Средний", "Крупный"))</f>
        <v>Мелкий</v>
      </c>
    </row>
    <row r="4705" spans="1:24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  <c r="X4705" s="3" t="str">
        <f>IF(Orders!$R4705 &lt; 100, "Мелкий", IF(Orders!$R4705 &lt; 500, "Средний", "Крупный"))</f>
        <v>Мелкий</v>
      </c>
    </row>
    <row r="4706" spans="1:24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  <c r="X4706" s="3" t="str">
        <f>IF(Orders!$R4706 &lt; 100, "Мелкий", IF(Orders!$R4706 &lt; 500, "Средний", "Крупный"))</f>
        <v>Мелкий</v>
      </c>
    </row>
    <row r="4707" spans="1:24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  <c r="X4707" s="3" t="str">
        <f>IF(Orders!$R4707 &lt; 100, "Мелкий", IF(Orders!$R4707 &lt; 500, "Средний", "Крупный"))</f>
        <v>Мелкий</v>
      </c>
    </row>
    <row r="4708" spans="1:24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  <c r="X4708" s="3" t="str">
        <f>IF(Orders!$R4708 &lt; 100, "Мелкий", IF(Orders!$R4708 &lt; 500, "Средний", "Крупный"))</f>
        <v>Средний</v>
      </c>
    </row>
    <row r="4709" spans="1:24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  <c r="X4709" s="3" t="str">
        <f>IF(Orders!$R4709 &lt; 100, "Мелкий", IF(Orders!$R4709 &lt; 500, "Средний", "Крупный"))</f>
        <v>Крупный</v>
      </c>
    </row>
    <row r="4710" spans="1:24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  <c r="X4710" s="3" t="str">
        <f>IF(Orders!$R4710 &lt; 100, "Мелкий", IF(Orders!$R4710 &lt; 500, "Средний", "Крупный"))</f>
        <v>Средний</v>
      </c>
    </row>
    <row r="4711" spans="1:24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  <c r="X4711" s="3" t="str">
        <f>IF(Orders!$R4711 &lt; 100, "Мелкий", IF(Orders!$R4711 &lt; 500, "Средний", "Крупный"))</f>
        <v>Мелкий</v>
      </c>
    </row>
    <row r="4712" spans="1:24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  <c r="X4712" s="3" t="str">
        <f>IF(Orders!$R4712 &lt; 100, "Мелкий", IF(Orders!$R4712 &lt; 500, "Средний", "Крупный"))</f>
        <v>Мелкий</v>
      </c>
    </row>
    <row r="4713" spans="1:24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  <c r="X4713" s="3" t="str">
        <f>IF(Orders!$R4713 &lt; 100, "Мелкий", IF(Orders!$R4713 &lt; 500, "Средний", "Крупный"))</f>
        <v>Мелкий</v>
      </c>
    </row>
    <row r="4714" spans="1:24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  <c r="X4714" s="3" t="str">
        <f>IF(Orders!$R4714 &lt; 100, "Мелкий", IF(Orders!$R4714 &lt; 500, "Средний", "Крупный"))</f>
        <v>Мелкий</v>
      </c>
    </row>
    <row r="4715" spans="1:24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  <c r="X4715" s="3" t="str">
        <f>IF(Orders!$R4715 &lt; 100, "Мелкий", IF(Orders!$R4715 &lt; 500, "Средний", "Крупный"))</f>
        <v>Мелкий</v>
      </c>
    </row>
    <row r="4716" spans="1:24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  <c r="X4716" s="3" t="str">
        <f>IF(Orders!$R4716 &lt; 100, "Мелкий", IF(Orders!$R4716 &lt; 500, "Средний", "Крупный"))</f>
        <v>Средний</v>
      </c>
    </row>
    <row r="4717" spans="1:24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  <c r="X4717" s="3" t="str">
        <f>IF(Orders!$R4717 &lt; 100, "Мелкий", IF(Orders!$R4717 &lt; 500, "Средний", "Крупный"))</f>
        <v>Средний</v>
      </c>
    </row>
    <row r="4718" spans="1:24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  <c r="X4718" s="3" t="str">
        <f>IF(Orders!$R4718 &lt; 100, "Мелкий", IF(Orders!$R4718 &lt; 500, "Средний", "Крупный"))</f>
        <v>Крупный</v>
      </c>
    </row>
    <row r="4719" spans="1:24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  <c r="X4719" s="3" t="str">
        <f>IF(Orders!$R4719 &lt; 100, "Мелкий", IF(Orders!$R4719 &lt; 500, "Средний", "Крупный"))</f>
        <v>Мелкий</v>
      </c>
    </row>
    <row r="4720" spans="1:24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  <c r="X4720" s="3" t="str">
        <f>IF(Orders!$R4720 &lt; 100, "Мелкий", IF(Orders!$R4720 &lt; 500, "Средний", "Крупный"))</f>
        <v>Мелкий</v>
      </c>
    </row>
    <row r="4721" spans="1:24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  <c r="X4721" s="3" t="str">
        <f>IF(Orders!$R4721 &lt; 100, "Мелкий", IF(Orders!$R4721 &lt; 500, "Средний", "Крупный"))</f>
        <v>Крупный</v>
      </c>
    </row>
    <row r="4722" spans="1:24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  <c r="X4722" s="3" t="str">
        <f>IF(Orders!$R4722 &lt; 100, "Мелкий", IF(Orders!$R4722 &lt; 500, "Средний", "Крупный"))</f>
        <v>Мелкий</v>
      </c>
    </row>
    <row r="4723" spans="1:24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  <c r="X4723" s="3" t="str">
        <f>IF(Orders!$R4723 &lt; 100, "Мелкий", IF(Orders!$R4723 &lt; 500, "Средний", "Крупный"))</f>
        <v>Средний</v>
      </c>
    </row>
    <row r="4724" spans="1:24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  <c r="X4724" s="3" t="str">
        <f>IF(Orders!$R4724 &lt; 100, "Мелкий", IF(Orders!$R4724 &lt; 500, "Средний", "Крупный"))</f>
        <v>Мелкий</v>
      </c>
    </row>
    <row r="4725" spans="1:24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  <c r="X4725" s="3" t="str">
        <f>IF(Orders!$R4725 &lt; 100, "Мелкий", IF(Orders!$R4725 &lt; 500, "Средний", "Крупный"))</f>
        <v>Мелкий</v>
      </c>
    </row>
    <row r="4726" spans="1:24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  <c r="X4726" s="3" t="str">
        <f>IF(Orders!$R4726 &lt; 100, "Мелкий", IF(Orders!$R4726 &lt; 500, "Средний", "Крупный"))</f>
        <v>Мелкий</v>
      </c>
    </row>
    <row r="4727" spans="1:24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  <c r="X4727" s="3" t="str">
        <f>IF(Orders!$R4727 &lt; 100, "Мелкий", IF(Orders!$R4727 &lt; 500, "Средний", "Крупный"))</f>
        <v>Крупный</v>
      </c>
    </row>
    <row r="4728" spans="1:24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  <c r="X4728" s="3" t="str">
        <f>IF(Orders!$R4728 &lt; 100, "Мелкий", IF(Orders!$R4728 &lt; 500, "Средний", "Крупный"))</f>
        <v>Крупный</v>
      </c>
    </row>
    <row r="4729" spans="1:24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  <c r="X4729" s="3" t="str">
        <f>IF(Orders!$R4729 &lt; 100, "Мелкий", IF(Orders!$R4729 &lt; 500, "Средний", "Крупный"))</f>
        <v>Средний</v>
      </c>
    </row>
    <row r="4730" spans="1:24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  <c r="X4730" s="3" t="str">
        <f>IF(Orders!$R4730 &lt; 100, "Мелкий", IF(Orders!$R4730 &lt; 500, "Средний", "Крупный"))</f>
        <v>Средний</v>
      </c>
    </row>
    <row r="4731" spans="1:24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  <c r="X4731" s="3" t="str">
        <f>IF(Orders!$R4731 &lt; 100, "Мелкий", IF(Orders!$R4731 &lt; 500, "Средний", "Крупный"))</f>
        <v>Мелкий</v>
      </c>
    </row>
    <row r="4732" spans="1:24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  <c r="X4732" s="3" t="str">
        <f>IF(Orders!$R4732 &lt; 100, "Мелкий", IF(Orders!$R4732 &lt; 500, "Средний", "Крупный"))</f>
        <v>Средний</v>
      </c>
    </row>
    <row r="4733" spans="1:24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  <c r="X4733" s="3" t="str">
        <f>IF(Orders!$R4733 &lt; 100, "Мелкий", IF(Orders!$R4733 &lt; 500, "Средний", "Крупный"))</f>
        <v>Мелкий</v>
      </c>
    </row>
    <row r="4734" spans="1:24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  <c r="X4734" s="3" t="str">
        <f>IF(Orders!$R4734 &lt; 100, "Мелкий", IF(Orders!$R4734 &lt; 500, "Средний", "Крупный"))</f>
        <v>Мелкий</v>
      </c>
    </row>
    <row r="4735" spans="1:24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  <c r="X4735" s="3" t="str">
        <f>IF(Orders!$R4735 &lt; 100, "Мелкий", IF(Orders!$R4735 &lt; 500, "Средний", "Крупный"))</f>
        <v>Мелкий</v>
      </c>
    </row>
    <row r="4736" spans="1:24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  <c r="X4736" s="3" t="str">
        <f>IF(Orders!$R4736 &lt; 100, "Мелкий", IF(Orders!$R4736 &lt; 500, "Средний", "Крупный"))</f>
        <v>Крупный</v>
      </c>
    </row>
    <row r="4737" spans="1:24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  <c r="X4737" s="3" t="str">
        <f>IF(Orders!$R4737 &lt; 100, "Мелкий", IF(Orders!$R4737 &lt; 500, "Средний", "Крупный"))</f>
        <v>Мелкий</v>
      </c>
    </row>
    <row r="4738" spans="1:24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  <c r="X4738" s="3" t="str">
        <f>IF(Orders!$R4738 &lt; 100, "Мелкий", IF(Orders!$R4738 &lt; 500, "Средний", "Крупный"))</f>
        <v>Мелкий</v>
      </c>
    </row>
    <row r="4739" spans="1:24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  <c r="X4739" s="3" t="str">
        <f>IF(Orders!$R4739 &lt; 100, "Мелкий", IF(Orders!$R4739 &lt; 500, "Средний", "Крупный"))</f>
        <v>Мелкий</v>
      </c>
    </row>
    <row r="4740" spans="1:24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  <c r="X4740" s="3" t="str">
        <f>IF(Orders!$R4740 &lt; 100, "Мелкий", IF(Orders!$R4740 &lt; 500, "Средний", "Крупный"))</f>
        <v>Мелкий</v>
      </c>
    </row>
    <row r="4741" spans="1:24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  <c r="X4741" s="3" t="str">
        <f>IF(Orders!$R4741 &lt; 100, "Мелкий", IF(Orders!$R4741 &lt; 500, "Средний", "Крупный"))</f>
        <v>Мелкий</v>
      </c>
    </row>
    <row r="4742" spans="1:24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  <c r="X4742" s="3" t="str">
        <f>IF(Orders!$R4742 &lt; 100, "Мелкий", IF(Orders!$R4742 &lt; 500, "Средний", "Крупный"))</f>
        <v>Мелкий</v>
      </c>
    </row>
    <row r="4743" spans="1:24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  <c r="X4743" s="3" t="str">
        <f>IF(Orders!$R4743 &lt; 100, "Мелкий", IF(Orders!$R4743 &lt; 500, "Средний", "Крупный"))</f>
        <v>Мелкий</v>
      </c>
    </row>
    <row r="4744" spans="1:24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  <c r="X4744" s="3" t="str">
        <f>IF(Orders!$R4744 &lt; 100, "Мелкий", IF(Orders!$R4744 &lt; 500, "Средний", "Крупный"))</f>
        <v>Мелкий</v>
      </c>
    </row>
    <row r="4745" spans="1:24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  <c r="X4745" s="3" t="str">
        <f>IF(Orders!$R4745 &lt; 100, "Мелкий", IF(Orders!$R4745 &lt; 500, "Средний", "Крупный"))</f>
        <v>Мелкий</v>
      </c>
    </row>
    <row r="4746" spans="1:24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  <c r="X4746" s="3" t="str">
        <f>IF(Orders!$R4746 &lt; 100, "Мелкий", IF(Orders!$R4746 &lt; 500, "Средний", "Крупный"))</f>
        <v>Средний</v>
      </c>
    </row>
    <row r="4747" spans="1:24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  <c r="X4747" s="3" t="str">
        <f>IF(Orders!$R4747 &lt; 100, "Мелкий", IF(Orders!$R4747 &lt; 500, "Средний", "Крупный"))</f>
        <v>Средний</v>
      </c>
    </row>
    <row r="4748" spans="1:24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  <c r="X4748" s="3" t="str">
        <f>IF(Orders!$R4748 &lt; 100, "Мелкий", IF(Orders!$R4748 &lt; 500, "Средний", "Крупный"))</f>
        <v>Мелкий</v>
      </c>
    </row>
    <row r="4749" spans="1:24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  <c r="X4749" s="3" t="str">
        <f>IF(Orders!$R4749 &lt; 100, "Мелкий", IF(Orders!$R4749 &lt; 500, "Средний", "Крупный"))</f>
        <v>Мелкий</v>
      </c>
    </row>
    <row r="4750" spans="1:24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  <c r="X4750" s="3" t="str">
        <f>IF(Orders!$R4750 &lt; 100, "Мелкий", IF(Orders!$R4750 &lt; 500, "Средний", "Крупный"))</f>
        <v>Мелкий</v>
      </c>
    </row>
    <row r="4751" spans="1:24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  <c r="X4751" s="3" t="str">
        <f>IF(Orders!$R4751 &lt; 100, "Мелкий", IF(Orders!$R4751 &lt; 500, "Средний", "Крупный"))</f>
        <v>Мелкий</v>
      </c>
    </row>
    <row r="4752" spans="1:24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  <c r="X4752" s="3" t="str">
        <f>IF(Orders!$R4752 &lt; 100, "Мелкий", IF(Orders!$R4752 &lt; 500, "Средний", "Крупный"))</f>
        <v>Крупный</v>
      </c>
    </row>
    <row r="4753" spans="1:24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  <c r="X4753" s="3" t="str">
        <f>IF(Orders!$R4753 &lt; 100, "Мелкий", IF(Orders!$R4753 &lt; 500, "Средний", "Крупный"))</f>
        <v>Мелкий</v>
      </c>
    </row>
    <row r="4754" spans="1:24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  <c r="X4754" s="3" t="str">
        <f>IF(Orders!$R4754 &lt; 100, "Мелкий", IF(Orders!$R4754 &lt; 500, "Средний", "Крупный"))</f>
        <v>Средний</v>
      </c>
    </row>
    <row r="4755" spans="1:24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  <c r="X4755" s="3" t="str">
        <f>IF(Orders!$R4755 &lt; 100, "Мелкий", IF(Orders!$R4755 &lt; 500, "Средний", "Крупный"))</f>
        <v>Мелкий</v>
      </c>
    </row>
    <row r="4756" spans="1:24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  <c r="X4756" s="3" t="str">
        <f>IF(Orders!$R4756 &lt; 100, "Мелкий", IF(Orders!$R4756 &lt; 500, "Средний", "Крупный"))</f>
        <v>Мелкий</v>
      </c>
    </row>
    <row r="4757" spans="1:24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  <c r="X4757" s="3" t="str">
        <f>IF(Orders!$R4757 &lt; 100, "Мелкий", IF(Orders!$R4757 &lt; 500, "Средний", "Крупный"))</f>
        <v>Средний</v>
      </c>
    </row>
    <row r="4758" spans="1:24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  <c r="X4758" s="3" t="str">
        <f>IF(Orders!$R4758 &lt; 100, "Мелкий", IF(Orders!$R4758 &lt; 500, "Средний", "Крупный"))</f>
        <v>Мелкий</v>
      </c>
    </row>
    <row r="4759" spans="1:24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  <c r="X4759" s="3" t="str">
        <f>IF(Orders!$R4759 &lt; 100, "Мелкий", IF(Orders!$R4759 &lt; 500, "Средний", "Крупный"))</f>
        <v>Мелкий</v>
      </c>
    </row>
    <row r="4760" spans="1:24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  <c r="X4760" s="3" t="str">
        <f>IF(Orders!$R4760 &lt; 100, "Мелкий", IF(Orders!$R4760 &lt; 500, "Средний", "Крупный"))</f>
        <v>Крупный</v>
      </c>
    </row>
    <row r="4761" spans="1:24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  <c r="X4761" s="3" t="str">
        <f>IF(Orders!$R4761 &lt; 100, "Мелкий", IF(Orders!$R4761 &lt; 500, "Средний", "Крупный"))</f>
        <v>Мелкий</v>
      </c>
    </row>
    <row r="4762" spans="1:24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  <c r="X4762" s="3" t="str">
        <f>IF(Orders!$R4762 &lt; 100, "Мелкий", IF(Orders!$R4762 &lt; 500, "Средний", "Крупный"))</f>
        <v>Мелкий</v>
      </c>
    </row>
    <row r="4763" spans="1:24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  <c r="X4763" s="3" t="str">
        <f>IF(Orders!$R4763 &lt; 100, "Мелкий", IF(Orders!$R4763 &lt; 500, "Средний", "Крупный"))</f>
        <v>Мелкий</v>
      </c>
    </row>
    <row r="4764" spans="1:24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  <c r="X4764" s="3" t="str">
        <f>IF(Orders!$R4764 &lt; 100, "Мелкий", IF(Orders!$R4764 &lt; 500, "Средний", "Крупный"))</f>
        <v>Мелкий</v>
      </c>
    </row>
    <row r="4765" spans="1:24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  <c r="X4765" s="3" t="str">
        <f>IF(Orders!$R4765 &lt; 100, "Мелкий", IF(Orders!$R4765 &lt; 500, "Средний", "Крупный"))</f>
        <v>Средний</v>
      </c>
    </row>
    <row r="4766" spans="1:24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  <c r="X4766" s="3" t="str">
        <f>IF(Orders!$R4766 &lt; 100, "Мелкий", IF(Orders!$R4766 &lt; 500, "Средний", "Крупный"))</f>
        <v>Мелкий</v>
      </c>
    </row>
    <row r="4767" spans="1:24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  <c r="X4767" s="3" t="str">
        <f>IF(Orders!$R4767 &lt; 100, "Мелкий", IF(Orders!$R4767 &lt; 500, "Средний", "Крупный"))</f>
        <v>Мелкий</v>
      </c>
    </row>
    <row r="4768" spans="1:24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  <c r="X4768" s="3" t="str">
        <f>IF(Orders!$R4768 &lt; 100, "Мелкий", IF(Orders!$R4768 &lt; 500, "Средний", "Крупный"))</f>
        <v>Средний</v>
      </c>
    </row>
    <row r="4769" spans="1:24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  <c r="X4769" s="3" t="str">
        <f>IF(Orders!$R4769 &lt; 100, "Мелкий", IF(Orders!$R4769 &lt; 500, "Средний", "Крупный"))</f>
        <v>Средний</v>
      </c>
    </row>
    <row r="4770" spans="1:24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  <c r="X4770" s="3" t="str">
        <f>IF(Orders!$R4770 &lt; 100, "Мелкий", IF(Orders!$R4770 &lt; 500, "Средний", "Крупный"))</f>
        <v>Мелкий</v>
      </c>
    </row>
    <row r="4771" spans="1:24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  <c r="X4771" s="3" t="str">
        <f>IF(Orders!$R4771 &lt; 100, "Мелкий", IF(Orders!$R4771 &lt; 500, "Средний", "Крупный"))</f>
        <v>Мелкий</v>
      </c>
    </row>
    <row r="4772" spans="1:24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  <c r="X4772" s="3" t="str">
        <f>IF(Orders!$R4772 &lt; 100, "Мелкий", IF(Orders!$R4772 &lt; 500, "Средний", "Крупный"))</f>
        <v>Мелкий</v>
      </c>
    </row>
    <row r="4773" spans="1:24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  <c r="X4773" s="3" t="str">
        <f>IF(Orders!$R4773 &lt; 100, "Мелкий", IF(Orders!$R4773 &lt; 500, "Средний", "Крупный"))</f>
        <v>Крупный</v>
      </c>
    </row>
    <row r="4774" spans="1:24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  <c r="X4774" s="3" t="str">
        <f>IF(Orders!$R4774 &lt; 100, "Мелкий", IF(Orders!$R4774 &lt; 500, "Средний", "Крупный"))</f>
        <v>Мелкий</v>
      </c>
    </row>
    <row r="4775" spans="1:24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  <c r="X4775" s="3" t="str">
        <f>IF(Orders!$R4775 &lt; 100, "Мелкий", IF(Orders!$R4775 &lt; 500, "Средний", "Крупный"))</f>
        <v>Мелкий</v>
      </c>
    </row>
    <row r="4776" spans="1:24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  <c r="X4776" s="3" t="str">
        <f>IF(Orders!$R4776 &lt; 100, "Мелкий", IF(Orders!$R4776 &lt; 500, "Средний", "Крупный"))</f>
        <v>Средний</v>
      </c>
    </row>
    <row r="4777" spans="1:24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  <c r="X4777" s="3" t="str">
        <f>IF(Orders!$R4777 &lt; 100, "Мелкий", IF(Orders!$R4777 &lt; 500, "Средний", "Крупный"))</f>
        <v>Мелкий</v>
      </c>
    </row>
    <row r="4778" spans="1:24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  <c r="X4778" s="3" t="str">
        <f>IF(Orders!$R4778 &lt; 100, "Мелкий", IF(Orders!$R4778 &lt; 500, "Средний", "Крупный"))</f>
        <v>Мелкий</v>
      </c>
    </row>
    <row r="4779" spans="1:24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  <c r="X4779" s="3" t="str">
        <f>IF(Orders!$R4779 &lt; 100, "Мелкий", IF(Orders!$R4779 &lt; 500, "Средний", "Крупный"))</f>
        <v>Мелкий</v>
      </c>
    </row>
    <row r="4780" spans="1:24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  <c r="X4780" s="3" t="str">
        <f>IF(Orders!$R4780 &lt; 100, "Мелкий", IF(Orders!$R4780 &lt; 500, "Средний", "Крупный"))</f>
        <v>Средний</v>
      </c>
    </row>
    <row r="4781" spans="1:24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  <c r="X4781" s="3" t="str">
        <f>IF(Orders!$R4781 &lt; 100, "Мелкий", IF(Orders!$R4781 &lt; 500, "Средний", "Крупный"))</f>
        <v>Мелкий</v>
      </c>
    </row>
    <row r="4782" spans="1:24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  <c r="X4782" s="3" t="str">
        <f>IF(Orders!$R4782 &lt; 100, "Мелкий", IF(Orders!$R4782 &lt; 500, "Средний", "Крупный"))</f>
        <v>Крупный</v>
      </c>
    </row>
    <row r="4783" spans="1:24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  <c r="X4783" s="3" t="str">
        <f>IF(Orders!$R4783 &lt; 100, "Мелкий", IF(Orders!$R4783 &lt; 500, "Средний", "Крупный"))</f>
        <v>Мелкий</v>
      </c>
    </row>
    <row r="4784" spans="1:24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  <c r="X4784" s="3" t="str">
        <f>IF(Orders!$R4784 &lt; 100, "Мелкий", IF(Orders!$R4784 &lt; 500, "Средний", "Крупный"))</f>
        <v>Мелкий</v>
      </c>
    </row>
    <row r="4785" spans="1:24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  <c r="X4785" s="3" t="str">
        <f>IF(Orders!$R4785 &lt; 100, "Мелкий", IF(Orders!$R4785 &lt; 500, "Средний", "Крупный"))</f>
        <v>Средний</v>
      </c>
    </row>
    <row r="4786" spans="1:24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  <c r="X4786" s="3" t="str">
        <f>IF(Orders!$R4786 &lt; 100, "Мелкий", IF(Orders!$R4786 &lt; 500, "Средний", "Крупный"))</f>
        <v>Мелкий</v>
      </c>
    </row>
    <row r="4787" spans="1:24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  <c r="X4787" s="3" t="str">
        <f>IF(Orders!$R4787 &lt; 100, "Мелкий", IF(Orders!$R4787 &lt; 500, "Средний", "Крупный"))</f>
        <v>Мелкий</v>
      </c>
    </row>
    <row r="4788" spans="1:24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  <c r="X4788" s="3" t="str">
        <f>IF(Orders!$R4788 &lt; 100, "Мелкий", IF(Orders!$R4788 &lt; 500, "Средний", "Крупный"))</f>
        <v>Мелкий</v>
      </c>
    </row>
    <row r="4789" spans="1:24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  <c r="X4789" s="3" t="str">
        <f>IF(Orders!$R4789 &lt; 100, "Мелкий", IF(Orders!$R4789 &lt; 500, "Средний", "Крупный"))</f>
        <v>Мелкий</v>
      </c>
    </row>
    <row r="4790" spans="1:24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  <c r="X4790" s="3" t="str">
        <f>IF(Orders!$R4790 &lt; 100, "Мелкий", IF(Orders!$R4790 &lt; 500, "Средний", "Крупный"))</f>
        <v>Мелкий</v>
      </c>
    </row>
    <row r="4791" spans="1:24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  <c r="X4791" s="3" t="str">
        <f>IF(Orders!$R4791 &lt; 100, "Мелкий", IF(Orders!$R4791 &lt; 500, "Средний", "Крупный"))</f>
        <v>Мелкий</v>
      </c>
    </row>
    <row r="4792" spans="1:24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  <c r="X4792" s="3" t="str">
        <f>IF(Orders!$R4792 &lt; 100, "Мелкий", IF(Orders!$R4792 &lt; 500, "Средний", "Крупный"))</f>
        <v>Средний</v>
      </c>
    </row>
    <row r="4793" spans="1:24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  <c r="X4793" s="3" t="str">
        <f>IF(Orders!$R4793 &lt; 100, "Мелкий", IF(Orders!$R4793 &lt; 500, "Средний", "Крупный"))</f>
        <v>Мелкий</v>
      </c>
    </row>
    <row r="4794" spans="1:24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  <c r="X4794" s="3" t="str">
        <f>IF(Orders!$R4794 &lt; 100, "Мелкий", IF(Orders!$R4794 &lt; 500, "Средний", "Крупный"))</f>
        <v>Мелкий</v>
      </c>
    </row>
    <row r="4795" spans="1:24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  <c r="X4795" s="3" t="str">
        <f>IF(Orders!$R4795 &lt; 100, "Мелкий", IF(Orders!$R4795 &lt; 500, "Средний", "Крупный"))</f>
        <v>Мелкий</v>
      </c>
    </row>
    <row r="4796" spans="1:24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  <c r="X4796" s="3" t="str">
        <f>IF(Orders!$R4796 &lt; 100, "Мелкий", IF(Orders!$R4796 &lt; 500, "Средний", "Крупный"))</f>
        <v>Мелкий</v>
      </c>
    </row>
    <row r="4797" spans="1:24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  <c r="X4797" s="3" t="str">
        <f>IF(Orders!$R4797 &lt; 100, "Мелкий", IF(Orders!$R4797 &lt; 500, "Средний", "Крупный"))</f>
        <v>Мелкий</v>
      </c>
    </row>
    <row r="4798" spans="1:24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  <c r="X4798" s="3" t="str">
        <f>IF(Orders!$R4798 &lt; 100, "Мелкий", IF(Orders!$R4798 &lt; 500, "Средний", "Крупный"))</f>
        <v>Мелкий</v>
      </c>
    </row>
    <row r="4799" spans="1:24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  <c r="X4799" s="3" t="str">
        <f>IF(Orders!$R4799 &lt; 100, "Мелкий", IF(Orders!$R4799 &lt; 500, "Средний", "Крупный"))</f>
        <v>Мелкий</v>
      </c>
    </row>
    <row r="4800" spans="1:24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  <c r="X4800" s="3" t="str">
        <f>IF(Orders!$R4800 &lt; 100, "Мелкий", IF(Orders!$R4800 &lt; 500, "Средний", "Крупный"))</f>
        <v>Мелкий</v>
      </c>
    </row>
    <row r="4801" spans="1:24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  <c r="X4801" s="3" t="str">
        <f>IF(Orders!$R4801 &lt; 100, "Мелкий", IF(Orders!$R4801 &lt; 500, "Средний", "Крупный"))</f>
        <v>Мелкий</v>
      </c>
    </row>
    <row r="4802" spans="1:24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  <c r="X4802" s="3" t="str">
        <f>IF(Orders!$R4802 &lt; 100, "Мелкий", IF(Orders!$R4802 &lt; 500, "Средний", "Крупный"))</f>
        <v>Мелкий</v>
      </c>
    </row>
    <row r="4803" spans="1:24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  <c r="X4803" s="3" t="str">
        <f>IF(Orders!$R4803 &lt; 100, "Мелкий", IF(Orders!$R4803 &lt; 500, "Средний", "Крупный"))</f>
        <v>Мелкий</v>
      </c>
    </row>
    <row r="4804" spans="1:24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  <c r="X4804" s="3" t="str">
        <f>IF(Orders!$R4804 &lt; 100, "Мелкий", IF(Orders!$R4804 &lt; 500, "Средний", "Крупный"))</f>
        <v>Мелкий</v>
      </c>
    </row>
    <row r="4805" spans="1:24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  <c r="X4805" s="3" t="str">
        <f>IF(Orders!$R4805 &lt; 100, "Мелкий", IF(Orders!$R4805 &lt; 500, "Средний", "Крупный"))</f>
        <v>Мелкий</v>
      </c>
    </row>
    <row r="4806" spans="1:24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  <c r="X4806" s="3" t="str">
        <f>IF(Orders!$R4806 &lt; 100, "Мелкий", IF(Orders!$R4806 &lt; 500, "Средний", "Крупный"))</f>
        <v>Мелкий</v>
      </c>
    </row>
    <row r="4807" spans="1:24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  <c r="X4807" s="3" t="str">
        <f>IF(Orders!$R4807 &lt; 100, "Мелкий", IF(Orders!$R4807 &lt; 500, "Средний", "Крупный"))</f>
        <v>Мелкий</v>
      </c>
    </row>
    <row r="4808" spans="1:24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  <c r="X4808" s="3" t="str">
        <f>IF(Orders!$R4808 &lt; 100, "Мелкий", IF(Orders!$R4808 &lt; 500, "Средний", "Крупный"))</f>
        <v>Мелкий</v>
      </c>
    </row>
    <row r="4809" spans="1:24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  <c r="X4809" s="3" t="str">
        <f>IF(Orders!$R4809 &lt; 100, "Мелкий", IF(Orders!$R4809 &lt; 500, "Средний", "Крупный"))</f>
        <v>Мелкий</v>
      </c>
    </row>
    <row r="4810" spans="1:24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  <c r="X4810" s="3" t="str">
        <f>IF(Orders!$R4810 &lt; 100, "Мелкий", IF(Orders!$R4810 &lt; 500, "Средний", "Крупный"))</f>
        <v>Мелкий</v>
      </c>
    </row>
    <row r="4811" spans="1:24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  <c r="X4811" s="3" t="str">
        <f>IF(Orders!$R4811 &lt; 100, "Мелкий", IF(Orders!$R4811 &lt; 500, "Средний", "Крупный"))</f>
        <v>Средний</v>
      </c>
    </row>
    <row r="4812" spans="1:24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  <c r="X4812" s="3" t="str">
        <f>IF(Orders!$R4812 &lt; 100, "Мелкий", IF(Orders!$R4812 &lt; 500, "Средний", "Крупный"))</f>
        <v>Средний</v>
      </c>
    </row>
    <row r="4813" spans="1:24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  <c r="X4813" s="3" t="str">
        <f>IF(Orders!$R4813 &lt; 100, "Мелкий", IF(Orders!$R4813 &lt; 500, "Средний", "Крупный"))</f>
        <v>Средний</v>
      </c>
    </row>
    <row r="4814" spans="1:24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  <c r="X4814" s="3" t="str">
        <f>IF(Orders!$R4814 &lt; 100, "Мелкий", IF(Orders!$R4814 &lt; 500, "Средний", "Крупный"))</f>
        <v>Крупный</v>
      </c>
    </row>
    <row r="4815" spans="1:24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  <c r="X4815" s="3" t="str">
        <f>IF(Orders!$R4815 &lt; 100, "Мелкий", IF(Orders!$R4815 &lt; 500, "Средний", "Крупный"))</f>
        <v>Мелкий</v>
      </c>
    </row>
    <row r="4816" spans="1:24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  <c r="X4816" s="3" t="str">
        <f>IF(Orders!$R4816 &lt; 100, "Мелкий", IF(Orders!$R4816 &lt; 500, "Средний", "Крупный"))</f>
        <v>Мелкий</v>
      </c>
    </row>
    <row r="4817" spans="1:24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  <c r="X4817" s="3" t="str">
        <f>IF(Orders!$R4817 &lt; 100, "Мелкий", IF(Orders!$R4817 &lt; 500, "Средний", "Крупный"))</f>
        <v>Мелкий</v>
      </c>
    </row>
    <row r="4818" spans="1:24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  <c r="X4818" s="3" t="str">
        <f>IF(Orders!$R4818 &lt; 100, "Мелкий", IF(Orders!$R4818 &lt; 500, "Средний", "Крупный"))</f>
        <v>Мелкий</v>
      </c>
    </row>
    <row r="4819" spans="1:24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  <c r="X4819" s="3" t="str">
        <f>IF(Orders!$R4819 &lt; 100, "Мелкий", IF(Orders!$R4819 &lt; 500, "Средний", "Крупный"))</f>
        <v>Мелкий</v>
      </c>
    </row>
    <row r="4820" spans="1:24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  <c r="X4820" s="3" t="str">
        <f>IF(Orders!$R4820 &lt; 100, "Мелкий", IF(Orders!$R4820 &lt; 500, "Средний", "Крупный"))</f>
        <v>Средний</v>
      </c>
    </row>
    <row r="4821" spans="1:24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  <c r="X4821" s="3" t="str">
        <f>IF(Orders!$R4821 &lt; 100, "Мелкий", IF(Orders!$R4821 &lt; 500, "Средний", "Крупный"))</f>
        <v>Мелкий</v>
      </c>
    </row>
    <row r="4822" spans="1:24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  <c r="X4822" s="3" t="str">
        <f>IF(Orders!$R4822 &lt; 100, "Мелкий", IF(Orders!$R4822 &lt; 500, "Средний", "Крупный"))</f>
        <v>Средний</v>
      </c>
    </row>
    <row r="4823" spans="1:24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  <c r="X4823" s="3" t="str">
        <f>IF(Orders!$R4823 &lt; 100, "Мелкий", IF(Orders!$R4823 &lt; 500, "Средний", "Крупный"))</f>
        <v>Средний</v>
      </c>
    </row>
    <row r="4824" spans="1:24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  <c r="X4824" s="3" t="str">
        <f>IF(Orders!$R4824 &lt; 100, "Мелкий", IF(Orders!$R4824 &lt; 500, "Средний", "Крупный"))</f>
        <v>Мелкий</v>
      </c>
    </row>
    <row r="4825" spans="1:24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  <c r="X4825" s="3" t="str">
        <f>IF(Orders!$R4825 &lt; 100, "Мелкий", IF(Orders!$R4825 &lt; 500, "Средний", "Крупный"))</f>
        <v>Мелкий</v>
      </c>
    </row>
    <row r="4826" spans="1:24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  <c r="X4826" s="3" t="str">
        <f>IF(Orders!$R4826 &lt; 100, "Мелкий", IF(Orders!$R4826 &lt; 500, "Средний", "Крупный"))</f>
        <v>Средний</v>
      </c>
    </row>
    <row r="4827" spans="1:24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  <c r="X4827" s="3" t="str">
        <f>IF(Orders!$R4827 &lt; 100, "Мелкий", IF(Orders!$R4827 &lt; 500, "Средний", "Крупный"))</f>
        <v>Мелкий</v>
      </c>
    </row>
    <row r="4828" spans="1:24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  <c r="X4828" s="3" t="str">
        <f>IF(Orders!$R4828 &lt; 100, "Мелкий", IF(Orders!$R4828 &lt; 500, "Средний", "Крупный"))</f>
        <v>Мелкий</v>
      </c>
    </row>
    <row r="4829" spans="1:24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  <c r="X4829" s="3" t="str">
        <f>IF(Orders!$R4829 &lt; 100, "Мелкий", IF(Orders!$R4829 &lt; 500, "Средний", "Крупный"))</f>
        <v>Мелкий</v>
      </c>
    </row>
    <row r="4830" spans="1:24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  <c r="X4830" s="3" t="str">
        <f>IF(Orders!$R4830 &lt; 100, "Мелкий", IF(Orders!$R4830 &lt; 500, "Средний", "Крупный"))</f>
        <v>Мелкий</v>
      </c>
    </row>
    <row r="4831" spans="1:24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  <c r="X4831" s="3" t="str">
        <f>IF(Orders!$R4831 &lt; 100, "Мелкий", IF(Orders!$R4831 &lt; 500, "Средний", "Крупный"))</f>
        <v>Мелкий</v>
      </c>
    </row>
    <row r="4832" spans="1:24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  <c r="X4832" s="3" t="str">
        <f>IF(Orders!$R4832 &lt; 100, "Мелкий", IF(Orders!$R4832 &lt; 500, "Средний", "Крупный"))</f>
        <v>Средний</v>
      </c>
    </row>
    <row r="4833" spans="1:24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  <c r="X4833" s="3" t="str">
        <f>IF(Orders!$R4833 &lt; 100, "Мелкий", IF(Orders!$R4833 &lt; 500, "Средний", "Крупный"))</f>
        <v>Мелкий</v>
      </c>
    </row>
    <row r="4834" spans="1:24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  <c r="X4834" s="3" t="str">
        <f>IF(Orders!$R4834 &lt; 100, "Мелкий", IF(Orders!$R4834 &lt; 500, "Средний", "Крупный"))</f>
        <v>Мелкий</v>
      </c>
    </row>
    <row r="4835" spans="1:24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  <c r="X4835" s="3" t="str">
        <f>IF(Orders!$R4835 &lt; 100, "Мелкий", IF(Orders!$R4835 &lt; 500, "Средний", "Крупный"))</f>
        <v>Мелкий</v>
      </c>
    </row>
    <row r="4836" spans="1:24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  <c r="X4836" s="3" t="str">
        <f>IF(Orders!$R4836 &lt; 100, "Мелкий", IF(Orders!$R4836 &lt; 500, "Средний", "Крупный"))</f>
        <v>Мелкий</v>
      </c>
    </row>
    <row r="4837" spans="1:24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  <c r="X4837" s="3" t="str">
        <f>IF(Orders!$R4837 &lt; 100, "Мелкий", IF(Orders!$R4837 &lt; 500, "Средний", "Крупный"))</f>
        <v>Мелкий</v>
      </c>
    </row>
    <row r="4838" spans="1:24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  <c r="X4838" s="3" t="str">
        <f>IF(Orders!$R4838 &lt; 100, "Мелкий", IF(Orders!$R4838 &lt; 500, "Средний", "Крупный"))</f>
        <v>Мелкий</v>
      </c>
    </row>
    <row r="4839" spans="1:24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  <c r="X4839" s="3" t="str">
        <f>IF(Orders!$R4839 &lt; 100, "Мелкий", IF(Orders!$R4839 &lt; 500, "Средний", "Крупный"))</f>
        <v>Мелкий</v>
      </c>
    </row>
    <row r="4840" spans="1:24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  <c r="X4840" s="3" t="str">
        <f>IF(Orders!$R4840 &lt; 100, "Мелкий", IF(Orders!$R4840 &lt; 500, "Средний", "Крупный"))</f>
        <v>Мелкий</v>
      </c>
    </row>
    <row r="4841" spans="1:24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  <c r="X4841" s="3" t="str">
        <f>IF(Orders!$R4841 &lt; 100, "Мелкий", IF(Orders!$R4841 &lt; 500, "Средний", "Крупный"))</f>
        <v>Средний</v>
      </c>
    </row>
    <row r="4842" spans="1:24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  <c r="X4842" s="3" t="str">
        <f>IF(Orders!$R4842 &lt; 100, "Мелкий", IF(Orders!$R4842 &lt; 500, "Средний", "Крупный"))</f>
        <v>Мелкий</v>
      </c>
    </row>
    <row r="4843" spans="1:24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  <c r="X4843" s="3" t="str">
        <f>IF(Orders!$R4843 &lt; 100, "Мелкий", IF(Orders!$R4843 &lt; 500, "Средний", "Крупный"))</f>
        <v>Мелкий</v>
      </c>
    </row>
    <row r="4844" spans="1:24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  <c r="X4844" s="3" t="str">
        <f>IF(Orders!$R4844 &lt; 100, "Мелкий", IF(Orders!$R4844 &lt; 500, "Средний", "Крупный"))</f>
        <v>Средний</v>
      </c>
    </row>
    <row r="4845" spans="1:24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  <c r="X4845" s="3" t="str">
        <f>IF(Orders!$R4845 &lt; 100, "Мелкий", IF(Orders!$R4845 &lt; 500, "Средний", "Крупный"))</f>
        <v>Мелкий</v>
      </c>
    </row>
    <row r="4846" spans="1:24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  <c r="X4846" s="3" t="str">
        <f>IF(Orders!$R4846 &lt; 100, "Мелкий", IF(Orders!$R4846 &lt; 500, "Средний", "Крупный"))</f>
        <v>Мелкий</v>
      </c>
    </row>
    <row r="4847" spans="1:24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  <c r="X4847" s="3" t="str">
        <f>IF(Orders!$R4847 &lt; 100, "Мелкий", IF(Orders!$R4847 &lt; 500, "Средний", "Крупный"))</f>
        <v>Мелкий</v>
      </c>
    </row>
    <row r="4848" spans="1:24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  <c r="X4848" s="3" t="str">
        <f>IF(Orders!$R4848 &lt; 100, "Мелкий", IF(Orders!$R4848 &lt; 500, "Средний", "Крупный"))</f>
        <v>Средний</v>
      </c>
    </row>
    <row r="4849" spans="1:24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  <c r="X4849" s="3" t="str">
        <f>IF(Orders!$R4849 &lt; 100, "Мелкий", IF(Orders!$R4849 &lt; 500, "Средний", "Крупный"))</f>
        <v>Мелкий</v>
      </c>
    </row>
    <row r="4850" spans="1:24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  <c r="X4850" s="3" t="str">
        <f>IF(Orders!$R4850 &lt; 100, "Мелкий", IF(Orders!$R4850 &lt; 500, "Средний", "Крупный"))</f>
        <v>Мелкий</v>
      </c>
    </row>
    <row r="4851" spans="1:24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  <c r="X4851" s="3" t="str">
        <f>IF(Orders!$R4851 &lt; 100, "Мелкий", IF(Orders!$R4851 &lt; 500, "Средний", "Крупный"))</f>
        <v>Мелкий</v>
      </c>
    </row>
    <row r="4852" spans="1:24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  <c r="X4852" s="3" t="str">
        <f>IF(Orders!$R4852 &lt; 100, "Мелкий", IF(Orders!$R4852 &lt; 500, "Средний", "Крупный"))</f>
        <v>Крупный</v>
      </c>
    </row>
    <row r="4853" spans="1:24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  <c r="X4853" s="3" t="str">
        <f>IF(Orders!$R4853 &lt; 100, "Мелкий", IF(Orders!$R4853 &lt; 500, "Средний", "Крупный"))</f>
        <v>Средний</v>
      </c>
    </row>
    <row r="4854" spans="1:24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  <c r="X4854" s="3" t="str">
        <f>IF(Orders!$R4854 &lt; 100, "Мелкий", IF(Orders!$R4854 &lt; 500, "Средний", "Крупный"))</f>
        <v>Средний</v>
      </c>
    </row>
    <row r="4855" spans="1:24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  <c r="X4855" s="3" t="str">
        <f>IF(Orders!$R4855 &lt; 100, "Мелкий", IF(Orders!$R4855 &lt; 500, "Средний", "Крупный"))</f>
        <v>Мелкий</v>
      </c>
    </row>
    <row r="4856" spans="1:24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  <c r="X4856" s="3" t="str">
        <f>IF(Orders!$R4856 &lt; 100, "Мелкий", IF(Orders!$R4856 &lt; 500, "Средний", "Крупный"))</f>
        <v>Мелкий</v>
      </c>
    </row>
    <row r="4857" spans="1:24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  <c r="X4857" s="3" t="str">
        <f>IF(Orders!$R4857 &lt; 100, "Мелкий", IF(Orders!$R4857 &lt; 500, "Средний", "Крупный"))</f>
        <v>Мелкий</v>
      </c>
    </row>
    <row r="4858" spans="1:24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  <c r="X4858" s="3" t="str">
        <f>IF(Orders!$R4858 &lt; 100, "Мелкий", IF(Orders!$R4858 &lt; 500, "Средний", "Крупный"))</f>
        <v>Мелкий</v>
      </c>
    </row>
    <row r="4859" spans="1:24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  <c r="X4859" s="3" t="str">
        <f>IF(Orders!$R4859 &lt; 100, "Мелкий", IF(Orders!$R4859 &lt; 500, "Средний", "Крупный"))</f>
        <v>Мелкий</v>
      </c>
    </row>
    <row r="4860" spans="1:24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  <c r="X4860" s="3" t="str">
        <f>IF(Orders!$R4860 &lt; 100, "Мелкий", IF(Orders!$R4860 &lt; 500, "Средний", "Крупный"))</f>
        <v>Средний</v>
      </c>
    </row>
    <row r="4861" spans="1:24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  <c r="X4861" s="3" t="str">
        <f>IF(Orders!$R4861 &lt; 100, "Мелкий", IF(Orders!$R4861 &lt; 500, "Средний", "Крупный"))</f>
        <v>Мелкий</v>
      </c>
    </row>
    <row r="4862" spans="1:24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  <c r="X4862" s="3" t="str">
        <f>IF(Orders!$R4862 &lt; 100, "Мелкий", IF(Orders!$R4862 &lt; 500, "Средний", "Крупный"))</f>
        <v>Крупный</v>
      </c>
    </row>
    <row r="4863" spans="1:24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  <c r="X4863" s="3" t="str">
        <f>IF(Orders!$R4863 &lt; 100, "Мелкий", IF(Orders!$R4863 &lt; 500, "Средний", "Крупный"))</f>
        <v>Крупный</v>
      </c>
    </row>
    <row r="4864" spans="1:24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  <c r="X4864" s="3" t="str">
        <f>IF(Orders!$R4864 &lt; 100, "Мелкий", IF(Orders!$R4864 &lt; 500, "Средний", "Крупный"))</f>
        <v>Мелкий</v>
      </c>
    </row>
    <row r="4865" spans="1:24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  <c r="X4865" s="3" t="str">
        <f>IF(Orders!$R4865 &lt; 100, "Мелкий", IF(Orders!$R4865 &lt; 500, "Средний", "Крупный"))</f>
        <v>Мелкий</v>
      </c>
    </row>
    <row r="4866" spans="1:24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  <c r="X4866" s="3" t="str">
        <f>IF(Orders!$R4866 &lt; 100, "Мелкий", IF(Orders!$R4866 &lt; 500, "Средний", "Крупный"))</f>
        <v>Средний</v>
      </c>
    </row>
    <row r="4867" spans="1:24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  <c r="X4867" s="3" t="str">
        <f>IF(Orders!$R4867 &lt; 100, "Мелкий", IF(Orders!$R4867 &lt; 500, "Средний", "Крупный"))</f>
        <v>Крупный</v>
      </c>
    </row>
    <row r="4868" spans="1:24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  <c r="X4868" s="3" t="str">
        <f>IF(Orders!$R4868 &lt; 100, "Мелкий", IF(Orders!$R4868 &lt; 500, "Средний", "Крупный"))</f>
        <v>Крупный</v>
      </c>
    </row>
    <row r="4869" spans="1:24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  <c r="X4869" s="3" t="str">
        <f>IF(Orders!$R4869 &lt; 100, "Мелкий", IF(Orders!$R4869 &lt; 500, "Средний", "Крупный"))</f>
        <v>Средний</v>
      </c>
    </row>
    <row r="4870" spans="1:24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  <c r="X4870" s="3" t="str">
        <f>IF(Orders!$R4870 &lt; 100, "Мелкий", IF(Orders!$R4870 &lt; 500, "Средний", "Крупный"))</f>
        <v>Мелкий</v>
      </c>
    </row>
    <row r="4871" spans="1:24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  <c r="X4871" s="3" t="str">
        <f>IF(Orders!$R4871 &lt; 100, "Мелкий", IF(Orders!$R4871 &lt; 500, "Средний", "Крупный"))</f>
        <v>Мелкий</v>
      </c>
    </row>
    <row r="4872" spans="1:24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  <c r="X4872" s="3" t="str">
        <f>IF(Orders!$R4872 &lt; 100, "Мелкий", IF(Orders!$R4872 &lt; 500, "Средний", "Крупный"))</f>
        <v>Средний</v>
      </c>
    </row>
    <row r="4873" spans="1:24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  <c r="X4873" s="3" t="str">
        <f>IF(Orders!$R4873 &lt; 100, "Мелкий", IF(Orders!$R4873 &lt; 500, "Средний", "Крупный"))</f>
        <v>Мелкий</v>
      </c>
    </row>
    <row r="4874" spans="1:24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  <c r="X4874" s="3" t="str">
        <f>IF(Orders!$R4874 &lt; 100, "Мелкий", IF(Orders!$R4874 &lt; 500, "Средний", "Крупный"))</f>
        <v>Мелкий</v>
      </c>
    </row>
    <row r="4875" spans="1:24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  <c r="X4875" s="3" t="str">
        <f>IF(Orders!$R4875 &lt; 100, "Мелкий", IF(Orders!$R4875 &lt; 500, "Средний", "Крупный"))</f>
        <v>Мелкий</v>
      </c>
    </row>
    <row r="4876" spans="1:24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  <c r="X4876" s="3" t="str">
        <f>IF(Orders!$R4876 &lt; 100, "Мелкий", IF(Orders!$R4876 &lt; 500, "Средний", "Крупный"))</f>
        <v>Мелкий</v>
      </c>
    </row>
    <row r="4877" spans="1:24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  <c r="X4877" s="3" t="str">
        <f>IF(Orders!$R4877 &lt; 100, "Мелкий", IF(Orders!$R4877 &lt; 500, "Средний", "Крупный"))</f>
        <v>Средний</v>
      </c>
    </row>
    <row r="4878" spans="1:24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  <c r="X4878" s="3" t="str">
        <f>IF(Orders!$R4878 &lt; 100, "Мелкий", IF(Orders!$R4878 &lt; 500, "Средний", "Крупный"))</f>
        <v>Мелкий</v>
      </c>
    </row>
    <row r="4879" spans="1:24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  <c r="X4879" s="3" t="str">
        <f>IF(Orders!$R4879 &lt; 100, "Мелкий", IF(Orders!$R4879 &lt; 500, "Средний", "Крупный"))</f>
        <v>Мелкий</v>
      </c>
    </row>
    <row r="4880" spans="1:24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  <c r="X4880" s="3" t="str">
        <f>IF(Orders!$R4880 &lt; 100, "Мелкий", IF(Orders!$R4880 &lt; 500, "Средний", "Крупный"))</f>
        <v>Мелкий</v>
      </c>
    </row>
    <row r="4881" spans="1:24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  <c r="X4881" s="3" t="str">
        <f>IF(Orders!$R4881 &lt; 100, "Мелкий", IF(Orders!$R4881 &lt; 500, "Средний", "Крупный"))</f>
        <v>Мелкий</v>
      </c>
    </row>
    <row r="4882" spans="1:24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  <c r="X4882" s="3" t="str">
        <f>IF(Orders!$R4882 &lt; 100, "Мелкий", IF(Orders!$R4882 &lt; 500, "Средний", "Крупный"))</f>
        <v>Крупный</v>
      </c>
    </row>
    <row r="4883" spans="1:24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  <c r="X4883" s="3" t="str">
        <f>IF(Orders!$R4883 &lt; 100, "Мелкий", IF(Orders!$R4883 &lt; 500, "Средний", "Крупный"))</f>
        <v>Крупный</v>
      </c>
    </row>
    <row r="4884" spans="1:24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  <c r="X4884" s="3" t="str">
        <f>IF(Orders!$R4884 &lt; 100, "Мелкий", IF(Orders!$R4884 &lt; 500, "Средний", "Крупный"))</f>
        <v>Мелкий</v>
      </c>
    </row>
    <row r="4885" spans="1:24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  <c r="X4885" s="3" t="str">
        <f>IF(Orders!$R4885 &lt; 100, "Мелкий", IF(Orders!$R4885 &lt; 500, "Средний", "Крупный"))</f>
        <v>Средний</v>
      </c>
    </row>
    <row r="4886" spans="1:24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  <c r="X4886" s="3" t="str">
        <f>IF(Orders!$R4886 &lt; 100, "Мелкий", IF(Orders!$R4886 &lt; 500, "Средний", "Крупный"))</f>
        <v>Мелкий</v>
      </c>
    </row>
    <row r="4887" spans="1:24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  <c r="X4887" s="3" t="str">
        <f>IF(Orders!$R4887 &lt; 100, "Мелкий", IF(Orders!$R4887 &lt; 500, "Средний", "Крупный"))</f>
        <v>Средний</v>
      </c>
    </row>
    <row r="4888" spans="1:24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  <c r="X4888" s="3" t="str">
        <f>IF(Orders!$R4888 &lt; 100, "Мелкий", IF(Orders!$R4888 &lt; 500, "Средний", "Крупный"))</f>
        <v>Средний</v>
      </c>
    </row>
    <row r="4889" spans="1:24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  <c r="X4889" s="3" t="str">
        <f>IF(Orders!$R4889 &lt; 100, "Мелкий", IF(Orders!$R4889 &lt; 500, "Средний", "Крупный"))</f>
        <v>Средний</v>
      </c>
    </row>
    <row r="4890" spans="1:24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  <c r="X4890" s="3" t="str">
        <f>IF(Orders!$R4890 &lt; 100, "Мелкий", IF(Orders!$R4890 &lt; 500, "Средний", "Крупный"))</f>
        <v>Крупный</v>
      </c>
    </row>
    <row r="4891" spans="1:24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  <c r="X4891" s="3" t="str">
        <f>IF(Orders!$R4891 &lt; 100, "Мелкий", IF(Orders!$R4891 &lt; 500, "Средний", "Крупный"))</f>
        <v>Крупный</v>
      </c>
    </row>
    <row r="4892" spans="1:24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  <c r="X4892" s="3" t="str">
        <f>IF(Orders!$R4892 &lt; 100, "Мелкий", IF(Orders!$R4892 &lt; 500, "Средний", "Крупный"))</f>
        <v>Мелкий</v>
      </c>
    </row>
    <row r="4893" spans="1:24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  <c r="X4893" s="3" t="str">
        <f>IF(Orders!$R4893 &lt; 100, "Мелкий", IF(Orders!$R4893 &lt; 500, "Средний", "Крупный"))</f>
        <v>Мелкий</v>
      </c>
    </row>
    <row r="4894" spans="1:24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  <c r="X4894" s="3" t="str">
        <f>IF(Orders!$R4894 &lt; 100, "Мелкий", IF(Orders!$R4894 &lt; 500, "Средний", "Крупный"))</f>
        <v>Мелкий</v>
      </c>
    </row>
    <row r="4895" spans="1:24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  <c r="X4895" s="3" t="str">
        <f>IF(Orders!$R4895 &lt; 100, "Мелкий", IF(Orders!$R4895 &lt; 500, "Средний", "Крупный"))</f>
        <v>Средний</v>
      </c>
    </row>
    <row r="4896" spans="1:24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  <c r="X4896" s="3" t="str">
        <f>IF(Orders!$R4896 &lt; 100, "Мелкий", IF(Orders!$R4896 &lt; 500, "Средний", "Крупный"))</f>
        <v>Мелкий</v>
      </c>
    </row>
    <row r="4897" spans="1:24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  <c r="X4897" s="3" t="str">
        <f>IF(Orders!$R4897 &lt; 100, "Мелкий", IF(Orders!$R4897 &lt; 500, "Средний", "Крупный"))</f>
        <v>Мелкий</v>
      </c>
    </row>
    <row r="4898" spans="1:24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  <c r="X4898" s="3" t="str">
        <f>IF(Orders!$R4898 &lt; 100, "Мелкий", IF(Orders!$R4898 &lt; 500, "Средний", "Крупный"))</f>
        <v>Крупный</v>
      </c>
    </row>
    <row r="4899" spans="1:24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  <c r="X4899" s="3" t="str">
        <f>IF(Orders!$R4899 &lt; 100, "Мелкий", IF(Orders!$R4899 &lt; 500, "Средний", "Крупный"))</f>
        <v>Средний</v>
      </c>
    </row>
    <row r="4900" spans="1:24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  <c r="X4900" s="3" t="str">
        <f>IF(Orders!$R4900 &lt; 100, "Мелкий", IF(Orders!$R4900 &lt; 500, "Средний", "Крупный"))</f>
        <v>Мелкий</v>
      </c>
    </row>
    <row r="4901" spans="1:24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  <c r="X4901" s="3" t="str">
        <f>IF(Orders!$R4901 &lt; 100, "Мелкий", IF(Orders!$R4901 &lt; 500, "Средний", "Крупный"))</f>
        <v>Мелкий</v>
      </c>
    </row>
    <row r="4902" spans="1:24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  <c r="X4902" s="3" t="str">
        <f>IF(Orders!$R4902 &lt; 100, "Мелкий", IF(Orders!$R4902 &lt; 500, "Средний", "Крупный"))</f>
        <v>Средний</v>
      </c>
    </row>
    <row r="4903" spans="1:24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  <c r="X4903" s="3" t="str">
        <f>IF(Orders!$R4903 &lt; 100, "Мелкий", IF(Orders!$R4903 &lt; 500, "Средний", "Крупный"))</f>
        <v>Мелкий</v>
      </c>
    </row>
    <row r="4904" spans="1:24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  <c r="X4904" s="3" t="str">
        <f>IF(Orders!$R4904 &lt; 100, "Мелкий", IF(Orders!$R4904 &lt; 500, "Средний", "Крупный"))</f>
        <v>Мелкий</v>
      </c>
    </row>
    <row r="4905" spans="1:24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  <c r="X4905" s="3" t="str">
        <f>IF(Orders!$R4905 &lt; 100, "Мелкий", IF(Orders!$R4905 &lt; 500, "Средний", "Крупный"))</f>
        <v>Мелкий</v>
      </c>
    </row>
    <row r="4906" spans="1:24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  <c r="X4906" s="3" t="str">
        <f>IF(Orders!$R4906 &lt; 100, "Мелкий", IF(Orders!$R4906 &lt; 500, "Средний", "Крупный"))</f>
        <v>Крупный</v>
      </c>
    </row>
    <row r="4907" spans="1:24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  <c r="X4907" s="3" t="str">
        <f>IF(Orders!$R4907 &lt; 100, "Мелкий", IF(Orders!$R4907 &lt; 500, "Средний", "Крупный"))</f>
        <v>Мелкий</v>
      </c>
    </row>
    <row r="4908" spans="1:24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  <c r="X4908" s="3" t="str">
        <f>IF(Orders!$R4908 &lt; 100, "Мелкий", IF(Orders!$R4908 &lt; 500, "Средний", "Крупный"))</f>
        <v>Средний</v>
      </c>
    </row>
    <row r="4909" spans="1:24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  <c r="X4909" s="3" t="str">
        <f>IF(Orders!$R4909 &lt; 100, "Мелкий", IF(Orders!$R4909 &lt; 500, "Средний", "Крупный"))</f>
        <v>Мелкий</v>
      </c>
    </row>
    <row r="4910" spans="1:24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  <c r="X4910" s="3" t="str">
        <f>IF(Orders!$R4910 &lt; 100, "Мелкий", IF(Orders!$R4910 &lt; 500, "Средний", "Крупный"))</f>
        <v>Мелкий</v>
      </c>
    </row>
    <row r="4911" spans="1:24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  <c r="X4911" s="3" t="str">
        <f>IF(Orders!$R4911 &lt; 100, "Мелкий", IF(Orders!$R4911 &lt; 500, "Средний", "Крупный"))</f>
        <v>Мелкий</v>
      </c>
    </row>
    <row r="4912" spans="1:24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  <c r="X4912" s="3" t="str">
        <f>IF(Orders!$R4912 &lt; 100, "Мелкий", IF(Orders!$R4912 &lt; 500, "Средний", "Крупный"))</f>
        <v>Мелкий</v>
      </c>
    </row>
    <row r="4913" spans="1:24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  <c r="X4913" s="3" t="str">
        <f>IF(Orders!$R4913 &lt; 100, "Мелкий", IF(Orders!$R4913 &lt; 500, "Средний", "Крупный"))</f>
        <v>Средний</v>
      </c>
    </row>
    <row r="4914" spans="1:24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  <c r="X4914" s="3" t="str">
        <f>IF(Orders!$R4914 &lt; 100, "Мелкий", IF(Orders!$R4914 &lt; 500, "Средний", "Крупный"))</f>
        <v>Мелкий</v>
      </c>
    </row>
    <row r="4915" spans="1:24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  <c r="X4915" s="3" t="str">
        <f>IF(Orders!$R4915 &lt; 100, "Мелкий", IF(Orders!$R4915 &lt; 500, "Средний", "Крупный"))</f>
        <v>Мелкий</v>
      </c>
    </row>
    <row r="4916" spans="1:24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  <c r="X4916" s="3" t="str">
        <f>IF(Orders!$R4916 &lt; 100, "Мелкий", IF(Orders!$R4916 &lt; 500, "Средний", "Крупный"))</f>
        <v>Мелкий</v>
      </c>
    </row>
    <row r="4917" spans="1:24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  <c r="X4917" s="3" t="str">
        <f>IF(Orders!$R4917 &lt; 100, "Мелкий", IF(Orders!$R4917 &lt; 500, "Средний", "Крупный"))</f>
        <v>Мелкий</v>
      </c>
    </row>
    <row r="4918" spans="1:24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  <c r="X4918" s="3" t="str">
        <f>IF(Orders!$R4918 &lt; 100, "Мелкий", IF(Orders!$R4918 &lt; 500, "Средний", "Крупный"))</f>
        <v>Мелкий</v>
      </c>
    </row>
    <row r="4919" spans="1:24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  <c r="X4919" s="3" t="str">
        <f>IF(Orders!$R4919 &lt; 100, "Мелкий", IF(Orders!$R4919 &lt; 500, "Средний", "Крупный"))</f>
        <v>Средний</v>
      </c>
    </row>
    <row r="4920" spans="1:24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  <c r="X4920" s="3" t="str">
        <f>IF(Orders!$R4920 &lt; 100, "Мелкий", IF(Orders!$R4920 &lt; 500, "Средний", "Крупный"))</f>
        <v>Средний</v>
      </c>
    </row>
    <row r="4921" spans="1:24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  <c r="X4921" s="3" t="str">
        <f>IF(Orders!$R4921 &lt; 100, "Мелкий", IF(Orders!$R4921 &lt; 500, "Средний", "Крупный"))</f>
        <v>Средний</v>
      </c>
    </row>
    <row r="4922" spans="1:24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  <c r="X4922" s="3" t="str">
        <f>IF(Orders!$R4922 &lt; 100, "Мелкий", IF(Orders!$R4922 &lt; 500, "Средний", "Крупный"))</f>
        <v>Мелкий</v>
      </c>
    </row>
    <row r="4923" spans="1:24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  <c r="X4923" s="3" t="str">
        <f>IF(Orders!$R4923 &lt; 100, "Мелкий", IF(Orders!$R4923 &lt; 500, "Средний", "Крупный"))</f>
        <v>Мелкий</v>
      </c>
    </row>
    <row r="4924" spans="1:24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  <c r="X4924" s="3" t="str">
        <f>IF(Orders!$R4924 &lt; 100, "Мелкий", IF(Orders!$R4924 &lt; 500, "Средний", "Крупный"))</f>
        <v>Мелкий</v>
      </c>
    </row>
    <row r="4925" spans="1:24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  <c r="X4925" s="3" t="str">
        <f>IF(Orders!$R4925 &lt; 100, "Мелкий", IF(Orders!$R4925 &lt; 500, "Средний", "Крупный"))</f>
        <v>Крупный</v>
      </c>
    </row>
    <row r="4926" spans="1:24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  <c r="X4926" s="3" t="str">
        <f>IF(Orders!$R4926 &lt; 100, "Мелкий", IF(Orders!$R4926 &lt; 500, "Средний", "Крупный"))</f>
        <v>Мелкий</v>
      </c>
    </row>
    <row r="4927" spans="1:24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  <c r="X4927" s="3" t="str">
        <f>IF(Orders!$R4927 &lt; 100, "Мелкий", IF(Orders!$R4927 &lt; 500, "Средний", "Крупный"))</f>
        <v>Мелкий</v>
      </c>
    </row>
    <row r="4928" spans="1:24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  <c r="X4928" s="3" t="str">
        <f>IF(Orders!$R4928 &lt; 100, "Мелкий", IF(Orders!$R4928 &lt; 500, "Средний", "Крупный"))</f>
        <v>Мелкий</v>
      </c>
    </row>
    <row r="4929" spans="1:24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  <c r="X4929" s="3" t="str">
        <f>IF(Orders!$R4929 &lt; 100, "Мелкий", IF(Orders!$R4929 &lt; 500, "Средний", "Крупный"))</f>
        <v>Мелкий</v>
      </c>
    </row>
    <row r="4930" spans="1:24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  <c r="X4930" s="3" t="str">
        <f>IF(Orders!$R4930 &lt; 100, "Мелкий", IF(Orders!$R4930 &lt; 500, "Средний", "Крупный"))</f>
        <v>Крупный</v>
      </c>
    </row>
    <row r="4931" spans="1:24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  <c r="X4931" s="3" t="str">
        <f>IF(Orders!$R4931 &lt; 100, "Мелкий", IF(Orders!$R4931 &lt; 500, "Средний", "Крупный"))</f>
        <v>Мелкий</v>
      </c>
    </row>
    <row r="4932" spans="1:24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  <c r="X4932" s="3" t="str">
        <f>IF(Orders!$R4932 &lt; 100, "Мелкий", IF(Orders!$R4932 &lt; 500, "Средний", "Крупный"))</f>
        <v>Мелкий</v>
      </c>
    </row>
    <row r="4933" spans="1:24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  <c r="X4933" s="3" t="str">
        <f>IF(Orders!$R4933 &lt; 100, "Мелкий", IF(Orders!$R4933 &lt; 500, "Средний", "Крупный"))</f>
        <v>Мелкий</v>
      </c>
    </row>
    <row r="4934" spans="1:24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  <c r="X4934" s="3" t="str">
        <f>IF(Orders!$R4934 &lt; 100, "Мелкий", IF(Orders!$R4934 &lt; 500, "Средний", "Крупный"))</f>
        <v>Мелкий</v>
      </c>
    </row>
    <row r="4935" spans="1:24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  <c r="X4935" s="3" t="str">
        <f>IF(Orders!$R4935 &lt; 100, "Мелкий", IF(Orders!$R4935 &lt; 500, "Средний", "Крупный"))</f>
        <v>Мелкий</v>
      </c>
    </row>
    <row r="4936" spans="1:24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  <c r="X4936" s="3" t="str">
        <f>IF(Orders!$R4936 &lt; 100, "Мелкий", IF(Orders!$R4936 &lt; 500, "Средний", "Крупный"))</f>
        <v>Мелкий</v>
      </c>
    </row>
    <row r="4937" spans="1:24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  <c r="X4937" s="3" t="str">
        <f>IF(Orders!$R4937 &lt; 100, "Мелкий", IF(Orders!$R4937 &lt; 500, "Средний", "Крупный"))</f>
        <v>Мелкий</v>
      </c>
    </row>
    <row r="4938" spans="1:24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  <c r="X4938" s="3" t="str">
        <f>IF(Orders!$R4938 &lt; 100, "Мелкий", IF(Orders!$R4938 &lt; 500, "Средний", "Крупный"))</f>
        <v>Мелкий</v>
      </c>
    </row>
    <row r="4939" spans="1:24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  <c r="X4939" s="3" t="str">
        <f>IF(Orders!$R4939 &lt; 100, "Мелкий", IF(Orders!$R4939 &lt; 500, "Средний", "Крупный"))</f>
        <v>Крупный</v>
      </c>
    </row>
    <row r="4940" spans="1:24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  <c r="X4940" s="3" t="str">
        <f>IF(Orders!$R4940 &lt; 100, "Мелкий", IF(Orders!$R4940 &lt; 500, "Средний", "Крупный"))</f>
        <v>Средний</v>
      </c>
    </row>
    <row r="4941" spans="1:24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  <c r="X4941" s="3" t="str">
        <f>IF(Orders!$R4941 &lt; 100, "Мелкий", IF(Orders!$R4941 &lt; 500, "Средний", "Крупный"))</f>
        <v>Мелкий</v>
      </c>
    </row>
    <row r="4942" spans="1:24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  <c r="X4942" s="3" t="str">
        <f>IF(Orders!$R4942 &lt; 100, "Мелкий", IF(Orders!$R4942 &lt; 500, "Средний", "Крупный"))</f>
        <v>Крупный</v>
      </c>
    </row>
    <row r="4943" spans="1:24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  <c r="X4943" s="3" t="str">
        <f>IF(Orders!$R4943 &lt; 100, "Мелкий", IF(Orders!$R4943 &lt; 500, "Средний", "Крупный"))</f>
        <v>Средний</v>
      </c>
    </row>
    <row r="4944" spans="1:24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  <c r="X4944" s="3" t="str">
        <f>IF(Orders!$R4944 &lt; 100, "Мелкий", IF(Orders!$R4944 &lt; 500, "Средний", "Крупный"))</f>
        <v>Мелкий</v>
      </c>
    </row>
    <row r="4945" spans="1:24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  <c r="X4945" s="3" t="str">
        <f>IF(Orders!$R4945 &lt; 100, "Мелкий", IF(Orders!$R4945 &lt; 500, "Средний", "Крупный"))</f>
        <v>Средний</v>
      </c>
    </row>
    <row r="4946" spans="1:24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  <c r="X4946" s="3" t="str">
        <f>IF(Orders!$R4946 &lt; 100, "Мелкий", IF(Orders!$R4946 &lt; 500, "Средний", "Крупный"))</f>
        <v>Мелкий</v>
      </c>
    </row>
    <row r="4947" spans="1:24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  <c r="X4947" s="3" t="str">
        <f>IF(Orders!$R4947 &lt; 100, "Мелкий", IF(Orders!$R4947 &lt; 500, "Средний", "Крупный"))</f>
        <v>Мелкий</v>
      </c>
    </row>
    <row r="4948" spans="1:24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  <c r="X4948" s="3" t="str">
        <f>IF(Orders!$R4948 &lt; 100, "Мелкий", IF(Orders!$R4948 &lt; 500, "Средний", "Крупный"))</f>
        <v>Мелкий</v>
      </c>
    </row>
    <row r="4949" spans="1:24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  <c r="X4949" s="3" t="str">
        <f>IF(Orders!$R4949 &lt; 100, "Мелкий", IF(Orders!$R4949 &lt; 500, "Средний", "Крупный"))</f>
        <v>Мелкий</v>
      </c>
    </row>
    <row r="4950" spans="1:24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  <c r="X4950" s="3" t="str">
        <f>IF(Orders!$R4950 &lt; 100, "Мелкий", IF(Orders!$R4950 &lt; 500, "Средний", "Крупный"))</f>
        <v>Средний</v>
      </c>
    </row>
    <row r="4951" spans="1:24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  <c r="X4951" s="3" t="str">
        <f>IF(Orders!$R4951 &lt; 100, "Мелкий", IF(Orders!$R4951 &lt; 500, "Средний", "Крупный"))</f>
        <v>Мелкий</v>
      </c>
    </row>
    <row r="4952" spans="1:24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  <c r="X4952" s="3" t="str">
        <f>IF(Orders!$R4952 &lt; 100, "Мелкий", IF(Orders!$R4952 &lt; 500, "Средний", "Крупный"))</f>
        <v>Мелкий</v>
      </c>
    </row>
    <row r="4953" spans="1:24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  <c r="X4953" s="3" t="str">
        <f>IF(Orders!$R4953 &lt; 100, "Мелкий", IF(Orders!$R4953 &lt; 500, "Средний", "Крупный"))</f>
        <v>Мелкий</v>
      </c>
    </row>
    <row r="4954" spans="1:24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  <c r="X4954" s="3" t="str">
        <f>IF(Orders!$R4954 &lt; 100, "Мелкий", IF(Orders!$R4954 &lt; 500, "Средний", "Крупный"))</f>
        <v>Мелкий</v>
      </c>
    </row>
    <row r="4955" spans="1:24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  <c r="X4955" s="3" t="str">
        <f>IF(Orders!$R4955 &lt; 100, "Мелкий", IF(Orders!$R4955 &lt; 500, "Средний", "Крупный"))</f>
        <v>Мелкий</v>
      </c>
    </row>
    <row r="4956" spans="1:24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  <c r="X4956" s="3" t="str">
        <f>IF(Orders!$R4956 &lt; 100, "Мелкий", IF(Orders!$R4956 &lt; 500, "Средний", "Крупный"))</f>
        <v>Мелкий</v>
      </c>
    </row>
    <row r="4957" spans="1:24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  <c r="X4957" s="3" t="str">
        <f>IF(Orders!$R4957 &lt; 100, "Мелкий", IF(Orders!$R4957 &lt; 500, "Средний", "Крупный"))</f>
        <v>Мелкий</v>
      </c>
    </row>
    <row r="4958" spans="1:24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  <c r="X4958" s="3" t="str">
        <f>IF(Orders!$R4958 &lt; 100, "Мелкий", IF(Orders!$R4958 &lt; 500, "Средний", "Крупный"))</f>
        <v>Мелкий</v>
      </c>
    </row>
    <row r="4959" spans="1:24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  <c r="X4959" s="3" t="str">
        <f>IF(Orders!$R4959 &lt; 100, "Мелкий", IF(Orders!$R4959 &lt; 500, "Средний", "Крупный"))</f>
        <v>Мелкий</v>
      </c>
    </row>
    <row r="4960" spans="1:24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  <c r="X4960" s="3" t="str">
        <f>IF(Orders!$R4960 &lt; 100, "Мелкий", IF(Orders!$R4960 &lt; 500, "Средний", "Крупный"))</f>
        <v>Мелкий</v>
      </c>
    </row>
    <row r="4961" spans="1:24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  <c r="X4961" s="3" t="str">
        <f>IF(Orders!$R4961 &lt; 100, "Мелкий", IF(Orders!$R4961 &lt; 500, "Средний", "Крупный"))</f>
        <v>Мелкий</v>
      </c>
    </row>
    <row r="4962" spans="1:24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  <c r="X4962" s="3" t="str">
        <f>IF(Orders!$R4962 &lt; 100, "Мелкий", IF(Orders!$R4962 &lt; 500, "Средний", "Крупный"))</f>
        <v>Мелкий</v>
      </c>
    </row>
    <row r="4963" spans="1:24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  <c r="X4963" s="3" t="str">
        <f>IF(Orders!$R4963 &lt; 100, "Мелкий", IF(Orders!$R4963 &lt; 500, "Средний", "Крупный"))</f>
        <v>Мелкий</v>
      </c>
    </row>
    <row r="4964" spans="1:24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  <c r="X4964" s="3" t="str">
        <f>IF(Orders!$R4964 &lt; 100, "Мелкий", IF(Orders!$R4964 &lt; 500, "Средний", "Крупный"))</f>
        <v>Мелкий</v>
      </c>
    </row>
    <row r="4965" spans="1:24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  <c r="X4965" s="3" t="str">
        <f>IF(Orders!$R4965 &lt; 100, "Мелкий", IF(Orders!$R4965 &lt; 500, "Средний", "Крупный"))</f>
        <v>Средний</v>
      </c>
    </row>
    <row r="4966" spans="1:24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  <c r="X4966" s="3" t="str">
        <f>IF(Orders!$R4966 &lt; 100, "Мелкий", IF(Orders!$R4966 &lt; 500, "Средний", "Крупный"))</f>
        <v>Мелкий</v>
      </c>
    </row>
    <row r="4967" spans="1:24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  <c r="X4967" s="3" t="str">
        <f>IF(Orders!$R4967 &lt; 100, "Мелкий", IF(Orders!$R4967 &lt; 500, "Средний", "Крупный"))</f>
        <v>Средний</v>
      </c>
    </row>
    <row r="4968" spans="1:24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  <c r="X4968" s="3" t="str">
        <f>IF(Orders!$R4968 &lt; 100, "Мелкий", IF(Orders!$R4968 &lt; 500, "Средний", "Крупный"))</f>
        <v>Средний</v>
      </c>
    </row>
    <row r="4969" spans="1:24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  <c r="X4969" s="3" t="str">
        <f>IF(Orders!$R4969 &lt; 100, "Мелкий", IF(Orders!$R4969 &lt; 500, "Средний", "Крупный"))</f>
        <v>Мелкий</v>
      </c>
    </row>
    <row r="4970" spans="1:24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  <c r="X4970" s="3" t="str">
        <f>IF(Orders!$R4970 &lt; 100, "Мелкий", IF(Orders!$R4970 &lt; 500, "Средний", "Крупный"))</f>
        <v>Средний</v>
      </c>
    </row>
    <row r="4971" spans="1:24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  <c r="X4971" s="3" t="str">
        <f>IF(Orders!$R4971 &lt; 100, "Мелкий", IF(Orders!$R4971 &lt; 500, "Средний", "Крупный"))</f>
        <v>Средний</v>
      </c>
    </row>
    <row r="4972" spans="1:24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  <c r="X4972" s="3" t="str">
        <f>IF(Orders!$R4972 &lt; 100, "Мелкий", IF(Orders!$R4972 &lt; 500, "Средний", "Крупный"))</f>
        <v>Средний</v>
      </c>
    </row>
    <row r="4973" spans="1:24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  <c r="X4973" s="3" t="str">
        <f>IF(Orders!$R4973 &lt; 100, "Мелкий", IF(Orders!$R4973 &lt; 500, "Средний", "Крупный"))</f>
        <v>Мелкий</v>
      </c>
    </row>
    <row r="4974" spans="1:24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  <c r="X4974" s="3" t="str">
        <f>IF(Orders!$R4974 &lt; 100, "Мелкий", IF(Orders!$R4974 &lt; 500, "Средний", "Крупный"))</f>
        <v>Мелкий</v>
      </c>
    </row>
    <row r="4975" spans="1:24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  <c r="X4975" s="3" t="str">
        <f>IF(Orders!$R4975 &lt; 100, "Мелкий", IF(Orders!$R4975 &lt; 500, "Средний", "Крупный"))</f>
        <v>Мелкий</v>
      </c>
    </row>
    <row r="4976" spans="1:24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  <c r="X4976" s="3" t="str">
        <f>IF(Orders!$R4976 &lt; 100, "Мелкий", IF(Orders!$R4976 &lt; 500, "Средний", "Крупный"))</f>
        <v>Мелкий</v>
      </c>
    </row>
    <row r="4977" spans="1:24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  <c r="X4977" s="3" t="str">
        <f>IF(Orders!$R4977 &lt; 100, "Мелкий", IF(Orders!$R4977 &lt; 500, "Средний", "Крупный"))</f>
        <v>Крупный</v>
      </c>
    </row>
    <row r="4978" spans="1:24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  <c r="X4978" s="3" t="str">
        <f>IF(Orders!$R4978 &lt; 100, "Мелкий", IF(Orders!$R4978 &lt; 500, "Средний", "Крупный"))</f>
        <v>Мелкий</v>
      </c>
    </row>
    <row r="4979" spans="1:24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  <c r="X4979" s="3" t="str">
        <f>IF(Orders!$R4979 &lt; 100, "Мелкий", IF(Orders!$R4979 &lt; 500, "Средний", "Крупный"))</f>
        <v>Мелкий</v>
      </c>
    </row>
    <row r="4980" spans="1:24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  <c r="X4980" s="3" t="str">
        <f>IF(Orders!$R4980 &lt; 100, "Мелкий", IF(Orders!$R4980 &lt; 500, "Средний", "Крупный"))</f>
        <v>Крупный</v>
      </c>
    </row>
    <row r="4981" spans="1:24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  <c r="X4981" s="3" t="str">
        <f>IF(Orders!$R4981 &lt; 100, "Мелкий", IF(Orders!$R4981 &lt; 500, "Средний", "Крупный"))</f>
        <v>Мелкий</v>
      </c>
    </row>
    <row r="4982" spans="1:24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  <c r="X4982" s="3" t="str">
        <f>IF(Orders!$R4982 &lt; 100, "Мелкий", IF(Orders!$R4982 &lt; 500, "Средний", "Крупный"))</f>
        <v>Мелкий</v>
      </c>
    </row>
    <row r="4983" spans="1:24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  <c r="X4983" s="3" t="str">
        <f>IF(Orders!$R4983 &lt; 100, "Мелкий", IF(Orders!$R4983 &lt; 500, "Средний", "Крупный"))</f>
        <v>Мелкий</v>
      </c>
    </row>
    <row r="4984" spans="1:24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  <c r="X4984" s="3" t="str">
        <f>IF(Orders!$R4984 &lt; 100, "Мелкий", IF(Orders!$R4984 &lt; 500, "Средний", "Крупный"))</f>
        <v>Мелкий</v>
      </c>
    </row>
    <row r="4985" spans="1:24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  <c r="X4985" s="3" t="str">
        <f>IF(Orders!$R4985 &lt; 100, "Мелкий", IF(Orders!$R4985 &lt; 500, "Средний", "Крупный"))</f>
        <v>Мелкий</v>
      </c>
    </row>
    <row r="4986" spans="1:24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  <c r="X4986" s="3" t="str">
        <f>IF(Orders!$R4986 &lt; 100, "Мелкий", IF(Orders!$R4986 &lt; 500, "Средний", "Крупный"))</f>
        <v>Мелкий</v>
      </c>
    </row>
    <row r="4987" spans="1:24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  <c r="X4987" s="3" t="str">
        <f>IF(Orders!$R4987 &lt; 100, "Мелкий", IF(Orders!$R4987 &lt; 500, "Средний", "Крупный"))</f>
        <v>Мелкий</v>
      </c>
    </row>
    <row r="4988" spans="1:24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  <c r="X4988" s="3" t="str">
        <f>IF(Orders!$R4988 &lt; 100, "Мелкий", IF(Orders!$R4988 &lt; 500, "Средний", "Крупный"))</f>
        <v>Мелкий</v>
      </c>
    </row>
    <row r="4989" spans="1:24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  <c r="X4989" s="3" t="str">
        <f>IF(Orders!$R4989 &lt; 100, "Мелкий", IF(Orders!$R4989 &lt; 500, "Средний", "Крупный"))</f>
        <v>Крупный</v>
      </c>
    </row>
    <row r="4990" spans="1:24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  <c r="X4990" s="3" t="str">
        <f>IF(Orders!$R4990 &lt; 100, "Мелкий", IF(Orders!$R4990 &lt; 500, "Средний", "Крупный"))</f>
        <v>Мелкий</v>
      </c>
    </row>
    <row r="4991" spans="1:24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  <c r="X4991" s="3" t="str">
        <f>IF(Orders!$R4991 &lt; 100, "Мелкий", IF(Orders!$R4991 &lt; 500, "Средний", "Крупный"))</f>
        <v>Мелкий</v>
      </c>
    </row>
    <row r="4992" spans="1:24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  <c r="X4992" s="3" t="str">
        <f>IF(Orders!$R4992 &lt; 100, "Мелкий", IF(Orders!$R4992 &lt; 500, "Средний", "Крупный"))</f>
        <v>Крупный</v>
      </c>
    </row>
    <row r="4993" spans="1:24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  <c r="X4993" s="3" t="str">
        <f>IF(Orders!$R4993 &lt; 100, "Мелкий", IF(Orders!$R4993 &lt; 500, "Средний", "Крупный"))</f>
        <v>Крупный</v>
      </c>
    </row>
    <row r="4994" spans="1:24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  <c r="X4994" s="3" t="str">
        <f>IF(Orders!$R4994 &lt; 100, "Мелкий", IF(Orders!$R4994 &lt; 500, "Средний", "Крупный"))</f>
        <v>Мелкий</v>
      </c>
    </row>
    <row r="4995" spans="1:24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  <c r="X4995" s="3" t="str">
        <f>IF(Orders!$R4995 &lt; 100, "Мелкий", IF(Orders!$R4995 &lt; 500, "Средний", "Крупный"))</f>
        <v>Мелкий</v>
      </c>
    </row>
    <row r="4996" spans="1:24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  <c r="X4996" s="3" t="str">
        <f>IF(Orders!$R4996 &lt; 100, "Мелкий", IF(Orders!$R4996 &lt; 500, "Средний", "Крупный"))</f>
        <v>Мелкий</v>
      </c>
    </row>
    <row r="4997" spans="1:24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  <c r="X4997" s="3" t="str">
        <f>IF(Orders!$R4997 &lt; 100, "Мелкий", IF(Orders!$R4997 &lt; 500, "Средний", "Крупный"))</f>
        <v>Мелкий</v>
      </c>
    </row>
    <row r="4998" spans="1:24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  <c r="X4998" s="3" t="str">
        <f>IF(Orders!$R4998 &lt; 100, "Мелкий", IF(Orders!$R4998 &lt; 500, "Средний", "Крупный"))</f>
        <v>Мелкий</v>
      </c>
    </row>
    <row r="4999" spans="1:24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  <c r="X4999" s="3" t="str">
        <f>IF(Orders!$R4999 &lt; 100, "Мелкий", IF(Orders!$R4999 &lt; 500, "Средний", "Крупный"))</f>
        <v>Мелкий</v>
      </c>
    </row>
    <row r="5000" spans="1:24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  <c r="X5000" s="3" t="str">
        <f>IF(Orders!$R5000 &lt; 100, "Мелкий", IF(Orders!$R5000 &lt; 500, "Средний", "Крупный"))</f>
        <v>Средний</v>
      </c>
    </row>
    <row r="5001" spans="1:24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  <c r="X5001" s="3" t="str">
        <f>IF(Orders!$R5001 &lt; 100, "Мелкий", IF(Orders!$R5001 &lt; 500, "Средний", "Крупный"))</f>
        <v>Мелкий</v>
      </c>
    </row>
    <row r="5002" spans="1:24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  <c r="X5002" s="3" t="str">
        <f>IF(Orders!$R5002 &lt; 100, "Мелкий", IF(Orders!$R5002 &lt; 500, "Средний", "Крупный"))</f>
        <v>Мелкий</v>
      </c>
    </row>
    <row r="5003" spans="1:24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  <c r="X5003" s="3" t="str">
        <f>IF(Orders!$R5003 &lt; 100, "Мелкий", IF(Orders!$R5003 &lt; 500, "Средний", "Крупный"))</f>
        <v>Мелкий</v>
      </c>
    </row>
    <row r="5004" spans="1:24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  <c r="X5004" s="3" t="str">
        <f>IF(Orders!$R5004 &lt; 100, "Мелкий", IF(Orders!$R5004 &lt; 500, "Средний", "Крупный"))</f>
        <v>Средний</v>
      </c>
    </row>
    <row r="5005" spans="1:24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  <c r="X5005" s="3" t="str">
        <f>IF(Orders!$R5005 &lt; 100, "Мелкий", IF(Orders!$R5005 &lt; 500, "Средний", "Крупный"))</f>
        <v>Мелкий</v>
      </c>
    </row>
    <row r="5006" spans="1:24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  <c r="X5006" s="3" t="str">
        <f>IF(Orders!$R5006 &lt; 100, "Мелкий", IF(Orders!$R5006 &lt; 500, "Средний", "Крупный"))</f>
        <v>Мелкий</v>
      </c>
    </row>
    <row r="5007" spans="1:24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  <c r="X5007" s="3" t="str">
        <f>IF(Orders!$R5007 &lt; 100, "Мелкий", IF(Orders!$R5007 &lt; 500, "Средний", "Крупный"))</f>
        <v>Крупный</v>
      </c>
    </row>
    <row r="5008" spans="1:24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  <c r="X5008" s="3" t="str">
        <f>IF(Orders!$R5008 &lt; 100, "Мелкий", IF(Orders!$R5008 &lt; 500, "Средний", "Крупный"))</f>
        <v>Крупный</v>
      </c>
    </row>
    <row r="5009" spans="1:24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  <c r="X5009" s="3" t="str">
        <f>IF(Orders!$R5009 &lt; 100, "Мелкий", IF(Orders!$R5009 &lt; 500, "Средний", "Крупный"))</f>
        <v>Мелкий</v>
      </c>
    </row>
    <row r="5010" spans="1:24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  <c r="X5010" s="3" t="str">
        <f>IF(Orders!$R5010 &lt; 100, "Мелкий", IF(Orders!$R5010 &lt; 500, "Средний", "Крупный"))</f>
        <v>Мелкий</v>
      </c>
    </row>
    <row r="5011" spans="1:24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  <c r="X5011" s="3" t="str">
        <f>IF(Orders!$R5011 &lt; 100, "Мелкий", IF(Orders!$R5011 &lt; 500, "Средний", "Крупный"))</f>
        <v>Крупный</v>
      </c>
    </row>
    <row r="5012" spans="1:24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  <c r="X5012" s="3" t="str">
        <f>IF(Orders!$R5012 &lt; 100, "Мелкий", IF(Orders!$R5012 &lt; 500, "Средний", "Крупный"))</f>
        <v>Мелкий</v>
      </c>
    </row>
    <row r="5013" spans="1:24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  <c r="X5013" s="3" t="str">
        <f>IF(Orders!$R5013 &lt; 100, "Мелкий", IF(Orders!$R5013 &lt; 500, "Средний", "Крупный"))</f>
        <v>Средний</v>
      </c>
    </row>
    <row r="5014" spans="1:24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  <c r="X5014" s="3" t="str">
        <f>IF(Orders!$R5014 &lt; 100, "Мелкий", IF(Orders!$R5014 &lt; 500, "Средний", "Крупный"))</f>
        <v>Мелкий</v>
      </c>
    </row>
    <row r="5015" spans="1:24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  <c r="X5015" s="3" t="str">
        <f>IF(Orders!$R5015 &lt; 100, "Мелкий", IF(Orders!$R5015 &lt; 500, "Средний", "Крупный"))</f>
        <v>Средний</v>
      </c>
    </row>
    <row r="5016" spans="1:24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  <c r="X5016" s="3" t="str">
        <f>IF(Orders!$R5016 &lt; 100, "Мелкий", IF(Orders!$R5016 &lt; 500, "Средний", "Крупный"))</f>
        <v>Средний</v>
      </c>
    </row>
    <row r="5017" spans="1:24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  <c r="X5017" s="3" t="str">
        <f>IF(Orders!$R5017 &lt; 100, "Мелкий", IF(Orders!$R5017 &lt; 500, "Средний", "Крупный"))</f>
        <v>Мелкий</v>
      </c>
    </row>
    <row r="5018" spans="1:24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  <c r="X5018" s="3" t="str">
        <f>IF(Orders!$R5018 &lt; 100, "Мелкий", IF(Orders!$R5018 &lt; 500, "Средний", "Крупный"))</f>
        <v>Крупный</v>
      </c>
    </row>
    <row r="5019" spans="1:24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  <c r="X5019" s="3" t="str">
        <f>IF(Orders!$R5019 &lt; 100, "Мелкий", IF(Orders!$R5019 &lt; 500, "Средний", "Крупный"))</f>
        <v>Мелкий</v>
      </c>
    </row>
    <row r="5020" spans="1:24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  <c r="X5020" s="3" t="str">
        <f>IF(Orders!$R5020 &lt; 100, "Мелкий", IF(Orders!$R5020 &lt; 500, "Средний", "Крупный"))</f>
        <v>Крупный</v>
      </c>
    </row>
    <row r="5021" spans="1:24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  <c r="X5021" s="3" t="str">
        <f>IF(Orders!$R5021 &lt; 100, "Мелкий", IF(Orders!$R5021 &lt; 500, "Средний", "Крупный"))</f>
        <v>Мелкий</v>
      </c>
    </row>
    <row r="5022" spans="1:24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  <c r="X5022" s="3" t="str">
        <f>IF(Orders!$R5022 &lt; 100, "Мелкий", IF(Orders!$R5022 &lt; 500, "Средний", "Крупный"))</f>
        <v>Средний</v>
      </c>
    </row>
    <row r="5023" spans="1:24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  <c r="X5023" s="3" t="str">
        <f>IF(Orders!$R5023 &lt; 100, "Мелкий", IF(Orders!$R5023 &lt; 500, "Средний", "Крупный"))</f>
        <v>Мелкий</v>
      </c>
    </row>
    <row r="5024" spans="1:24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  <c r="X5024" s="3" t="str">
        <f>IF(Orders!$R5024 &lt; 100, "Мелкий", IF(Orders!$R5024 &lt; 500, "Средний", "Крупный"))</f>
        <v>Крупный</v>
      </c>
    </row>
    <row r="5025" spans="1:24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  <c r="X5025" s="3" t="str">
        <f>IF(Orders!$R5025 &lt; 100, "Мелкий", IF(Orders!$R5025 &lt; 500, "Средний", "Крупный"))</f>
        <v>Мелкий</v>
      </c>
    </row>
    <row r="5026" spans="1:24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  <c r="X5026" s="3" t="str">
        <f>IF(Orders!$R5026 &lt; 100, "Мелкий", IF(Orders!$R5026 &lt; 500, "Средний", "Крупный"))</f>
        <v>Мелкий</v>
      </c>
    </row>
    <row r="5027" spans="1:24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  <c r="X5027" s="3" t="str">
        <f>IF(Orders!$R5027 &lt; 100, "Мелкий", IF(Orders!$R5027 &lt; 500, "Средний", "Крупный"))</f>
        <v>Средний</v>
      </c>
    </row>
    <row r="5028" spans="1:24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  <c r="X5028" s="3" t="str">
        <f>IF(Orders!$R5028 &lt; 100, "Мелкий", IF(Orders!$R5028 &lt; 500, "Средний", "Крупный"))</f>
        <v>Средний</v>
      </c>
    </row>
    <row r="5029" spans="1:24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  <c r="X5029" s="3" t="str">
        <f>IF(Orders!$R5029 &lt; 100, "Мелкий", IF(Orders!$R5029 &lt; 500, "Средний", "Крупный"))</f>
        <v>Средний</v>
      </c>
    </row>
    <row r="5030" spans="1:24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  <c r="X5030" s="3" t="str">
        <f>IF(Orders!$R5030 &lt; 100, "Мелкий", IF(Orders!$R5030 &lt; 500, "Средний", "Крупный"))</f>
        <v>Средний</v>
      </c>
    </row>
    <row r="5031" spans="1:24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  <c r="X5031" s="3" t="str">
        <f>IF(Orders!$R5031 &lt; 100, "Мелкий", IF(Orders!$R5031 &lt; 500, "Средний", "Крупный"))</f>
        <v>Мелкий</v>
      </c>
    </row>
    <row r="5032" spans="1:24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  <c r="X5032" s="3" t="str">
        <f>IF(Orders!$R5032 &lt; 100, "Мелкий", IF(Orders!$R5032 &lt; 500, "Средний", "Крупный"))</f>
        <v>Мелкий</v>
      </c>
    </row>
    <row r="5033" spans="1:24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  <c r="X5033" s="3" t="str">
        <f>IF(Orders!$R5033 &lt; 100, "Мелкий", IF(Orders!$R5033 &lt; 500, "Средний", "Крупный"))</f>
        <v>Средний</v>
      </c>
    </row>
    <row r="5034" spans="1:24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  <c r="X5034" s="3" t="str">
        <f>IF(Orders!$R5034 &lt; 100, "Мелкий", IF(Orders!$R5034 &lt; 500, "Средний", "Крупный"))</f>
        <v>Средний</v>
      </c>
    </row>
    <row r="5035" spans="1:24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  <c r="X5035" s="3" t="str">
        <f>IF(Orders!$R5035 &lt; 100, "Мелкий", IF(Orders!$R5035 &lt; 500, "Средний", "Крупный"))</f>
        <v>Мелкий</v>
      </c>
    </row>
    <row r="5036" spans="1:24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  <c r="X5036" s="3" t="str">
        <f>IF(Orders!$R5036 &lt; 100, "Мелкий", IF(Orders!$R5036 &lt; 500, "Средний", "Крупный"))</f>
        <v>Крупный</v>
      </c>
    </row>
    <row r="5037" spans="1:24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  <c r="X5037" s="3" t="str">
        <f>IF(Orders!$R5037 &lt; 100, "Мелкий", IF(Orders!$R5037 &lt; 500, "Средний", "Крупный"))</f>
        <v>Крупный</v>
      </c>
    </row>
    <row r="5038" spans="1:24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  <c r="X5038" s="3" t="str">
        <f>IF(Orders!$R5038 &lt; 100, "Мелкий", IF(Orders!$R5038 &lt; 500, "Средний", "Крупный"))</f>
        <v>Мелкий</v>
      </c>
    </row>
    <row r="5039" spans="1:24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  <c r="X5039" s="3" t="str">
        <f>IF(Orders!$R5039 &lt; 100, "Мелкий", IF(Orders!$R5039 &lt; 500, "Средний", "Крупный"))</f>
        <v>Средний</v>
      </c>
    </row>
    <row r="5040" spans="1:24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  <c r="X5040" s="3" t="str">
        <f>IF(Orders!$R5040 &lt; 100, "Мелкий", IF(Orders!$R5040 &lt; 500, "Средний", "Крупный"))</f>
        <v>Средний</v>
      </c>
    </row>
    <row r="5041" spans="1:24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  <c r="X5041" s="3" t="str">
        <f>IF(Orders!$R5041 &lt; 100, "Мелкий", IF(Orders!$R5041 &lt; 500, "Средний", "Крупный"))</f>
        <v>Крупный</v>
      </c>
    </row>
    <row r="5042" spans="1:24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  <c r="X5042" s="3" t="str">
        <f>IF(Orders!$R5042 &lt; 100, "Мелкий", IF(Orders!$R5042 &lt; 500, "Средний", "Крупный"))</f>
        <v>Средний</v>
      </c>
    </row>
    <row r="5043" spans="1:24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  <c r="X5043" s="3" t="str">
        <f>IF(Orders!$R5043 &lt; 100, "Мелкий", IF(Orders!$R5043 &lt; 500, "Средний", "Крупный"))</f>
        <v>Мелкий</v>
      </c>
    </row>
    <row r="5044" spans="1:24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  <c r="X5044" s="3" t="str">
        <f>IF(Orders!$R5044 &lt; 100, "Мелкий", IF(Orders!$R5044 &lt; 500, "Средний", "Крупный"))</f>
        <v>Средний</v>
      </c>
    </row>
    <row r="5045" spans="1:24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  <c r="X5045" s="3" t="str">
        <f>IF(Orders!$R5045 &lt; 100, "Мелкий", IF(Orders!$R5045 &lt; 500, "Средний", "Крупный"))</f>
        <v>Средний</v>
      </c>
    </row>
    <row r="5046" spans="1:24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  <c r="X5046" s="3" t="str">
        <f>IF(Orders!$R5046 &lt; 100, "Мелкий", IF(Orders!$R5046 &lt; 500, "Средний", "Крупный"))</f>
        <v>Мелкий</v>
      </c>
    </row>
    <row r="5047" spans="1:24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  <c r="X5047" s="3" t="str">
        <f>IF(Orders!$R5047 &lt; 100, "Мелкий", IF(Orders!$R5047 &lt; 500, "Средний", "Крупный"))</f>
        <v>Крупный</v>
      </c>
    </row>
    <row r="5048" spans="1:24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  <c r="X5048" s="3" t="str">
        <f>IF(Orders!$R5048 &lt; 100, "Мелкий", IF(Orders!$R5048 &lt; 500, "Средний", "Крупный"))</f>
        <v>Мелкий</v>
      </c>
    </row>
    <row r="5049" spans="1:24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  <c r="X5049" s="3" t="str">
        <f>IF(Orders!$R5049 &lt; 100, "Мелкий", IF(Orders!$R5049 &lt; 500, "Средний", "Крупный"))</f>
        <v>Мелкий</v>
      </c>
    </row>
    <row r="5050" spans="1:24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  <c r="X5050" s="3" t="str">
        <f>IF(Orders!$R5050 &lt; 100, "Мелкий", IF(Orders!$R5050 &lt; 500, "Средний", "Крупный"))</f>
        <v>Мелкий</v>
      </c>
    </row>
    <row r="5051" spans="1:24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  <c r="X5051" s="3" t="str">
        <f>IF(Orders!$R5051 &lt; 100, "Мелкий", IF(Orders!$R5051 &lt; 500, "Средний", "Крупный"))</f>
        <v>Мелкий</v>
      </c>
    </row>
    <row r="5052" spans="1:24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  <c r="X5052" s="3" t="str">
        <f>IF(Orders!$R5052 &lt; 100, "Мелкий", IF(Orders!$R5052 &lt; 500, "Средний", "Крупный"))</f>
        <v>Мелкий</v>
      </c>
    </row>
    <row r="5053" spans="1:24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  <c r="X5053" s="3" t="str">
        <f>IF(Orders!$R5053 &lt; 100, "Мелкий", IF(Orders!$R5053 &lt; 500, "Средний", "Крупный"))</f>
        <v>Мелкий</v>
      </c>
    </row>
    <row r="5054" spans="1:24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  <c r="X5054" s="3" t="str">
        <f>IF(Orders!$R5054 &lt; 100, "Мелкий", IF(Orders!$R5054 &lt; 500, "Средний", "Крупный"))</f>
        <v>Средний</v>
      </c>
    </row>
    <row r="5055" spans="1:24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  <c r="X5055" s="3" t="str">
        <f>IF(Orders!$R5055 &lt; 100, "Мелкий", IF(Orders!$R5055 &lt; 500, "Средний", "Крупный"))</f>
        <v>Средний</v>
      </c>
    </row>
    <row r="5056" spans="1:24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  <c r="X5056" s="3" t="str">
        <f>IF(Orders!$R5056 &lt; 100, "Мелкий", IF(Orders!$R5056 &lt; 500, "Средний", "Крупный"))</f>
        <v>Мелкий</v>
      </c>
    </row>
    <row r="5057" spans="1:24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  <c r="X5057" s="3" t="str">
        <f>IF(Orders!$R5057 &lt; 100, "Мелкий", IF(Orders!$R5057 &lt; 500, "Средний", "Крупный"))</f>
        <v>Крупный</v>
      </c>
    </row>
    <row r="5058" spans="1:24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  <c r="X5058" s="3" t="str">
        <f>IF(Orders!$R5058 &lt; 100, "Мелкий", IF(Orders!$R5058 &lt; 500, "Средний", "Крупный"))</f>
        <v>Мелкий</v>
      </c>
    </row>
    <row r="5059" spans="1:24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  <c r="X5059" s="3" t="str">
        <f>IF(Orders!$R5059 &lt; 100, "Мелкий", IF(Orders!$R5059 &lt; 500, "Средний", "Крупный"))</f>
        <v>Мелкий</v>
      </c>
    </row>
    <row r="5060" spans="1:24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  <c r="X5060" s="3" t="str">
        <f>IF(Orders!$R5060 &lt; 100, "Мелкий", IF(Orders!$R5060 &lt; 500, "Средний", "Крупный"))</f>
        <v>Мелкий</v>
      </c>
    </row>
    <row r="5061" spans="1:24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  <c r="X5061" s="3" t="str">
        <f>IF(Orders!$R5061 &lt; 100, "Мелкий", IF(Orders!$R5061 &lt; 500, "Средний", "Крупный"))</f>
        <v>Крупный</v>
      </c>
    </row>
    <row r="5062" spans="1:24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  <c r="X5062" s="3" t="str">
        <f>IF(Orders!$R5062 &lt; 100, "Мелкий", IF(Orders!$R5062 &lt; 500, "Средний", "Крупный"))</f>
        <v>Крупный</v>
      </c>
    </row>
    <row r="5063" spans="1:24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  <c r="X5063" s="3" t="str">
        <f>IF(Orders!$R5063 &lt; 100, "Мелкий", IF(Orders!$R5063 &lt; 500, "Средний", "Крупный"))</f>
        <v>Мелкий</v>
      </c>
    </row>
    <row r="5064" spans="1:24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  <c r="X5064" s="3" t="str">
        <f>IF(Orders!$R5064 &lt; 100, "Мелкий", IF(Orders!$R5064 &lt; 500, "Средний", "Крупный"))</f>
        <v>Средний</v>
      </c>
    </row>
    <row r="5065" spans="1:24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  <c r="X5065" s="3" t="str">
        <f>IF(Orders!$R5065 &lt; 100, "Мелкий", IF(Orders!$R5065 &lt; 500, "Средний", "Крупный"))</f>
        <v>Средний</v>
      </c>
    </row>
    <row r="5066" spans="1:24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  <c r="X5066" s="3" t="str">
        <f>IF(Orders!$R5066 &lt; 100, "Мелкий", IF(Orders!$R5066 &lt; 500, "Средний", "Крупный"))</f>
        <v>Средний</v>
      </c>
    </row>
    <row r="5067" spans="1:24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  <c r="X5067" s="3" t="str">
        <f>IF(Orders!$R5067 &lt; 100, "Мелкий", IF(Orders!$R5067 &lt; 500, "Средний", "Крупный"))</f>
        <v>Средний</v>
      </c>
    </row>
    <row r="5068" spans="1:24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  <c r="X5068" s="3" t="str">
        <f>IF(Orders!$R5068 &lt; 100, "Мелкий", IF(Orders!$R5068 &lt; 500, "Средний", "Крупный"))</f>
        <v>Крупный</v>
      </c>
    </row>
    <row r="5069" spans="1:24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  <c r="X5069" s="3" t="str">
        <f>IF(Orders!$R5069 &lt; 100, "Мелкий", IF(Orders!$R5069 &lt; 500, "Средний", "Крупный"))</f>
        <v>Мелкий</v>
      </c>
    </row>
    <row r="5070" spans="1:24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  <c r="X5070" s="3" t="str">
        <f>IF(Orders!$R5070 &lt; 100, "Мелкий", IF(Orders!$R5070 &lt; 500, "Средний", "Крупный"))</f>
        <v>Крупный</v>
      </c>
    </row>
    <row r="5071" spans="1:24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  <c r="X5071" s="3" t="str">
        <f>IF(Orders!$R5071 &lt; 100, "Мелкий", IF(Orders!$R5071 &lt; 500, "Средний", "Крупный"))</f>
        <v>Средний</v>
      </c>
    </row>
    <row r="5072" spans="1:24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  <c r="X5072" s="3" t="str">
        <f>IF(Orders!$R5072 &lt; 100, "Мелкий", IF(Orders!$R5072 &lt; 500, "Средний", "Крупный"))</f>
        <v>Мелкий</v>
      </c>
    </row>
    <row r="5073" spans="1:24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  <c r="X5073" s="3" t="str">
        <f>IF(Orders!$R5073 &lt; 100, "Мелкий", IF(Orders!$R5073 &lt; 500, "Средний", "Крупный"))</f>
        <v>Мелкий</v>
      </c>
    </row>
    <row r="5074" spans="1:24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  <c r="X5074" s="3" t="str">
        <f>IF(Orders!$R5074 &lt; 100, "Мелкий", IF(Orders!$R5074 &lt; 500, "Средний", "Крупный"))</f>
        <v>Средний</v>
      </c>
    </row>
    <row r="5075" spans="1:24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  <c r="X5075" s="3" t="str">
        <f>IF(Orders!$R5075 &lt; 100, "Мелкий", IF(Orders!$R5075 &lt; 500, "Средний", "Крупный"))</f>
        <v>Мелкий</v>
      </c>
    </row>
    <row r="5076" spans="1:24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  <c r="X5076" s="3" t="str">
        <f>IF(Orders!$R5076 &lt; 100, "Мелкий", IF(Orders!$R5076 &lt; 500, "Средний", "Крупный"))</f>
        <v>Мелкий</v>
      </c>
    </row>
    <row r="5077" spans="1:24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  <c r="X5077" s="3" t="str">
        <f>IF(Orders!$R5077 &lt; 100, "Мелкий", IF(Orders!$R5077 &lt; 500, "Средний", "Крупный"))</f>
        <v>Крупный</v>
      </c>
    </row>
    <row r="5078" spans="1:24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  <c r="X5078" s="3" t="str">
        <f>IF(Orders!$R5078 &lt; 100, "Мелкий", IF(Orders!$R5078 &lt; 500, "Средний", "Крупный"))</f>
        <v>Мелкий</v>
      </c>
    </row>
    <row r="5079" spans="1:24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  <c r="X5079" s="3" t="str">
        <f>IF(Orders!$R5079 &lt; 100, "Мелкий", IF(Orders!$R5079 &lt; 500, "Средний", "Крупный"))</f>
        <v>Средний</v>
      </c>
    </row>
    <row r="5080" spans="1:24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  <c r="X5080" s="3" t="str">
        <f>IF(Orders!$R5080 &lt; 100, "Мелкий", IF(Orders!$R5080 &lt; 500, "Средний", "Крупный"))</f>
        <v>Мелкий</v>
      </c>
    </row>
    <row r="5081" spans="1:24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  <c r="X5081" s="3" t="str">
        <f>IF(Orders!$R5081 &lt; 100, "Мелкий", IF(Orders!$R5081 &lt; 500, "Средний", "Крупный"))</f>
        <v>Средний</v>
      </c>
    </row>
    <row r="5082" spans="1:24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  <c r="X5082" s="3" t="str">
        <f>IF(Orders!$R5082 &lt; 100, "Мелкий", IF(Orders!$R5082 &lt; 500, "Средний", "Крупный"))</f>
        <v>Мелкий</v>
      </c>
    </row>
    <row r="5083" spans="1:24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  <c r="X5083" s="3" t="str">
        <f>IF(Orders!$R5083 &lt; 100, "Мелкий", IF(Orders!$R5083 &lt; 500, "Средний", "Крупный"))</f>
        <v>Мелкий</v>
      </c>
    </row>
    <row r="5084" spans="1:24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  <c r="X5084" s="3" t="str">
        <f>IF(Orders!$R5084 &lt; 100, "Мелкий", IF(Orders!$R5084 &lt; 500, "Средний", "Крупный"))</f>
        <v>Мелкий</v>
      </c>
    </row>
    <row r="5085" spans="1:24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  <c r="X5085" s="3" t="str">
        <f>IF(Orders!$R5085 &lt; 100, "Мелкий", IF(Orders!$R5085 &lt; 500, "Средний", "Крупный"))</f>
        <v>Мелкий</v>
      </c>
    </row>
    <row r="5086" spans="1:24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  <c r="X5086" s="3" t="str">
        <f>IF(Orders!$R5086 &lt; 100, "Мелкий", IF(Orders!$R5086 &lt; 500, "Средний", "Крупный"))</f>
        <v>Средний</v>
      </c>
    </row>
    <row r="5087" spans="1:24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  <c r="X5087" s="3" t="str">
        <f>IF(Orders!$R5087 &lt; 100, "Мелкий", IF(Orders!$R5087 &lt; 500, "Средний", "Крупный"))</f>
        <v>Мелкий</v>
      </c>
    </row>
    <row r="5088" spans="1:24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  <c r="X5088" s="3" t="str">
        <f>IF(Orders!$R5088 &lt; 100, "Мелкий", IF(Orders!$R5088 &lt; 500, "Средний", "Крупный"))</f>
        <v>Средний</v>
      </c>
    </row>
    <row r="5089" spans="1:24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  <c r="X5089" s="3" t="str">
        <f>IF(Orders!$R5089 &lt; 100, "Мелкий", IF(Orders!$R5089 &lt; 500, "Средний", "Крупный"))</f>
        <v>Мелкий</v>
      </c>
    </row>
    <row r="5090" spans="1:24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  <c r="X5090" s="3" t="str">
        <f>IF(Orders!$R5090 &lt; 100, "Мелкий", IF(Orders!$R5090 &lt; 500, "Средний", "Крупный"))</f>
        <v>Мелкий</v>
      </c>
    </row>
    <row r="5091" spans="1:24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  <c r="X5091" s="3" t="str">
        <f>IF(Orders!$R5091 &lt; 100, "Мелкий", IF(Orders!$R5091 &lt; 500, "Средний", "Крупный"))</f>
        <v>Мелкий</v>
      </c>
    </row>
    <row r="5092" spans="1:24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  <c r="X5092" s="3" t="str">
        <f>IF(Orders!$R5092 &lt; 100, "Мелкий", IF(Orders!$R5092 &lt; 500, "Средний", "Крупный"))</f>
        <v>Мелкий</v>
      </c>
    </row>
    <row r="5093" spans="1:24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  <c r="X5093" s="3" t="str">
        <f>IF(Orders!$R5093 &lt; 100, "Мелкий", IF(Orders!$R5093 &lt; 500, "Средний", "Крупный"))</f>
        <v>Мелкий</v>
      </c>
    </row>
    <row r="5094" spans="1:24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  <c r="X5094" s="3" t="str">
        <f>IF(Orders!$R5094 &lt; 100, "Мелкий", IF(Orders!$R5094 &lt; 500, "Средний", "Крупный"))</f>
        <v>Мелкий</v>
      </c>
    </row>
    <row r="5095" spans="1:24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  <c r="X5095" s="3" t="str">
        <f>IF(Orders!$R5095 &lt; 100, "Мелкий", IF(Orders!$R5095 &lt; 500, "Средний", "Крупный"))</f>
        <v>Мелкий</v>
      </c>
    </row>
    <row r="5096" spans="1:24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  <c r="X5096" s="3" t="str">
        <f>IF(Orders!$R5096 &lt; 100, "Мелкий", IF(Orders!$R5096 &lt; 500, "Средний", "Крупный"))</f>
        <v>Средний</v>
      </c>
    </row>
    <row r="5097" spans="1:24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  <c r="X5097" s="3" t="str">
        <f>IF(Orders!$R5097 &lt; 100, "Мелкий", IF(Orders!$R5097 &lt; 500, "Средний", "Крупный"))</f>
        <v>Мелкий</v>
      </c>
    </row>
    <row r="5098" spans="1:24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  <c r="X5098" s="3" t="str">
        <f>IF(Orders!$R5098 &lt; 100, "Мелкий", IF(Orders!$R5098 &lt; 500, "Средний", "Крупный"))</f>
        <v>Мелкий</v>
      </c>
    </row>
    <row r="5099" spans="1:24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  <c r="X5099" s="3" t="str">
        <f>IF(Orders!$R5099 &lt; 100, "Мелкий", IF(Orders!$R5099 &lt; 500, "Средний", "Крупный"))</f>
        <v>Мелкий</v>
      </c>
    </row>
    <row r="5100" spans="1:24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  <c r="X5100" s="3" t="str">
        <f>IF(Orders!$R5100 &lt; 100, "Мелкий", IF(Orders!$R5100 &lt; 500, "Средний", "Крупный"))</f>
        <v>Мелкий</v>
      </c>
    </row>
    <row r="5101" spans="1:24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  <c r="X5101" s="3" t="str">
        <f>IF(Orders!$R5101 &lt; 100, "Мелкий", IF(Orders!$R5101 &lt; 500, "Средний", "Крупный"))</f>
        <v>Мелкий</v>
      </c>
    </row>
    <row r="5102" spans="1:24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  <c r="X5102" s="3" t="str">
        <f>IF(Orders!$R5102 &lt; 100, "Мелкий", IF(Orders!$R5102 &lt; 500, "Средний", "Крупный"))</f>
        <v>Мелкий</v>
      </c>
    </row>
    <row r="5103" spans="1:24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  <c r="X5103" s="3" t="str">
        <f>IF(Orders!$R5103 &lt; 100, "Мелкий", IF(Orders!$R5103 &lt; 500, "Средний", "Крупный"))</f>
        <v>Мелкий</v>
      </c>
    </row>
    <row r="5104" spans="1:24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  <c r="X5104" s="3" t="str">
        <f>IF(Orders!$R5104 &lt; 100, "Мелкий", IF(Orders!$R5104 &lt; 500, "Средний", "Крупный"))</f>
        <v>Мелкий</v>
      </c>
    </row>
    <row r="5105" spans="1:24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  <c r="X5105" s="3" t="str">
        <f>IF(Orders!$R5105 &lt; 100, "Мелкий", IF(Orders!$R5105 &lt; 500, "Средний", "Крупный"))</f>
        <v>Мелкий</v>
      </c>
    </row>
    <row r="5106" spans="1:24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  <c r="X5106" s="3" t="str">
        <f>IF(Orders!$R5106 &lt; 100, "Мелкий", IF(Orders!$R5106 &lt; 500, "Средний", "Крупный"))</f>
        <v>Мелкий</v>
      </c>
    </row>
    <row r="5107" spans="1:24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  <c r="X5107" s="3" t="str">
        <f>IF(Orders!$R5107 &lt; 100, "Мелкий", IF(Orders!$R5107 &lt; 500, "Средний", "Крупный"))</f>
        <v>Средний</v>
      </c>
    </row>
    <row r="5108" spans="1:24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  <c r="X5108" s="3" t="str">
        <f>IF(Orders!$R5108 &lt; 100, "Мелкий", IF(Orders!$R5108 &lt; 500, "Средний", "Крупный"))</f>
        <v>Мелкий</v>
      </c>
    </row>
    <row r="5109" spans="1:24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  <c r="X5109" s="3" t="str">
        <f>IF(Orders!$R5109 &lt; 100, "Мелкий", IF(Orders!$R5109 &lt; 500, "Средний", "Крупный"))</f>
        <v>Мелкий</v>
      </c>
    </row>
    <row r="5110" spans="1:24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  <c r="X5110" s="3" t="str">
        <f>IF(Orders!$R5110 &lt; 100, "Мелкий", IF(Orders!$R5110 &lt; 500, "Средний", "Крупный"))</f>
        <v>Мелкий</v>
      </c>
    </row>
    <row r="5111" spans="1:24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  <c r="X5111" s="3" t="str">
        <f>IF(Orders!$R5111 &lt; 100, "Мелкий", IF(Orders!$R5111 &lt; 500, "Средний", "Крупный"))</f>
        <v>Мелкий</v>
      </c>
    </row>
    <row r="5112" spans="1:24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  <c r="X5112" s="3" t="str">
        <f>IF(Orders!$R5112 &lt; 100, "Мелкий", IF(Orders!$R5112 &lt; 500, "Средний", "Крупный"))</f>
        <v>Средний</v>
      </c>
    </row>
    <row r="5113" spans="1:24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  <c r="X5113" s="3" t="str">
        <f>IF(Orders!$R5113 &lt; 100, "Мелкий", IF(Orders!$R5113 &lt; 500, "Средний", "Крупный"))</f>
        <v>Мелкий</v>
      </c>
    </row>
    <row r="5114" spans="1:24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  <c r="X5114" s="3" t="str">
        <f>IF(Orders!$R5114 &lt; 100, "Мелкий", IF(Orders!$R5114 &lt; 500, "Средний", "Крупный"))</f>
        <v>Мелкий</v>
      </c>
    </row>
    <row r="5115" spans="1:24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  <c r="X5115" s="3" t="str">
        <f>IF(Orders!$R5115 &lt; 100, "Мелкий", IF(Orders!$R5115 &lt; 500, "Средний", "Крупный"))</f>
        <v>Мелкий</v>
      </c>
    </row>
    <row r="5116" spans="1:24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  <c r="X5116" s="3" t="str">
        <f>IF(Orders!$R5116 &lt; 100, "Мелкий", IF(Orders!$R5116 &lt; 500, "Средний", "Крупный"))</f>
        <v>Мелкий</v>
      </c>
    </row>
    <row r="5117" spans="1:24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  <c r="X5117" s="3" t="str">
        <f>IF(Orders!$R5117 &lt; 100, "Мелкий", IF(Orders!$R5117 &lt; 500, "Средний", "Крупный"))</f>
        <v>Мелкий</v>
      </c>
    </row>
    <row r="5118" spans="1:24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  <c r="X5118" s="3" t="str">
        <f>IF(Orders!$R5118 &lt; 100, "Мелкий", IF(Orders!$R5118 &lt; 500, "Средний", "Крупный"))</f>
        <v>Мелкий</v>
      </c>
    </row>
    <row r="5119" spans="1:24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  <c r="X5119" s="3" t="str">
        <f>IF(Orders!$R5119 &lt; 100, "Мелкий", IF(Orders!$R5119 &lt; 500, "Средний", "Крупный"))</f>
        <v>Мелкий</v>
      </c>
    </row>
    <row r="5120" spans="1:24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  <c r="X5120" s="3" t="str">
        <f>IF(Orders!$R5120 &lt; 100, "Мелкий", IF(Orders!$R5120 &lt; 500, "Средний", "Крупный"))</f>
        <v>Крупный</v>
      </c>
    </row>
    <row r="5121" spans="1:24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  <c r="X5121" s="3" t="str">
        <f>IF(Orders!$R5121 &lt; 100, "Мелкий", IF(Orders!$R5121 &lt; 500, "Средний", "Крупный"))</f>
        <v>Мелкий</v>
      </c>
    </row>
    <row r="5122" spans="1:24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  <c r="X5122" s="3" t="str">
        <f>IF(Orders!$R5122 &lt; 100, "Мелкий", IF(Orders!$R5122 &lt; 500, "Средний", "Крупный"))</f>
        <v>Средний</v>
      </c>
    </row>
    <row r="5123" spans="1:24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  <c r="X5123" s="3" t="str">
        <f>IF(Orders!$R5123 &lt; 100, "Мелкий", IF(Orders!$R5123 &lt; 500, "Средний", "Крупный"))</f>
        <v>Мелкий</v>
      </c>
    </row>
    <row r="5124" spans="1:24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  <c r="X5124" s="3" t="str">
        <f>IF(Orders!$R5124 &lt; 100, "Мелкий", IF(Orders!$R5124 &lt; 500, "Средний", "Крупный"))</f>
        <v>Мелкий</v>
      </c>
    </row>
    <row r="5125" spans="1:24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  <c r="X5125" s="3" t="str">
        <f>IF(Orders!$R5125 &lt; 100, "Мелкий", IF(Orders!$R5125 &lt; 500, "Средний", "Крупный"))</f>
        <v>Мелкий</v>
      </c>
    </row>
    <row r="5126" spans="1:24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  <c r="X5126" s="3" t="str">
        <f>IF(Orders!$R5126 &lt; 100, "Мелкий", IF(Orders!$R5126 &lt; 500, "Средний", "Крупный"))</f>
        <v>Средний</v>
      </c>
    </row>
    <row r="5127" spans="1:24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  <c r="X5127" s="3" t="str">
        <f>IF(Orders!$R5127 &lt; 100, "Мелкий", IF(Orders!$R5127 &lt; 500, "Средний", "Крупный"))</f>
        <v>Мелкий</v>
      </c>
    </row>
    <row r="5128" spans="1:24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  <c r="X5128" s="3" t="str">
        <f>IF(Orders!$R5128 &lt; 100, "Мелкий", IF(Orders!$R5128 &lt; 500, "Средний", "Крупный"))</f>
        <v>Крупный</v>
      </c>
    </row>
    <row r="5129" spans="1:24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  <c r="X5129" s="3" t="str">
        <f>IF(Orders!$R5129 &lt; 100, "Мелкий", IF(Orders!$R5129 &lt; 500, "Средний", "Крупный"))</f>
        <v>Крупный</v>
      </c>
    </row>
    <row r="5130" spans="1:24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  <c r="X5130" s="3" t="str">
        <f>IF(Orders!$R5130 &lt; 100, "Мелкий", IF(Orders!$R5130 &lt; 500, "Средний", "Крупный"))</f>
        <v>Мелкий</v>
      </c>
    </row>
    <row r="5131" spans="1:24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  <c r="X5131" s="3" t="str">
        <f>IF(Orders!$R5131 &lt; 100, "Мелкий", IF(Orders!$R5131 &lt; 500, "Средний", "Крупный"))</f>
        <v>Средний</v>
      </c>
    </row>
    <row r="5132" spans="1:24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  <c r="X5132" s="3" t="str">
        <f>IF(Orders!$R5132 &lt; 100, "Мелкий", IF(Orders!$R5132 &lt; 500, "Средний", "Крупный"))</f>
        <v>Мелкий</v>
      </c>
    </row>
    <row r="5133" spans="1:24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  <c r="X5133" s="3" t="str">
        <f>IF(Orders!$R5133 &lt; 100, "Мелкий", IF(Orders!$R5133 &lt; 500, "Средний", "Крупный"))</f>
        <v>Средний</v>
      </c>
    </row>
    <row r="5134" spans="1:24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  <c r="X5134" s="3" t="str">
        <f>IF(Orders!$R5134 &lt; 100, "Мелкий", IF(Orders!$R5134 &lt; 500, "Средний", "Крупный"))</f>
        <v>Средний</v>
      </c>
    </row>
    <row r="5135" spans="1:24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  <c r="X5135" s="3" t="str">
        <f>IF(Orders!$R5135 &lt; 100, "Мелкий", IF(Orders!$R5135 &lt; 500, "Средний", "Крупный"))</f>
        <v>Мелкий</v>
      </c>
    </row>
    <row r="5136" spans="1:24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  <c r="X5136" s="3" t="str">
        <f>IF(Orders!$R5136 &lt; 100, "Мелкий", IF(Orders!$R5136 &lt; 500, "Средний", "Крупный"))</f>
        <v>Мелкий</v>
      </c>
    </row>
    <row r="5137" spans="1:24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  <c r="X5137" s="3" t="str">
        <f>IF(Orders!$R5137 &lt; 100, "Мелкий", IF(Orders!$R5137 &lt; 500, "Средний", "Крупный"))</f>
        <v>Мелкий</v>
      </c>
    </row>
    <row r="5138" spans="1:24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  <c r="X5138" s="3" t="str">
        <f>IF(Orders!$R5138 &lt; 100, "Мелкий", IF(Orders!$R5138 &lt; 500, "Средний", "Крупный"))</f>
        <v>Мелкий</v>
      </c>
    </row>
    <row r="5139" spans="1:24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  <c r="X5139" s="3" t="str">
        <f>IF(Orders!$R5139 &lt; 100, "Мелкий", IF(Orders!$R5139 &lt; 500, "Средний", "Крупный"))</f>
        <v>Мелкий</v>
      </c>
    </row>
    <row r="5140" spans="1:24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  <c r="X5140" s="3" t="str">
        <f>IF(Orders!$R5140 &lt; 100, "Мелкий", IF(Orders!$R5140 &lt; 500, "Средний", "Крупный"))</f>
        <v>Мелкий</v>
      </c>
    </row>
    <row r="5141" spans="1:24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  <c r="X5141" s="3" t="str">
        <f>IF(Orders!$R5141 &lt; 100, "Мелкий", IF(Orders!$R5141 &lt; 500, "Средний", "Крупный"))</f>
        <v>Мелкий</v>
      </c>
    </row>
    <row r="5142" spans="1:24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  <c r="X5142" s="3" t="str">
        <f>IF(Orders!$R5142 &lt; 100, "Мелкий", IF(Orders!$R5142 &lt; 500, "Средний", "Крупный"))</f>
        <v>Средний</v>
      </c>
    </row>
    <row r="5143" spans="1:24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  <c r="X5143" s="3" t="str">
        <f>IF(Orders!$R5143 &lt; 100, "Мелкий", IF(Orders!$R5143 &lt; 500, "Средний", "Крупный"))</f>
        <v>Крупный</v>
      </c>
    </row>
    <row r="5144" spans="1:24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  <c r="X5144" s="3" t="str">
        <f>IF(Orders!$R5144 &lt; 100, "Мелкий", IF(Orders!$R5144 &lt; 500, "Средний", "Крупный"))</f>
        <v>Мелкий</v>
      </c>
    </row>
    <row r="5145" spans="1:24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  <c r="X5145" s="3" t="str">
        <f>IF(Orders!$R5145 &lt; 100, "Мелкий", IF(Orders!$R5145 &lt; 500, "Средний", "Крупный"))</f>
        <v>Мелкий</v>
      </c>
    </row>
    <row r="5146" spans="1:24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  <c r="X5146" s="3" t="str">
        <f>IF(Orders!$R5146 &lt; 100, "Мелкий", IF(Orders!$R5146 &lt; 500, "Средний", "Крупный"))</f>
        <v>Мелкий</v>
      </c>
    </row>
    <row r="5147" spans="1:24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  <c r="X5147" s="3" t="str">
        <f>IF(Orders!$R5147 &lt; 100, "Мелкий", IF(Orders!$R5147 &lt; 500, "Средний", "Крупный"))</f>
        <v>Средний</v>
      </c>
    </row>
    <row r="5148" spans="1:24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  <c r="X5148" s="3" t="str">
        <f>IF(Orders!$R5148 &lt; 100, "Мелкий", IF(Orders!$R5148 &lt; 500, "Средний", "Крупный"))</f>
        <v>Мелкий</v>
      </c>
    </row>
    <row r="5149" spans="1:24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  <c r="X5149" s="3" t="str">
        <f>IF(Orders!$R5149 &lt; 100, "Мелкий", IF(Orders!$R5149 &lt; 500, "Средний", "Крупный"))</f>
        <v>Мелкий</v>
      </c>
    </row>
    <row r="5150" spans="1:24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  <c r="X5150" s="3" t="str">
        <f>IF(Orders!$R5150 &lt; 100, "Мелкий", IF(Orders!$R5150 &lt; 500, "Средний", "Крупный"))</f>
        <v>Крупный</v>
      </c>
    </row>
    <row r="5151" spans="1:24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  <c r="X5151" s="3" t="str">
        <f>IF(Orders!$R5151 &lt; 100, "Мелкий", IF(Orders!$R5151 &lt; 500, "Средний", "Крупный"))</f>
        <v>Крупный</v>
      </c>
    </row>
    <row r="5152" spans="1:24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  <c r="X5152" s="3" t="str">
        <f>IF(Orders!$R5152 &lt; 100, "Мелкий", IF(Orders!$R5152 &lt; 500, "Средний", "Крупный"))</f>
        <v>Мелкий</v>
      </c>
    </row>
    <row r="5153" spans="1:24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  <c r="X5153" s="3" t="str">
        <f>IF(Orders!$R5153 &lt; 100, "Мелкий", IF(Orders!$R5153 &lt; 500, "Средний", "Крупный"))</f>
        <v>Мелкий</v>
      </c>
    </row>
    <row r="5154" spans="1:24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  <c r="X5154" s="3" t="str">
        <f>IF(Orders!$R5154 &lt; 100, "Мелкий", IF(Orders!$R5154 &lt; 500, "Средний", "Крупный"))</f>
        <v>Мелкий</v>
      </c>
    </row>
    <row r="5155" spans="1:24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  <c r="X5155" s="3" t="str">
        <f>IF(Orders!$R5155 &lt; 100, "Мелкий", IF(Orders!$R5155 &lt; 500, "Средний", "Крупный"))</f>
        <v>Мелкий</v>
      </c>
    </row>
    <row r="5156" spans="1:24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  <c r="X5156" s="3" t="str">
        <f>IF(Orders!$R5156 &lt; 100, "Мелкий", IF(Orders!$R5156 &lt; 500, "Средний", "Крупный"))</f>
        <v>Мелкий</v>
      </c>
    </row>
    <row r="5157" spans="1:24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  <c r="X5157" s="3" t="str">
        <f>IF(Orders!$R5157 &lt; 100, "Мелкий", IF(Orders!$R5157 &lt; 500, "Средний", "Крупный"))</f>
        <v>Средний</v>
      </c>
    </row>
    <row r="5158" spans="1:24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  <c r="X5158" s="3" t="str">
        <f>IF(Orders!$R5158 &lt; 100, "Мелкий", IF(Orders!$R5158 &lt; 500, "Средний", "Крупный"))</f>
        <v>Крупный</v>
      </c>
    </row>
    <row r="5159" spans="1:24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  <c r="X5159" s="3" t="str">
        <f>IF(Orders!$R5159 &lt; 100, "Мелкий", IF(Orders!$R5159 &lt; 500, "Средний", "Крупный"))</f>
        <v>Крупный</v>
      </c>
    </row>
    <row r="5160" spans="1:24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  <c r="X5160" s="3" t="str">
        <f>IF(Orders!$R5160 &lt; 100, "Мелкий", IF(Orders!$R5160 &lt; 500, "Средний", "Крупный"))</f>
        <v>Мелкий</v>
      </c>
    </row>
    <row r="5161" spans="1:24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  <c r="X5161" s="3" t="str">
        <f>IF(Orders!$R5161 &lt; 100, "Мелкий", IF(Orders!$R5161 &lt; 500, "Средний", "Крупный"))</f>
        <v>Средний</v>
      </c>
    </row>
    <row r="5162" spans="1:24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  <c r="X5162" s="3" t="str">
        <f>IF(Orders!$R5162 &lt; 100, "Мелкий", IF(Orders!$R5162 &lt; 500, "Средний", "Крупный"))</f>
        <v>Мелкий</v>
      </c>
    </row>
    <row r="5163" spans="1:24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  <c r="X5163" s="3" t="str">
        <f>IF(Orders!$R5163 &lt; 100, "Мелкий", IF(Orders!$R5163 &lt; 500, "Средний", "Крупный"))</f>
        <v>Крупный</v>
      </c>
    </row>
    <row r="5164" spans="1:24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  <c r="X5164" s="3" t="str">
        <f>IF(Orders!$R5164 &lt; 100, "Мелкий", IF(Orders!$R5164 &lt; 500, "Средний", "Крупный"))</f>
        <v>Средний</v>
      </c>
    </row>
    <row r="5165" spans="1:24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  <c r="X5165" s="3" t="str">
        <f>IF(Orders!$R5165 &lt; 100, "Мелкий", IF(Orders!$R5165 &lt; 500, "Средний", "Крупный"))</f>
        <v>Средний</v>
      </c>
    </row>
    <row r="5166" spans="1:24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  <c r="X5166" s="3" t="str">
        <f>IF(Orders!$R5166 &lt; 100, "Мелкий", IF(Orders!$R5166 &lt; 500, "Средний", "Крупный"))</f>
        <v>Мелкий</v>
      </c>
    </row>
    <row r="5167" spans="1:24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  <c r="X5167" s="3" t="str">
        <f>IF(Orders!$R5167 &lt; 100, "Мелкий", IF(Orders!$R5167 &lt; 500, "Средний", "Крупный"))</f>
        <v>Мелкий</v>
      </c>
    </row>
    <row r="5168" spans="1:24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  <c r="X5168" s="3" t="str">
        <f>IF(Orders!$R5168 &lt; 100, "Мелкий", IF(Orders!$R5168 &lt; 500, "Средний", "Крупный"))</f>
        <v>Мелкий</v>
      </c>
    </row>
    <row r="5169" spans="1:24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  <c r="X5169" s="3" t="str">
        <f>IF(Orders!$R5169 &lt; 100, "Мелкий", IF(Orders!$R5169 &lt; 500, "Средний", "Крупный"))</f>
        <v>Крупный</v>
      </c>
    </row>
    <row r="5170" spans="1:24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  <c r="X5170" s="3" t="str">
        <f>IF(Orders!$R5170 &lt; 100, "Мелкий", IF(Orders!$R5170 &lt; 500, "Средний", "Крупный"))</f>
        <v>Мелкий</v>
      </c>
    </row>
    <row r="5171" spans="1:24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  <c r="X5171" s="3" t="str">
        <f>IF(Orders!$R5171 &lt; 100, "Мелкий", IF(Orders!$R5171 &lt; 500, "Средний", "Крупный"))</f>
        <v>Крупный</v>
      </c>
    </row>
    <row r="5172" spans="1:24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  <c r="X5172" s="3" t="str">
        <f>IF(Orders!$R5172 &lt; 100, "Мелкий", IF(Orders!$R5172 &lt; 500, "Средний", "Крупный"))</f>
        <v>Крупный</v>
      </c>
    </row>
    <row r="5173" spans="1:24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  <c r="X5173" s="3" t="str">
        <f>IF(Orders!$R5173 &lt; 100, "Мелкий", IF(Orders!$R5173 &lt; 500, "Средний", "Крупный"))</f>
        <v>Средний</v>
      </c>
    </row>
    <row r="5174" spans="1:24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  <c r="X5174" s="3" t="str">
        <f>IF(Orders!$R5174 &lt; 100, "Мелкий", IF(Orders!$R5174 &lt; 500, "Средний", "Крупный"))</f>
        <v>Средний</v>
      </c>
    </row>
    <row r="5175" spans="1:24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  <c r="X5175" s="3" t="str">
        <f>IF(Orders!$R5175 &lt; 100, "Мелкий", IF(Orders!$R5175 &lt; 500, "Средний", "Крупный"))</f>
        <v>Мелкий</v>
      </c>
    </row>
    <row r="5176" spans="1:24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  <c r="X5176" s="3" t="str">
        <f>IF(Orders!$R5176 &lt; 100, "Мелкий", IF(Orders!$R5176 &lt; 500, "Средний", "Крупный"))</f>
        <v>Мелкий</v>
      </c>
    </row>
    <row r="5177" spans="1:24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  <c r="X5177" s="3" t="str">
        <f>IF(Orders!$R5177 &lt; 100, "Мелкий", IF(Orders!$R5177 &lt; 500, "Средний", "Крупный"))</f>
        <v>Средний</v>
      </c>
    </row>
    <row r="5178" spans="1:24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  <c r="X5178" s="3" t="str">
        <f>IF(Orders!$R5178 &lt; 100, "Мелкий", IF(Orders!$R5178 &lt; 500, "Средний", "Крупный"))</f>
        <v>Мелкий</v>
      </c>
    </row>
    <row r="5179" spans="1:24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  <c r="X5179" s="3" t="str">
        <f>IF(Orders!$R5179 &lt; 100, "Мелкий", IF(Orders!$R5179 &lt; 500, "Средний", "Крупный"))</f>
        <v>Мелкий</v>
      </c>
    </row>
    <row r="5180" spans="1:24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  <c r="X5180" s="3" t="str">
        <f>IF(Orders!$R5180 &lt; 100, "Мелкий", IF(Orders!$R5180 &lt; 500, "Средний", "Крупный"))</f>
        <v>Мелкий</v>
      </c>
    </row>
    <row r="5181" spans="1:24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  <c r="X5181" s="3" t="str">
        <f>IF(Orders!$R5181 &lt; 100, "Мелкий", IF(Orders!$R5181 &lt; 500, "Средний", "Крупный"))</f>
        <v>Средний</v>
      </c>
    </row>
    <row r="5182" spans="1:24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  <c r="X5182" s="3" t="str">
        <f>IF(Orders!$R5182 &lt; 100, "Мелкий", IF(Orders!$R5182 &lt; 500, "Средний", "Крупный"))</f>
        <v>Мелкий</v>
      </c>
    </row>
    <row r="5183" spans="1:24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  <c r="X5183" s="3" t="str">
        <f>IF(Orders!$R5183 &lt; 100, "Мелкий", IF(Orders!$R5183 &lt; 500, "Средний", "Крупный"))</f>
        <v>Мелкий</v>
      </c>
    </row>
    <row r="5184" spans="1:24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  <c r="X5184" s="3" t="str">
        <f>IF(Orders!$R5184 &lt; 100, "Мелкий", IF(Orders!$R5184 &lt; 500, "Средний", "Крупный"))</f>
        <v>Мелкий</v>
      </c>
    </row>
    <row r="5185" spans="1:24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  <c r="X5185" s="3" t="str">
        <f>IF(Orders!$R5185 &lt; 100, "Мелкий", IF(Orders!$R5185 &lt; 500, "Средний", "Крупный"))</f>
        <v>Мелкий</v>
      </c>
    </row>
    <row r="5186" spans="1:24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  <c r="X5186" s="3" t="str">
        <f>IF(Orders!$R5186 &lt; 100, "Мелкий", IF(Orders!$R5186 &lt; 500, "Средний", "Крупный"))</f>
        <v>Мелкий</v>
      </c>
    </row>
    <row r="5187" spans="1:24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  <c r="X5187" s="3" t="str">
        <f>IF(Orders!$R5187 &lt; 100, "Мелкий", IF(Orders!$R5187 &lt; 500, "Средний", "Крупный"))</f>
        <v>Крупный</v>
      </c>
    </row>
    <row r="5188" spans="1:24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  <c r="X5188" s="3" t="str">
        <f>IF(Orders!$R5188 &lt; 100, "Мелкий", IF(Orders!$R5188 &lt; 500, "Средний", "Крупный"))</f>
        <v>Крупный</v>
      </c>
    </row>
    <row r="5189" spans="1:24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  <c r="X5189" s="3" t="str">
        <f>IF(Orders!$R5189 &lt; 100, "Мелкий", IF(Orders!$R5189 &lt; 500, "Средний", "Крупный"))</f>
        <v>Средний</v>
      </c>
    </row>
    <row r="5190" spans="1:24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  <c r="X5190" s="3" t="str">
        <f>IF(Orders!$R5190 &lt; 100, "Мелкий", IF(Orders!$R5190 &lt; 500, "Средний", "Крупный"))</f>
        <v>Крупный</v>
      </c>
    </row>
    <row r="5191" spans="1:24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  <c r="X5191" s="3" t="str">
        <f>IF(Orders!$R5191 &lt; 100, "Мелкий", IF(Orders!$R5191 &lt; 500, "Средний", "Крупный"))</f>
        <v>Средний</v>
      </c>
    </row>
    <row r="5192" spans="1:24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  <c r="X5192" s="3" t="str">
        <f>IF(Orders!$R5192 &lt; 100, "Мелкий", IF(Orders!$R5192 &lt; 500, "Средний", "Крупный"))</f>
        <v>Мелкий</v>
      </c>
    </row>
    <row r="5193" spans="1:24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  <c r="X5193" s="3" t="str">
        <f>IF(Orders!$R5193 &lt; 100, "Мелкий", IF(Orders!$R5193 &lt; 500, "Средний", "Крупный"))</f>
        <v>Мелкий</v>
      </c>
    </row>
    <row r="5194" spans="1:24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  <c r="X5194" s="3" t="str">
        <f>IF(Orders!$R5194 &lt; 100, "Мелкий", IF(Orders!$R5194 &lt; 500, "Средний", "Крупный"))</f>
        <v>Средний</v>
      </c>
    </row>
    <row r="5195" spans="1:24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  <c r="X5195" s="3" t="str">
        <f>IF(Orders!$R5195 &lt; 100, "Мелкий", IF(Orders!$R5195 &lt; 500, "Средний", "Крупный"))</f>
        <v>Мелкий</v>
      </c>
    </row>
    <row r="5196" spans="1:24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  <c r="X5196" s="3" t="str">
        <f>IF(Orders!$R5196 &lt; 100, "Мелкий", IF(Orders!$R5196 &lt; 500, "Средний", "Крупный"))</f>
        <v>Мелкий</v>
      </c>
    </row>
    <row r="5197" spans="1:24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  <c r="X5197" s="3" t="str">
        <f>IF(Orders!$R5197 &lt; 100, "Мелкий", IF(Orders!$R5197 &lt; 500, "Средний", "Крупный"))</f>
        <v>Мелкий</v>
      </c>
    </row>
    <row r="5198" spans="1:24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  <c r="X5198" s="3" t="str">
        <f>IF(Orders!$R5198 &lt; 100, "Мелкий", IF(Orders!$R5198 &lt; 500, "Средний", "Крупный"))</f>
        <v>Средний</v>
      </c>
    </row>
    <row r="5199" spans="1:24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  <c r="X5199" s="3" t="str">
        <f>IF(Orders!$R5199 &lt; 100, "Мелкий", IF(Orders!$R5199 &lt; 500, "Средний", "Крупный"))</f>
        <v>Мелкий</v>
      </c>
    </row>
    <row r="5200" spans="1:24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  <c r="X5200" s="3" t="str">
        <f>IF(Orders!$R5200 &lt; 100, "Мелкий", IF(Orders!$R5200 &lt; 500, "Средний", "Крупный"))</f>
        <v>Крупный</v>
      </c>
    </row>
    <row r="5201" spans="1:24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  <c r="X5201" s="3" t="str">
        <f>IF(Orders!$R5201 &lt; 100, "Мелкий", IF(Orders!$R5201 &lt; 500, "Средний", "Крупный"))</f>
        <v>Мелкий</v>
      </c>
    </row>
    <row r="5202" spans="1:24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  <c r="X5202" s="3" t="str">
        <f>IF(Orders!$R5202 &lt; 100, "Мелкий", IF(Orders!$R5202 &lt; 500, "Средний", "Крупный"))</f>
        <v>Средний</v>
      </c>
    </row>
    <row r="5203" spans="1:24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  <c r="X5203" s="3" t="str">
        <f>IF(Orders!$R5203 &lt; 100, "Мелкий", IF(Orders!$R5203 &lt; 500, "Средний", "Крупный"))</f>
        <v>Мелкий</v>
      </c>
    </row>
    <row r="5204" spans="1:24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  <c r="X5204" s="3" t="str">
        <f>IF(Orders!$R5204 &lt; 100, "Мелкий", IF(Orders!$R5204 &lt; 500, "Средний", "Крупный"))</f>
        <v>Средний</v>
      </c>
    </row>
    <row r="5205" spans="1:24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  <c r="X5205" s="3" t="str">
        <f>IF(Orders!$R5205 &lt; 100, "Мелкий", IF(Orders!$R5205 &lt; 500, "Средний", "Крупный"))</f>
        <v>Мелкий</v>
      </c>
    </row>
    <row r="5206" spans="1:24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  <c r="X5206" s="3" t="str">
        <f>IF(Orders!$R5206 &lt; 100, "Мелкий", IF(Orders!$R5206 &lt; 500, "Средний", "Крупный"))</f>
        <v>Мелкий</v>
      </c>
    </row>
    <row r="5207" spans="1:24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  <c r="X5207" s="3" t="str">
        <f>IF(Orders!$R5207 &lt; 100, "Мелкий", IF(Orders!$R5207 &lt; 500, "Средний", "Крупный"))</f>
        <v>Средний</v>
      </c>
    </row>
    <row r="5208" spans="1:24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  <c r="X5208" s="3" t="str">
        <f>IF(Orders!$R5208 &lt; 100, "Мелкий", IF(Orders!$R5208 &lt; 500, "Средний", "Крупный"))</f>
        <v>Мелкий</v>
      </c>
    </row>
    <row r="5209" spans="1:24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  <c r="X5209" s="3" t="str">
        <f>IF(Orders!$R5209 &lt; 100, "Мелкий", IF(Orders!$R5209 &lt; 500, "Средний", "Крупный"))</f>
        <v>Мелкий</v>
      </c>
    </row>
    <row r="5210" spans="1:24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  <c r="X5210" s="3" t="str">
        <f>IF(Orders!$R5210 &lt; 100, "Мелкий", IF(Orders!$R5210 &lt; 500, "Средний", "Крупный"))</f>
        <v>Мелкий</v>
      </c>
    </row>
    <row r="5211" spans="1:24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  <c r="X5211" s="3" t="str">
        <f>IF(Orders!$R5211 &lt; 100, "Мелкий", IF(Orders!$R5211 &lt; 500, "Средний", "Крупный"))</f>
        <v>Мелкий</v>
      </c>
    </row>
    <row r="5212" spans="1:24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  <c r="X5212" s="3" t="str">
        <f>IF(Orders!$R5212 &lt; 100, "Мелкий", IF(Orders!$R5212 &lt; 500, "Средний", "Крупный"))</f>
        <v>Средний</v>
      </c>
    </row>
    <row r="5213" spans="1:24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  <c r="X5213" s="3" t="str">
        <f>IF(Orders!$R5213 &lt; 100, "Мелкий", IF(Orders!$R5213 &lt; 500, "Средний", "Крупный"))</f>
        <v>Мелкий</v>
      </c>
    </row>
    <row r="5214" spans="1:24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  <c r="X5214" s="3" t="str">
        <f>IF(Orders!$R5214 &lt; 100, "Мелкий", IF(Orders!$R5214 &lt; 500, "Средний", "Крупный"))</f>
        <v>Мелкий</v>
      </c>
    </row>
    <row r="5215" spans="1:24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  <c r="X5215" s="3" t="str">
        <f>IF(Orders!$R5215 &lt; 100, "Мелкий", IF(Orders!$R5215 &lt; 500, "Средний", "Крупный"))</f>
        <v>Мелкий</v>
      </c>
    </row>
    <row r="5216" spans="1:24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  <c r="X5216" s="3" t="str">
        <f>IF(Orders!$R5216 &lt; 100, "Мелкий", IF(Orders!$R5216 &lt; 500, "Средний", "Крупный"))</f>
        <v>Мелкий</v>
      </c>
    </row>
    <row r="5217" spans="1:24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  <c r="X5217" s="3" t="str">
        <f>IF(Orders!$R5217 &lt; 100, "Мелкий", IF(Orders!$R5217 &lt; 500, "Средний", "Крупный"))</f>
        <v>Мелкий</v>
      </c>
    </row>
    <row r="5218" spans="1:24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  <c r="X5218" s="3" t="str">
        <f>IF(Orders!$R5218 &lt; 100, "Мелкий", IF(Orders!$R5218 &lt; 500, "Средний", "Крупный"))</f>
        <v>Мелкий</v>
      </c>
    </row>
    <row r="5219" spans="1:24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  <c r="X5219" s="3" t="str">
        <f>IF(Orders!$R5219 &lt; 100, "Мелкий", IF(Orders!$R5219 &lt; 500, "Средний", "Крупный"))</f>
        <v>Мелкий</v>
      </c>
    </row>
    <row r="5220" spans="1:24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  <c r="X5220" s="3" t="str">
        <f>IF(Orders!$R5220 &lt; 100, "Мелкий", IF(Orders!$R5220 &lt; 500, "Средний", "Крупный"))</f>
        <v>Мелкий</v>
      </c>
    </row>
    <row r="5221" spans="1:24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  <c r="X5221" s="3" t="str">
        <f>IF(Orders!$R5221 &lt; 100, "Мелкий", IF(Orders!$R5221 &lt; 500, "Средний", "Крупный"))</f>
        <v>Средний</v>
      </c>
    </row>
    <row r="5222" spans="1:24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  <c r="X5222" s="3" t="str">
        <f>IF(Orders!$R5222 &lt; 100, "Мелкий", IF(Orders!$R5222 &lt; 500, "Средний", "Крупный"))</f>
        <v>Средний</v>
      </c>
    </row>
    <row r="5223" spans="1:24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  <c r="X5223" s="3" t="str">
        <f>IF(Orders!$R5223 &lt; 100, "Мелкий", IF(Orders!$R5223 &lt; 500, "Средний", "Крупный"))</f>
        <v>Крупный</v>
      </c>
    </row>
    <row r="5224" spans="1:24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  <c r="X5224" s="3" t="str">
        <f>IF(Orders!$R5224 &lt; 100, "Мелкий", IF(Orders!$R5224 &lt; 500, "Средний", "Крупный"))</f>
        <v>Средний</v>
      </c>
    </row>
    <row r="5225" spans="1:24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  <c r="X5225" s="3" t="str">
        <f>IF(Orders!$R5225 &lt; 100, "Мелкий", IF(Orders!$R5225 &lt; 500, "Средний", "Крупный"))</f>
        <v>Мелкий</v>
      </c>
    </row>
    <row r="5226" spans="1:24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  <c r="X5226" s="3" t="str">
        <f>IF(Orders!$R5226 &lt; 100, "Мелкий", IF(Orders!$R5226 &lt; 500, "Средний", "Крупный"))</f>
        <v>Средний</v>
      </c>
    </row>
    <row r="5227" spans="1:24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  <c r="X5227" s="3" t="str">
        <f>IF(Orders!$R5227 &lt; 100, "Мелкий", IF(Orders!$R5227 &lt; 500, "Средний", "Крупный"))</f>
        <v>Мелкий</v>
      </c>
    </row>
    <row r="5228" spans="1:24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  <c r="X5228" s="3" t="str">
        <f>IF(Orders!$R5228 &lt; 100, "Мелкий", IF(Orders!$R5228 &lt; 500, "Средний", "Крупный"))</f>
        <v>Средний</v>
      </c>
    </row>
    <row r="5229" spans="1:24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  <c r="X5229" s="3" t="str">
        <f>IF(Orders!$R5229 &lt; 100, "Мелкий", IF(Orders!$R5229 &lt; 500, "Средний", "Крупный"))</f>
        <v>Средний</v>
      </c>
    </row>
    <row r="5230" spans="1:24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  <c r="X5230" s="3" t="str">
        <f>IF(Orders!$R5230 &lt; 100, "Мелкий", IF(Orders!$R5230 &lt; 500, "Средний", "Крупный"))</f>
        <v>Мелкий</v>
      </c>
    </row>
    <row r="5231" spans="1:24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  <c r="X5231" s="3" t="str">
        <f>IF(Orders!$R5231 &lt; 100, "Мелкий", IF(Orders!$R5231 &lt; 500, "Средний", "Крупный"))</f>
        <v>Мелкий</v>
      </c>
    </row>
    <row r="5232" spans="1:24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  <c r="X5232" s="3" t="str">
        <f>IF(Orders!$R5232 &lt; 100, "Мелкий", IF(Orders!$R5232 &lt; 500, "Средний", "Крупный"))</f>
        <v>Крупный</v>
      </c>
    </row>
    <row r="5233" spans="1:24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  <c r="X5233" s="3" t="str">
        <f>IF(Orders!$R5233 &lt; 100, "Мелкий", IF(Orders!$R5233 &lt; 500, "Средний", "Крупный"))</f>
        <v>Мелкий</v>
      </c>
    </row>
    <row r="5234" spans="1:24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  <c r="X5234" s="3" t="str">
        <f>IF(Orders!$R5234 &lt; 100, "Мелкий", IF(Orders!$R5234 &lt; 500, "Средний", "Крупный"))</f>
        <v>Мелкий</v>
      </c>
    </row>
    <row r="5235" spans="1:24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  <c r="X5235" s="3" t="str">
        <f>IF(Orders!$R5235 &lt; 100, "Мелкий", IF(Orders!$R5235 &lt; 500, "Средний", "Крупный"))</f>
        <v>Крупный</v>
      </c>
    </row>
    <row r="5236" spans="1:24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  <c r="X5236" s="3" t="str">
        <f>IF(Orders!$R5236 &lt; 100, "Мелкий", IF(Orders!$R5236 &lt; 500, "Средний", "Крупный"))</f>
        <v>Средний</v>
      </c>
    </row>
    <row r="5237" spans="1:24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  <c r="X5237" s="3" t="str">
        <f>IF(Orders!$R5237 &lt; 100, "Мелкий", IF(Orders!$R5237 &lt; 500, "Средний", "Крупный"))</f>
        <v>Мелкий</v>
      </c>
    </row>
    <row r="5238" spans="1:24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  <c r="X5238" s="3" t="str">
        <f>IF(Orders!$R5238 &lt; 100, "Мелкий", IF(Orders!$R5238 &lt; 500, "Средний", "Крупный"))</f>
        <v>Средний</v>
      </c>
    </row>
    <row r="5239" spans="1:24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  <c r="X5239" s="3" t="str">
        <f>IF(Orders!$R5239 &lt; 100, "Мелкий", IF(Orders!$R5239 &lt; 500, "Средний", "Крупный"))</f>
        <v>Средний</v>
      </c>
    </row>
    <row r="5240" spans="1:24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  <c r="X5240" s="3" t="str">
        <f>IF(Orders!$R5240 &lt; 100, "Мелкий", IF(Orders!$R5240 &lt; 500, "Средний", "Крупный"))</f>
        <v>Мелкий</v>
      </c>
    </row>
    <row r="5241" spans="1:24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  <c r="X5241" s="3" t="str">
        <f>IF(Orders!$R5241 &lt; 100, "Мелкий", IF(Orders!$R5241 &lt; 500, "Средний", "Крупный"))</f>
        <v>Средний</v>
      </c>
    </row>
    <row r="5242" spans="1:24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  <c r="X5242" s="3" t="str">
        <f>IF(Orders!$R5242 &lt; 100, "Мелкий", IF(Orders!$R5242 &lt; 500, "Средний", "Крупный"))</f>
        <v>Мелкий</v>
      </c>
    </row>
    <row r="5243" spans="1:24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  <c r="X5243" s="3" t="str">
        <f>IF(Orders!$R5243 &lt; 100, "Мелкий", IF(Orders!$R5243 &lt; 500, "Средний", "Крупный"))</f>
        <v>Мелкий</v>
      </c>
    </row>
    <row r="5244" spans="1:24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  <c r="X5244" s="3" t="str">
        <f>IF(Orders!$R5244 &lt; 100, "Мелкий", IF(Orders!$R5244 &lt; 500, "Средний", "Крупный"))</f>
        <v>Мелкий</v>
      </c>
    </row>
    <row r="5245" spans="1:24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  <c r="X5245" s="3" t="str">
        <f>IF(Orders!$R5245 &lt; 100, "Мелкий", IF(Orders!$R5245 &lt; 500, "Средний", "Крупный"))</f>
        <v>Мелкий</v>
      </c>
    </row>
    <row r="5246" spans="1:24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  <c r="X5246" s="3" t="str">
        <f>IF(Orders!$R5246 &lt; 100, "Мелкий", IF(Orders!$R5246 &lt; 500, "Средний", "Крупный"))</f>
        <v>Средний</v>
      </c>
    </row>
    <row r="5247" spans="1:24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  <c r="X5247" s="3" t="str">
        <f>IF(Orders!$R5247 &lt; 100, "Мелкий", IF(Orders!$R5247 &lt; 500, "Средний", "Крупный"))</f>
        <v>Средний</v>
      </c>
    </row>
    <row r="5248" spans="1:24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  <c r="X5248" s="3" t="str">
        <f>IF(Orders!$R5248 &lt; 100, "Мелкий", IF(Orders!$R5248 &lt; 500, "Средний", "Крупный"))</f>
        <v>Мелкий</v>
      </c>
    </row>
    <row r="5249" spans="1:24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  <c r="X5249" s="3" t="str">
        <f>IF(Orders!$R5249 &lt; 100, "Мелкий", IF(Orders!$R5249 &lt; 500, "Средний", "Крупный"))</f>
        <v>Мелкий</v>
      </c>
    </row>
    <row r="5250" spans="1:24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  <c r="X5250" s="3" t="str">
        <f>IF(Orders!$R5250 &lt; 100, "Мелкий", IF(Orders!$R5250 &lt; 500, "Средний", "Крупный"))</f>
        <v>Мелкий</v>
      </c>
    </row>
    <row r="5251" spans="1:24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  <c r="X5251" s="3" t="str">
        <f>IF(Orders!$R5251 &lt; 100, "Мелкий", IF(Orders!$R5251 &lt; 500, "Средний", "Крупный"))</f>
        <v>Мелкий</v>
      </c>
    </row>
    <row r="5252" spans="1:24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  <c r="X5252" s="3" t="str">
        <f>IF(Orders!$R5252 &lt; 100, "Мелкий", IF(Orders!$R5252 &lt; 500, "Средний", "Крупный"))</f>
        <v>Средний</v>
      </c>
    </row>
    <row r="5253" spans="1:24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  <c r="X5253" s="3" t="str">
        <f>IF(Orders!$R5253 &lt; 100, "Мелкий", IF(Orders!$R5253 &lt; 500, "Средний", "Крупный"))</f>
        <v>Мелкий</v>
      </c>
    </row>
    <row r="5254" spans="1:24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  <c r="X5254" s="3" t="str">
        <f>IF(Orders!$R5254 &lt; 100, "Мелкий", IF(Orders!$R5254 &lt; 500, "Средний", "Крупный"))</f>
        <v>Средний</v>
      </c>
    </row>
    <row r="5255" spans="1:24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  <c r="X5255" s="3" t="str">
        <f>IF(Orders!$R5255 &lt; 100, "Мелкий", IF(Orders!$R5255 &lt; 500, "Средний", "Крупный"))</f>
        <v>Средний</v>
      </c>
    </row>
    <row r="5256" spans="1:24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  <c r="X5256" s="3" t="str">
        <f>IF(Orders!$R5256 &lt; 100, "Мелкий", IF(Orders!$R5256 &lt; 500, "Средний", "Крупный"))</f>
        <v>Мелкий</v>
      </c>
    </row>
    <row r="5257" spans="1:24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  <c r="X5257" s="3" t="str">
        <f>IF(Orders!$R5257 &lt; 100, "Мелкий", IF(Orders!$R5257 &lt; 500, "Средний", "Крупный"))</f>
        <v>Мелкий</v>
      </c>
    </row>
    <row r="5258" spans="1:24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  <c r="X5258" s="3" t="str">
        <f>IF(Orders!$R5258 &lt; 100, "Мелкий", IF(Orders!$R5258 &lt; 500, "Средний", "Крупный"))</f>
        <v>Мелкий</v>
      </c>
    </row>
    <row r="5259" spans="1:24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  <c r="X5259" s="3" t="str">
        <f>IF(Orders!$R5259 &lt; 100, "Мелкий", IF(Orders!$R5259 &lt; 500, "Средний", "Крупный"))</f>
        <v>Мелкий</v>
      </c>
    </row>
    <row r="5260" spans="1:24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  <c r="X5260" s="3" t="str">
        <f>IF(Orders!$R5260 &lt; 100, "Мелкий", IF(Orders!$R5260 &lt; 500, "Средний", "Крупный"))</f>
        <v>Мелкий</v>
      </c>
    </row>
    <row r="5261" spans="1:24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  <c r="X5261" s="3" t="str">
        <f>IF(Orders!$R5261 &lt; 100, "Мелкий", IF(Orders!$R5261 &lt; 500, "Средний", "Крупный"))</f>
        <v>Мелкий</v>
      </c>
    </row>
    <row r="5262" spans="1:24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  <c r="X5262" s="3" t="str">
        <f>IF(Orders!$R5262 &lt; 100, "Мелкий", IF(Orders!$R5262 &lt; 500, "Средний", "Крупный"))</f>
        <v>Средний</v>
      </c>
    </row>
    <row r="5263" spans="1:24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  <c r="X5263" s="3" t="str">
        <f>IF(Orders!$R5263 &lt; 100, "Мелкий", IF(Orders!$R5263 &lt; 500, "Средний", "Крупный"))</f>
        <v>Мелкий</v>
      </c>
    </row>
    <row r="5264" spans="1:24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  <c r="X5264" s="3" t="str">
        <f>IF(Orders!$R5264 &lt; 100, "Мелкий", IF(Orders!$R5264 &lt; 500, "Средний", "Крупный"))</f>
        <v>Средний</v>
      </c>
    </row>
    <row r="5265" spans="1:24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  <c r="X5265" s="3" t="str">
        <f>IF(Orders!$R5265 &lt; 100, "Мелкий", IF(Orders!$R5265 &lt; 500, "Средний", "Крупный"))</f>
        <v>Мелкий</v>
      </c>
    </row>
    <row r="5266" spans="1:24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  <c r="X5266" s="3" t="str">
        <f>IF(Orders!$R5266 &lt; 100, "Мелкий", IF(Orders!$R5266 &lt; 500, "Средний", "Крупный"))</f>
        <v>Мелкий</v>
      </c>
    </row>
    <row r="5267" spans="1:24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  <c r="X5267" s="3" t="str">
        <f>IF(Orders!$R5267 &lt; 100, "Мелкий", IF(Orders!$R5267 &lt; 500, "Средний", "Крупный"))</f>
        <v>Мелкий</v>
      </c>
    </row>
    <row r="5268" spans="1:24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  <c r="X5268" s="3" t="str">
        <f>IF(Orders!$R5268 &lt; 100, "Мелкий", IF(Orders!$R5268 &lt; 500, "Средний", "Крупный"))</f>
        <v>Средний</v>
      </c>
    </row>
    <row r="5269" spans="1:24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  <c r="X5269" s="3" t="str">
        <f>IF(Orders!$R5269 &lt; 100, "Мелкий", IF(Orders!$R5269 &lt; 500, "Средний", "Крупный"))</f>
        <v>Мелкий</v>
      </c>
    </row>
    <row r="5270" spans="1:24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  <c r="X5270" s="3" t="str">
        <f>IF(Orders!$R5270 &lt; 100, "Мелкий", IF(Orders!$R5270 &lt; 500, "Средний", "Крупный"))</f>
        <v>Мелкий</v>
      </c>
    </row>
    <row r="5271" spans="1:24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  <c r="X5271" s="3" t="str">
        <f>IF(Orders!$R5271 &lt; 100, "Мелкий", IF(Orders!$R5271 &lt; 500, "Средний", "Крупный"))</f>
        <v>Мелкий</v>
      </c>
    </row>
    <row r="5272" spans="1:24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  <c r="X5272" s="3" t="str">
        <f>IF(Orders!$R5272 &lt; 100, "Мелкий", IF(Orders!$R5272 &lt; 500, "Средний", "Крупный"))</f>
        <v>Средний</v>
      </c>
    </row>
    <row r="5273" spans="1:24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  <c r="X5273" s="3" t="str">
        <f>IF(Orders!$R5273 &lt; 100, "Мелкий", IF(Orders!$R5273 &lt; 500, "Средний", "Крупный"))</f>
        <v>Мелкий</v>
      </c>
    </row>
    <row r="5274" spans="1:24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  <c r="X5274" s="3" t="str">
        <f>IF(Orders!$R5274 &lt; 100, "Мелкий", IF(Orders!$R5274 &lt; 500, "Средний", "Крупный"))</f>
        <v>Средний</v>
      </c>
    </row>
    <row r="5275" spans="1:24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  <c r="X5275" s="3" t="str">
        <f>IF(Orders!$R5275 &lt; 100, "Мелкий", IF(Orders!$R5275 &lt; 500, "Средний", "Крупный"))</f>
        <v>Мелкий</v>
      </c>
    </row>
    <row r="5276" spans="1:24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  <c r="X5276" s="3" t="str">
        <f>IF(Orders!$R5276 &lt; 100, "Мелкий", IF(Orders!$R5276 &lt; 500, "Средний", "Крупный"))</f>
        <v>Крупный</v>
      </c>
    </row>
    <row r="5277" spans="1:24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  <c r="X5277" s="3" t="str">
        <f>IF(Orders!$R5277 &lt; 100, "Мелкий", IF(Orders!$R5277 &lt; 500, "Средний", "Крупный"))</f>
        <v>Средний</v>
      </c>
    </row>
    <row r="5278" spans="1:24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  <c r="X5278" s="3" t="str">
        <f>IF(Orders!$R5278 &lt; 100, "Мелкий", IF(Orders!$R5278 &lt; 500, "Средний", "Крупный"))</f>
        <v>Мелкий</v>
      </c>
    </row>
    <row r="5279" spans="1:24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  <c r="X5279" s="3" t="str">
        <f>IF(Orders!$R5279 &lt; 100, "Мелкий", IF(Orders!$R5279 &lt; 500, "Средний", "Крупный"))</f>
        <v>Средний</v>
      </c>
    </row>
    <row r="5280" spans="1:24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  <c r="X5280" s="3" t="str">
        <f>IF(Orders!$R5280 &lt; 100, "Мелкий", IF(Orders!$R5280 &lt; 500, "Средний", "Крупный"))</f>
        <v>Средний</v>
      </c>
    </row>
    <row r="5281" spans="1:24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  <c r="X5281" s="3" t="str">
        <f>IF(Orders!$R5281 &lt; 100, "Мелкий", IF(Orders!$R5281 &lt; 500, "Средний", "Крупный"))</f>
        <v>Мелкий</v>
      </c>
    </row>
    <row r="5282" spans="1:24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  <c r="X5282" s="3" t="str">
        <f>IF(Orders!$R5282 &lt; 100, "Мелкий", IF(Orders!$R5282 &lt; 500, "Средний", "Крупный"))</f>
        <v>Мелкий</v>
      </c>
    </row>
    <row r="5283" spans="1:24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  <c r="X5283" s="3" t="str">
        <f>IF(Orders!$R5283 &lt; 100, "Мелкий", IF(Orders!$R5283 &lt; 500, "Средний", "Крупный"))</f>
        <v>Мелкий</v>
      </c>
    </row>
    <row r="5284" spans="1:24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  <c r="X5284" s="3" t="str">
        <f>IF(Orders!$R5284 &lt; 100, "Мелкий", IF(Orders!$R5284 &lt; 500, "Средний", "Крупный"))</f>
        <v>Мелкий</v>
      </c>
    </row>
    <row r="5285" spans="1:24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  <c r="X5285" s="3" t="str">
        <f>IF(Orders!$R5285 &lt; 100, "Мелкий", IF(Orders!$R5285 &lt; 500, "Средний", "Крупный"))</f>
        <v>Мелкий</v>
      </c>
    </row>
    <row r="5286" spans="1:24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  <c r="X5286" s="3" t="str">
        <f>IF(Orders!$R5286 &lt; 100, "Мелкий", IF(Orders!$R5286 &lt; 500, "Средний", "Крупный"))</f>
        <v>Мелкий</v>
      </c>
    </row>
    <row r="5287" spans="1:24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  <c r="X5287" s="3" t="str">
        <f>IF(Orders!$R5287 &lt; 100, "Мелкий", IF(Orders!$R5287 &lt; 500, "Средний", "Крупный"))</f>
        <v>Мелкий</v>
      </c>
    </row>
    <row r="5288" spans="1:24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  <c r="X5288" s="3" t="str">
        <f>IF(Orders!$R5288 &lt; 100, "Мелкий", IF(Orders!$R5288 &lt; 500, "Средний", "Крупный"))</f>
        <v>Мелкий</v>
      </c>
    </row>
    <row r="5289" spans="1:24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  <c r="X5289" s="3" t="str">
        <f>IF(Orders!$R5289 &lt; 100, "Мелкий", IF(Orders!$R5289 &lt; 500, "Средний", "Крупный"))</f>
        <v>Мелкий</v>
      </c>
    </row>
    <row r="5290" spans="1:24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  <c r="X5290" s="3" t="str">
        <f>IF(Orders!$R5290 &lt; 100, "Мелкий", IF(Orders!$R5290 &lt; 500, "Средний", "Крупный"))</f>
        <v>Средний</v>
      </c>
    </row>
    <row r="5291" spans="1:24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  <c r="X5291" s="3" t="str">
        <f>IF(Orders!$R5291 &lt; 100, "Мелкий", IF(Orders!$R5291 &lt; 500, "Средний", "Крупный"))</f>
        <v>Мелкий</v>
      </c>
    </row>
    <row r="5292" spans="1:24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  <c r="X5292" s="3" t="str">
        <f>IF(Orders!$R5292 &lt; 100, "Мелкий", IF(Orders!$R5292 &lt; 500, "Средний", "Крупный"))</f>
        <v>Крупный</v>
      </c>
    </row>
    <row r="5293" spans="1:24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  <c r="X5293" s="3" t="str">
        <f>IF(Orders!$R5293 &lt; 100, "Мелкий", IF(Orders!$R5293 &lt; 500, "Средний", "Крупный"))</f>
        <v>Средний</v>
      </c>
    </row>
    <row r="5294" spans="1:24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  <c r="X5294" s="3" t="str">
        <f>IF(Orders!$R5294 &lt; 100, "Мелкий", IF(Orders!$R5294 &lt; 500, "Средний", "Крупный"))</f>
        <v>Мелкий</v>
      </c>
    </row>
    <row r="5295" spans="1:24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  <c r="X5295" s="3" t="str">
        <f>IF(Orders!$R5295 &lt; 100, "Мелкий", IF(Orders!$R5295 &lt; 500, "Средний", "Крупный"))</f>
        <v>Мелкий</v>
      </c>
    </row>
    <row r="5296" spans="1:24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  <c r="X5296" s="3" t="str">
        <f>IF(Orders!$R5296 &lt; 100, "Мелкий", IF(Orders!$R5296 &lt; 500, "Средний", "Крупный"))</f>
        <v>Мелкий</v>
      </c>
    </row>
    <row r="5297" spans="1:24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  <c r="X5297" s="3" t="str">
        <f>IF(Orders!$R5297 &lt; 100, "Мелкий", IF(Orders!$R5297 &lt; 500, "Средний", "Крупный"))</f>
        <v>Мелкий</v>
      </c>
    </row>
    <row r="5298" spans="1:24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  <c r="X5298" s="3" t="str">
        <f>IF(Orders!$R5298 &lt; 100, "Мелкий", IF(Orders!$R5298 &lt; 500, "Средний", "Крупный"))</f>
        <v>Мелкий</v>
      </c>
    </row>
    <row r="5299" spans="1:24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  <c r="X5299" s="3" t="str">
        <f>IF(Orders!$R5299 &lt; 100, "Мелкий", IF(Orders!$R5299 &lt; 500, "Средний", "Крупный"))</f>
        <v>Крупный</v>
      </c>
    </row>
    <row r="5300" spans="1:24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  <c r="X5300" s="3" t="str">
        <f>IF(Orders!$R5300 &lt; 100, "Мелкий", IF(Orders!$R5300 &lt; 500, "Средний", "Крупный"))</f>
        <v>Мелкий</v>
      </c>
    </row>
    <row r="5301" spans="1:24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  <c r="X5301" s="3" t="str">
        <f>IF(Orders!$R5301 &lt; 100, "Мелкий", IF(Orders!$R5301 &lt; 500, "Средний", "Крупный"))</f>
        <v>Мелкий</v>
      </c>
    </row>
    <row r="5302" spans="1:24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  <c r="X5302" s="3" t="str">
        <f>IF(Orders!$R5302 &lt; 100, "Мелкий", IF(Orders!$R5302 &lt; 500, "Средний", "Крупный"))</f>
        <v>Крупный</v>
      </c>
    </row>
    <row r="5303" spans="1:24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  <c r="X5303" s="3" t="str">
        <f>IF(Orders!$R5303 &lt; 100, "Мелкий", IF(Orders!$R5303 &lt; 500, "Средний", "Крупный"))</f>
        <v>Крупный</v>
      </c>
    </row>
    <row r="5304" spans="1:24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  <c r="X5304" s="3" t="str">
        <f>IF(Orders!$R5304 &lt; 100, "Мелкий", IF(Orders!$R5304 &lt; 500, "Средний", "Крупный"))</f>
        <v>Мелкий</v>
      </c>
    </row>
    <row r="5305" spans="1:24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  <c r="X5305" s="3" t="str">
        <f>IF(Orders!$R5305 &lt; 100, "Мелкий", IF(Orders!$R5305 &lt; 500, "Средний", "Крупный"))</f>
        <v>Мелкий</v>
      </c>
    </row>
    <row r="5306" spans="1:24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  <c r="X5306" s="3" t="str">
        <f>IF(Orders!$R5306 &lt; 100, "Мелкий", IF(Orders!$R5306 &lt; 500, "Средний", "Крупный"))</f>
        <v>Мелкий</v>
      </c>
    </row>
    <row r="5307" spans="1:24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  <c r="X5307" s="3" t="str">
        <f>IF(Orders!$R5307 &lt; 100, "Мелкий", IF(Orders!$R5307 &lt; 500, "Средний", "Крупный"))</f>
        <v>Мелкий</v>
      </c>
    </row>
    <row r="5308" spans="1:24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  <c r="X5308" s="3" t="str">
        <f>IF(Orders!$R5308 &lt; 100, "Мелкий", IF(Orders!$R5308 &lt; 500, "Средний", "Крупный"))</f>
        <v>Средний</v>
      </c>
    </row>
    <row r="5309" spans="1:24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  <c r="X5309" s="3" t="str">
        <f>IF(Orders!$R5309 &lt; 100, "Мелкий", IF(Orders!$R5309 &lt; 500, "Средний", "Крупный"))</f>
        <v>Мелкий</v>
      </c>
    </row>
    <row r="5310" spans="1:24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  <c r="X5310" s="3" t="str">
        <f>IF(Orders!$R5310 &lt; 100, "Мелкий", IF(Orders!$R5310 &lt; 500, "Средний", "Крупный"))</f>
        <v>Средний</v>
      </c>
    </row>
    <row r="5311" spans="1:24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  <c r="X5311" s="3" t="str">
        <f>IF(Orders!$R5311 &lt; 100, "Мелкий", IF(Orders!$R5311 &lt; 500, "Средний", "Крупный"))</f>
        <v>Мелкий</v>
      </c>
    </row>
    <row r="5312" spans="1:24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  <c r="X5312" s="3" t="str">
        <f>IF(Orders!$R5312 &lt; 100, "Мелкий", IF(Orders!$R5312 &lt; 500, "Средний", "Крупный"))</f>
        <v>Крупный</v>
      </c>
    </row>
    <row r="5313" spans="1:24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  <c r="X5313" s="3" t="str">
        <f>IF(Orders!$R5313 &lt; 100, "Мелкий", IF(Orders!$R5313 &lt; 500, "Средний", "Крупный"))</f>
        <v>Мелкий</v>
      </c>
    </row>
    <row r="5314" spans="1:24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  <c r="X5314" s="3" t="str">
        <f>IF(Orders!$R5314 &lt; 100, "Мелкий", IF(Orders!$R5314 &lt; 500, "Средний", "Крупный"))</f>
        <v>Мелкий</v>
      </c>
    </row>
    <row r="5315" spans="1:24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  <c r="X5315" s="3" t="str">
        <f>IF(Orders!$R5315 &lt; 100, "Мелкий", IF(Orders!$R5315 &lt; 500, "Средний", "Крупный"))</f>
        <v>Мелкий</v>
      </c>
    </row>
    <row r="5316" spans="1:24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  <c r="X5316" s="3" t="str">
        <f>IF(Orders!$R5316 &lt; 100, "Мелкий", IF(Orders!$R5316 &lt; 500, "Средний", "Крупный"))</f>
        <v>Мелкий</v>
      </c>
    </row>
    <row r="5317" spans="1:24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  <c r="X5317" s="3" t="str">
        <f>IF(Orders!$R5317 &lt; 100, "Мелкий", IF(Orders!$R5317 &lt; 500, "Средний", "Крупный"))</f>
        <v>Средний</v>
      </c>
    </row>
    <row r="5318" spans="1:24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  <c r="X5318" s="3" t="str">
        <f>IF(Orders!$R5318 &lt; 100, "Мелкий", IF(Orders!$R5318 &lt; 500, "Средний", "Крупный"))</f>
        <v>Мелкий</v>
      </c>
    </row>
    <row r="5319" spans="1:24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  <c r="X5319" s="3" t="str">
        <f>IF(Orders!$R5319 &lt; 100, "Мелкий", IF(Orders!$R5319 &lt; 500, "Средний", "Крупный"))</f>
        <v>Мелкий</v>
      </c>
    </row>
    <row r="5320" spans="1:24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  <c r="X5320" s="3" t="str">
        <f>IF(Orders!$R5320 &lt; 100, "Мелкий", IF(Orders!$R5320 &lt; 500, "Средний", "Крупный"))</f>
        <v>Мелкий</v>
      </c>
    </row>
    <row r="5321" spans="1:24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  <c r="X5321" s="3" t="str">
        <f>IF(Orders!$R5321 &lt; 100, "Мелкий", IF(Orders!$R5321 &lt; 500, "Средний", "Крупный"))</f>
        <v>Мелкий</v>
      </c>
    </row>
    <row r="5322" spans="1:24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  <c r="X5322" s="3" t="str">
        <f>IF(Orders!$R5322 &lt; 100, "Мелкий", IF(Orders!$R5322 &lt; 500, "Средний", "Крупный"))</f>
        <v>Крупный</v>
      </c>
    </row>
    <row r="5323" spans="1:24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  <c r="X5323" s="3" t="str">
        <f>IF(Orders!$R5323 &lt; 100, "Мелкий", IF(Orders!$R5323 &lt; 500, "Средний", "Крупный"))</f>
        <v>Мелкий</v>
      </c>
    </row>
    <row r="5324" spans="1:24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  <c r="X5324" s="3" t="str">
        <f>IF(Orders!$R5324 &lt; 100, "Мелкий", IF(Orders!$R5324 &lt; 500, "Средний", "Крупный"))</f>
        <v>Мелкий</v>
      </c>
    </row>
    <row r="5325" spans="1:24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  <c r="X5325" s="3" t="str">
        <f>IF(Orders!$R5325 &lt; 100, "Мелкий", IF(Orders!$R5325 &lt; 500, "Средний", "Крупный"))</f>
        <v>Мелкий</v>
      </c>
    </row>
    <row r="5326" spans="1:24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  <c r="X5326" s="3" t="str">
        <f>IF(Orders!$R5326 &lt; 100, "Мелкий", IF(Orders!$R5326 &lt; 500, "Средний", "Крупный"))</f>
        <v>Мелкий</v>
      </c>
    </row>
    <row r="5327" spans="1:24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  <c r="X5327" s="3" t="str">
        <f>IF(Orders!$R5327 &lt; 100, "Мелкий", IF(Orders!$R5327 &lt; 500, "Средний", "Крупный"))</f>
        <v>Мелкий</v>
      </c>
    </row>
    <row r="5328" spans="1:24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  <c r="X5328" s="3" t="str">
        <f>IF(Orders!$R5328 &lt; 100, "Мелкий", IF(Orders!$R5328 &lt; 500, "Средний", "Крупный"))</f>
        <v>Мелкий</v>
      </c>
    </row>
    <row r="5329" spans="1:24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  <c r="X5329" s="3" t="str">
        <f>IF(Orders!$R5329 &lt; 100, "Мелкий", IF(Orders!$R5329 &lt; 500, "Средний", "Крупный"))</f>
        <v>Мелкий</v>
      </c>
    </row>
    <row r="5330" spans="1:24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  <c r="X5330" s="3" t="str">
        <f>IF(Orders!$R5330 &lt; 100, "Мелкий", IF(Orders!$R5330 &lt; 500, "Средний", "Крупный"))</f>
        <v>Мелкий</v>
      </c>
    </row>
    <row r="5331" spans="1:24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  <c r="X5331" s="3" t="str">
        <f>IF(Orders!$R5331 &lt; 100, "Мелкий", IF(Orders!$R5331 &lt; 500, "Средний", "Крупный"))</f>
        <v>Мелкий</v>
      </c>
    </row>
    <row r="5332" spans="1:24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  <c r="X5332" s="3" t="str">
        <f>IF(Orders!$R5332 &lt; 100, "Мелкий", IF(Orders!$R5332 &lt; 500, "Средний", "Крупный"))</f>
        <v>Мелкий</v>
      </c>
    </row>
    <row r="5333" spans="1:24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  <c r="X5333" s="3" t="str">
        <f>IF(Orders!$R5333 &lt; 100, "Мелкий", IF(Orders!$R5333 &lt; 500, "Средний", "Крупный"))</f>
        <v>Мелкий</v>
      </c>
    </row>
    <row r="5334" spans="1:24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  <c r="X5334" s="3" t="str">
        <f>IF(Orders!$R5334 &lt; 100, "Мелкий", IF(Orders!$R5334 &lt; 500, "Средний", "Крупный"))</f>
        <v>Мелкий</v>
      </c>
    </row>
    <row r="5335" spans="1:24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  <c r="X5335" s="3" t="str">
        <f>IF(Orders!$R5335 &lt; 100, "Мелкий", IF(Orders!$R5335 &lt; 500, "Средний", "Крупный"))</f>
        <v>Мелкий</v>
      </c>
    </row>
    <row r="5336" spans="1:24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  <c r="X5336" s="3" t="str">
        <f>IF(Orders!$R5336 &lt; 100, "Мелкий", IF(Orders!$R5336 &lt; 500, "Средний", "Крупный"))</f>
        <v>Мелкий</v>
      </c>
    </row>
    <row r="5337" spans="1:24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  <c r="X5337" s="3" t="str">
        <f>IF(Orders!$R5337 &lt; 100, "Мелкий", IF(Orders!$R5337 &lt; 500, "Средний", "Крупный"))</f>
        <v>Мелкий</v>
      </c>
    </row>
    <row r="5338" spans="1:24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  <c r="X5338" s="3" t="str">
        <f>IF(Orders!$R5338 &lt; 100, "Мелкий", IF(Orders!$R5338 &lt; 500, "Средний", "Крупный"))</f>
        <v>Мелкий</v>
      </c>
    </row>
    <row r="5339" spans="1:24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  <c r="X5339" s="3" t="str">
        <f>IF(Orders!$R5339 &lt; 100, "Мелкий", IF(Orders!$R5339 &lt; 500, "Средний", "Крупный"))</f>
        <v>Средний</v>
      </c>
    </row>
    <row r="5340" spans="1:24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  <c r="X5340" s="3" t="str">
        <f>IF(Orders!$R5340 &lt; 100, "Мелкий", IF(Orders!$R5340 &lt; 500, "Средний", "Крупный"))</f>
        <v>Средний</v>
      </c>
    </row>
    <row r="5341" spans="1:24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  <c r="X5341" s="3" t="str">
        <f>IF(Orders!$R5341 &lt; 100, "Мелкий", IF(Orders!$R5341 &lt; 500, "Средний", "Крупный"))</f>
        <v>Мелкий</v>
      </c>
    </row>
    <row r="5342" spans="1:24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  <c r="X5342" s="3" t="str">
        <f>IF(Orders!$R5342 &lt; 100, "Мелкий", IF(Orders!$R5342 &lt; 500, "Средний", "Крупный"))</f>
        <v>Мелкий</v>
      </c>
    </row>
    <row r="5343" spans="1:24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  <c r="X5343" s="3" t="str">
        <f>IF(Orders!$R5343 &lt; 100, "Мелкий", IF(Orders!$R5343 &lt; 500, "Средний", "Крупный"))</f>
        <v>Крупный</v>
      </c>
    </row>
    <row r="5344" spans="1:24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  <c r="X5344" s="3" t="str">
        <f>IF(Orders!$R5344 &lt; 100, "Мелкий", IF(Orders!$R5344 &lt; 500, "Средний", "Крупный"))</f>
        <v>Мелкий</v>
      </c>
    </row>
    <row r="5345" spans="1:24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  <c r="X5345" s="3" t="str">
        <f>IF(Orders!$R5345 &lt; 100, "Мелкий", IF(Orders!$R5345 &lt; 500, "Средний", "Крупный"))</f>
        <v>Средний</v>
      </c>
    </row>
    <row r="5346" spans="1:24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  <c r="X5346" s="3" t="str">
        <f>IF(Orders!$R5346 &lt; 100, "Мелкий", IF(Orders!$R5346 &lt; 500, "Средний", "Крупный"))</f>
        <v>Мелкий</v>
      </c>
    </row>
    <row r="5347" spans="1:24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  <c r="X5347" s="3" t="str">
        <f>IF(Orders!$R5347 &lt; 100, "Мелкий", IF(Orders!$R5347 &lt; 500, "Средний", "Крупный"))</f>
        <v>Крупный</v>
      </c>
    </row>
    <row r="5348" spans="1:24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  <c r="X5348" s="3" t="str">
        <f>IF(Orders!$R5348 &lt; 100, "Мелкий", IF(Orders!$R5348 &lt; 500, "Средний", "Крупный"))</f>
        <v>Мелкий</v>
      </c>
    </row>
    <row r="5349" spans="1:24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  <c r="X5349" s="3" t="str">
        <f>IF(Orders!$R5349 &lt; 100, "Мелкий", IF(Orders!$R5349 &lt; 500, "Средний", "Крупный"))</f>
        <v>Мелкий</v>
      </c>
    </row>
    <row r="5350" spans="1:24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  <c r="X5350" s="3" t="str">
        <f>IF(Orders!$R5350 &lt; 100, "Мелкий", IF(Orders!$R5350 &lt; 500, "Средний", "Крупный"))</f>
        <v>Мелкий</v>
      </c>
    </row>
    <row r="5351" spans="1:24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  <c r="X5351" s="3" t="str">
        <f>IF(Orders!$R5351 &lt; 100, "Мелкий", IF(Orders!$R5351 &lt; 500, "Средний", "Крупный"))</f>
        <v>Мелкий</v>
      </c>
    </row>
    <row r="5352" spans="1:24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  <c r="X5352" s="3" t="str">
        <f>IF(Orders!$R5352 &lt; 100, "Мелкий", IF(Orders!$R5352 &lt; 500, "Средний", "Крупный"))</f>
        <v>Средний</v>
      </c>
    </row>
    <row r="5353" spans="1:24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  <c r="X5353" s="3" t="str">
        <f>IF(Orders!$R5353 &lt; 100, "Мелкий", IF(Orders!$R5353 &lt; 500, "Средний", "Крупный"))</f>
        <v>Мелкий</v>
      </c>
    </row>
    <row r="5354" spans="1:24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  <c r="X5354" s="3" t="str">
        <f>IF(Orders!$R5354 &lt; 100, "Мелкий", IF(Orders!$R5354 &lt; 500, "Средний", "Крупный"))</f>
        <v>Средний</v>
      </c>
    </row>
    <row r="5355" spans="1:24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  <c r="X5355" s="3" t="str">
        <f>IF(Orders!$R5355 &lt; 100, "Мелкий", IF(Orders!$R5355 &lt; 500, "Средний", "Крупный"))</f>
        <v>Мелкий</v>
      </c>
    </row>
    <row r="5356" spans="1:24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  <c r="X5356" s="3" t="str">
        <f>IF(Orders!$R5356 &lt; 100, "Мелкий", IF(Orders!$R5356 &lt; 500, "Средний", "Крупный"))</f>
        <v>Средний</v>
      </c>
    </row>
    <row r="5357" spans="1:24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  <c r="X5357" s="3" t="str">
        <f>IF(Orders!$R5357 &lt; 100, "Мелкий", IF(Orders!$R5357 &lt; 500, "Средний", "Крупный"))</f>
        <v>Мелкий</v>
      </c>
    </row>
    <row r="5358" spans="1:24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  <c r="X5358" s="3" t="str">
        <f>IF(Orders!$R5358 &lt; 100, "Мелкий", IF(Orders!$R5358 &lt; 500, "Средний", "Крупный"))</f>
        <v>Мелкий</v>
      </c>
    </row>
    <row r="5359" spans="1:24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  <c r="X5359" s="3" t="str">
        <f>IF(Orders!$R5359 &lt; 100, "Мелкий", IF(Orders!$R5359 &lt; 500, "Средний", "Крупный"))</f>
        <v>Мелкий</v>
      </c>
    </row>
    <row r="5360" spans="1:24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  <c r="X5360" s="3" t="str">
        <f>IF(Orders!$R5360 &lt; 100, "Мелкий", IF(Orders!$R5360 &lt; 500, "Средний", "Крупный"))</f>
        <v>Мелкий</v>
      </c>
    </row>
    <row r="5361" spans="1:24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  <c r="X5361" s="3" t="str">
        <f>IF(Orders!$R5361 &lt; 100, "Мелкий", IF(Orders!$R5361 &lt; 500, "Средний", "Крупный"))</f>
        <v>Мелкий</v>
      </c>
    </row>
    <row r="5362" spans="1:24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  <c r="X5362" s="3" t="str">
        <f>IF(Orders!$R5362 &lt; 100, "Мелкий", IF(Orders!$R5362 &lt; 500, "Средний", "Крупный"))</f>
        <v>Средний</v>
      </c>
    </row>
    <row r="5363" spans="1:24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  <c r="X5363" s="3" t="str">
        <f>IF(Orders!$R5363 &lt; 100, "Мелкий", IF(Orders!$R5363 &lt; 500, "Средний", "Крупный"))</f>
        <v>Крупный</v>
      </c>
    </row>
    <row r="5364" spans="1:24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  <c r="X5364" s="3" t="str">
        <f>IF(Orders!$R5364 &lt; 100, "Мелкий", IF(Orders!$R5364 &lt; 500, "Средний", "Крупный"))</f>
        <v>Мелкий</v>
      </c>
    </row>
    <row r="5365" spans="1:24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  <c r="X5365" s="3" t="str">
        <f>IF(Orders!$R5365 &lt; 100, "Мелкий", IF(Orders!$R5365 &lt; 500, "Средний", "Крупный"))</f>
        <v>Мелкий</v>
      </c>
    </row>
    <row r="5366" spans="1:24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  <c r="X5366" s="3" t="str">
        <f>IF(Orders!$R5366 &lt; 100, "Мелкий", IF(Orders!$R5366 &lt; 500, "Средний", "Крупный"))</f>
        <v>Мелкий</v>
      </c>
    </row>
    <row r="5367" spans="1:24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  <c r="X5367" s="3" t="str">
        <f>IF(Orders!$R5367 &lt; 100, "Мелкий", IF(Orders!$R5367 &lt; 500, "Средний", "Крупный"))</f>
        <v>Средний</v>
      </c>
    </row>
    <row r="5368" spans="1:24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  <c r="X5368" s="3" t="str">
        <f>IF(Orders!$R5368 &lt; 100, "Мелкий", IF(Orders!$R5368 &lt; 500, "Средний", "Крупный"))</f>
        <v>Мелкий</v>
      </c>
    </row>
    <row r="5369" spans="1:24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  <c r="X5369" s="3" t="str">
        <f>IF(Orders!$R5369 &lt; 100, "Мелкий", IF(Orders!$R5369 &lt; 500, "Средний", "Крупный"))</f>
        <v>Мелкий</v>
      </c>
    </row>
    <row r="5370" spans="1:24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  <c r="X5370" s="3" t="str">
        <f>IF(Orders!$R5370 &lt; 100, "Мелкий", IF(Orders!$R5370 &lt; 500, "Средний", "Крупный"))</f>
        <v>Мелкий</v>
      </c>
    </row>
    <row r="5371" spans="1:24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  <c r="X5371" s="3" t="str">
        <f>IF(Orders!$R5371 &lt; 100, "Мелкий", IF(Orders!$R5371 &lt; 500, "Средний", "Крупный"))</f>
        <v>Мелкий</v>
      </c>
    </row>
    <row r="5372" spans="1:24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  <c r="X5372" s="3" t="str">
        <f>IF(Orders!$R5372 &lt; 100, "Мелкий", IF(Orders!$R5372 &lt; 500, "Средний", "Крупный"))</f>
        <v>Средний</v>
      </c>
    </row>
    <row r="5373" spans="1:24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  <c r="X5373" s="3" t="str">
        <f>IF(Orders!$R5373 &lt; 100, "Мелкий", IF(Orders!$R5373 &lt; 500, "Средний", "Крупный"))</f>
        <v>Средний</v>
      </c>
    </row>
    <row r="5374" spans="1:24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  <c r="X5374" s="3" t="str">
        <f>IF(Orders!$R5374 &lt; 100, "Мелкий", IF(Orders!$R5374 &lt; 500, "Средний", "Крупный"))</f>
        <v>Мелкий</v>
      </c>
    </row>
    <row r="5375" spans="1:24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  <c r="X5375" s="3" t="str">
        <f>IF(Orders!$R5375 &lt; 100, "Мелкий", IF(Orders!$R5375 &lt; 500, "Средний", "Крупный"))</f>
        <v>Средний</v>
      </c>
    </row>
    <row r="5376" spans="1:24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  <c r="X5376" s="3" t="str">
        <f>IF(Orders!$R5376 &lt; 100, "Мелкий", IF(Orders!$R5376 &lt; 500, "Средний", "Крупный"))</f>
        <v>Мелкий</v>
      </c>
    </row>
    <row r="5377" spans="1:24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  <c r="X5377" s="3" t="str">
        <f>IF(Orders!$R5377 &lt; 100, "Мелкий", IF(Orders!$R5377 &lt; 500, "Средний", "Крупный"))</f>
        <v>Мелкий</v>
      </c>
    </row>
    <row r="5378" spans="1:24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  <c r="X5378" s="3" t="str">
        <f>IF(Orders!$R5378 &lt; 100, "Мелкий", IF(Orders!$R5378 &lt; 500, "Средний", "Крупный"))</f>
        <v>Мелкий</v>
      </c>
    </row>
    <row r="5379" spans="1:24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  <c r="X5379" s="3" t="str">
        <f>IF(Orders!$R5379 &lt; 100, "Мелкий", IF(Orders!$R5379 &lt; 500, "Средний", "Крупный"))</f>
        <v>Средний</v>
      </c>
    </row>
    <row r="5380" spans="1:24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  <c r="X5380" s="3" t="str">
        <f>IF(Orders!$R5380 &lt; 100, "Мелкий", IF(Orders!$R5380 &lt; 500, "Средний", "Крупный"))</f>
        <v>Средний</v>
      </c>
    </row>
    <row r="5381" spans="1:24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  <c r="X5381" s="3" t="str">
        <f>IF(Orders!$R5381 &lt; 100, "Мелкий", IF(Orders!$R5381 &lt; 500, "Средний", "Крупный"))</f>
        <v>Мелкий</v>
      </c>
    </row>
    <row r="5382" spans="1:24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  <c r="X5382" s="3" t="str">
        <f>IF(Orders!$R5382 &lt; 100, "Мелкий", IF(Orders!$R5382 &lt; 500, "Средний", "Крупный"))</f>
        <v>Средний</v>
      </c>
    </row>
    <row r="5383" spans="1:24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  <c r="X5383" s="3" t="str">
        <f>IF(Orders!$R5383 &lt; 100, "Мелкий", IF(Orders!$R5383 &lt; 500, "Средний", "Крупный"))</f>
        <v>Мелкий</v>
      </c>
    </row>
    <row r="5384" spans="1:24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  <c r="X5384" s="3" t="str">
        <f>IF(Orders!$R5384 &lt; 100, "Мелкий", IF(Orders!$R5384 &lt; 500, "Средний", "Крупный"))</f>
        <v>Мелкий</v>
      </c>
    </row>
    <row r="5385" spans="1:24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  <c r="X5385" s="3" t="str">
        <f>IF(Orders!$R5385 &lt; 100, "Мелкий", IF(Orders!$R5385 &lt; 500, "Средний", "Крупный"))</f>
        <v>Мелкий</v>
      </c>
    </row>
    <row r="5386" spans="1:24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  <c r="X5386" s="3" t="str">
        <f>IF(Orders!$R5386 &lt; 100, "Мелкий", IF(Orders!$R5386 &lt; 500, "Средний", "Крупный"))</f>
        <v>Средний</v>
      </c>
    </row>
    <row r="5387" spans="1:24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  <c r="X5387" s="3" t="str">
        <f>IF(Orders!$R5387 &lt; 100, "Мелкий", IF(Orders!$R5387 &lt; 500, "Средний", "Крупный"))</f>
        <v>Крупный</v>
      </c>
    </row>
    <row r="5388" spans="1:24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  <c r="X5388" s="3" t="str">
        <f>IF(Orders!$R5388 &lt; 100, "Мелкий", IF(Orders!$R5388 &lt; 500, "Средний", "Крупный"))</f>
        <v>Мелкий</v>
      </c>
    </row>
    <row r="5389" spans="1:24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  <c r="X5389" s="3" t="str">
        <f>IF(Orders!$R5389 &lt; 100, "Мелкий", IF(Orders!$R5389 &lt; 500, "Средний", "Крупный"))</f>
        <v>Средний</v>
      </c>
    </row>
    <row r="5390" spans="1:24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  <c r="X5390" s="3" t="str">
        <f>IF(Orders!$R5390 &lt; 100, "Мелкий", IF(Orders!$R5390 &lt; 500, "Средний", "Крупный"))</f>
        <v>Средний</v>
      </c>
    </row>
    <row r="5391" spans="1:24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  <c r="X5391" s="3" t="str">
        <f>IF(Orders!$R5391 &lt; 100, "Мелкий", IF(Orders!$R5391 &lt; 500, "Средний", "Крупный"))</f>
        <v>Мелкий</v>
      </c>
    </row>
    <row r="5392" spans="1:24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  <c r="X5392" s="3" t="str">
        <f>IF(Orders!$R5392 &lt; 100, "Мелкий", IF(Orders!$R5392 &lt; 500, "Средний", "Крупный"))</f>
        <v>Мелкий</v>
      </c>
    </row>
    <row r="5393" spans="1:24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  <c r="X5393" s="3" t="str">
        <f>IF(Orders!$R5393 &lt; 100, "Мелкий", IF(Orders!$R5393 &lt; 500, "Средний", "Крупный"))</f>
        <v>Мелкий</v>
      </c>
    </row>
    <row r="5394" spans="1:24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  <c r="X5394" s="3" t="str">
        <f>IF(Orders!$R5394 &lt; 100, "Мелкий", IF(Orders!$R5394 &lt; 500, "Средний", "Крупный"))</f>
        <v>Мелкий</v>
      </c>
    </row>
    <row r="5395" spans="1:24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  <c r="X5395" s="3" t="str">
        <f>IF(Orders!$R5395 &lt; 100, "Мелкий", IF(Orders!$R5395 &lt; 500, "Средний", "Крупный"))</f>
        <v>Средний</v>
      </c>
    </row>
    <row r="5396" spans="1:24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  <c r="X5396" s="3" t="str">
        <f>IF(Orders!$R5396 &lt; 100, "Мелкий", IF(Orders!$R5396 &lt; 500, "Средний", "Крупный"))</f>
        <v>Крупный</v>
      </c>
    </row>
    <row r="5397" spans="1:24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  <c r="X5397" s="3" t="str">
        <f>IF(Orders!$R5397 &lt; 100, "Мелкий", IF(Orders!$R5397 &lt; 500, "Средний", "Крупный"))</f>
        <v>Мелкий</v>
      </c>
    </row>
    <row r="5398" spans="1:24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  <c r="X5398" s="3" t="str">
        <f>IF(Orders!$R5398 &lt; 100, "Мелкий", IF(Orders!$R5398 &lt; 500, "Средний", "Крупный"))</f>
        <v>Мелкий</v>
      </c>
    </row>
    <row r="5399" spans="1:24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  <c r="X5399" s="3" t="str">
        <f>IF(Orders!$R5399 &lt; 100, "Мелкий", IF(Orders!$R5399 &lt; 500, "Средний", "Крупный"))</f>
        <v>Мелкий</v>
      </c>
    </row>
    <row r="5400" spans="1:24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  <c r="X5400" s="3" t="str">
        <f>IF(Orders!$R5400 &lt; 100, "Мелкий", IF(Orders!$R5400 &lt; 500, "Средний", "Крупный"))</f>
        <v>Мелкий</v>
      </c>
    </row>
    <row r="5401" spans="1:24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  <c r="X5401" s="3" t="str">
        <f>IF(Orders!$R5401 &lt; 100, "Мелкий", IF(Orders!$R5401 &lt; 500, "Средний", "Крупный"))</f>
        <v>Крупный</v>
      </c>
    </row>
    <row r="5402" spans="1:24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  <c r="X5402" s="3" t="str">
        <f>IF(Orders!$R5402 &lt; 100, "Мелкий", IF(Orders!$R5402 &lt; 500, "Средний", "Крупный"))</f>
        <v>Мелкий</v>
      </c>
    </row>
    <row r="5403" spans="1:24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  <c r="X5403" s="3" t="str">
        <f>IF(Orders!$R5403 &lt; 100, "Мелкий", IF(Orders!$R5403 &lt; 500, "Средний", "Крупный"))</f>
        <v>Мелкий</v>
      </c>
    </row>
    <row r="5404" spans="1:24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  <c r="X5404" s="3" t="str">
        <f>IF(Orders!$R5404 &lt; 100, "Мелкий", IF(Orders!$R5404 &lt; 500, "Средний", "Крупный"))</f>
        <v>Мелкий</v>
      </c>
    </row>
    <row r="5405" spans="1:24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  <c r="X5405" s="3" t="str">
        <f>IF(Orders!$R5405 &lt; 100, "Мелкий", IF(Orders!$R5405 &lt; 500, "Средний", "Крупный"))</f>
        <v>Мелкий</v>
      </c>
    </row>
    <row r="5406" spans="1:24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  <c r="X5406" s="3" t="str">
        <f>IF(Orders!$R5406 &lt; 100, "Мелкий", IF(Orders!$R5406 &lt; 500, "Средний", "Крупный"))</f>
        <v>Средний</v>
      </c>
    </row>
    <row r="5407" spans="1:24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  <c r="X5407" s="3" t="str">
        <f>IF(Orders!$R5407 &lt; 100, "Мелкий", IF(Orders!$R5407 &lt; 500, "Средний", "Крупный"))</f>
        <v>Мелкий</v>
      </c>
    </row>
    <row r="5408" spans="1:24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  <c r="X5408" s="3" t="str">
        <f>IF(Orders!$R5408 &lt; 100, "Мелкий", IF(Orders!$R5408 &lt; 500, "Средний", "Крупный"))</f>
        <v>Мелкий</v>
      </c>
    </row>
    <row r="5409" spans="1:24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  <c r="X5409" s="3" t="str">
        <f>IF(Orders!$R5409 &lt; 100, "Мелкий", IF(Orders!$R5409 &lt; 500, "Средний", "Крупный"))</f>
        <v>Мелкий</v>
      </c>
    </row>
    <row r="5410" spans="1:24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  <c r="X5410" s="3" t="str">
        <f>IF(Orders!$R5410 &lt; 100, "Мелкий", IF(Orders!$R5410 &lt; 500, "Средний", "Крупный"))</f>
        <v>Мелкий</v>
      </c>
    </row>
    <row r="5411" spans="1:24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  <c r="X5411" s="3" t="str">
        <f>IF(Orders!$R5411 &lt; 100, "Мелкий", IF(Orders!$R5411 &lt; 500, "Средний", "Крупный"))</f>
        <v>Мелкий</v>
      </c>
    </row>
    <row r="5412" spans="1:24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  <c r="X5412" s="3" t="str">
        <f>IF(Orders!$R5412 &lt; 100, "Мелкий", IF(Orders!$R5412 &lt; 500, "Средний", "Крупный"))</f>
        <v>Мелкий</v>
      </c>
    </row>
    <row r="5413" spans="1:24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  <c r="X5413" s="3" t="str">
        <f>IF(Orders!$R5413 &lt; 100, "Мелкий", IF(Orders!$R5413 &lt; 500, "Средний", "Крупный"))</f>
        <v>Мелкий</v>
      </c>
    </row>
    <row r="5414" spans="1:24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  <c r="X5414" s="3" t="str">
        <f>IF(Orders!$R5414 &lt; 100, "Мелкий", IF(Orders!$R5414 &lt; 500, "Средний", "Крупный"))</f>
        <v>Средний</v>
      </c>
    </row>
    <row r="5415" spans="1:24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  <c r="X5415" s="3" t="str">
        <f>IF(Orders!$R5415 &lt; 100, "Мелкий", IF(Orders!$R5415 &lt; 500, "Средний", "Крупный"))</f>
        <v>Средний</v>
      </c>
    </row>
    <row r="5416" spans="1:24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  <c r="X5416" s="3" t="str">
        <f>IF(Orders!$R5416 &lt; 100, "Мелкий", IF(Orders!$R5416 &lt; 500, "Средний", "Крупный"))</f>
        <v>Мелкий</v>
      </c>
    </row>
    <row r="5417" spans="1:24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  <c r="X5417" s="3" t="str">
        <f>IF(Orders!$R5417 &lt; 100, "Мелкий", IF(Orders!$R5417 &lt; 500, "Средний", "Крупный"))</f>
        <v>Мелкий</v>
      </c>
    </row>
    <row r="5418" spans="1:24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  <c r="X5418" s="3" t="str">
        <f>IF(Orders!$R5418 &lt; 100, "Мелкий", IF(Orders!$R5418 &lt; 500, "Средний", "Крупный"))</f>
        <v>Мелкий</v>
      </c>
    </row>
    <row r="5419" spans="1:24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  <c r="X5419" s="3" t="str">
        <f>IF(Orders!$R5419 &lt; 100, "Мелкий", IF(Orders!$R5419 &lt; 500, "Средний", "Крупный"))</f>
        <v>Мелкий</v>
      </c>
    </row>
    <row r="5420" spans="1:24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  <c r="X5420" s="3" t="str">
        <f>IF(Orders!$R5420 &lt; 100, "Мелкий", IF(Orders!$R5420 &lt; 500, "Средний", "Крупный"))</f>
        <v>Мелкий</v>
      </c>
    </row>
    <row r="5421" spans="1:24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  <c r="X5421" s="3" t="str">
        <f>IF(Orders!$R5421 &lt; 100, "Мелкий", IF(Orders!$R5421 &lt; 500, "Средний", "Крупный"))</f>
        <v>Средний</v>
      </c>
    </row>
    <row r="5422" spans="1:24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  <c r="X5422" s="3" t="str">
        <f>IF(Orders!$R5422 &lt; 100, "Мелкий", IF(Orders!$R5422 &lt; 500, "Средний", "Крупный"))</f>
        <v>Средний</v>
      </c>
    </row>
    <row r="5423" spans="1:24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  <c r="X5423" s="3" t="str">
        <f>IF(Orders!$R5423 &lt; 100, "Мелкий", IF(Orders!$R5423 &lt; 500, "Средний", "Крупный"))</f>
        <v>Мелкий</v>
      </c>
    </row>
    <row r="5424" spans="1:24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  <c r="X5424" s="3" t="str">
        <f>IF(Orders!$R5424 &lt; 100, "Мелкий", IF(Orders!$R5424 &lt; 500, "Средний", "Крупный"))</f>
        <v>Мелкий</v>
      </c>
    </row>
    <row r="5425" spans="1:24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  <c r="X5425" s="3" t="str">
        <f>IF(Orders!$R5425 &lt; 100, "Мелкий", IF(Orders!$R5425 &lt; 500, "Средний", "Крупный"))</f>
        <v>Мелкий</v>
      </c>
    </row>
    <row r="5426" spans="1:24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  <c r="X5426" s="3" t="str">
        <f>IF(Orders!$R5426 &lt; 100, "Мелкий", IF(Orders!$R5426 &lt; 500, "Средний", "Крупный"))</f>
        <v>Мелкий</v>
      </c>
    </row>
    <row r="5427" spans="1:24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  <c r="X5427" s="3" t="str">
        <f>IF(Orders!$R5427 &lt; 100, "Мелкий", IF(Orders!$R5427 &lt; 500, "Средний", "Крупный"))</f>
        <v>Крупный</v>
      </c>
    </row>
    <row r="5428" spans="1:24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  <c r="X5428" s="3" t="str">
        <f>IF(Orders!$R5428 &lt; 100, "Мелкий", IF(Orders!$R5428 &lt; 500, "Средний", "Крупный"))</f>
        <v>Средний</v>
      </c>
    </row>
    <row r="5429" spans="1:24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  <c r="X5429" s="3" t="str">
        <f>IF(Orders!$R5429 &lt; 100, "Мелкий", IF(Orders!$R5429 &lt; 500, "Средний", "Крупный"))</f>
        <v>Крупный</v>
      </c>
    </row>
    <row r="5430" spans="1:24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  <c r="X5430" s="3" t="str">
        <f>IF(Orders!$R5430 &lt; 100, "Мелкий", IF(Orders!$R5430 &lt; 500, "Средний", "Крупный"))</f>
        <v>Мелкий</v>
      </c>
    </row>
    <row r="5431" spans="1:24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  <c r="X5431" s="3" t="str">
        <f>IF(Orders!$R5431 &lt; 100, "Мелкий", IF(Orders!$R5431 &lt; 500, "Средний", "Крупный"))</f>
        <v>Мелкий</v>
      </c>
    </row>
    <row r="5432" spans="1:24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  <c r="X5432" s="3" t="str">
        <f>IF(Orders!$R5432 &lt; 100, "Мелкий", IF(Orders!$R5432 &lt; 500, "Средний", "Крупный"))</f>
        <v>Средний</v>
      </c>
    </row>
    <row r="5433" spans="1:24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  <c r="X5433" s="3" t="str">
        <f>IF(Orders!$R5433 &lt; 100, "Мелкий", IF(Orders!$R5433 &lt; 500, "Средний", "Крупный"))</f>
        <v>Мелкий</v>
      </c>
    </row>
    <row r="5434" spans="1:24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  <c r="X5434" s="3" t="str">
        <f>IF(Orders!$R5434 &lt; 100, "Мелкий", IF(Orders!$R5434 &lt; 500, "Средний", "Крупный"))</f>
        <v>Мелкий</v>
      </c>
    </row>
    <row r="5435" spans="1:24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  <c r="X5435" s="3" t="str">
        <f>IF(Orders!$R5435 &lt; 100, "Мелкий", IF(Orders!$R5435 &lt; 500, "Средний", "Крупный"))</f>
        <v>Мелкий</v>
      </c>
    </row>
    <row r="5436" spans="1:24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  <c r="X5436" s="3" t="str">
        <f>IF(Orders!$R5436 &lt; 100, "Мелкий", IF(Orders!$R5436 &lt; 500, "Средний", "Крупный"))</f>
        <v>Крупный</v>
      </c>
    </row>
    <row r="5437" spans="1:24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  <c r="X5437" s="3" t="str">
        <f>IF(Orders!$R5437 &lt; 100, "Мелкий", IF(Orders!$R5437 &lt; 500, "Средний", "Крупный"))</f>
        <v>Средний</v>
      </c>
    </row>
    <row r="5438" spans="1:24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  <c r="X5438" s="3" t="str">
        <f>IF(Orders!$R5438 &lt; 100, "Мелкий", IF(Orders!$R5438 &lt; 500, "Средний", "Крупный"))</f>
        <v>Мелкий</v>
      </c>
    </row>
    <row r="5439" spans="1:24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  <c r="X5439" s="3" t="str">
        <f>IF(Orders!$R5439 &lt; 100, "Мелкий", IF(Orders!$R5439 &lt; 500, "Средний", "Крупный"))</f>
        <v>Мелкий</v>
      </c>
    </row>
    <row r="5440" spans="1:24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  <c r="X5440" s="3" t="str">
        <f>IF(Orders!$R5440 &lt; 100, "Мелкий", IF(Orders!$R5440 &lt; 500, "Средний", "Крупный"))</f>
        <v>Средний</v>
      </c>
    </row>
    <row r="5441" spans="1:24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  <c r="X5441" s="3" t="str">
        <f>IF(Orders!$R5441 &lt; 100, "Мелкий", IF(Orders!$R5441 &lt; 500, "Средний", "Крупный"))</f>
        <v>Крупный</v>
      </c>
    </row>
    <row r="5442" spans="1:24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  <c r="X5442" s="3" t="str">
        <f>IF(Orders!$R5442 &lt; 100, "Мелкий", IF(Orders!$R5442 &lt; 500, "Средний", "Крупный"))</f>
        <v>Мелкий</v>
      </c>
    </row>
    <row r="5443" spans="1:24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  <c r="X5443" s="3" t="str">
        <f>IF(Orders!$R5443 &lt; 100, "Мелкий", IF(Orders!$R5443 &lt; 500, "Средний", "Крупный"))</f>
        <v>Мелкий</v>
      </c>
    </row>
    <row r="5444" spans="1:24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  <c r="X5444" s="3" t="str">
        <f>IF(Orders!$R5444 &lt; 100, "Мелкий", IF(Orders!$R5444 &lt; 500, "Средний", "Крупный"))</f>
        <v>Мелкий</v>
      </c>
    </row>
    <row r="5445" spans="1:24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  <c r="X5445" s="3" t="str">
        <f>IF(Orders!$R5445 &lt; 100, "Мелкий", IF(Orders!$R5445 &lt; 500, "Средний", "Крупный"))</f>
        <v>Мелкий</v>
      </c>
    </row>
    <row r="5446" spans="1:24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  <c r="X5446" s="3" t="str">
        <f>IF(Orders!$R5446 &lt; 100, "Мелкий", IF(Orders!$R5446 &lt; 500, "Средний", "Крупный"))</f>
        <v>Мелкий</v>
      </c>
    </row>
    <row r="5447" spans="1:24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  <c r="X5447" s="3" t="str">
        <f>IF(Orders!$R5447 &lt; 100, "Мелкий", IF(Orders!$R5447 &lt; 500, "Средний", "Крупный"))</f>
        <v>Мелкий</v>
      </c>
    </row>
    <row r="5448" spans="1:24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  <c r="X5448" s="3" t="str">
        <f>IF(Orders!$R5448 &lt; 100, "Мелкий", IF(Orders!$R5448 &lt; 500, "Средний", "Крупный"))</f>
        <v>Мелкий</v>
      </c>
    </row>
    <row r="5449" spans="1:24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  <c r="X5449" s="3" t="str">
        <f>IF(Orders!$R5449 &lt; 100, "Мелкий", IF(Orders!$R5449 &lt; 500, "Средний", "Крупный"))</f>
        <v>Средний</v>
      </c>
    </row>
    <row r="5450" spans="1:24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  <c r="X5450" s="3" t="str">
        <f>IF(Orders!$R5450 &lt; 100, "Мелкий", IF(Orders!$R5450 &lt; 500, "Средний", "Крупный"))</f>
        <v>Средний</v>
      </c>
    </row>
    <row r="5451" spans="1:24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  <c r="X5451" s="3" t="str">
        <f>IF(Orders!$R5451 &lt; 100, "Мелкий", IF(Orders!$R5451 &lt; 500, "Средний", "Крупный"))</f>
        <v>Мелкий</v>
      </c>
    </row>
    <row r="5452" spans="1:24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  <c r="X5452" s="3" t="str">
        <f>IF(Orders!$R5452 &lt; 100, "Мелкий", IF(Orders!$R5452 &lt; 500, "Средний", "Крупный"))</f>
        <v>Средний</v>
      </c>
    </row>
    <row r="5453" spans="1:24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  <c r="X5453" s="3" t="str">
        <f>IF(Orders!$R5453 &lt; 100, "Мелкий", IF(Orders!$R5453 &lt; 500, "Средний", "Крупный"))</f>
        <v>Мелкий</v>
      </c>
    </row>
    <row r="5454" spans="1:24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  <c r="X5454" s="3" t="str">
        <f>IF(Orders!$R5454 &lt; 100, "Мелкий", IF(Orders!$R5454 &lt; 500, "Средний", "Крупный"))</f>
        <v>Мелкий</v>
      </c>
    </row>
    <row r="5455" spans="1:24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  <c r="X5455" s="3" t="str">
        <f>IF(Orders!$R5455 &lt; 100, "Мелкий", IF(Orders!$R5455 &lt; 500, "Средний", "Крупный"))</f>
        <v>Мелкий</v>
      </c>
    </row>
    <row r="5456" spans="1:24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  <c r="X5456" s="3" t="str">
        <f>IF(Orders!$R5456 &lt; 100, "Мелкий", IF(Orders!$R5456 &lt; 500, "Средний", "Крупный"))</f>
        <v>Мелкий</v>
      </c>
    </row>
    <row r="5457" spans="1:24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  <c r="X5457" s="3" t="str">
        <f>IF(Orders!$R5457 &lt; 100, "Мелкий", IF(Orders!$R5457 &lt; 500, "Средний", "Крупный"))</f>
        <v>Мелкий</v>
      </c>
    </row>
    <row r="5458" spans="1:24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  <c r="X5458" s="3" t="str">
        <f>IF(Orders!$R5458 &lt; 100, "Мелкий", IF(Orders!$R5458 &lt; 500, "Средний", "Крупный"))</f>
        <v>Мелкий</v>
      </c>
    </row>
    <row r="5459" spans="1:24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  <c r="X5459" s="3" t="str">
        <f>IF(Orders!$R5459 &lt; 100, "Мелкий", IF(Orders!$R5459 &lt; 500, "Средний", "Крупный"))</f>
        <v>Мелкий</v>
      </c>
    </row>
    <row r="5460" spans="1:24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  <c r="X5460" s="3" t="str">
        <f>IF(Orders!$R5460 &lt; 100, "Мелкий", IF(Orders!$R5460 &lt; 500, "Средний", "Крупный"))</f>
        <v>Мелкий</v>
      </c>
    </row>
    <row r="5461" spans="1:24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  <c r="X5461" s="3" t="str">
        <f>IF(Orders!$R5461 &lt; 100, "Мелкий", IF(Orders!$R5461 &lt; 500, "Средний", "Крупный"))</f>
        <v>Крупный</v>
      </c>
    </row>
    <row r="5462" spans="1:24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  <c r="X5462" s="3" t="str">
        <f>IF(Orders!$R5462 &lt; 100, "Мелкий", IF(Orders!$R5462 &lt; 500, "Средний", "Крупный"))</f>
        <v>Мелкий</v>
      </c>
    </row>
    <row r="5463" spans="1:24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  <c r="X5463" s="3" t="str">
        <f>IF(Orders!$R5463 &lt; 100, "Мелкий", IF(Orders!$R5463 &lt; 500, "Средний", "Крупный"))</f>
        <v>Мелкий</v>
      </c>
    </row>
    <row r="5464" spans="1:24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  <c r="X5464" s="3" t="str">
        <f>IF(Orders!$R5464 &lt; 100, "Мелкий", IF(Orders!$R5464 &lt; 500, "Средний", "Крупный"))</f>
        <v>Мелкий</v>
      </c>
    </row>
    <row r="5465" spans="1:24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  <c r="X5465" s="3" t="str">
        <f>IF(Orders!$R5465 &lt; 100, "Мелкий", IF(Orders!$R5465 &lt; 500, "Средний", "Крупный"))</f>
        <v>Мелкий</v>
      </c>
    </row>
    <row r="5466" spans="1:24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  <c r="X5466" s="3" t="str">
        <f>IF(Orders!$R5466 &lt; 100, "Мелкий", IF(Orders!$R5466 &lt; 500, "Средний", "Крупный"))</f>
        <v>Средний</v>
      </c>
    </row>
    <row r="5467" spans="1:24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  <c r="X5467" s="3" t="str">
        <f>IF(Orders!$R5467 &lt; 100, "Мелкий", IF(Orders!$R5467 &lt; 500, "Средний", "Крупный"))</f>
        <v>Средний</v>
      </c>
    </row>
    <row r="5468" spans="1:24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  <c r="X5468" s="3" t="str">
        <f>IF(Orders!$R5468 &lt; 100, "Мелкий", IF(Orders!$R5468 &lt; 500, "Средний", "Крупный"))</f>
        <v>Мелкий</v>
      </c>
    </row>
    <row r="5469" spans="1:24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  <c r="X5469" s="3" t="str">
        <f>IF(Orders!$R5469 &lt; 100, "Мелкий", IF(Orders!$R5469 &lt; 500, "Средний", "Крупный"))</f>
        <v>Средний</v>
      </c>
    </row>
    <row r="5470" spans="1:24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  <c r="X5470" s="3" t="str">
        <f>IF(Orders!$R5470 &lt; 100, "Мелкий", IF(Orders!$R5470 &lt; 500, "Средний", "Крупный"))</f>
        <v>Крупный</v>
      </c>
    </row>
    <row r="5471" spans="1:24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  <c r="X5471" s="3" t="str">
        <f>IF(Orders!$R5471 &lt; 100, "Мелкий", IF(Orders!$R5471 &lt; 500, "Средний", "Крупный"))</f>
        <v>Мелкий</v>
      </c>
    </row>
    <row r="5472" spans="1:24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  <c r="X5472" s="3" t="str">
        <f>IF(Orders!$R5472 &lt; 100, "Мелкий", IF(Orders!$R5472 &lt; 500, "Средний", "Крупный"))</f>
        <v>Средний</v>
      </c>
    </row>
    <row r="5473" spans="1:24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  <c r="X5473" s="3" t="str">
        <f>IF(Orders!$R5473 &lt; 100, "Мелкий", IF(Orders!$R5473 &lt; 500, "Средний", "Крупный"))</f>
        <v>Мелкий</v>
      </c>
    </row>
    <row r="5474" spans="1:24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  <c r="X5474" s="3" t="str">
        <f>IF(Orders!$R5474 &lt; 100, "Мелкий", IF(Orders!$R5474 &lt; 500, "Средний", "Крупный"))</f>
        <v>Мелкий</v>
      </c>
    </row>
    <row r="5475" spans="1:24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  <c r="X5475" s="3" t="str">
        <f>IF(Orders!$R5475 &lt; 100, "Мелкий", IF(Orders!$R5475 &lt; 500, "Средний", "Крупный"))</f>
        <v>Средний</v>
      </c>
    </row>
    <row r="5476" spans="1:24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  <c r="X5476" s="3" t="str">
        <f>IF(Orders!$R5476 &lt; 100, "Мелкий", IF(Orders!$R5476 &lt; 500, "Средний", "Крупный"))</f>
        <v>Крупный</v>
      </c>
    </row>
    <row r="5477" spans="1:24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  <c r="X5477" s="3" t="str">
        <f>IF(Orders!$R5477 &lt; 100, "Мелкий", IF(Orders!$R5477 &lt; 500, "Средний", "Крупный"))</f>
        <v>Мелкий</v>
      </c>
    </row>
    <row r="5478" spans="1:24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  <c r="X5478" s="3" t="str">
        <f>IF(Orders!$R5478 &lt; 100, "Мелкий", IF(Orders!$R5478 &lt; 500, "Средний", "Крупный"))</f>
        <v>Мелкий</v>
      </c>
    </row>
    <row r="5479" spans="1:24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  <c r="X5479" s="3" t="str">
        <f>IF(Orders!$R5479 &lt; 100, "Мелкий", IF(Orders!$R5479 &lt; 500, "Средний", "Крупный"))</f>
        <v>Мелкий</v>
      </c>
    </row>
    <row r="5480" spans="1:24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  <c r="X5480" s="3" t="str">
        <f>IF(Orders!$R5480 &lt; 100, "Мелкий", IF(Orders!$R5480 &lt; 500, "Средний", "Крупный"))</f>
        <v>Средний</v>
      </c>
    </row>
    <row r="5481" spans="1:24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  <c r="X5481" s="3" t="str">
        <f>IF(Orders!$R5481 &lt; 100, "Мелкий", IF(Orders!$R5481 &lt; 500, "Средний", "Крупный"))</f>
        <v>Мелкий</v>
      </c>
    </row>
    <row r="5482" spans="1:24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  <c r="X5482" s="3" t="str">
        <f>IF(Orders!$R5482 &lt; 100, "Мелкий", IF(Orders!$R5482 &lt; 500, "Средний", "Крупный"))</f>
        <v>Средний</v>
      </c>
    </row>
    <row r="5483" spans="1:24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  <c r="X5483" s="3" t="str">
        <f>IF(Orders!$R5483 &lt; 100, "Мелкий", IF(Orders!$R5483 &lt; 500, "Средний", "Крупный"))</f>
        <v>Мелкий</v>
      </c>
    </row>
    <row r="5484" spans="1:24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  <c r="X5484" s="3" t="str">
        <f>IF(Orders!$R5484 &lt; 100, "Мелкий", IF(Orders!$R5484 &lt; 500, "Средний", "Крупный"))</f>
        <v>Средний</v>
      </c>
    </row>
    <row r="5485" spans="1:24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  <c r="X5485" s="3" t="str">
        <f>IF(Orders!$R5485 &lt; 100, "Мелкий", IF(Orders!$R5485 &lt; 500, "Средний", "Крупный"))</f>
        <v>Мелкий</v>
      </c>
    </row>
    <row r="5486" spans="1:24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  <c r="X5486" s="3" t="str">
        <f>IF(Orders!$R5486 &lt; 100, "Мелкий", IF(Orders!$R5486 &lt; 500, "Средний", "Крупный"))</f>
        <v>Средний</v>
      </c>
    </row>
    <row r="5487" spans="1:24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  <c r="X5487" s="3" t="str">
        <f>IF(Orders!$R5487 &lt; 100, "Мелкий", IF(Orders!$R5487 &lt; 500, "Средний", "Крупный"))</f>
        <v>Мелкий</v>
      </c>
    </row>
    <row r="5488" spans="1:24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  <c r="X5488" s="3" t="str">
        <f>IF(Orders!$R5488 &lt; 100, "Мелкий", IF(Orders!$R5488 &lt; 500, "Средний", "Крупный"))</f>
        <v>Мелкий</v>
      </c>
    </row>
    <row r="5489" spans="1:24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  <c r="X5489" s="3" t="str">
        <f>IF(Orders!$R5489 &lt; 100, "Мелкий", IF(Orders!$R5489 &lt; 500, "Средний", "Крупный"))</f>
        <v>Мелкий</v>
      </c>
    </row>
    <row r="5490" spans="1:24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  <c r="X5490" s="3" t="str">
        <f>IF(Orders!$R5490 &lt; 100, "Мелкий", IF(Orders!$R5490 &lt; 500, "Средний", "Крупный"))</f>
        <v>Мелкий</v>
      </c>
    </row>
    <row r="5491" spans="1:24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  <c r="X5491" s="3" t="str">
        <f>IF(Orders!$R5491 &lt; 100, "Мелкий", IF(Orders!$R5491 &lt; 500, "Средний", "Крупный"))</f>
        <v>Мелкий</v>
      </c>
    </row>
    <row r="5492" spans="1:24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  <c r="X5492" s="3" t="str">
        <f>IF(Orders!$R5492 &lt; 100, "Мелкий", IF(Orders!$R5492 &lt; 500, "Средний", "Крупный"))</f>
        <v>Средний</v>
      </c>
    </row>
    <row r="5493" spans="1:24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  <c r="X5493" s="3" t="str">
        <f>IF(Orders!$R5493 &lt; 100, "Мелкий", IF(Orders!$R5493 &lt; 500, "Средний", "Крупный"))</f>
        <v>Мелкий</v>
      </c>
    </row>
    <row r="5494" spans="1:24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  <c r="X5494" s="3" t="str">
        <f>IF(Orders!$R5494 &lt; 100, "Мелкий", IF(Orders!$R5494 &lt; 500, "Средний", "Крупный"))</f>
        <v>Мелкий</v>
      </c>
    </row>
    <row r="5495" spans="1:24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  <c r="X5495" s="3" t="str">
        <f>IF(Orders!$R5495 &lt; 100, "Мелкий", IF(Orders!$R5495 &lt; 500, "Средний", "Крупный"))</f>
        <v>Мелкий</v>
      </c>
    </row>
    <row r="5496" spans="1:24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  <c r="X5496" s="3" t="str">
        <f>IF(Orders!$R5496 &lt; 100, "Мелкий", IF(Orders!$R5496 &lt; 500, "Средний", "Крупный"))</f>
        <v>Средний</v>
      </c>
    </row>
    <row r="5497" spans="1:24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  <c r="X5497" s="3" t="str">
        <f>IF(Orders!$R5497 &lt; 100, "Мелкий", IF(Orders!$R5497 &lt; 500, "Средний", "Крупный"))</f>
        <v>Мелкий</v>
      </c>
    </row>
    <row r="5498" spans="1:24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  <c r="X5498" s="3" t="str">
        <f>IF(Orders!$R5498 &lt; 100, "Мелкий", IF(Orders!$R5498 &lt; 500, "Средний", "Крупный"))</f>
        <v>Мелкий</v>
      </c>
    </row>
    <row r="5499" spans="1:24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  <c r="X5499" s="3" t="str">
        <f>IF(Orders!$R5499 &lt; 100, "Мелкий", IF(Orders!$R5499 &lt; 500, "Средний", "Крупный"))</f>
        <v>Мелкий</v>
      </c>
    </row>
    <row r="5500" spans="1:24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  <c r="X5500" s="3" t="str">
        <f>IF(Orders!$R5500 &lt; 100, "Мелкий", IF(Orders!$R5500 &lt; 500, "Средний", "Крупный"))</f>
        <v>Мелкий</v>
      </c>
    </row>
    <row r="5501" spans="1:24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  <c r="X5501" s="3" t="str">
        <f>IF(Orders!$R5501 &lt; 100, "Мелкий", IF(Orders!$R5501 &lt; 500, "Средний", "Крупный"))</f>
        <v>Мелкий</v>
      </c>
    </row>
    <row r="5502" spans="1:24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  <c r="X5502" s="3" t="str">
        <f>IF(Orders!$R5502 &lt; 100, "Мелкий", IF(Orders!$R5502 &lt; 500, "Средний", "Крупный"))</f>
        <v>Крупный</v>
      </c>
    </row>
    <row r="5503" spans="1:24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  <c r="X5503" s="3" t="str">
        <f>IF(Orders!$R5503 &lt; 100, "Мелкий", IF(Orders!$R5503 &lt; 500, "Средний", "Крупный"))</f>
        <v>Мелкий</v>
      </c>
    </row>
    <row r="5504" spans="1:24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  <c r="X5504" s="3" t="str">
        <f>IF(Orders!$R5504 &lt; 100, "Мелкий", IF(Orders!$R5504 &lt; 500, "Средний", "Крупный"))</f>
        <v>Мелкий</v>
      </c>
    </row>
    <row r="5505" spans="1:24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  <c r="X5505" s="3" t="str">
        <f>IF(Orders!$R5505 &lt; 100, "Мелкий", IF(Orders!$R5505 &lt; 500, "Средний", "Крупный"))</f>
        <v>Мелкий</v>
      </c>
    </row>
    <row r="5506" spans="1:24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  <c r="X5506" s="3" t="str">
        <f>IF(Orders!$R5506 &lt; 100, "Мелкий", IF(Orders!$R5506 &lt; 500, "Средний", "Крупный"))</f>
        <v>Мелкий</v>
      </c>
    </row>
    <row r="5507" spans="1:24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  <c r="X5507" s="3" t="str">
        <f>IF(Orders!$R5507 &lt; 100, "Мелкий", IF(Orders!$R5507 &lt; 500, "Средний", "Крупный"))</f>
        <v>Крупный</v>
      </c>
    </row>
    <row r="5508" spans="1:24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  <c r="X5508" s="3" t="str">
        <f>IF(Orders!$R5508 &lt; 100, "Мелкий", IF(Orders!$R5508 &lt; 500, "Средний", "Крупный"))</f>
        <v>Мелкий</v>
      </c>
    </row>
    <row r="5509" spans="1:24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  <c r="X5509" s="3" t="str">
        <f>IF(Orders!$R5509 &lt; 100, "Мелкий", IF(Orders!$R5509 &lt; 500, "Средний", "Крупный"))</f>
        <v>Мелкий</v>
      </c>
    </row>
    <row r="5510" spans="1:24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  <c r="X5510" s="3" t="str">
        <f>IF(Orders!$R5510 &lt; 100, "Мелкий", IF(Orders!$R5510 &lt; 500, "Средний", "Крупный"))</f>
        <v>Средний</v>
      </c>
    </row>
    <row r="5511" spans="1:24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  <c r="X5511" s="3" t="str">
        <f>IF(Orders!$R5511 &lt; 100, "Мелкий", IF(Orders!$R5511 &lt; 500, "Средний", "Крупный"))</f>
        <v>Мелкий</v>
      </c>
    </row>
    <row r="5512" spans="1:24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  <c r="X5512" s="3" t="str">
        <f>IF(Orders!$R5512 &lt; 100, "Мелкий", IF(Orders!$R5512 &lt; 500, "Средний", "Крупный"))</f>
        <v>Мелкий</v>
      </c>
    </row>
    <row r="5513" spans="1:24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  <c r="X5513" s="3" t="str">
        <f>IF(Orders!$R5513 &lt; 100, "Мелкий", IF(Orders!$R5513 &lt; 500, "Средний", "Крупный"))</f>
        <v>Мелкий</v>
      </c>
    </row>
    <row r="5514" spans="1:24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  <c r="X5514" s="3" t="str">
        <f>IF(Orders!$R5514 &lt; 100, "Мелкий", IF(Orders!$R5514 &lt; 500, "Средний", "Крупный"))</f>
        <v>Мелкий</v>
      </c>
    </row>
    <row r="5515" spans="1:24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  <c r="X5515" s="3" t="str">
        <f>IF(Orders!$R5515 &lt; 100, "Мелкий", IF(Orders!$R5515 &lt; 500, "Средний", "Крупный"))</f>
        <v>Средний</v>
      </c>
    </row>
    <row r="5516" spans="1:24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  <c r="X5516" s="3" t="str">
        <f>IF(Orders!$R5516 &lt; 100, "Мелкий", IF(Orders!$R5516 &lt; 500, "Средний", "Крупный"))</f>
        <v>Средний</v>
      </c>
    </row>
    <row r="5517" spans="1:24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  <c r="X5517" s="3" t="str">
        <f>IF(Orders!$R5517 &lt; 100, "Мелкий", IF(Orders!$R5517 &lt; 500, "Средний", "Крупный"))</f>
        <v>Средний</v>
      </c>
    </row>
    <row r="5518" spans="1:24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  <c r="X5518" s="3" t="str">
        <f>IF(Orders!$R5518 &lt; 100, "Мелкий", IF(Orders!$R5518 &lt; 500, "Средний", "Крупный"))</f>
        <v>Крупный</v>
      </c>
    </row>
    <row r="5519" spans="1:24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  <c r="X5519" s="3" t="str">
        <f>IF(Orders!$R5519 &lt; 100, "Мелкий", IF(Orders!$R5519 &lt; 500, "Средний", "Крупный"))</f>
        <v>Средний</v>
      </c>
    </row>
    <row r="5520" spans="1:24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  <c r="X5520" s="3" t="str">
        <f>IF(Orders!$R5520 &lt; 100, "Мелкий", IF(Orders!$R5520 &lt; 500, "Средний", "Крупный"))</f>
        <v>Мелкий</v>
      </c>
    </row>
    <row r="5521" spans="1:24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  <c r="X5521" s="3" t="str">
        <f>IF(Orders!$R5521 &lt; 100, "Мелкий", IF(Orders!$R5521 &lt; 500, "Средний", "Крупный"))</f>
        <v>Мелкий</v>
      </c>
    </row>
    <row r="5522" spans="1:24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  <c r="X5522" s="3" t="str">
        <f>IF(Orders!$R5522 &lt; 100, "Мелкий", IF(Orders!$R5522 &lt; 500, "Средний", "Крупный"))</f>
        <v>Мелкий</v>
      </c>
    </row>
    <row r="5523" spans="1:24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  <c r="X5523" s="3" t="str">
        <f>IF(Orders!$R5523 &lt; 100, "Мелкий", IF(Orders!$R5523 &lt; 500, "Средний", "Крупный"))</f>
        <v>Средний</v>
      </c>
    </row>
    <row r="5524" spans="1:24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  <c r="X5524" s="3" t="str">
        <f>IF(Orders!$R5524 &lt; 100, "Мелкий", IF(Orders!$R5524 &lt; 500, "Средний", "Крупный"))</f>
        <v>Мелкий</v>
      </c>
    </row>
    <row r="5525" spans="1:24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  <c r="X5525" s="3" t="str">
        <f>IF(Orders!$R5525 &lt; 100, "Мелкий", IF(Orders!$R5525 &lt; 500, "Средний", "Крупный"))</f>
        <v>Мелкий</v>
      </c>
    </row>
    <row r="5526" spans="1:24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  <c r="X5526" s="3" t="str">
        <f>IF(Orders!$R5526 &lt; 100, "Мелкий", IF(Orders!$R5526 &lt; 500, "Средний", "Крупный"))</f>
        <v>Мелкий</v>
      </c>
    </row>
    <row r="5527" spans="1:24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  <c r="X5527" s="3" t="str">
        <f>IF(Orders!$R5527 &lt; 100, "Мелкий", IF(Orders!$R5527 &lt; 500, "Средний", "Крупный"))</f>
        <v>Мелкий</v>
      </c>
    </row>
    <row r="5528" spans="1:24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  <c r="X5528" s="3" t="str">
        <f>IF(Orders!$R5528 &lt; 100, "Мелкий", IF(Orders!$R5528 &lt; 500, "Средний", "Крупный"))</f>
        <v>Мелкий</v>
      </c>
    </row>
    <row r="5529" spans="1:24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  <c r="X5529" s="3" t="str">
        <f>IF(Orders!$R5529 &lt; 100, "Мелкий", IF(Orders!$R5529 &lt; 500, "Средний", "Крупный"))</f>
        <v>Мелкий</v>
      </c>
    </row>
    <row r="5530" spans="1:24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  <c r="X5530" s="3" t="str">
        <f>IF(Orders!$R5530 &lt; 100, "Мелкий", IF(Orders!$R5530 &lt; 500, "Средний", "Крупный"))</f>
        <v>Мелкий</v>
      </c>
    </row>
    <row r="5531" spans="1:24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  <c r="X5531" s="3" t="str">
        <f>IF(Orders!$R5531 &lt; 100, "Мелкий", IF(Orders!$R5531 &lt; 500, "Средний", "Крупный"))</f>
        <v>Средний</v>
      </c>
    </row>
    <row r="5532" spans="1:24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  <c r="X5532" s="3" t="str">
        <f>IF(Orders!$R5532 &lt; 100, "Мелкий", IF(Orders!$R5532 &lt; 500, "Средний", "Крупный"))</f>
        <v>Крупный</v>
      </c>
    </row>
    <row r="5533" spans="1:24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  <c r="X5533" s="3" t="str">
        <f>IF(Orders!$R5533 &lt; 100, "Мелкий", IF(Orders!$R5533 &lt; 500, "Средний", "Крупный"))</f>
        <v>Средний</v>
      </c>
    </row>
    <row r="5534" spans="1:24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  <c r="X5534" s="3" t="str">
        <f>IF(Orders!$R5534 &lt; 100, "Мелкий", IF(Orders!$R5534 &lt; 500, "Средний", "Крупный"))</f>
        <v>Мелкий</v>
      </c>
    </row>
    <row r="5535" spans="1:24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  <c r="X5535" s="3" t="str">
        <f>IF(Orders!$R5535 &lt; 100, "Мелкий", IF(Orders!$R5535 &lt; 500, "Средний", "Крупный"))</f>
        <v>Средний</v>
      </c>
    </row>
    <row r="5536" spans="1:24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  <c r="X5536" s="3" t="str">
        <f>IF(Orders!$R5536 &lt; 100, "Мелкий", IF(Orders!$R5536 &lt; 500, "Средний", "Крупный"))</f>
        <v>Мелкий</v>
      </c>
    </row>
    <row r="5537" spans="1:24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  <c r="X5537" s="3" t="str">
        <f>IF(Orders!$R5537 &lt; 100, "Мелкий", IF(Orders!$R5537 &lt; 500, "Средний", "Крупный"))</f>
        <v>Мелкий</v>
      </c>
    </row>
    <row r="5538" spans="1:24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  <c r="X5538" s="3" t="str">
        <f>IF(Orders!$R5538 &lt; 100, "Мелкий", IF(Orders!$R5538 &lt; 500, "Средний", "Крупный"))</f>
        <v>Мелкий</v>
      </c>
    </row>
    <row r="5539" spans="1:24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  <c r="X5539" s="3" t="str">
        <f>IF(Orders!$R5539 &lt; 100, "Мелкий", IF(Orders!$R5539 &lt; 500, "Средний", "Крупный"))</f>
        <v>Мелкий</v>
      </c>
    </row>
    <row r="5540" spans="1:24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  <c r="X5540" s="3" t="str">
        <f>IF(Orders!$R5540 &lt; 100, "Мелкий", IF(Orders!$R5540 &lt; 500, "Средний", "Крупный"))</f>
        <v>Мелкий</v>
      </c>
    </row>
    <row r="5541" spans="1:24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  <c r="X5541" s="3" t="str">
        <f>IF(Orders!$R5541 &lt; 100, "Мелкий", IF(Orders!$R5541 &lt; 500, "Средний", "Крупный"))</f>
        <v>Средний</v>
      </c>
    </row>
    <row r="5542" spans="1:24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  <c r="X5542" s="3" t="str">
        <f>IF(Orders!$R5542 &lt; 100, "Мелкий", IF(Orders!$R5542 &lt; 500, "Средний", "Крупный"))</f>
        <v>Мелкий</v>
      </c>
    </row>
    <row r="5543" spans="1:24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  <c r="X5543" s="3" t="str">
        <f>IF(Orders!$R5543 &lt; 100, "Мелкий", IF(Orders!$R5543 &lt; 500, "Средний", "Крупный"))</f>
        <v>Мелкий</v>
      </c>
    </row>
    <row r="5544" spans="1:24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  <c r="X5544" s="3" t="str">
        <f>IF(Orders!$R5544 &lt; 100, "Мелкий", IF(Orders!$R5544 &lt; 500, "Средний", "Крупный"))</f>
        <v>Средний</v>
      </c>
    </row>
    <row r="5545" spans="1:24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  <c r="X5545" s="3" t="str">
        <f>IF(Orders!$R5545 &lt; 100, "Мелкий", IF(Orders!$R5545 &lt; 500, "Средний", "Крупный"))</f>
        <v>Мелкий</v>
      </c>
    </row>
    <row r="5546" spans="1:24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  <c r="X5546" s="3" t="str">
        <f>IF(Orders!$R5546 &lt; 100, "Мелкий", IF(Orders!$R5546 &lt; 500, "Средний", "Крупный"))</f>
        <v>Мелкий</v>
      </c>
    </row>
    <row r="5547" spans="1:24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  <c r="X5547" s="3" t="str">
        <f>IF(Orders!$R5547 &lt; 100, "Мелкий", IF(Orders!$R5547 &lt; 500, "Средний", "Крупный"))</f>
        <v>Мелкий</v>
      </c>
    </row>
    <row r="5548" spans="1:24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  <c r="X5548" s="3" t="str">
        <f>IF(Orders!$R5548 &lt; 100, "Мелкий", IF(Orders!$R5548 &lt; 500, "Средний", "Крупный"))</f>
        <v>Мелкий</v>
      </c>
    </row>
    <row r="5549" spans="1:24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  <c r="X5549" s="3" t="str">
        <f>IF(Orders!$R5549 &lt; 100, "Мелкий", IF(Orders!$R5549 &lt; 500, "Средний", "Крупный"))</f>
        <v>Средний</v>
      </c>
    </row>
    <row r="5550" spans="1:24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  <c r="X5550" s="3" t="str">
        <f>IF(Orders!$R5550 &lt; 100, "Мелкий", IF(Orders!$R5550 &lt; 500, "Средний", "Крупный"))</f>
        <v>Мелкий</v>
      </c>
    </row>
    <row r="5551" spans="1:24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  <c r="X5551" s="3" t="str">
        <f>IF(Orders!$R5551 &lt; 100, "Мелкий", IF(Orders!$R5551 &lt; 500, "Средний", "Крупный"))</f>
        <v>Средний</v>
      </c>
    </row>
    <row r="5552" spans="1:24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  <c r="X5552" s="3" t="str">
        <f>IF(Orders!$R5552 &lt; 100, "Мелкий", IF(Orders!$R5552 &lt; 500, "Средний", "Крупный"))</f>
        <v>Мелкий</v>
      </c>
    </row>
    <row r="5553" spans="1:24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  <c r="X5553" s="3" t="str">
        <f>IF(Orders!$R5553 &lt; 100, "Мелкий", IF(Orders!$R5553 &lt; 500, "Средний", "Крупный"))</f>
        <v>Мелкий</v>
      </c>
    </row>
    <row r="5554" spans="1:24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  <c r="X5554" s="3" t="str">
        <f>IF(Orders!$R5554 &lt; 100, "Мелкий", IF(Orders!$R5554 &lt; 500, "Средний", "Крупный"))</f>
        <v>Мелкий</v>
      </c>
    </row>
    <row r="5555" spans="1:24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  <c r="X5555" s="3" t="str">
        <f>IF(Orders!$R5555 &lt; 100, "Мелкий", IF(Orders!$R5555 &lt; 500, "Средний", "Крупный"))</f>
        <v>Мелкий</v>
      </c>
    </row>
    <row r="5556" spans="1:24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  <c r="X5556" s="3" t="str">
        <f>IF(Orders!$R5556 &lt; 100, "Мелкий", IF(Orders!$R5556 &lt; 500, "Средний", "Крупный"))</f>
        <v>Мелкий</v>
      </c>
    </row>
    <row r="5557" spans="1:24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  <c r="X5557" s="3" t="str">
        <f>IF(Orders!$R5557 &lt; 100, "Мелкий", IF(Orders!$R5557 &lt; 500, "Средний", "Крупный"))</f>
        <v>Мелкий</v>
      </c>
    </row>
    <row r="5558" spans="1:24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  <c r="X5558" s="3" t="str">
        <f>IF(Orders!$R5558 &lt; 100, "Мелкий", IF(Orders!$R5558 &lt; 500, "Средний", "Крупный"))</f>
        <v>Мелкий</v>
      </c>
    </row>
    <row r="5559" spans="1:24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  <c r="X5559" s="3" t="str">
        <f>IF(Orders!$R5559 &lt; 100, "Мелкий", IF(Orders!$R5559 &lt; 500, "Средний", "Крупный"))</f>
        <v>Мелкий</v>
      </c>
    </row>
    <row r="5560" spans="1:24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  <c r="X5560" s="3" t="str">
        <f>IF(Orders!$R5560 &lt; 100, "Мелкий", IF(Orders!$R5560 &lt; 500, "Средний", "Крупный"))</f>
        <v>Мелкий</v>
      </c>
    </row>
    <row r="5561" spans="1:24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  <c r="X5561" s="3" t="str">
        <f>IF(Orders!$R5561 &lt; 100, "Мелкий", IF(Orders!$R5561 &lt; 500, "Средний", "Крупный"))</f>
        <v>Крупный</v>
      </c>
    </row>
    <row r="5562" spans="1:24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  <c r="X5562" s="3" t="str">
        <f>IF(Orders!$R5562 &lt; 100, "Мелкий", IF(Orders!$R5562 &lt; 500, "Средний", "Крупный"))</f>
        <v>Мелкий</v>
      </c>
    </row>
    <row r="5563" spans="1:24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  <c r="X5563" s="3" t="str">
        <f>IF(Orders!$R5563 &lt; 100, "Мелкий", IF(Orders!$R5563 &lt; 500, "Средний", "Крупный"))</f>
        <v>Мелкий</v>
      </c>
    </row>
    <row r="5564" spans="1:24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  <c r="X5564" s="3" t="str">
        <f>IF(Orders!$R5564 &lt; 100, "Мелкий", IF(Orders!$R5564 &lt; 500, "Средний", "Крупный"))</f>
        <v>Крупный</v>
      </c>
    </row>
    <row r="5565" spans="1:24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  <c r="X5565" s="3" t="str">
        <f>IF(Orders!$R5565 &lt; 100, "Мелкий", IF(Orders!$R5565 &lt; 500, "Средний", "Крупный"))</f>
        <v>Мелкий</v>
      </c>
    </row>
    <row r="5566" spans="1:24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  <c r="X5566" s="3" t="str">
        <f>IF(Orders!$R5566 &lt; 100, "Мелкий", IF(Orders!$R5566 &lt; 500, "Средний", "Крупный"))</f>
        <v>Мелкий</v>
      </c>
    </row>
    <row r="5567" spans="1:24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  <c r="X5567" s="3" t="str">
        <f>IF(Orders!$R5567 &lt; 100, "Мелкий", IF(Orders!$R5567 &lt; 500, "Средний", "Крупный"))</f>
        <v>Средний</v>
      </c>
    </row>
    <row r="5568" spans="1:24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  <c r="X5568" s="3" t="str">
        <f>IF(Orders!$R5568 &lt; 100, "Мелкий", IF(Orders!$R5568 &lt; 500, "Средний", "Крупный"))</f>
        <v>Мелкий</v>
      </c>
    </row>
    <row r="5569" spans="1:24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  <c r="X5569" s="3" t="str">
        <f>IF(Orders!$R5569 &lt; 100, "Мелкий", IF(Orders!$R5569 &lt; 500, "Средний", "Крупный"))</f>
        <v>Мелкий</v>
      </c>
    </row>
    <row r="5570" spans="1:24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  <c r="X5570" s="3" t="str">
        <f>IF(Orders!$R5570 &lt; 100, "Мелкий", IF(Orders!$R5570 &lt; 500, "Средний", "Крупный"))</f>
        <v>Крупный</v>
      </c>
    </row>
    <row r="5571" spans="1:24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  <c r="X5571" s="3" t="str">
        <f>IF(Orders!$R5571 &lt; 100, "Мелкий", IF(Orders!$R5571 &lt; 500, "Средний", "Крупный"))</f>
        <v>Мелкий</v>
      </c>
    </row>
    <row r="5572" spans="1:24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  <c r="X5572" s="3" t="str">
        <f>IF(Orders!$R5572 &lt; 100, "Мелкий", IF(Orders!$R5572 &lt; 500, "Средний", "Крупный"))</f>
        <v>Мелкий</v>
      </c>
    </row>
    <row r="5573" spans="1:24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  <c r="X5573" s="3" t="str">
        <f>IF(Orders!$R5573 &lt; 100, "Мелкий", IF(Orders!$R5573 &lt; 500, "Средний", "Крупный"))</f>
        <v>Мелкий</v>
      </c>
    </row>
    <row r="5574" spans="1:24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  <c r="X5574" s="3" t="str">
        <f>IF(Orders!$R5574 &lt; 100, "Мелкий", IF(Orders!$R5574 &lt; 500, "Средний", "Крупный"))</f>
        <v>Мелкий</v>
      </c>
    </row>
    <row r="5575" spans="1:24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  <c r="X5575" s="3" t="str">
        <f>IF(Orders!$R5575 &lt; 100, "Мелкий", IF(Orders!$R5575 &lt; 500, "Средний", "Крупный"))</f>
        <v>Мелкий</v>
      </c>
    </row>
    <row r="5576" spans="1:24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  <c r="X5576" s="3" t="str">
        <f>IF(Orders!$R5576 &lt; 100, "Мелкий", IF(Orders!$R5576 &lt; 500, "Средний", "Крупный"))</f>
        <v>Мелкий</v>
      </c>
    </row>
    <row r="5577" spans="1:24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  <c r="X5577" s="3" t="str">
        <f>IF(Orders!$R5577 &lt; 100, "Мелкий", IF(Orders!$R5577 &lt; 500, "Средний", "Крупный"))</f>
        <v>Средний</v>
      </c>
    </row>
    <row r="5578" spans="1:24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  <c r="X5578" s="3" t="str">
        <f>IF(Orders!$R5578 &lt; 100, "Мелкий", IF(Orders!$R5578 &lt; 500, "Средний", "Крупный"))</f>
        <v>Средний</v>
      </c>
    </row>
    <row r="5579" spans="1:24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  <c r="X5579" s="3" t="str">
        <f>IF(Orders!$R5579 &lt; 100, "Мелкий", IF(Orders!$R5579 &lt; 500, "Средний", "Крупный"))</f>
        <v>Мелкий</v>
      </c>
    </row>
    <row r="5580" spans="1:24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  <c r="X5580" s="3" t="str">
        <f>IF(Orders!$R5580 &lt; 100, "Мелкий", IF(Orders!$R5580 &lt; 500, "Средний", "Крупный"))</f>
        <v>Мелкий</v>
      </c>
    </row>
    <row r="5581" spans="1:24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  <c r="X5581" s="3" t="str">
        <f>IF(Orders!$R5581 &lt; 100, "Мелкий", IF(Orders!$R5581 &lt; 500, "Средний", "Крупный"))</f>
        <v>Средний</v>
      </c>
    </row>
    <row r="5582" spans="1:24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  <c r="X5582" s="3" t="str">
        <f>IF(Orders!$R5582 &lt; 100, "Мелкий", IF(Orders!$R5582 &lt; 500, "Средний", "Крупный"))</f>
        <v>Мелкий</v>
      </c>
    </row>
    <row r="5583" spans="1:24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  <c r="X5583" s="3" t="str">
        <f>IF(Orders!$R5583 &lt; 100, "Мелкий", IF(Orders!$R5583 &lt; 500, "Средний", "Крупный"))</f>
        <v>Мелкий</v>
      </c>
    </row>
    <row r="5584" spans="1:24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  <c r="X5584" s="3" t="str">
        <f>IF(Orders!$R5584 &lt; 100, "Мелкий", IF(Orders!$R5584 &lt; 500, "Средний", "Крупный"))</f>
        <v>Мелкий</v>
      </c>
    </row>
    <row r="5585" spans="1:24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  <c r="X5585" s="3" t="str">
        <f>IF(Orders!$R5585 &lt; 100, "Мелкий", IF(Orders!$R5585 &lt; 500, "Средний", "Крупный"))</f>
        <v>Мелкий</v>
      </c>
    </row>
    <row r="5586" spans="1:24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  <c r="X5586" s="3" t="str">
        <f>IF(Orders!$R5586 &lt; 100, "Мелкий", IF(Orders!$R5586 &lt; 500, "Средний", "Крупный"))</f>
        <v>Мелкий</v>
      </c>
    </row>
    <row r="5587" spans="1:24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  <c r="X5587" s="3" t="str">
        <f>IF(Orders!$R5587 &lt; 100, "Мелкий", IF(Orders!$R5587 &lt; 500, "Средний", "Крупный"))</f>
        <v>Крупный</v>
      </c>
    </row>
    <row r="5588" spans="1:24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  <c r="X5588" s="3" t="str">
        <f>IF(Orders!$R5588 &lt; 100, "Мелкий", IF(Orders!$R5588 &lt; 500, "Средний", "Крупный"))</f>
        <v>Средний</v>
      </c>
    </row>
    <row r="5589" spans="1:24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  <c r="X5589" s="3" t="str">
        <f>IF(Orders!$R5589 &lt; 100, "Мелкий", IF(Orders!$R5589 &lt; 500, "Средний", "Крупный"))</f>
        <v>Мелкий</v>
      </c>
    </row>
    <row r="5590" spans="1:24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  <c r="X5590" s="3" t="str">
        <f>IF(Orders!$R5590 &lt; 100, "Мелкий", IF(Orders!$R5590 &lt; 500, "Средний", "Крупный"))</f>
        <v>Мелкий</v>
      </c>
    </row>
    <row r="5591" spans="1:24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  <c r="X5591" s="3" t="str">
        <f>IF(Orders!$R5591 &lt; 100, "Мелкий", IF(Orders!$R5591 &lt; 500, "Средний", "Крупный"))</f>
        <v>Мелкий</v>
      </c>
    </row>
    <row r="5592" spans="1:24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  <c r="X5592" s="3" t="str">
        <f>IF(Orders!$R5592 &lt; 100, "Мелкий", IF(Orders!$R5592 &lt; 500, "Средний", "Крупный"))</f>
        <v>Средний</v>
      </c>
    </row>
    <row r="5593" spans="1:24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  <c r="X5593" s="3" t="str">
        <f>IF(Orders!$R5593 &lt; 100, "Мелкий", IF(Orders!$R5593 &lt; 500, "Средний", "Крупный"))</f>
        <v>Средний</v>
      </c>
    </row>
    <row r="5594" spans="1:24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  <c r="X5594" s="3" t="str">
        <f>IF(Orders!$R5594 &lt; 100, "Мелкий", IF(Orders!$R5594 &lt; 500, "Средний", "Крупный"))</f>
        <v>Мелкий</v>
      </c>
    </row>
    <row r="5595" spans="1:24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  <c r="X5595" s="3" t="str">
        <f>IF(Orders!$R5595 &lt; 100, "Мелкий", IF(Orders!$R5595 &lt; 500, "Средний", "Крупный"))</f>
        <v>Мелкий</v>
      </c>
    </row>
    <row r="5596" spans="1:24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  <c r="X5596" s="3" t="str">
        <f>IF(Orders!$R5596 &lt; 100, "Мелкий", IF(Orders!$R5596 &lt; 500, "Средний", "Крупный"))</f>
        <v>Средний</v>
      </c>
    </row>
    <row r="5597" spans="1:24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  <c r="X5597" s="3" t="str">
        <f>IF(Orders!$R5597 &lt; 100, "Мелкий", IF(Orders!$R5597 &lt; 500, "Средний", "Крупный"))</f>
        <v>Средний</v>
      </c>
    </row>
    <row r="5598" spans="1:24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  <c r="X5598" s="3" t="str">
        <f>IF(Orders!$R5598 &lt; 100, "Мелкий", IF(Orders!$R5598 &lt; 500, "Средний", "Крупный"))</f>
        <v>Мелкий</v>
      </c>
    </row>
    <row r="5599" spans="1:24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  <c r="X5599" s="3" t="str">
        <f>IF(Orders!$R5599 &lt; 100, "Мелкий", IF(Orders!$R5599 &lt; 500, "Средний", "Крупный"))</f>
        <v>Мелкий</v>
      </c>
    </row>
    <row r="5600" spans="1:24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  <c r="X5600" s="3" t="str">
        <f>IF(Orders!$R5600 &lt; 100, "Мелкий", IF(Orders!$R5600 &lt; 500, "Средний", "Крупный"))</f>
        <v>Мелкий</v>
      </c>
    </row>
    <row r="5601" spans="1:24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  <c r="X5601" s="3" t="str">
        <f>IF(Orders!$R5601 &lt; 100, "Мелкий", IF(Orders!$R5601 &lt; 500, "Средний", "Крупный"))</f>
        <v>Мелкий</v>
      </c>
    </row>
    <row r="5602" spans="1:24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  <c r="X5602" s="3" t="str">
        <f>IF(Orders!$R5602 &lt; 100, "Мелкий", IF(Orders!$R5602 &lt; 500, "Средний", "Крупный"))</f>
        <v>Мелкий</v>
      </c>
    </row>
    <row r="5603" spans="1:24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  <c r="X5603" s="3" t="str">
        <f>IF(Orders!$R5603 &lt; 100, "Мелкий", IF(Orders!$R5603 &lt; 500, "Средний", "Крупный"))</f>
        <v>Средний</v>
      </c>
    </row>
    <row r="5604" spans="1:24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  <c r="X5604" s="3" t="str">
        <f>IF(Orders!$R5604 &lt; 100, "Мелкий", IF(Orders!$R5604 &lt; 500, "Средний", "Крупный"))</f>
        <v>Мелкий</v>
      </c>
    </row>
    <row r="5605" spans="1:24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  <c r="X5605" s="3" t="str">
        <f>IF(Orders!$R5605 &lt; 100, "Мелкий", IF(Orders!$R5605 &lt; 500, "Средний", "Крупный"))</f>
        <v>Мелкий</v>
      </c>
    </row>
    <row r="5606" spans="1:24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  <c r="X5606" s="3" t="str">
        <f>IF(Orders!$R5606 &lt; 100, "Мелкий", IF(Orders!$R5606 &lt; 500, "Средний", "Крупный"))</f>
        <v>Крупный</v>
      </c>
    </row>
    <row r="5607" spans="1:24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  <c r="X5607" s="3" t="str">
        <f>IF(Orders!$R5607 &lt; 100, "Мелкий", IF(Orders!$R5607 &lt; 500, "Средний", "Крупный"))</f>
        <v>Мелкий</v>
      </c>
    </row>
    <row r="5608" spans="1:24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  <c r="X5608" s="3" t="str">
        <f>IF(Orders!$R5608 &lt; 100, "Мелкий", IF(Orders!$R5608 &lt; 500, "Средний", "Крупный"))</f>
        <v>Мелкий</v>
      </c>
    </row>
    <row r="5609" spans="1:24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  <c r="X5609" s="3" t="str">
        <f>IF(Orders!$R5609 &lt; 100, "Мелкий", IF(Orders!$R5609 &lt; 500, "Средний", "Крупный"))</f>
        <v>Мелкий</v>
      </c>
    </row>
    <row r="5610" spans="1:24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  <c r="X5610" s="3" t="str">
        <f>IF(Orders!$R5610 &lt; 100, "Мелкий", IF(Orders!$R5610 &lt; 500, "Средний", "Крупный"))</f>
        <v>Мелкий</v>
      </c>
    </row>
    <row r="5611" spans="1:24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  <c r="X5611" s="3" t="str">
        <f>IF(Orders!$R5611 &lt; 100, "Мелкий", IF(Orders!$R5611 &lt; 500, "Средний", "Крупный"))</f>
        <v>Крупный</v>
      </c>
    </row>
    <row r="5612" spans="1:24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  <c r="X5612" s="3" t="str">
        <f>IF(Orders!$R5612 &lt; 100, "Мелкий", IF(Orders!$R5612 &lt; 500, "Средний", "Крупный"))</f>
        <v>Мелкий</v>
      </c>
    </row>
    <row r="5613" spans="1:24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  <c r="X5613" s="3" t="str">
        <f>IF(Orders!$R5613 &lt; 100, "Мелкий", IF(Orders!$R5613 &lt; 500, "Средний", "Крупный"))</f>
        <v>Крупный</v>
      </c>
    </row>
    <row r="5614" spans="1:24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  <c r="X5614" s="3" t="str">
        <f>IF(Orders!$R5614 &lt; 100, "Мелкий", IF(Orders!$R5614 &lt; 500, "Средний", "Крупный"))</f>
        <v>Крупный</v>
      </c>
    </row>
    <row r="5615" spans="1:24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  <c r="X5615" s="3" t="str">
        <f>IF(Orders!$R5615 &lt; 100, "Мелкий", IF(Orders!$R5615 &lt; 500, "Средний", "Крупный"))</f>
        <v>Средний</v>
      </c>
    </row>
    <row r="5616" spans="1:24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  <c r="X5616" s="3" t="str">
        <f>IF(Orders!$R5616 &lt; 100, "Мелкий", IF(Orders!$R5616 &lt; 500, "Средний", "Крупный"))</f>
        <v>Мелкий</v>
      </c>
    </row>
    <row r="5617" spans="1:24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  <c r="X5617" s="3" t="str">
        <f>IF(Orders!$R5617 &lt; 100, "Мелкий", IF(Orders!$R5617 &lt; 500, "Средний", "Крупный"))</f>
        <v>Крупный</v>
      </c>
    </row>
    <row r="5618" spans="1:24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  <c r="X5618" s="3" t="str">
        <f>IF(Orders!$R5618 &lt; 100, "Мелкий", IF(Orders!$R5618 &lt; 500, "Средний", "Крупный"))</f>
        <v>Мелкий</v>
      </c>
    </row>
    <row r="5619" spans="1:24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  <c r="X5619" s="3" t="str">
        <f>IF(Orders!$R5619 &lt; 100, "Мелкий", IF(Orders!$R5619 &lt; 500, "Средний", "Крупный"))</f>
        <v>Мелкий</v>
      </c>
    </row>
    <row r="5620" spans="1:24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  <c r="X5620" s="3" t="str">
        <f>IF(Orders!$R5620 &lt; 100, "Мелкий", IF(Orders!$R5620 &lt; 500, "Средний", "Крупный"))</f>
        <v>Средний</v>
      </c>
    </row>
    <row r="5621" spans="1:24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  <c r="X5621" s="3" t="str">
        <f>IF(Orders!$R5621 &lt; 100, "Мелкий", IF(Orders!$R5621 &lt; 500, "Средний", "Крупный"))</f>
        <v>Средний</v>
      </c>
    </row>
    <row r="5622" spans="1:24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  <c r="X5622" s="3" t="str">
        <f>IF(Orders!$R5622 &lt; 100, "Мелкий", IF(Orders!$R5622 &lt; 500, "Средний", "Крупный"))</f>
        <v>Мелкий</v>
      </c>
    </row>
    <row r="5623" spans="1:24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  <c r="X5623" s="3" t="str">
        <f>IF(Orders!$R5623 &lt; 100, "Мелкий", IF(Orders!$R5623 &lt; 500, "Средний", "Крупный"))</f>
        <v>Средний</v>
      </c>
    </row>
    <row r="5624" spans="1:24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  <c r="X5624" s="3" t="str">
        <f>IF(Orders!$R5624 &lt; 100, "Мелкий", IF(Orders!$R5624 &lt; 500, "Средний", "Крупный"))</f>
        <v>Мелкий</v>
      </c>
    </row>
    <row r="5625" spans="1:24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  <c r="X5625" s="3" t="str">
        <f>IF(Orders!$R5625 &lt; 100, "Мелкий", IF(Orders!$R5625 &lt; 500, "Средний", "Крупный"))</f>
        <v>Средний</v>
      </c>
    </row>
    <row r="5626" spans="1:24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  <c r="X5626" s="3" t="str">
        <f>IF(Orders!$R5626 &lt; 100, "Мелкий", IF(Orders!$R5626 &lt; 500, "Средний", "Крупный"))</f>
        <v>Средний</v>
      </c>
    </row>
    <row r="5627" spans="1:24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  <c r="X5627" s="3" t="str">
        <f>IF(Orders!$R5627 &lt; 100, "Мелкий", IF(Orders!$R5627 &lt; 500, "Средний", "Крупный"))</f>
        <v>Мелкий</v>
      </c>
    </row>
    <row r="5628" spans="1:24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  <c r="X5628" s="3" t="str">
        <f>IF(Orders!$R5628 &lt; 100, "Мелкий", IF(Orders!$R5628 &lt; 500, "Средний", "Крупный"))</f>
        <v>Крупный</v>
      </c>
    </row>
    <row r="5629" spans="1:24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  <c r="X5629" s="3" t="str">
        <f>IF(Orders!$R5629 &lt; 100, "Мелкий", IF(Orders!$R5629 &lt; 500, "Средний", "Крупный"))</f>
        <v>Мелкий</v>
      </c>
    </row>
    <row r="5630" spans="1:24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  <c r="X5630" s="3" t="str">
        <f>IF(Orders!$R5630 &lt; 100, "Мелкий", IF(Orders!$R5630 &lt; 500, "Средний", "Крупный"))</f>
        <v>Средний</v>
      </c>
    </row>
    <row r="5631" spans="1:24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  <c r="X5631" s="3" t="str">
        <f>IF(Orders!$R5631 &lt; 100, "Мелкий", IF(Orders!$R5631 &lt; 500, "Средний", "Крупный"))</f>
        <v>Крупный</v>
      </c>
    </row>
    <row r="5632" spans="1:24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  <c r="X5632" s="3" t="str">
        <f>IF(Orders!$R5632 &lt; 100, "Мелкий", IF(Orders!$R5632 &lt; 500, "Средний", "Крупный"))</f>
        <v>Средний</v>
      </c>
    </row>
    <row r="5633" spans="1:24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  <c r="X5633" s="3" t="str">
        <f>IF(Orders!$R5633 &lt; 100, "Мелкий", IF(Orders!$R5633 &lt; 500, "Средний", "Крупный"))</f>
        <v>Крупный</v>
      </c>
    </row>
    <row r="5634" spans="1:24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  <c r="X5634" s="3" t="str">
        <f>IF(Orders!$R5634 &lt; 100, "Мелкий", IF(Orders!$R5634 &lt; 500, "Средний", "Крупный"))</f>
        <v>Мелкий</v>
      </c>
    </row>
    <row r="5635" spans="1:24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  <c r="X5635" s="3" t="str">
        <f>IF(Orders!$R5635 &lt; 100, "Мелкий", IF(Orders!$R5635 &lt; 500, "Средний", "Крупный"))</f>
        <v>Мелкий</v>
      </c>
    </row>
    <row r="5636" spans="1:24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  <c r="X5636" s="3" t="str">
        <f>IF(Orders!$R5636 &lt; 100, "Мелкий", IF(Orders!$R5636 &lt; 500, "Средний", "Крупный"))</f>
        <v>Средний</v>
      </c>
    </row>
    <row r="5637" spans="1:24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  <c r="X5637" s="3" t="str">
        <f>IF(Orders!$R5637 &lt; 100, "Мелкий", IF(Orders!$R5637 &lt; 500, "Средний", "Крупный"))</f>
        <v>Мелкий</v>
      </c>
    </row>
    <row r="5638" spans="1:24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  <c r="X5638" s="3" t="str">
        <f>IF(Orders!$R5638 &lt; 100, "Мелкий", IF(Orders!$R5638 &lt; 500, "Средний", "Крупный"))</f>
        <v>Средний</v>
      </c>
    </row>
    <row r="5639" spans="1:24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  <c r="X5639" s="3" t="str">
        <f>IF(Orders!$R5639 &lt; 100, "Мелкий", IF(Orders!$R5639 &lt; 500, "Средний", "Крупный"))</f>
        <v>Мелкий</v>
      </c>
    </row>
    <row r="5640" spans="1:24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  <c r="X5640" s="3" t="str">
        <f>IF(Orders!$R5640 &lt; 100, "Мелкий", IF(Orders!$R5640 &lt; 500, "Средний", "Крупный"))</f>
        <v>Крупный</v>
      </c>
    </row>
    <row r="5641" spans="1:24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  <c r="X5641" s="3" t="str">
        <f>IF(Orders!$R5641 &lt; 100, "Мелкий", IF(Orders!$R5641 &lt; 500, "Средний", "Крупный"))</f>
        <v>Крупный</v>
      </c>
    </row>
    <row r="5642" spans="1:24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  <c r="X5642" s="3" t="str">
        <f>IF(Orders!$R5642 &lt; 100, "Мелкий", IF(Orders!$R5642 &lt; 500, "Средний", "Крупный"))</f>
        <v>Мелкий</v>
      </c>
    </row>
    <row r="5643" spans="1:24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  <c r="X5643" s="3" t="str">
        <f>IF(Orders!$R5643 &lt; 100, "Мелкий", IF(Orders!$R5643 &lt; 500, "Средний", "Крупный"))</f>
        <v>Мелкий</v>
      </c>
    </row>
    <row r="5644" spans="1:24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  <c r="X5644" s="3" t="str">
        <f>IF(Orders!$R5644 &lt; 100, "Мелкий", IF(Orders!$R5644 &lt; 500, "Средний", "Крупный"))</f>
        <v>Мелкий</v>
      </c>
    </row>
    <row r="5645" spans="1:24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  <c r="X5645" s="3" t="str">
        <f>IF(Orders!$R5645 &lt; 100, "Мелкий", IF(Orders!$R5645 &lt; 500, "Средний", "Крупный"))</f>
        <v>Мелкий</v>
      </c>
    </row>
    <row r="5646" spans="1:24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  <c r="X5646" s="3" t="str">
        <f>IF(Orders!$R5646 &lt; 100, "Мелкий", IF(Orders!$R5646 &lt; 500, "Средний", "Крупный"))</f>
        <v>Мелкий</v>
      </c>
    </row>
    <row r="5647" spans="1:24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  <c r="X5647" s="3" t="str">
        <f>IF(Orders!$R5647 &lt; 100, "Мелкий", IF(Orders!$R5647 &lt; 500, "Средний", "Крупный"))</f>
        <v>Мелкий</v>
      </c>
    </row>
    <row r="5648" spans="1:24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  <c r="X5648" s="3" t="str">
        <f>IF(Orders!$R5648 &lt; 100, "Мелкий", IF(Orders!$R5648 &lt; 500, "Средний", "Крупный"))</f>
        <v>Средний</v>
      </c>
    </row>
    <row r="5649" spans="1:24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  <c r="X5649" s="3" t="str">
        <f>IF(Orders!$R5649 &lt; 100, "Мелкий", IF(Orders!$R5649 &lt; 500, "Средний", "Крупный"))</f>
        <v>Мелкий</v>
      </c>
    </row>
    <row r="5650" spans="1:24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  <c r="X5650" s="3" t="str">
        <f>IF(Orders!$R5650 &lt; 100, "Мелкий", IF(Orders!$R5650 &lt; 500, "Средний", "Крупный"))</f>
        <v>Мелкий</v>
      </c>
    </row>
    <row r="5651" spans="1:24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  <c r="X5651" s="3" t="str">
        <f>IF(Orders!$R5651 &lt; 100, "Мелкий", IF(Orders!$R5651 &lt; 500, "Средний", "Крупный"))</f>
        <v>Мелкий</v>
      </c>
    </row>
    <row r="5652" spans="1:24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  <c r="X5652" s="3" t="str">
        <f>IF(Orders!$R5652 &lt; 100, "Мелкий", IF(Orders!$R5652 &lt; 500, "Средний", "Крупный"))</f>
        <v>Мелкий</v>
      </c>
    </row>
    <row r="5653" spans="1:24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  <c r="X5653" s="3" t="str">
        <f>IF(Orders!$R5653 &lt; 100, "Мелкий", IF(Orders!$R5653 &lt; 500, "Средний", "Крупный"))</f>
        <v>Крупный</v>
      </c>
    </row>
    <row r="5654" spans="1:24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  <c r="X5654" s="3" t="str">
        <f>IF(Orders!$R5654 &lt; 100, "Мелкий", IF(Orders!$R5654 &lt; 500, "Средний", "Крупный"))</f>
        <v>Мелкий</v>
      </c>
    </row>
    <row r="5655" spans="1:24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  <c r="X5655" s="3" t="str">
        <f>IF(Orders!$R5655 &lt; 100, "Мелкий", IF(Orders!$R5655 &lt; 500, "Средний", "Крупный"))</f>
        <v>Мелкий</v>
      </c>
    </row>
    <row r="5656" spans="1:24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  <c r="X5656" s="3" t="str">
        <f>IF(Orders!$R5656 &lt; 100, "Мелкий", IF(Orders!$R5656 &lt; 500, "Средний", "Крупный"))</f>
        <v>Мелкий</v>
      </c>
    </row>
    <row r="5657" spans="1:24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  <c r="X5657" s="3" t="str">
        <f>IF(Orders!$R5657 &lt; 100, "Мелкий", IF(Orders!$R5657 &lt; 500, "Средний", "Крупный"))</f>
        <v>Мелкий</v>
      </c>
    </row>
    <row r="5658" spans="1:24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  <c r="X5658" s="3" t="str">
        <f>IF(Orders!$R5658 &lt; 100, "Мелкий", IF(Orders!$R5658 &lt; 500, "Средний", "Крупный"))</f>
        <v>Мелкий</v>
      </c>
    </row>
    <row r="5659" spans="1:24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  <c r="X5659" s="3" t="str">
        <f>IF(Orders!$R5659 &lt; 100, "Мелкий", IF(Orders!$R5659 &lt; 500, "Средний", "Крупный"))</f>
        <v>Средний</v>
      </c>
    </row>
    <row r="5660" spans="1:24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  <c r="X5660" s="3" t="str">
        <f>IF(Orders!$R5660 &lt; 100, "Мелкий", IF(Orders!$R5660 &lt; 500, "Средний", "Крупный"))</f>
        <v>Средний</v>
      </c>
    </row>
    <row r="5661" spans="1:24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  <c r="X5661" s="3" t="str">
        <f>IF(Orders!$R5661 &lt; 100, "Мелкий", IF(Orders!$R5661 &lt; 500, "Средний", "Крупный"))</f>
        <v>Мелкий</v>
      </c>
    </row>
    <row r="5662" spans="1:24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  <c r="X5662" s="3" t="str">
        <f>IF(Orders!$R5662 &lt; 100, "Мелкий", IF(Orders!$R5662 &lt; 500, "Средний", "Крупный"))</f>
        <v>Мелкий</v>
      </c>
    </row>
    <row r="5663" spans="1:24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  <c r="X5663" s="3" t="str">
        <f>IF(Orders!$R5663 &lt; 100, "Мелкий", IF(Orders!$R5663 &lt; 500, "Средний", "Крупный"))</f>
        <v>Мелкий</v>
      </c>
    </row>
    <row r="5664" spans="1:24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  <c r="X5664" s="3" t="str">
        <f>IF(Orders!$R5664 &lt; 100, "Мелкий", IF(Orders!$R5664 &lt; 500, "Средний", "Крупный"))</f>
        <v>Крупный</v>
      </c>
    </row>
    <row r="5665" spans="1:24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  <c r="X5665" s="3" t="str">
        <f>IF(Orders!$R5665 &lt; 100, "Мелкий", IF(Orders!$R5665 &lt; 500, "Средний", "Крупный"))</f>
        <v>Мелкий</v>
      </c>
    </row>
    <row r="5666" spans="1:24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  <c r="X5666" s="3" t="str">
        <f>IF(Orders!$R5666 &lt; 100, "Мелкий", IF(Orders!$R5666 &lt; 500, "Средний", "Крупный"))</f>
        <v>Мелкий</v>
      </c>
    </row>
    <row r="5667" spans="1:24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  <c r="X5667" s="3" t="str">
        <f>IF(Orders!$R5667 &lt; 100, "Мелкий", IF(Orders!$R5667 &lt; 500, "Средний", "Крупный"))</f>
        <v>Мелкий</v>
      </c>
    </row>
    <row r="5668" spans="1:24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  <c r="X5668" s="3" t="str">
        <f>IF(Orders!$R5668 &lt; 100, "Мелкий", IF(Orders!$R5668 &lt; 500, "Средний", "Крупный"))</f>
        <v>Мелкий</v>
      </c>
    </row>
    <row r="5669" spans="1:24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  <c r="X5669" s="3" t="str">
        <f>IF(Orders!$R5669 &lt; 100, "Мелкий", IF(Orders!$R5669 &lt; 500, "Средний", "Крупный"))</f>
        <v>Мелкий</v>
      </c>
    </row>
    <row r="5670" spans="1:24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  <c r="X5670" s="3" t="str">
        <f>IF(Orders!$R5670 &lt; 100, "Мелкий", IF(Orders!$R5670 &lt; 500, "Средний", "Крупный"))</f>
        <v>Мелкий</v>
      </c>
    </row>
    <row r="5671" spans="1:24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  <c r="X5671" s="3" t="str">
        <f>IF(Orders!$R5671 &lt; 100, "Мелкий", IF(Orders!$R5671 &lt; 500, "Средний", "Крупный"))</f>
        <v>Средний</v>
      </c>
    </row>
    <row r="5672" spans="1:24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  <c r="X5672" s="3" t="str">
        <f>IF(Orders!$R5672 &lt; 100, "Мелкий", IF(Orders!$R5672 &lt; 500, "Средний", "Крупный"))</f>
        <v>Средний</v>
      </c>
    </row>
    <row r="5673" spans="1:24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  <c r="X5673" s="3" t="str">
        <f>IF(Orders!$R5673 &lt; 100, "Мелкий", IF(Orders!$R5673 &lt; 500, "Средний", "Крупный"))</f>
        <v>Средний</v>
      </c>
    </row>
    <row r="5674" spans="1:24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  <c r="X5674" s="3" t="str">
        <f>IF(Orders!$R5674 &lt; 100, "Мелкий", IF(Orders!$R5674 &lt; 500, "Средний", "Крупный"))</f>
        <v>Мелкий</v>
      </c>
    </row>
    <row r="5675" spans="1:24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  <c r="X5675" s="3" t="str">
        <f>IF(Orders!$R5675 &lt; 100, "Мелкий", IF(Orders!$R5675 &lt; 500, "Средний", "Крупный"))</f>
        <v>Мелкий</v>
      </c>
    </row>
    <row r="5676" spans="1:24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  <c r="X5676" s="3" t="str">
        <f>IF(Orders!$R5676 &lt; 100, "Мелкий", IF(Orders!$R5676 &lt; 500, "Средний", "Крупный"))</f>
        <v>Мелкий</v>
      </c>
    </row>
    <row r="5677" spans="1:24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  <c r="X5677" s="3" t="str">
        <f>IF(Orders!$R5677 &lt; 100, "Мелкий", IF(Orders!$R5677 &lt; 500, "Средний", "Крупный"))</f>
        <v>Мелкий</v>
      </c>
    </row>
    <row r="5678" spans="1:24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  <c r="X5678" s="3" t="str">
        <f>IF(Orders!$R5678 &lt; 100, "Мелкий", IF(Orders!$R5678 &lt; 500, "Средний", "Крупный"))</f>
        <v>Мелкий</v>
      </c>
    </row>
    <row r="5679" spans="1:24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  <c r="X5679" s="3" t="str">
        <f>IF(Orders!$R5679 &lt; 100, "Мелкий", IF(Orders!$R5679 &lt; 500, "Средний", "Крупный"))</f>
        <v>Мелкий</v>
      </c>
    </row>
    <row r="5680" spans="1:24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  <c r="X5680" s="3" t="str">
        <f>IF(Orders!$R5680 &lt; 100, "Мелкий", IF(Orders!$R5680 &lt; 500, "Средний", "Крупный"))</f>
        <v>Мелкий</v>
      </c>
    </row>
    <row r="5681" spans="1:24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  <c r="X5681" s="3" t="str">
        <f>IF(Orders!$R5681 &lt; 100, "Мелкий", IF(Orders!$R5681 &lt; 500, "Средний", "Крупный"))</f>
        <v>Средний</v>
      </c>
    </row>
    <row r="5682" spans="1:24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  <c r="X5682" s="3" t="str">
        <f>IF(Orders!$R5682 &lt; 100, "Мелкий", IF(Orders!$R5682 &lt; 500, "Средний", "Крупный"))</f>
        <v>Мелкий</v>
      </c>
    </row>
    <row r="5683" spans="1:24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  <c r="X5683" s="3" t="str">
        <f>IF(Orders!$R5683 &lt; 100, "Мелкий", IF(Orders!$R5683 &lt; 500, "Средний", "Крупный"))</f>
        <v>Мелкий</v>
      </c>
    </row>
    <row r="5684" spans="1:24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  <c r="X5684" s="3" t="str">
        <f>IF(Orders!$R5684 &lt; 100, "Мелкий", IF(Orders!$R5684 &lt; 500, "Средний", "Крупный"))</f>
        <v>Мелкий</v>
      </c>
    </row>
    <row r="5685" spans="1:24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  <c r="X5685" s="3" t="str">
        <f>IF(Orders!$R5685 &lt; 100, "Мелкий", IF(Orders!$R5685 &lt; 500, "Средний", "Крупный"))</f>
        <v>Крупный</v>
      </c>
    </row>
    <row r="5686" spans="1:24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  <c r="X5686" s="3" t="str">
        <f>IF(Orders!$R5686 &lt; 100, "Мелкий", IF(Orders!$R5686 &lt; 500, "Средний", "Крупный"))</f>
        <v>Средний</v>
      </c>
    </row>
    <row r="5687" spans="1:24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  <c r="X5687" s="3" t="str">
        <f>IF(Orders!$R5687 &lt; 100, "Мелкий", IF(Orders!$R5687 &lt; 500, "Средний", "Крупный"))</f>
        <v>Мелкий</v>
      </c>
    </row>
    <row r="5688" spans="1:24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  <c r="X5688" s="3" t="str">
        <f>IF(Orders!$R5688 &lt; 100, "Мелкий", IF(Orders!$R5688 &lt; 500, "Средний", "Крупный"))</f>
        <v>Мелкий</v>
      </c>
    </row>
    <row r="5689" spans="1:24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  <c r="X5689" s="3" t="str">
        <f>IF(Orders!$R5689 &lt; 100, "Мелкий", IF(Orders!$R5689 &lt; 500, "Средний", "Крупный"))</f>
        <v>Средний</v>
      </c>
    </row>
    <row r="5690" spans="1:24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  <c r="X5690" s="3" t="str">
        <f>IF(Orders!$R5690 &lt; 100, "Мелкий", IF(Orders!$R5690 &lt; 500, "Средний", "Крупный"))</f>
        <v>Мелкий</v>
      </c>
    </row>
    <row r="5691" spans="1:24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  <c r="X5691" s="3" t="str">
        <f>IF(Orders!$R5691 &lt; 100, "Мелкий", IF(Orders!$R5691 &lt; 500, "Средний", "Крупный"))</f>
        <v>Средний</v>
      </c>
    </row>
    <row r="5692" spans="1:24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  <c r="X5692" s="3" t="str">
        <f>IF(Orders!$R5692 &lt; 100, "Мелкий", IF(Orders!$R5692 &lt; 500, "Средний", "Крупный"))</f>
        <v>Мелкий</v>
      </c>
    </row>
    <row r="5693" spans="1:24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  <c r="X5693" s="3" t="str">
        <f>IF(Orders!$R5693 &lt; 100, "Мелкий", IF(Orders!$R5693 &lt; 500, "Средний", "Крупный"))</f>
        <v>Мелкий</v>
      </c>
    </row>
    <row r="5694" spans="1:24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  <c r="X5694" s="3" t="str">
        <f>IF(Orders!$R5694 &lt; 100, "Мелкий", IF(Orders!$R5694 &lt; 500, "Средний", "Крупный"))</f>
        <v>Средний</v>
      </c>
    </row>
    <row r="5695" spans="1:24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  <c r="X5695" s="3" t="str">
        <f>IF(Orders!$R5695 &lt; 100, "Мелкий", IF(Orders!$R5695 &lt; 500, "Средний", "Крупный"))</f>
        <v>Мелкий</v>
      </c>
    </row>
    <row r="5696" spans="1:24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  <c r="X5696" s="3" t="str">
        <f>IF(Orders!$R5696 &lt; 100, "Мелкий", IF(Orders!$R5696 &lt; 500, "Средний", "Крупный"))</f>
        <v>Крупный</v>
      </c>
    </row>
    <row r="5697" spans="1:24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  <c r="X5697" s="3" t="str">
        <f>IF(Orders!$R5697 &lt; 100, "Мелкий", IF(Orders!$R5697 &lt; 500, "Средний", "Крупный"))</f>
        <v>Мелкий</v>
      </c>
    </row>
    <row r="5698" spans="1:24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  <c r="X5698" s="3" t="str">
        <f>IF(Orders!$R5698 &lt; 100, "Мелкий", IF(Orders!$R5698 &lt; 500, "Средний", "Крупный"))</f>
        <v>Мелкий</v>
      </c>
    </row>
    <row r="5699" spans="1:24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  <c r="X5699" s="3" t="str">
        <f>IF(Orders!$R5699 &lt; 100, "Мелкий", IF(Orders!$R5699 &lt; 500, "Средний", "Крупный"))</f>
        <v>Мелкий</v>
      </c>
    </row>
    <row r="5700" spans="1:24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  <c r="X5700" s="3" t="str">
        <f>IF(Orders!$R5700 &lt; 100, "Мелкий", IF(Orders!$R5700 &lt; 500, "Средний", "Крупный"))</f>
        <v>Мелкий</v>
      </c>
    </row>
    <row r="5701" spans="1:24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  <c r="X5701" s="3" t="str">
        <f>IF(Orders!$R5701 &lt; 100, "Мелкий", IF(Orders!$R5701 &lt; 500, "Средний", "Крупный"))</f>
        <v>Мелкий</v>
      </c>
    </row>
    <row r="5702" spans="1:24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  <c r="X5702" s="3" t="str">
        <f>IF(Orders!$R5702 &lt; 100, "Мелкий", IF(Orders!$R5702 &lt; 500, "Средний", "Крупный"))</f>
        <v>Мелкий</v>
      </c>
    </row>
    <row r="5703" spans="1:24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  <c r="X5703" s="3" t="str">
        <f>IF(Orders!$R5703 &lt; 100, "Мелкий", IF(Orders!$R5703 &lt; 500, "Средний", "Крупный"))</f>
        <v>Средний</v>
      </c>
    </row>
    <row r="5704" spans="1:24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  <c r="X5704" s="3" t="str">
        <f>IF(Orders!$R5704 &lt; 100, "Мелкий", IF(Orders!$R5704 &lt; 500, "Средний", "Крупный"))</f>
        <v>Мелкий</v>
      </c>
    </row>
    <row r="5705" spans="1:24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  <c r="X5705" s="3" t="str">
        <f>IF(Orders!$R5705 &lt; 100, "Мелкий", IF(Orders!$R5705 &lt; 500, "Средний", "Крупный"))</f>
        <v>Средний</v>
      </c>
    </row>
    <row r="5706" spans="1:24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  <c r="X5706" s="3" t="str">
        <f>IF(Orders!$R5706 &lt; 100, "Мелкий", IF(Orders!$R5706 &lt; 500, "Средний", "Крупный"))</f>
        <v>Средний</v>
      </c>
    </row>
    <row r="5707" spans="1:24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  <c r="X5707" s="3" t="str">
        <f>IF(Orders!$R5707 &lt; 100, "Мелкий", IF(Orders!$R5707 &lt; 500, "Средний", "Крупный"))</f>
        <v>Мелкий</v>
      </c>
    </row>
    <row r="5708" spans="1:24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  <c r="X5708" s="3" t="str">
        <f>IF(Orders!$R5708 &lt; 100, "Мелкий", IF(Orders!$R5708 &lt; 500, "Средний", "Крупный"))</f>
        <v>Мелкий</v>
      </c>
    </row>
    <row r="5709" spans="1:24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  <c r="X5709" s="3" t="str">
        <f>IF(Orders!$R5709 &lt; 100, "Мелкий", IF(Orders!$R5709 &lt; 500, "Средний", "Крупный"))</f>
        <v>Мелкий</v>
      </c>
    </row>
    <row r="5710" spans="1:24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  <c r="X5710" s="3" t="str">
        <f>IF(Orders!$R5710 &lt; 100, "Мелкий", IF(Orders!$R5710 &lt; 500, "Средний", "Крупный"))</f>
        <v>Средний</v>
      </c>
    </row>
    <row r="5711" spans="1:24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  <c r="X5711" s="3" t="str">
        <f>IF(Orders!$R5711 &lt; 100, "Мелкий", IF(Orders!$R5711 &lt; 500, "Средний", "Крупный"))</f>
        <v>Средний</v>
      </c>
    </row>
    <row r="5712" spans="1:24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  <c r="X5712" s="3" t="str">
        <f>IF(Orders!$R5712 &lt; 100, "Мелкий", IF(Orders!$R5712 &lt; 500, "Средний", "Крупный"))</f>
        <v>Крупный</v>
      </c>
    </row>
    <row r="5713" spans="1:24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  <c r="X5713" s="3" t="str">
        <f>IF(Orders!$R5713 &lt; 100, "Мелкий", IF(Orders!$R5713 &lt; 500, "Средний", "Крупный"))</f>
        <v>Мелкий</v>
      </c>
    </row>
    <row r="5714" spans="1:24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  <c r="X5714" s="3" t="str">
        <f>IF(Orders!$R5714 &lt; 100, "Мелкий", IF(Orders!$R5714 &lt; 500, "Средний", "Крупный"))</f>
        <v>Мелкий</v>
      </c>
    </row>
    <row r="5715" spans="1:24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  <c r="X5715" s="3" t="str">
        <f>IF(Orders!$R5715 &lt; 100, "Мелкий", IF(Orders!$R5715 &lt; 500, "Средний", "Крупный"))</f>
        <v>Мелкий</v>
      </c>
    </row>
    <row r="5716" spans="1:24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  <c r="X5716" s="3" t="str">
        <f>IF(Orders!$R5716 &lt; 100, "Мелкий", IF(Orders!$R5716 &lt; 500, "Средний", "Крупный"))</f>
        <v>Средний</v>
      </c>
    </row>
    <row r="5717" spans="1:24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  <c r="X5717" s="3" t="str">
        <f>IF(Orders!$R5717 &lt; 100, "Мелкий", IF(Orders!$R5717 &lt; 500, "Средний", "Крупный"))</f>
        <v>Крупный</v>
      </c>
    </row>
    <row r="5718" spans="1:24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  <c r="X5718" s="3" t="str">
        <f>IF(Orders!$R5718 &lt; 100, "Мелкий", IF(Orders!$R5718 &lt; 500, "Средний", "Крупный"))</f>
        <v>Мелкий</v>
      </c>
    </row>
    <row r="5719" spans="1:24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  <c r="X5719" s="3" t="str">
        <f>IF(Orders!$R5719 &lt; 100, "Мелкий", IF(Orders!$R5719 &lt; 500, "Средний", "Крупный"))</f>
        <v>Мелкий</v>
      </c>
    </row>
    <row r="5720" spans="1:24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  <c r="X5720" s="3" t="str">
        <f>IF(Orders!$R5720 &lt; 100, "Мелкий", IF(Orders!$R5720 &lt; 500, "Средний", "Крупный"))</f>
        <v>Мелкий</v>
      </c>
    </row>
    <row r="5721" spans="1:24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  <c r="X5721" s="3" t="str">
        <f>IF(Orders!$R5721 &lt; 100, "Мелкий", IF(Orders!$R5721 &lt; 500, "Средний", "Крупный"))</f>
        <v>Мелкий</v>
      </c>
    </row>
    <row r="5722" spans="1:24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  <c r="X5722" s="3" t="str">
        <f>IF(Orders!$R5722 &lt; 100, "Мелкий", IF(Orders!$R5722 &lt; 500, "Средний", "Крупный"))</f>
        <v>Мелкий</v>
      </c>
    </row>
    <row r="5723" spans="1:24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  <c r="X5723" s="3" t="str">
        <f>IF(Orders!$R5723 &lt; 100, "Мелкий", IF(Orders!$R5723 &lt; 500, "Средний", "Крупный"))</f>
        <v>Мелкий</v>
      </c>
    </row>
    <row r="5724" spans="1:24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  <c r="X5724" s="3" t="str">
        <f>IF(Orders!$R5724 &lt; 100, "Мелкий", IF(Orders!$R5724 &lt; 500, "Средний", "Крупный"))</f>
        <v>Средний</v>
      </c>
    </row>
    <row r="5725" spans="1:24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  <c r="X5725" s="3" t="str">
        <f>IF(Orders!$R5725 &lt; 100, "Мелкий", IF(Orders!$R5725 &lt; 500, "Средний", "Крупный"))</f>
        <v>Мелкий</v>
      </c>
    </row>
    <row r="5726" spans="1:24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  <c r="X5726" s="3" t="str">
        <f>IF(Orders!$R5726 &lt; 100, "Мелкий", IF(Orders!$R5726 &lt; 500, "Средний", "Крупный"))</f>
        <v>Средний</v>
      </c>
    </row>
    <row r="5727" spans="1:24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  <c r="X5727" s="3" t="str">
        <f>IF(Orders!$R5727 &lt; 100, "Мелкий", IF(Orders!$R5727 &lt; 500, "Средний", "Крупный"))</f>
        <v>Крупный</v>
      </c>
    </row>
    <row r="5728" spans="1:24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  <c r="X5728" s="3" t="str">
        <f>IF(Orders!$R5728 &lt; 100, "Мелкий", IF(Orders!$R5728 &lt; 500, "Средний", "Крупный"))</f>
        <v>Крупный</v>
      </c>
    </row>
    <row r="5729" spans="1:24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  <c r="X5729" s="3" t="str">
        <f>IF(Orders!$R5729 &lt; 100, "Мелкий", IF(Orders!$R5729 &lt; 500, "Средний", "Крупный"))</f>
        <v>Средний</v>
      </c>
    </row>
    <row r="5730" spans="1:24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  <c r="X5730" s="3" t="str">
        <f>IF(Orders!$R5730 &lt; 100, "Мелкий", IF(Orders!$R5730 &lt; 500, "Средний", "Крупный"))</f>
        <v>Крупный</v>
      </c>
    </row>
    <row r="5731" spans="1:24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  <c r="X5731" s="3" t="str">
        <f>IF(Orders!$R5731 &lt; 100, "Мелкий", IF(Orders!$R5731 &lt; 500, "Средний", "Крупный"))</f>
        <v>Мелкий</v>
      </c>
    </row>
    <row r="5732" spans="1:24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  <c r="X5732" s="3" t="str">
        <f>IF(Orders!$R5732 &lt; 100, "Мелкий", IF(Orders!$R5732 &lt; 500, "Средний", "Крупный"))</f>
        <v>Средний</v>
      </c>
    </row>
    <row r="5733" spans="1:24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  <c r="X5733" s="3" t="str">
        <f>IF(Orders!$R5733 &lt; 100, "Мелкий", IF(Orders!$R5733 &lt; 500, "Средний", "Крупный"))</f>
        <v>Мелкий</v>
      </c>
    </row>
    <row r="5734" spans="1:24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  <c r="X5734" s="3" t="str">
        <f>IF(Orders!$R5734 &lt; 100, "Мелкий", IF(Orders!$R5734 &lt; 500, "Средний", "Крупный"))</f>
        <v>Крупный</v>
      </c>
    </row>
    <row r="5735" spans="1:24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  <c r="X5735" s="3" t="str">
        <f>IF(Orders!$R5735 &lt; 100, "Мелкий", IF(Orders!$R5735 &lt; 500, "Средний", "Крупный"))</f>
        <v>Мелкий</v>
      </c>
    </row>
    <row r="5736" spans="1:24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  <c r="X5736" s="3" t="str">
        <f>IF(Orders!$R5736 &lt; 100, "Мелкий", IF(Orders!$R5736 &lt; 500, "Средний", "Крупный"))</f>
        <v>Мелкий</v>
      </c>
    </row>
    <row r="5737" spans="1:24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  <c r="X5737" s="3" t="str">
        <f>IF(Orders!$R5737 &lt; 100, "Мелкий", IF(Orders!$R5737 &lt; 500, "Средний", "Крупный"))</f>
        <v>Мелкий</v>
      </c>
    </row>
    <row r="5738" spans="1:24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  <c r="X5738" s="3" t="str">
        <f>IF(Orders!$R5738 &lt; 100, "Мелкий", IF(Orders!$R5738 &lt; 500, "Средний", "Крупный"))</f>
        <v>Мелкий</v>
      </c>
    </row>
    <row r="5739" spans="1:24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  <c r="X5739" s="3" t="str">
        <f>IF(Orders!$R5739 &lt; 100, "Мелкий", IF(Orders!$R5739 &lt; 500, "Средний", "Крупный"))</f>
        <v>Мелкий</v>
      </c>
    </row>
    <row r="5740" spans="1:24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  <c r="X5740" s="3" t="str">
        <f>IF(Orders!$R5740 &lt; 100, "Мелкий", IF(Orders!$R5740 &lt; 500, "Средний", "Крупный"))</f>
        <v>Мелкий</v>
      </c>
    </row>
    <row r="5741" spans="1:24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  <c r="X5741" s="3" t="str">
        <f>IF(Orders!$R5741 &lt; 100, "Мелкий", IF(Orders!$R5741 &lt; 500, "Средний", "Крупный"))</f>
        <v>Мелкий</v>
      </c>
    </row>
    <row r="5742" spans="1:24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  <c r="X5742" s="3" t="str">
        <f>IF(Orders!$R5742 &lt; 100, "Мелкий", IF(Orders!$R5742 &lt; 500, "Средний", "Крупный"))</f>
        <v>Мелкий</v>
      </c>
    </row>
    <row r="5743" spans="1:24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  <c r="X5743" s="3" t="str">
        <f>IF(Orders!$R5743 &lt; 100, "Мелкий", IF(Orders!$R5743 &lt; 500, "Средний", "Крупный"))</f>
        <v>Крупный</v>
      </c>
    </row>
    <row r="5744" spans="1:24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  <c r="X5744" s="3" t="str">
        <f>IF(Orders!$R5744 &lt; 100, "Мелкий", IF(Orders!$R5744 &lt; 500, "Средний", "Крупный"))</f>
        <v>Мелкий</v>
      </c>
    </row>
    <row r="5745" spans="1:24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  <c r="X5745" s="3" t="str">
        <f>IF(Orders!$R5745 &lt; 100, "Мелкий", IF(Orders!$R5745 &lt; 500, "Средний", "Крупный"))</f>
        <v>Мелкий</v>
      </c>
    </row>
    <row r="5746" spans="1:24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  <c r="X5746" s="3" t="str">
        <f>IF(Orders!$R5746 &lt; 100, "Мелкий", IF(Orders!$R5746 &lt; 500, "Средний", "Крупный"))</f>
        <v>Крупный</v>
      </c>
    </row>
    <row r="5747" spans="1:24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  <c r="X5747" s="3" t="str">
        <f>IF(Orders!$R5747 &lt; 100, "Мелкий", IF(Orders!$R5747 &lt; 500, "Средний", "Крупный"))</f>
        <v>Мелкий</v>
      </c>
    </row>
    <row r="5748" spans="1:24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  <c r="X5748" s="3" t="str">
        <f>IF(Orders!$R5748 &lt; 100, "Мелкий", IF(Orders!$R5748 &lt; 500, "Средний", "Крупный"))</f>
        <v>Средний</v>
      </c>
    </row>
    <row r="5749" spans="1:24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  <c r="X5749" s="3" t="str">
        <f>IF(Orders!$R5749 &lt; 100, "Мелкий", IF(Orders!$R5749 &lt; 500, "Средний", "Крупный"))</f>
        <v>Мелкий</v>
      </c>
    </row>
    <row r="5750" spans="1:24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  <c r="X5750" s="3" t="str">
        <f>IF(Orders!$R5750 &lt; 100, "Мелкий", IF(Orders!$R5750 &lt; 500, "Средний", "Крупный"))</f>
        <v>Мелкий</v>
      </c>
    </row>
    <row r="5751" spans="1:24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  <c r="X5751" s="3" t="str">
        <f>IF(Orders!$R5751 &lt; 100, "Мелкий", IF(Orders!$R5751 &lt; 500, "Средний", "Крупный"))</f>
        <v>Мелкий</v>
      </c>
    </row>
    <row r="5752" spans="1:24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  <c r="X5752" s="3" t="str">
        <f>IF(Orders!$R5752 &lt; 100, "Мелкий", IF(Orders!$R5752 &lt; 500, "Средний", "Крупный"))</f>
        <v>Средний</v>
      </c>
    </row>
    <row r="5753" spans="1:24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  <c r="X5753" s="3" t="str">
        <f>IF(Orders!$R5753 &lt; 100, "Мелкий", IF(Orders!$R5753 &lt; 500, "Средний", "Крупный"))</f>
        <v>Мелкий</v>
      </c>
    </row>
    <row r="5754" spans="1:24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  <c r="X5754" s="3" t="str">
        <f>IF(Orders!$R5754 &lt; 100, "Мелкий", IF(Orders!$R5754 &lt; 500, "Средний", "Крупный"))</f>
        <v>Мелкий</v>
      </c>
    </row>
    <row r="5755" spans="1:24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  <c r="X5755" s="3" t="str">
        <f>IF(Orders!$R5755 &lt; 100, "Мелкий", IF(Orders!$R5755 &lt; 500, "Средний", "Крупный"))</f>
        <v>Крупный</v>
      </c>
    </row>
    <row r="5756" spans="1:24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  <c r="X5756" s="3" t="str">
        <f>IF(Orders!$R5756 &lt; 100, "Мелкий", IF(Orders!$R5756 &lt; 500, "Средний", "Крупный"))</f>
        <v>Мелкий</v>
      </c>
    </row>
    <row r="5757" spans="1:24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  <c r="X5757" s="3" t="str">
        <f>IF(Orders!$R5757 &lt; 100, "Мелкий", IF(Orders!$R5757 &lt; 500, "Средний", "Крупный"))</f>
        <v>Мелкий</v>
      </c>
    </row>
    <row r="5758" spans="1:24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  <c r="X5758" s="3" t="str">
        <f>IF(Orders!$R5758 &lt; 100, "Мелкий", IF(Orders!$R5758 &lt; 500, "Средний", "Крупный"))</f>
        <v>Крупный</v>
      </c>
    </row>
    <row r="5759" spans="1:24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  <c r="X5759" s="3" t="str">
        <f>IF(Orders!$R5759 &lt; 100, "Мелкий", IF(Orders!$R5759 &lt; 500, "Средний", "Крупный"))</f>
        <v>Мелкий</v>
      </c>
    </row>
    <row r="5760" spans="1:24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  <c r="X5760" s="3" t="str">
        <f>IF(Orders!$R5760 &lt; 100, "Мелкий", IF(Orders!$R5760 &lt; 500, "Средний", "Крупный"))</f>
        <v>Мелкий</v>
      </c>
    </row>
    <row r="5761" spans="1:24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  <c r="X5761" s="3" t="str">
        <f>IF(Orders!$R5761 &lt; 100, "Мелкий", IF(Orders!$R5761 &lt; 500, "Средний", "Крупный"))</f>
        <v>Средний</v>
      </c>
    </row>
    <row r="5762" spans="1:24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  <c r="X5762" s="3" t="str">
        <f>IF(Orders!$R5762 &lt; 100, "Мелкий", IF(Orders!$R5762 &lt; 500, "Средний", "Крупный"))</f>
        <v>Мелкий</v>
      </c>
    </row>
    <row r="5763" spans="1:24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  <c r="X5763" s="3" t="str">
        <f>IF(Orders!$R5763 &lt; 100, "Мелкий", IF(Orders!$R5763 &lt; 500, "Средний", "Крупный"))</f>
        <v>Крупный</v>
      </c>
    </row>
    <row r="5764" spans="1:24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  <c r="X5764" s="3" t="str">
        <f>IF(Orders!$R5764 &lt; 100, "Мелкий", IF(Orders!$R5764 &lt; 500, "Средний", "Крупный"))</f>
        <v>Мелкий</v>
      </c>
    </row>
    <row r="5765" spans="1:24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  <c r="X5765" s="3" t="str">
        <f>IF(Orders!$R5765 &lt; 100, "Мелкий", IF(Orders!$R5765 &lt; 500, "Средний", "Крупный"))</f>
        <v>Крупный</v>
      </c>
    </row>
    <row r="5766" spans="1:24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  <c r="X5766" s="3" t="str">
        <f>IF(Orders!$R5766 &lt; 100, "Мелкий", IF(Orders!$R5766 &lt; 500, "Средний", "Крупный"))</f>
        <v>Средний</v>
      </c>
    </row>
    <row r="5767" spans="1:24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  <c r="X5767" s="3" t="str">
        <f>IF(Orders!$R5767 &lt; 100, "Мелкий", IF(Orders!$R5767 &lt; 500, "Средний", "Крупный"))</f>
        <v>Средний</v>
      </c>
    </row>
    <row r="5768" spans="1:24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  <c r="X5768" s="3" t="str">
        <f>IF(Orders!$R5768 &lt; 100, "Мелкий", IF(Orders!$R5768 &lt; 500, "Средний", "Крупный"))</f>
        <v>Мелкий</v>
      </c>
    </row>
    <row r="5769" spans="1:24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  <c r="X5769" s="3" t="str">
        <f>IF(Orders!$R5769 &lt; 100, "Мелкий", IF(Orders!$R5769 &lt; 500, "Средний", "Крупный"))</f>
        <v>Мелкий</v>
      </c>
    </row>
    <row r="5770" spans="1:24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  <c r="X5770" s="3" t="str">
        <f>IF(Orders!$R5770 &lt; 100, "Мелкий", IF(Orders!$R5770 &lt; 500, "Средний", "Крупный"))</f>
        <v>Мелкий</v>
      </c>
    </row>
    <row r="5771" spans="1:24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  <c r="X5771" s="3" t="str">
        <f>IF(Orders!$R5771 &lt; 100, "Мелкий", IF(Orders!$R5771 &lt; 500, "Средний", "Крупный"))</f>
        <v>Мелкий</v>
      </c>
    </row>
    <row r="5772" spans="1:24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  <c r="X5772" s="3" t="str">
        <f>IF(Orders!$R5772 &lt; 100, "Мелкий", IF(Orders!$R5772 &lt; 500, "Средний", "Крупный"))</f>
        <v>Мелкий</v>
      </c>
    </row>
    <row r="5773" spans="1:24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  <c r="X5773" s="3" t="str">
        <f>IF(Orders!$R5773 &lt; 100, "Мелкий", IF(Orders!$R5773 &lt; 500, "Средний", "Крупный"))</f>
        <v>Крупный</v>
      </c>
    </row>
    <row r="5774" spans="1:24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  <c r="X5774" s="3" t="str">
        <f>IF(Orders!$R5774 &lt; 100, "Мелкий", IF(Orders!$R5774 &lt; 500, "Средний", "Крупный"))</f>
        <v>Крупный</v>
      </c>
    </row>
    <row r="5775" spans="1:24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  <c r="X5775" s="3" t="str">
        <f>IF(Orders!$R5775 &lt; 100, "Мелкий", IF(Orders!$R5775 &lt; 500, "Средний", "Крупный"))</f>
        <v>Мелкий</v>
      </c>
    </row>
    <row r="5776" spans="1:24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  <c r="X5776" s="3" t="str">
        <f>IF(Orders!$R5776 &lt; 100, "Мелкий", IF(Orders!$R5776 &lt; 500, "Средний", "Крупный"))</f>
        <v>Крупный</v>
      </c>
    </row>
    <row r="5777" spans="1:24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  <c r="X5777" s="3" t="str">
        <f>IF(Orders!$R5777 &lt; 100, "Мелкий", IF(Orders!$R5777 &lt; 500, "Средний", "Крупный"))</f>
        <v>Мелкий</v>
      </c>
    </row>
    <row r="5778" spans="1:24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  <c r="X5778" s="3" t="str">
        <f>IF(Orders!$R5778 &lt; 100, "Мелкий", IF(Orders!$R5778 &lt; 500, "Средний", "Крупный"))</f>
        <v>Мелкий</v>
      </c>
    </row>
    <row r="5779" spans="1:24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  <c r="X5779" s="3" t="str">
        <f>IF(Orders!$R5779 &lt; 100, "Мелкий", IF(Orders!$R5779 &lt; 500, "Средний", "Крупный"))</f>
        <v>Средний</v>
      </c>
    </row>
    <row r="5780" spans="1:24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  <c r="X5780" s="3" t="str">
        <f>IF(Orders!$R5780 &lt; 100, "Мелкий", IF(Orders!$R5780 &lt; 500, "Средний", "Крупный"))</f>
        <v>Мелкий</v>
      </c>
    </row>
    <row r="5781" spans="1:24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  <c r="X5781" s="3" t="str">
        <f>IF(Orders!$R5781 &lt; 100, "Мелкий", IF(Orders!$R5781 &lt; 500, "Средний", "Крупный"))</f>
        <v>Средний</v>
      </c>
    </row>
    <row r="5782" spans="1:24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  <c r="X5782" s="3" t="str">
        <f>IF(Orders!$R5782 &lt; 100, "Мелкий", IF(Orders!$R5782 &lt; 500, "Средний", "Крупный"))</f>
        <v>Мелкий</v>
      </c>
    </row>
    <row r="5783" spans="1:24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  <c r="X5783" s="3" t="str">
        <f>IF(Orders!$R5783 &lt; 100, "Мелкий", IF(Orders!$R5783 &lt; 500, "Средний", "Крупный"))</f>
        <v>Мелкий</v>
      </c>
    </row>
    <row r="5784" spans="1:24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  <c r="X5784" s="3" t="str">
        <f>IF(Orders!$R5784 &lt; 100, "Мелкий", IF(Orders!$R5784 &lt; 500, "Средний", "Крупный"))</f>
        <v>Мелкий</v>
      </c>
    </row>
    <row r="5785" spans="1:24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  <c r="X5785" s="3" t="str">
        <f>IF(Orders!$R5785 &lt; 100, "Мелкий", IF(Orders!$R5785 &lt; 500, "Средний", "Крупный"))</f>
        <v>Мелкий</v>
      </c>
    </row>
    <row r="5786" spans="1:24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  <c r="X5786" s="3" t="str">
        <f>IF(Orders!$R5786 &lt; 100, "Мелкий", IF(Orders!$R5786 &lt; 500, "Средний", "Крупный"))</f>
        <v>Средний</v>
      </c>
    </row>
    <row r="5787" spans="1:24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  <c r="X5787" s="3" t="str">
        <f>IF(Orders!$R5787 &lt; 100, "Мелкий", IF(Orders!$R5787 &lt; 500, "Средний", "Крупный"))</f>
        <v>Мелкий</v>
      </c>
    </row>
    <row r="5788" spans="1:24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  <c r="X5788" s="3" t="str">
        <f>IF(Orders!$R5788 &lt; 100, "Мелкий", IF(Orders!$R5788 &lt; 500, "Средний", "Крупный"))</f>
        <v>Мелкий</v>
      </c>
    </row>
    <row r="5789" spans="1:24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  <c r="X5789" s="3" t="str">
        <f>IF(Orders!$R5789 &lt; 100, "Мелкий", IF(Orders!$R5789 &lt; 500, "Средний", "Крупный"))</f>
        <v>Мелкий</v>
      </c>
    </row>
    <row r="5790" spans="1:24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  <c r="X5790" s="3" t="str">
        <f>IF(Orders!$R5790 &lt; 100, "Мелкий", IF(Orders!$R5790 &lt; 500, "Средний", "Крупный"))</f>
        <v>Мелкий</v>
      </c>
    </row>
    <row r="5791" spans="1:24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  <c r="X5791" s="3" t="str">
        <f>IF(Orders!$R5791 &lt; 100, "Мелкий", IF(Orders!$R5791 &lt; 500, "Средний", "Крупный"))</f>
        <v>Мелкий</v>
      </c>
    </row>
    <row r="5792" spans="1:24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  <c r="X5792" s="3" t="str">
        <f>IF(Orders!$R5792 &lt; 100, "Мелкий", IF(Orders!$R5792 &lt; 500, "Средний", "Крупный"))</f>
        <v>Мелкий</v>
      </c>
    </row>
    <row r="5793" spans="1:24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  <c r="X5793" s="3" t="str">
        <f>IF(Orders!$R5793 &lt; 100, "Мелкий", IF(Orders!$R5793 &lt; 500, "Средний", "Крупный"))</f>
        <v>Мелкий</v>
      </c>
    </row>
    <row r="5794" spans="1:24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  <c r="X5794" s="3" t="str">
        <f>IF(Orders!$R5794 &lt; 100, "Мелкий", IF(Orders!$R5794 &lt; 500, "Средний", "Крупный"))</f>
        <v>Мелкий</v>
      </c>
    </row>
    <row r="5795" spans="1:24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  <c r="X5795" s="3" t="str">
        <f>IF(Orders!$R5795 &lt; 100, "Мелкий", IF(Orders!$R5795 &lt; 500, "Средний", "Крупный"))</f>
        <v>Мелкий</v>
      </c>
    </row>
    <row r="5796" spans="1:24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  <c r="X5796" s="3" t="str">
        <f>IF(Orders!$R5796 &lt; 100, "Мелкий", IF(Orders!$R5796 &lt; 500, "Средний", "Крупный"))</f>
        <v>Мелкий</v>
      </c>
    </row>
    <row r="5797" spans="1:24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  <c r="X5797" s="3" t="str">
        <f>IF(Orders!$R5797 &lt; 100, "Мелкий", IF(Orders!$R5797 &lt; 500, "Средний", "Крупный"))</f>
        <v>Крупный</v>
      </c>
    </row>
    <row r="5798" spans="1:24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  <c r="X5798" s="3" t="str">
        <f>IF(Orders!$R5798 &lt; 100, "Мелкий", IF(Orders!$R5798 &lt; 500, "Средний", "Крупный"))</f>
        <v>Средний</v>
      </c>
    </row>
    <row r="5799" spans="1:24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  <c r="X5799" s="3" t="str">
        <f>IF(Orders!$R5799 &lt; 100, "Мелкий", IF(Orders!$R5799 &lt; 500, "Средний", "Крупный"))</f>
        <v>Мелкий</v>
      </c>
    </row>
    <row r="5800" spans="1:24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  <c r="X5800" s="3" t="str">
        <f>IF(Orders!$R5800 &lt; 100, "Мелкий", IF(Orders!$R5800 &lt; 500, "Средний", "Крупный"))</f>
        <v>Мелкий</v>
      </c>
    </row>
    <row r="5801" spans="1:24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  <c r="X5801" s="3" t="str">
        <f>IF(Orders!$R5801 &lt; 100, "Мелкий", IF(Orders!$R5801 &lt; 500, "Средний", "Крупный"))</f>
        <v>Средний</v>
      </c>
    </row>
    <row r="5802" spans="1:24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  <c r="X5802" s="3" t="str">
        <f>IF(Orders!$R5802 &lt; 100, "Мелкий", IF(Orders!$R5802 &lt; 500, "Средний", "Крупный"))</f>
        <v>Крупный</v>
      </c>
    </row>
    <row r="5803" spans="1:24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  <c r="X5803" s="3" t="str">
        <f>IF(Orders!$R5803 &lt; 100, "Мелкий", IF(Orders!$R5803 &lt; 500, "Средний", "Крупный"))</f>
        <v>Мелкий</v>
      </c>
    </row>
    <row r="5804" spans="1:24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  <c r="X5804" s="3" t="str">
        <f>IF(Orders!$R5804 &lt; 100, "Мелкий", IF(Orders!$R5804 &lt; 500, "Средний", "Крупный"))</f>
        <v>Мелкий</v>
      </c>
    </row>
    <row r="5805" spans="1:24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  <c r="X5805" s="3" t="str">
        <f>IF(Orders!$R5805 &lt; 100, "Мелкий", IF(Orders!$R5805 &lt; 500, "Средний", "Крупный"))</f>
        <v>Мелкий</v>
      </c>
    </row>
    <row r="5806" spans="1:24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  <c r="X5806" s="3" t="str">
        <f>IF(Orders!$R5806 &lt; 100, "Мелкий", IF(Orders!$R5806 &lt; 500, "Средний", "Крупный"))</f>
        <v>Мелкий</v>
      </c>
    </row>
    <row r="5807" spans="1:24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  <c r="X5807" s="3" t="str">
        <f>IF(Orders!$R5807 &lt; 100, "Мелкий", IF(Orders!$R5807 &lt; 500, "Средний", "Крупный"))</f>
        <v>Средний</v>
      </c>
    </row>
    <row r="5808" spans="1:24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  <c r="X5808" s="3" t="str">
        <f>IF(Orders!$R5808 &lt; 100, "Мелкий", IF(Orders!$R5808 &lt; 500, "Средний", "Крупный"))</f>
        <v>Мелкий</v>
      </c>
    </row>
    <row r="5809" spans="1:24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  <c r="X5809" s="3" t="str">
        <f>IF(Orders!$R5809 &lt; 100, "Мелкий", IF(Orders!$R5809 &lt; 500, "Средний", "Крупный"))</f>
        <v>Мелкий</v>
      </c>
    </row>
    <row r="5810" spans="1:24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  <c r="X5810" s="3" t="str">
        <f>IF(Orders!$R5810 &lt; 100, "Мелкий", IF(Orders!$R5810 &lt; 500, "Средний", "Крупный"))</f>
        <v>Мелкий</v>
      </c>
    </row>
    <row r="5811" spans="1:24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  <c r="X5811" s="3" t="str">
        <f>IF(Orders!$R5811 &lt; 100, "Мелкий", IF(Orders!$R5811 &lt; 500, "Средний", "Крупный"))</f>
        <v>Средний</v>
      </c>
    </row>
    <row r="5812" spans="1:24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  <c r="X5812" s="3" t="str">
        <f>IF(Orders!$R5812 &lt; 100, "Мелкий", IF(Orders!$R5812 &lt; 500, "Средний", "Крупный"))</f>
        <v>Средний</v>
      </c>
    </row>
    <row r="5813" spans="1:24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  <c r="X5813" s="3" t="str">
        <f>IF(Orders!$R5813 &lt; 100, "Мелкий", IF(Orders!$R5813 &lt; 500, "Средний", "Крупный"))</f>
        <v>Мелкий</v>
      </c>
    </row>
    <row r="5814" spans="1:24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  <c r="X5814" s="3" t="str">
        <f>IF(Orders!$R5814 &lt; 100, "Мелкий", IF(Orders!$R5814 &lt; 500, "Средний", "Крупный"))</f>
        <v>Крупный</v>
      </c>
    </row>
    <row r="5815" spans="1:24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  <c r="X5815" s="3" t="str">
        <f>IF(Orders!$R5815 &lt; 100, "Мелкий", IF(Orders!$R5815 &lt; 500, "Средний", "Крупный"))</f>
        <v>Мелкий</v>
      </c>
    </row>
    <row r="5816" spans="1:24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  <c r="X5816" s="3" t="str">
        <f>IF(Orders!$R5816 &lt; 100, "Мелкий", IF(Orders!$R5816 &lt; 500, "Средний", "Крупный"))</f>
        <v>Мелкий</v>
      </c>
    </row>
    <row r="5817" spans="1:24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  <c r="X5817" s="3" t="str">
        <f>IF(Orders!$R5817 &lt; 100, "Мелкий", IF(Orders!$R5817 &lt; 500, "Средний", "Крупный"))</f>
        <v>Средний</v>
      </c>
    </row>
    <row r="5818" spans="1:24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  <c r="X5818" s="3" t="str">
        <f>IF(Orders!$R5818 &lt; 100, "Мелкий", IF(Orders!$R5818 &lt; 500, "Средний", "Крупный"))</f>
        <v>Мелкий</v>
      </c>
    </row>
    <row r="5819" spans="1:24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  <c r="X5819" s="3" t="str">
        <f>IF(Orders!$R5819 &lt; 100, "Мелкий", IF(Orders!$R5819 &lt; 500, "Средний", "Крупный"))</f>
        <v>Мелкий</v>
      </c>
    </row>
    <row r="5820" spans="1:24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  <c r="X5820" s="3" t="str">
        <f>IF(Orders!$R5820 &lt; 100, "Мелкий", IF(Orders!$R5820 &lt; 500, "Средний", "Крупный"))</f>
        <v>Мелкий</v>
      </c>
    </row>
    <row r="5821" spans="1:24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  <c r="X5821" s="3" t="str">
        <f>IF(Orders!$R5821 &lt; 100, "Мелкий", IF(Orders!$R5821 &lt; 500, "Средний", "Крупный"))</f>
        <v>Мелкий</v>
      </c>
    </row>
    <row r="5822" spans="1:24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  <c r="X5822" s="3" t="str">
        <f>IF(Orders!$R5822 &lt; 100, "Мелкий", IF(Orders!$R5822 &lt; 500, "Средний", "Крупный"))</f>
        <v>Средний</v>
      </c>
    </row>
    <row r="5823" spans="1:24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  <c r="X5823" s="3" t="str">
        <f>IF(Orders!$R5823 &lt; 100, "Мелкий", IF(Orders!$R5823 &lt; 500, "Средний", "Крупный"))</f>
        <v>Мелкий</v>
      </c>
    </row>
    <row r="5824" spans="1:24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  <c r="X5824" s="3" t="str">
        <f>IF(Orders!$R5824 &lt; 100, "Мелкий", IF(Orders!$R5824 &lt; 500, "Средний", "Крупный"))</f>
        <v>Средний</v>
      </c>
    </row>
    <row r="5825" spans="1:24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  <c r="X5825" s="3" t="str">
        <f>IF(Orders!$R5825 &lt; 100, "Мелкий", IF(Orders!$R5825 &lt; 500, "Средний", "Крупный"))</f>
        <v>Мелкий</v>
      </c>
    </row>
    <row r="5826" spans="1:24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  <c r="X5826" s="3" t="str">
        <f>IF(Orders!$R5826 &lt; 100, "Мелкий", IF(Orders!$R5826 &lt; 500, "Средний", "Крупный"))</f>
        <v>Мелкий</v>
      </c>
    </row>
    <row r="5827" spans="1:24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  <c r="X5827" s="3" t="str">
        <f>IF(Orders!$R5827 &lt; 100, "Мелкий", IF(Orders!$R5827 &lt; 500, "Средний", "Крупный"))</f>
        <v>Средний</v>
      </c>
    </row>
    <row r="5828" spans="1:24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  <c r="X5828" s="3" t="str">
        <f>IF(Orders!$R5828 &lt; 100, "Мелкий", IF(Orders!$R5828 &lt; 500, "Средний", "Крупный"))</f>
        <v>Мелкий</v>
      </c>
    </row>
    <row r="5829" spans="1:24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  <c r="X5829" s="3" t="str">
        <f>IF(Orders!$R5829 &lt; 100, "Мелкий", IF(Orders!$R5829 &lt; 500, "Средний", "Крупный"))</f>
        <v>Средний</v>
      </c>
    </row>
    <row r="5830" spans="1:24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  <c r="X5830" s="3" t="str">
        <f>IF(Orders!$R5830 &lt; 100, "Мелкий", IF(Orders!$R5830 &lt; 500, "Средний", "Крупный"))</f>
        <v>Мелкий</v>
      </c>
    </row>
    <row r="5831" spans="1:24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  <c r="X5831" s="3" t="str">
        <f>IF(Orders!$R5831 &lt; 100, "Мелкий", IF(Orders!$R5831 &lt; 500, "Средний", "Крупный"))</f>
        <v>Крупный</v>
      </c>
    </row>
    <row r="5832" spans="1:24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  <c r="X5832" s="3" t="str">
        <f>IF(Orders!$R5832 &lt; 100, "Мелкий", IF(Orders!$R5832 &lt; 500, "Средний", "Крупный"))</f>
        <v>Мелкий</v>
      </c>
    </row>
    <row r="5833" spans="1:24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  <c r="X5833" s="3" t="str">
        <f>IF(Orders!$R5833 &lt; 100, "Мелкий", IF(Orders!$R5833 &lt; 500, "Средний", "Крупный"))</f>
        <v>Крупный</v>
      </c>
    </row>
    <row r="5834" spans="1:24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  <c r="X5834" s="3" t="str">
        <f>IF(Orders!$R5834 &lt; 100, "Мелкий", IF(Orders!$R5834 &lt; 500, "Средний", "Крупный"))</f>
        <v>Мелкий</v>
      </c>
    </row>
    <row r="5835" spans="1:24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  <c r="X5835" s="3" t="str">
        <f>IF(Orders!$R5835 &lt; 100, "Мелкий", IF(Orders!$R5835 &lt; 500, "Средний", "Крупный"))</f>
        <v>Средний</v>
      </c>
    </row>
    <row r="5836" spans="1:24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  <c r="X5836" s="3" t="str">
        <f>IF(Orders!$R5836 &lt; 100, "Мелкий", IF(Orders!$R5836 &lt; 500, "Средний", "Крупный"))</f>
        <v>Мелкий</v>
      </c>
    </row>
    <row r="5837" spans="1:24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  <c r="X5837" s="3" t="str">
        <f>IF(Orders!$R5837 &lt; 100, "Мелкий", IF(Orders!$R5837 &lt; 500, "Средний", "Крупный"))</f>
        <v>Мелкий</v>
      </c>
    </row>
    <row r="5838" spans="1:24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  <c r="X5838" s="3" t="str">
        <f>IF(Orders!$R5838 &lt; 100, "Мелкий", IF(Orders!$R5838 &lt; 500, "Средний", "Крупный"))</f>
        <v>Мелкий</v>
      </c>
    </row>
    <row r="5839" spans="1:24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  <c r="X5839" s="3" t="str">
        <f>IF(Orders!$R5839 &lt; 100, "Мелкий", IF(Orders!$R5839 &lt; 500, "Средний", "Крупный"))</f>
        <v>Мелкий</v>
      </c>
    </row>
    <row r="5840" spans="1:24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  <c r="X5840" s="3" t="str">
        <f>IF(Orders!$R5840 &lt; 100, "Мелкий", IF(Orders!$R5840 &lt; 500, "Средний", "Крупный"))</f>
        <v>Мелкий</v>
      </c>
    </row>
    <row r="5841" spans="1:24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  <c r="X5841" s="3" t="str">
        <f>IF(Orders!$R5841 &lt; 100, "Мелкий", IF(Orders!$R5841 &lt; 500, "Средний", "Крупный"))</f>
        <v>Мелкий</v>
      </c>
    </row>
    <row r="5842" spans="1:24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  <c r="X5842" s="3" t="str">
        <f>IF(Orders!$R5842 &lt; 100, "Мелкий", IF(Orders!$R5842 &lt; 500, "Средний", "Крупный"))</f>
        <v>Мелкий</v>
      </c>
    </row>
    <row r="5843" spans="1:24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  <c r="X5843" s="3" t="str">
        <f>IF(Orders!$R5843 &lt; 100, "Мелкий", IF(Orders!$R5843 &lt; 500, "Средний", "Крупный"))</f>
        <v>Средний</v>
      </c>
    </row>
    <row r="5844" spans="1:24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  <c r="X5844" s="3" t="str">
        <f>IF(Orders!$R5844 &lt; 100, "Мелкий", IF(Orders!$R5844 &lt; 500, "Средний", "Крупный"))</f>
        <v>Средний</v>
      </c>
    </row>
    <row r="5845" spans="1:24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  <c r="X5845" s="3" t="str">
        <f>IF(Orders!$R5845 &lt; 100, "Мелкий", IF(Orders!$R5845 &lt; 500, "Средний", "Крупный"))</f>
        <v>Мелкий</v>
      </c>
    </row>
    <row r="5846" spans="1:24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  <c r="X5846" s="3" t="str">
        <f>IF(Orders!$R5846 &lt; 100, "Мелкий", IF(Orders!$R5846 &lt; 500, "Средний", "Крупный"))</f>
        <v>Крупный</v>
      </c>
    </row>
    <row r="5847" spans="1:24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  <c r="X5847" s="3" t="str">
        <f>IF(Orders!$R5847 &lt; 100, "Мелкий", IF(Orders!$R5847 &lt; 500, "Средний", "Крупный"))</f>
        <v>Мелкий</v>
      </c>
    </row>
    <row r="5848" spans="1:24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  <c r="X5848" s="3" t="str">
        <f>IF(Orders!$R5848 &lt; 100, "Мелкий", IF(Orders!$R5848 &lt; 500, "Средний", "Крупный"))</f>
        <v>Средний</v>
      </c>
    </row>
    <row r="5849" spans="1:24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  <c r="X5849" s="3" t="str">
        <f>IF(Orders!$R5849 &lt; 100, "Мелкий", IF(Orders!$R5849 &lt; 500, "Средний", "Крупный"))</f>
        <v>Мелкий</v>
      </c>
    </row>
    <row r="5850" spans="1:24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  <c r="X5850" s="3" t="str">
        <f>IF(Orders!$R5850 &lt; 100, "Мелкий", IF(Orders!$R5850 &lt; 500, "Средний", "Крупный"))</f>
        <v>Крупный</v>
      </c>
    </row>
    <row r="5851" spans="1:24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  <c r="X5851" s="3" t="str">
        <f>IF(Orders!$R5851 &lt; 100, "Мелкий", IF(Orders!$R5851 &lt; 500, "Средний", "Крупный"))</f>
        <v>Крупный</v>
      </c>
    </row>
    <row r="5852" spans="1:24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  <c r="X5852" s="3" t="str">
        <f>IF(Orders!$R5852 &lt; 100, "Мелкий", IF(Orders!$R5852 &lt; 500, "Средний", "Крупный"))</f>
        <v>Крупный</v>
      </c>
    </row>
    <row r="5853" spans="1:24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  <c r="X5853" s="3" t="str">
        <f>IF(Orders!$R5853 &lt; 100, "Мелкий", IF(Orders!$R5853 &lt; 500, "Средний", "Крупный"))</f>
        <v>Мелкий</v>
      </c>
    </row>
    <row r="5854" spans="1:24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  <c r="X5854" s="3" t="str">
        <f>IF(Orders!$R5854 &lt; 100, "Мелкий", IF(Orders!$R5854 &lt; 500, "Средний", "Крупный"))</f>
        <v>Мелкий</v>
      </c>
    </row>
    <row r="5855" spans="1:24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  <c r="X5855" s="3" t="str">
        <f>IF(Orders!$R5855 &lt; 100, "Мелкий", IF(Orders!$R5855 &lt; 500, "Средний", "Крупный"))</f>
        <v>Мелкий</v>
      </c>
    </row>
    <row r="5856" spans="1:24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  <c r="X5856" s="3" t="str">
        <f>IF(Orders!$R5856 &lt; 100, "Мелкий", IF(Orders!$R5856 &lt; 500, "Средний", "Крупный"))</f>
        <v>Мелкий</v>
      </c>
    </row>
    <row r="5857" spans="1:24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  <c r="X5857" s="3" t="str">
        <f>IF(Orders!$R5857 &lt; 100, "Мелкий", IF(Orders!$R5857 &lt; 500, "Средний", "Крупный"))</f>
        <v>Мелкий</v>
      </c>
    </row>
    <row r="5858" spans="1:24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  <c r="X5858" s="3" t="str">
        <f>IF(Orders!$R5858 &lt; 100, "Мелкий", IF(Orders!$R5858 &lt; 500, "Средний", "Крупный"))</f>
        <v>Мелкий</v>
      </c>
    </row>
    <row r="5859" spans="1:24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  <c r="X5859" s="3" t="str">
        <f>IF(Orders!$R5859 &lt; 100, "Мелкий", IF(Orders!$R5859 &lt; 500, "Средний", "Крупный"))</f>
        <v>Мелкий</v>
      </c>
    </row>
    <row r="5860" spans="1:24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  <c r="X5860" s="3" t="str">
        <f>IF(Orders!$R5860 &lt; 100, "Мелкий", IF(Orders!$R5860 &lt; 500, "Средний", "Крупный"))</f>
        <v>Средний</v>
      </c>
    </row>
    <row r="5861" spans="1:24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  <c r="X5861" s="3" t="str">
        <f>IF(Orders!$R5861 &lt; 100, "Мелкий", IF(Orders!$R5861 &lt; 500, "Средний", "Крупный"))</f>
        <v>Средний</v>
      </c>
    </row>
    <row r="5862" spans="1:24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  <c r="X5862" s="3" t="str">
        <f>IF(Orders!$R5862 &lt; 100, "Мелкий", IF(Orders!$R5862 &lt; 500, "Средний", "Крупный"))</f>
        <v>Мелкий</v>
      </c>
    </row>
    <row r="5863" spans="1:24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  <c r="X5863" s="3" t="str">
        <f>IF(Orders!$R5863 &lt; 100, "Мелкий", IF(Orders!$R5863 &lt; 500, "Средний", "Крупный"))</f>
        <v>Средний</v>
      </c>
    </row>
    <row r="5864" spans="1:24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  <c r="X5864" s="3" t="str">
        <f>IF(Orders!$R5864 &lt; 100, "Мелкий", IF(Orders!$R5864 &lt; 500, "Средний", "Крупный"))</f>
        <v>Мелкий</v>
      </c>
    </row>
    <row r="5865" spans="1:24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  <c r="X5865" s="3" t="str">
        <f>IF(Orders!$R5865 &lt; 100, "Мелкий", IF(Orders!$R5865 &lt; 500, "Средний", "Крупный"))</f>
        <v>Мелкий</v>
      </c>
    </row>
    <row r="5866" spans="1:24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  <c r="X5866" s="3" t="str">
        <f>IF(Orders!$R5866 &lt; 100, "Мелкий", IF(Orders!$R5866 &lt; 500, "Средний", "Крупный"))</f>
        <v>Мелкий</v>
      </c>
    </row>
    <row r="5867" spans="1:24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  <c r="X5867" s="3" t="str">
        <f>IF(Orders!$R5867 &lt; 100, "Мелкий", IF(Orders!$R5867 &lt; 500, "Средний", "Крупный"))</f>
        <v>Мелкий</v>
      </c>
    </row>
    <row r="5868" spans="1:24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  <c r="X5868" s="3" t="str">
        <f>IF(Orders!$R5868 &lt; 100, "Мелкий", IF(Orders!$R5868 &lt; 500, "Средний", "Крупный"))</f>
        <v>Крупный</v>
      </c>
    </row>
    <row r="5869" spans="1:24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  <c r="X5869" s="3" t="str">
        <f>IF(Orders!$R5869 &lt; 100, "Мелкий", IF(Orders!$R5869 &lt; 500, "Средний", "Крупный"))</f>
        <v>Мелкий</v>
      </c>
    </row>
    <row r="5870" spans="1:24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  <c r="X5870" s="3" t="str">
        <f>IF(Orders!$R5870 &lt; 100, "Мелкий", IF(Orders!$R5870 &lt; 500, "Средний", "Крупный"))</f>
        <v>Средний</v>
      </c>
    </row>
    <row r="5871" spans="1:24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  <c r="X5871" s="3" t="str">
        <f>IF(Orders!$R5871 &lt; 100, "Мелкий", IF(Orders!$R5871 &lt; 500, "Средний", "Крупный"))</f>
        <v>Крупный</v>
      </c>
    </row>
    <row r="5872" spans="1:24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  <c r="X5872" s="3" t="str">
        <f>IF(Orders!$R5872 &lt; 100, "Мелкий", IF(Orders!$R5872 &lt; 500, "Средний", "Крупный"))</f>
        <v>Крупный</v>
      </c>
    </row>
    <row r="5873" spans="1:24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  <c r="X5873" s="3" t="str">
        <f>IF(Orders!$R5873 &lt; 100, "Мелкий", IF(Orders!$R5873 &lt; 500, "Средний", "Крупный"))</f>
        <v>Средний</v>
      </c>
    </row>
    <row r="5874" spans="1:24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  <c r="X5874" s="3" t="str">
        <f>IF(Orders!$R5874 &lt; 100, "Мелкий", IF(Orders!$R5874 &lt; 500, "Средний", "Крупный"))</f>
        <v>Мелкий</v>
      </c>
    </row>
    <row r="5875" spans="1:24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  <c r="X5875" s="3" t="str">
        <f>IF(Orders!$R5875 &lt; 100, "Мелкий", IF(Orders!$R5875 &lt; 500, "Средний", "Крупный"))</f>
        <v>Средний</v>
      </c>
    </row>
    <row r="5876" spans="1:24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  <c r="X5876" s="3" t="str">
        <f>IF(Orders!$R5876 &lt; 100, "Мелкий", IF(Orders!$R5876 &lt; 500, "Средний", "Крупный"))</f>
        <v>Мелкий</v>
      </c>
    </row>
    <row r="5877" spans="1:24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  <c r="X5877" s="3" t="str">
        <f>IF(Orders!$R5877 &lt; 100, "Мелкий", IF(Orders!$R5877 &lt; 500, "Средний", "Крупный"))</f>
        <v>Мелкий</v>
      </c>
    </row>
    <row r="5878" spans="1:24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  <c r="X5878" s="3" t="str">
        <f>IF(Orders!$R5878 &lt; 100, "Мелкий", IF(Orders!$R5878 &lt; 500, "Средний", "Крупный"))</f>
        <v>Средний</v>
      </c>
    </row>
    <row r="5879" spans="1:24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  <c r="X5879" s="3" t="str">
        <f>IF(Orders!$R5879 &lt; 100, "Мелкий", IF(Orders!$R5879 &lt; 500, "Средний", "Крупный"))</f>
        <v>Мелкий</v>
      </c>
    </row>
    <row r="5880" spans="1:24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  <c r="X5880" s="3" t="str">
        <f>IF(Orders!$R5880 &lt; 100, "Мелкий", IF(Orders!$R5880 &lt; 500, "Средний", "Крупный"))</f>
        <v>Средний</v>
      </c>
    </row>
    <row r="5881" spans="1:24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  <c r="X5881" s="3" t="str">
        <f>IF(Orders!$R5881 &lt; 100, "Мелкий", IF(Orders!$R5881 &lt; 500, "Средний", "Крупный"))</f>
        <v>Средний</v>
      </c>
    </row>
    <row r="5882" spans="1:24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  <c r="X5882" s="3" t="str">
        <f>IF(Orders!$R5882 &lt; 100, "Мелкий", IF(Orders!$R5882 &lt; 500, "Средний", "Крупный"))</f>
        <v>Крупный</v>
      </c>
    </row>
    <row r="5883" spans="1:24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  <c r="X5883" s="3" t="str">
        <f>IF(Orders!$R5883 &lt; 100, "Мелкий", IF(Orders!$R5883 &lt; 500, "Средний", "Крупный"))</f>
        <v>Средний</v>
      </c>
    </row>
    <row r="5884" spans="1:24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  <c r="X5884" s="3" t="str">
        <f>IF(Orders!$R5884 &lt; 100, "Мелкий", IF(Orders!$R5884 &lt; 500, "Средний", "Крупный"))</f>
        <v>Крупный</v>
      </c>
    </row>
    <row r="5885" spans="1:24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  <c r="X5885" s="3" t="str">
        <f>IF(Orders!$R5885 &lt; 100, "Мелкий", IF(Orders!$R5885 &lt; 500, "Средний", "Крупный"))</f>
        <v>Мелкий</v>
      </c>
    </row>
    <row r="5886" spans="1:24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  <c r="X5886" s="3" t="str">
        <f>IF(Orders!$R5886 &lt; 100, "Мелкий", IF(Orders!$R5886 &lt; 500, "Средний", "Крупный"))</f>
        <v>Крупный</v>
      </c>
    </row>
    <row r="5887" spans="1:24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  <c r="X5887" s="3" t="str">
        <f>IF(Orders!$R5887 &lt; 100, "Мелкий", IF(Orders!$R5887 &lt; 500, "Средний", "Крупный"))</f>
        <v>Мелкий</v>
      </c>
    </row>
    <row r="5888" spans="1:24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  <c r="X5888" s="3" t="str">
        <f>IF(Orders!$R5888 &lt; 100, "Мелкий", IF(Orders!$R5888 &lt; 500, "Средний", "Крупный"))</f>
        <v>Средний</v>
      </c>
    </row>
    <row r="5889" spans="1:24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  <c r="X5889" s="3" t="str">
        <f>IF(Orders!$R5889 &lt; 100, "Мелкий", IF(Orders!$R5889 &lt; 500, "Средний", "Крупный"))</f>
        <v>Мелкий</v>
      </c>
    </row>
    <row r="5890" spans="1:24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  <c r="X5890" s="3" t="str">
        <f>IF(Orders!$R5890 &lt; 100, "Мелкий", IF(Orders!$R5890 &lt; 500, "Средний", "Крупный"))</f>
        <v>Мелкий</v>
      </c>
    </row>
    <row r="5891" spans="1:24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  <c r="X5891" s="3" t="str">
        <f>IF(Orders!$R5891 &lt; 100, "Мелкий", IF(Orders!$R5891 &lt; 500, "Средний", "Крупный"))</f>
        <v>Мелкий</v>
      </c>
    </row>
    <row r="5892" spans="1:24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  <c r="X5892" s="3" t="str">
        <f>IF(Orders!$R5892 &lt; 100, "Мелкий", IF(Orders!$R5892 &lt; 500, "Средний", "Крупный"))</f>
        <v>Мелкий</v>
      </c>
    </row>
    <row r="5893" spans="1:24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  <c r="X5893" s="3" t="str">
        <f>IF(Orders!$R5893 &lt; 100, "Мелкий", IF(Orders!$R5893 &lt; 500, "Средний", "Крупный"))</f>
        <v>Мелкий</v>
      </c>
    </row>
    <row r="5894" spans="1:24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  <c r="X5894" s="3" t="str">
        <f>IF(Orders!$R5894 &lt; 100, "Мелкий", IF(Orders!$R5894 &lt; 500, "Средний", "Крупный"))</f>
        <v>Мелкий</v>
      </c>
    </row>
    <row r="5895" spans="1:24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  <c r="X5895" s="3" t="str">
        <f>IF(Orders!$R5895 &lt; 100, "Мелкий", IF(Orders!$R5895 &lt; 500, "Средний", "Крупный"))</f>
        <v>Мелкий</v>
      </c>
    </row>
    <row r="5896" spans="1:24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  <c r="X5896" s="3" t="str">
        <f>IF(Orders!$R5896 &lt; 100, "Мелкий", IF(Orders!$R5896 &lt; 500, "Средний", "Крупный"))</f>
        <v>Мелкий</v>
      </c>
    </row>
    <row r="5897" spans="1:24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  <c r="X5897" s="3" t="str">
        <f>IF(Orders!$R5897 &lt; 100, "Мелкий", IF(Orders!$R5897 &lt; 500, "Средний", "Крупный"))</f>
        <v>Мелкий</v>
      </c>
    </row>
    <row r="5898" spans="1:24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  <c r="X5898" s="3" t="str">
        <f>IF(Orders!$R5898 &lt; 100, "Мелкий", IF(Orders!$R5898 &lt; 500, "Средний", "Крупный"))</f>
        <v>Мелкий</v>
      </c>
    </row>
    <row r="5899" spans="1:24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  <c r="X5899" s="3" t="str">
        <f>IF(Orders!$R5899 &lt; 100, "Мелкий", IF(Orders!$R5899 &lt; 500, "Средний", "Крупный"))</f>
        <v>Мелкий</v>
      </c>
    </row>
    <row r="5900" spans="1:24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  <c r="X5900" s="3" t="str">
        <f>IF(Orders!$R5900 &lt; 100, "Мелкий", IF(Orders!$R5900 &lt; 500, "Средний", "Крупный"))</f>
        <v>Средний</v>
      </c>
    </row>
    <row r="5901" spans="1:24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  <c r="X5901" s="3" t="str">
        <f>IF(Orders!$R5901 &lt; 100, "Мелкий", IF(Orders!$R5901 &lt; 500, "Средний", "Крупный"))</f>
        <v>Мелкий</v>
      </c>
    </row>
    <row r="5902" spans="1:24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  <c r="X5902" s="3" t="str">
        <f>IF(Orders!$R5902 &lt; 100, "Мелкий", IF(Orders!$R5902 &lt; 500, "Средний", "Крупный"))</f>
        <v>Мелкий</v>
      </c>
    </row>
    <row r="5903" spans="1:24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  <c r="X5903" s="3" t="str">
        <f>IF(Orders!$R5903 &lt; 100, "Мелкий", IF(Orders!$R5903 &lt; 500, "Средний", "Крупный"))</f>
        <v>Мелкий</v>
      </c>
    </row>
    <row r="5904" spans="1:24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  <c r="X5904" s="3" t="str">
        <f>IF(Orders!$R5904 &lt; 100, "Мелкий", IF(Orders!$R5904 &lt; 500, "Средний", "Крупный"))</f>
        <v>Мелкий</v>
      </c>
    </row>
    <row r="5905" spans="1:24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  <c r="X5905" s="3" t="str">
        <f>IF(Orders!$R5905 &lt; 100, "Мелкий", IF(Orders!$R5905 &lt; 500, "Средний", "Крупный"))</f>
        <v>Мелкий</v>
      </c>
    </row>
    <row r="5906" spans="1:24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  <c r="X5906" s="3" t="str">
        <f>IF(Orders!$R5906 &lt; 100, "Мелкий", IF(Orders!$R5906 &lt; 500, "Средний", "Крупный"))</f>
        <v>Мелкий</v>
      </c>
    </row>
    <row r="5907" spans="1:24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  <c r="X5907" s="3" t="str">
        <f>IF(Orders!$R5907 &lt; 100, "Мелкий", IF(Orders!$R5907 &lt; 500, "Средний", "Крупный"))</f>
        <v>Мелкий</v>
      </c>
    </row>
    <row r="5908" spans="1:24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  <c r="X5908" s="3" t="str">
        <f>IF(Orders!$R5908 &lt; 100, "Мелкий", IF(Orders!$R5908 &lt; 500, "Средний", "Крупный"))</f>
        <v>Мелкий</v>
      </c>
    </row>
    <row r="5909" spans="1:24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  <c r="X5909" s="3" t="str">
        <f>IF(Orders!$R5909 &lt; 100, "Мелкий", IF(Orders!$R5909 &lt; 500, "Средний", "Крупный"))</f>
        <v>Мелкий</v>
      </c>
    </row>
    <row r="5910" spans="1:24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  <c r="X5910" s="3" t="str">
        <f>IF(Orders!$R5910 &lt; 100, "Мелкий", IF(Orders!$R5910 &lt; 500, "Средний", "Крупный"))</f>
        <v>Мелкий</v>
      </c>
    </row>
    <row r="5911" spans="1:24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  <c r="X5911" s="3" t="str">
        <f>IF(Orders!$R5911 &lt; 100, "Мелкий", IF(Orders!$R5911 &lt; 500, "Средний", "Крупный"))</f>
        <v>Мелкий</v>
      </c>
    </row>
    <row r="5912" spans="1:24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  <c r="X5912" s="3" t="str">
        <f>IF(Orders!$R5912 &lt; 100, "Мелкий", IF(Orders!$R5912 &lt; 500, "Средний", "Крупный"))</f>
        <v>Средний</v>
      </c>
    </row>
    <row r="5913" spans="1:24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  <c r="X5913" s="3" t="str">
        <f>IF(Orders!$R5913 &lt; 100, "Мелкий", IF(Orders!$R5913 &lt; 500, "Средний", "Крупный"))</f>
        <v>Мелкий</v>
      </c>
    </row>
    <row r="5914" spans="1:24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  <c r="X5914" s="3" t="str">
        <f>IF(Orders!$R5914 &lt; 100, "Мелкий", IF(Orders!$R5914 &lt; 500, "Средний", "Крупный"))</f>
        <v>Мелкий</v>
      </c>
    </row>
    <row r="5915" spans="1:24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  <c r="X5915" s="3" t="str">
        <f>IF(Orders!$R5915 &lt; 100, "Мелкий", IF(Orders!$R5915 &lt; 500, "Средний", "Крупный"))</f>
        <v>Мелкий</v>
      </c>
    </row>
    <row r="5916" spans="1:24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  <c r="X5916" s="3" t="str">
        <f>IF(Orders!$R5916 &lt; 100, "Мелкий", IF(Orders!$R5916 &lt; 500, "Средний", "Крупный"))</f>
        <v>Мелкий</v>
      </c>
    </row>
    <row r="5917" spans="1:24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  <c r="X5917" s="3" t="str">
        <f>IF(Orders!$R5917 &lt; 100, "Мелкий", IF(Orders!$R5917 &lt; 500, "Средний", "Крупный"))</f>
        <v>Средний</v>
      </c>
    </row>
    <row r="5918" spans="1:24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  <c r="X5918" s="3" t="str">
        <f>IF(Orders!$R5918 &lt; 100, "Мелкий", IF(Orders!$R5918 &lt; 500, "Средний", "Крупный"))</f>
        <v>Мелкий</v>
      </c>
    </row>
    <row r="5919" spans="1:24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  <c r="X5919" s="3" t="str">
        <f>IF(Orders!$R5919 &lt; 100, "Мелкий", IF(Orders!$R5919 &lt; 500, "Средний", "Крупный"))</f>
        <v>Крупный</v>
      </c>
    </row>
    <row r="5920" spans="1:24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  <c r="X5920" s="3" t="str">
        <f>IF(Orders!$R5920 &lt; 100, "Мелкий", IF(Orders!$R5920 &lt; 500, "Средний", "Крупный"))</f>
        <v>Крупный</v>
      </c>
    </row>
    <row r="5921" spans="1:24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  <c r="X5921" s="3" t="str">
        <f>IF(Orders!$R5921 &lt; 100, "Мелкий", IF(Orders!$R5921 &lt; 500, "Средний", "Крупный"))</f>
        <v>Средний</v>
      </c>
    </row>
    <row r="5922" spans="1:24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  <c r="X5922" s="3" t="str">
        <f>IF(Orders!$R5922 &lt; 100, "Мелкий", IF(Orders!$R5922 &lt; 500, "Средний", "Крупный"))</f>
        <v>Крупный</v>
      </c>
    </row>
    <row r="5923" spans="1:24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  <c r="X5923" s="3" t="str">
        <f>IF(Orders!$R5923 &lt; 100, "Мелкий", IF(Orders!$R5923 &lt; 500, "Средний", "Крупный"))</f>
        <v>Средний</v>
      </c>
    </row>
    <row r="5924" spans="1:24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  <c r="X5924" s="3" t="str">
        <f>IF(Orders!$R5924 &lt; 100, "Мелкий", IF(Orders!$R5924 &lt; 500, "Средний", "Крупный"))</f>
        <v>Мелкий</v>
      </c>
    </row>
    <row r="5925" spans="1:24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  <c r="X5925" s="3" t="str">
        <f>IF(Orders!$R5925 &lt; 100, "Мелкий", IF(Orders!$R5925 &lt; 500, "Средний", "Крупный"))</f>
        <v>Средний</v>
      </c>
    </row>
    <row r="5926" spans="1:24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  <c r="X5926" s="3" t="str">
        <f>IF(Orders!$R5926 &lt; 100, "Мелкий", IF(Orders!$R5926 &lt; 500, "Средний", "Крупный"))</f>
        <v>Мелкий</v>
      </c>
    </row>
    <row r="5927" spans="1:24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  <c r="X5927" s="3" t="str">
        <f>IF(Orders!$R5927 &lt; 100, "Мелкий", IF(Orders!$R5927 &lt; 500, "Средний", "Крупный"))</f>
        <v>Крупный</v>
      </c>
    </row>
    <row r="5928" spans="1:24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  <c r="X5928" s="3" t="str">
        <f>IF(Orders!$R5928 &lt; 100, "Мелкий", IF(Orders!$R5928 &lt; 500, "Средний", "Крупный"))</f>
        <v>Крупный</v>
      </c>
    </row>
    <row r="5929" spans="1:24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  <c r="X5929" s="3" t="str">
        <f>IF(Orders!$R5929 &lt; 100, "Мелкий", IF(Orders!$R5929 &lt; 500, "Средний", "Крупный"))</f>
        <v>Мелкий</v>
      </c>
    </row>
    <row r="5930" spans="1:24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  <c r="X5930" s="3" t="str">
        <f>IF(Orders!$R5930 &lt; 100, "Мелкий", IF(Orders!$R5930 &lt; 500, "Средний", "Крупный"))</f>
        <v>Мелкий</v>
      </c>
    </row>
    <row r="5931" spans="1:24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  <c r="X5931" s="3" t="str">
        <f>IF(Orders!$R5931 &lt; 100, "Мелкий", IF(Orders!$R5931 &lt; 500, "Средний", "Крупный"))</f>
        <v>Мелкий</v>
      </c>
    </row>
    <row r="5932" spans="1:24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  <c r="X5932" s="3" t="str">
        <f>IF(Orders!$R5932 &lt; 100, "Мелкий", IF(Orders!$R5932 &lt; 500, "Средний", "Крупный"))</f>
        <v>Мелкий</v>
      </c>
    </row>
    <row r="5933" spans="1:24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  <c r="X5933" s="3" t="str">
        <f>IF(Orders!$R5933 &lt; 100, "Мелкий", IF(Orders!$R5933 &lt; 500, "Средний", "Крупный"))</f>
        <v>Крупный</v>
      </c>
    </row>
    <row r="5934" spans="1:24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  <c r="X5934" s="3" t="str">
        <f>IF(Orders!$R5934 &lt; 100, "Мелкий", IF(Orders!$R5934 &lt; 500, "Средний", "Крупный"))</f>
        <v>Мелкий</v>
      </c>
    </row>
    <row r="5935" spans="1:24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  <c r="X5935" s="3" t="str">
        <f>IF(Orders!$R5935 &lt; 100, "Мелкий", IF(Orders!$R5935 &lt; 500, "Средний", "Крупный"))</f>
        <v>Мелкий</v>
      </c>
    </row>
    <row r="5936" spans="1:24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  <c r="X5936" s="3" t="str">
        <f>IF(Orders!$R5936 &lt; 100, "Мелкий", IF(Orders!$R5936 &lt; 500, "Средний", "Крупный"))</f>
        <v>Крупный</v>
      </c>
    </row>
    <row r="5937" spans="1:24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  <c r="X5937" s="3" t="str">
        <f>IF(Orders!$R5937 &lt; 100, "Мелкий", IF(Orders!$R5937 &lt; 500, "Средний", "Крупный"))</f>
        <v>Мелкий</v>
      </c>
    </row>
    <row r="5938" spans="1:24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  <c r="X5938" s="3" t="str">
        <f>IF(Orders!$R5938 &lt; 100, "Мелкий", IF(Orders!$R5938 &lt; 500, "Средний", "Крупный"))</f>
        <v>Средний</v>
      </c>
    </row>
    <row r="5939" spans="1:24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  <c r="X5939" s="3" t="str">
        <f>IF(Orders!$R5939 &lt; 100, "Мелкий", IF(Orders!$R5939 &lt; 500, "Средний", "Крупный"))</f>
        <v>Мелкий</v>
      </c>
    </row>
    <row r="5940" spans="1:24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  <c r="X5940" s="3" t="str">
        <f>IF(Orders!$R5940 &lt; 100, "Мелкий", IF(Orders!$R5940 &lt; 500, "Средний", "Крупный"))</f>
        <v>Мелкий</v>
      </c>
    </row>
    <row r="5941" spans="1:24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  <c r="X5941" s="3" t="str">
        <f>IF(Orders!$R5941 &lt; 100, "Мелкий", IF(Orders!$R5941 &lt; 500, "Средний", "Крупный"))</f>
        <v>Мелкий</v>
      </c>
    </row>
    <row r="5942" spans="1:24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  <c r="X5942" s="3" t="str">
        <f>IF(Orders!$R5942 &lt; 100, "Мелкий", IF(Orders!$R5942 &lt; 500, "Средний", "Крупный"))</f>
        <v>Средний</v>
      </c>
    </row>
    <row r="5943" spans="1:24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  <c r="X5943" s="3" t="str">
        <f>IF(Orders!$R5943 &lt; 100, "Мелкий", IF(Orders!$R5943 &lt; 500, "Средний", "Крупный"))</f>
        <v>Мелкий</v>
      </c>
    </row>
    <row r="5944" spans="1:24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  <c r="X5944" s="3" t="str">
        <f>IF(Orders!$R5944 &lt; 100, "Мелкий", IF(Orders!$R5944 &lt; 500, "Средний", "Крупный"))</f>
        <v>Средний</v>
      </c>
    </row>
    <row r="5945" spans="1:24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  <c r="X5945" s="3" t="str">
        <f>IF(Orders!$R5945 &lt; 100, "Мелкий", IF(Orders!$R5945 &lt; 500, "Средний", "Крупный"))</f>
        <v>Мелкий</v>
      </c>
    </row>
    <row r="5946" spans="1:24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  <c r="X5946" s="3" t="str">
        <f>IF(Orders!$R5946 &lt; 100, "Мелкий", IF(Orders!$R5946 &lt; 500, "Средний", "Крупный"))</f>
        <v>Мелкий</v>
      </c>
    </row>
    <row r="5947" spans="1:24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  <c r="X5947" s="3" t="str">
        <f>IF(Orders!$R5947 &lt; 100, "Мелкий", IF(Orders!$R5947 &lt; 500, "Средний", "Крупный"))</f>
        <v>Мелкий</v>
      </c>
    </row>
    <row r="5948" spans="1:24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  <c r="X5948" s="3" t="str">
        <f>IF(Orders!$R5948 &lt; 100, "Мелкий", IF(Orders!$R5948 &lt; 500, "Средний", "Крупный"))</f>
        <v>Мелкий</v>
      </c>
    </row>
    <row r="5949" spans="1:24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  <c r="X5949" s="3" t="str">
        <f>IF(Orders!$R5949 &lt; 100, "Мелкий", IF(Orders!$R5949 &lt; 500, "Средний", "Крупный"))</f>
        <v>Мелкий</v>
      </c>
    </row>
    <row r="5950" spans="1:24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  <c r="X5950" s="3" t="str">
        <f>IF(Orders!$R5950 &lt; 100, "Мелкий", IF(Orders!$R5950 &lt; 500, "Средний", "Крупный"))</f>
        <v>Мелкий</v>
      </c>
    </row>
    <row r="5951" spans="1:24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  <c r="X5951" s="3" t="str">
        <f>IF(Orders!$R5951 &lt; 100, "Мелкий", IF(Orders!$R5951 &lt; 500, "Средний", "Крупный"))</f>
        <v>Средний</v>
      </c>
    </row>
    <row r="5952" spans="1:24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  <c r="X5952" s="3" t="str">
        <f>IF(Orders!$R5952 &lt; 100, "Мелкий", IF(Orders!$R5952 &lt; 500, "Средний", "Крупный"))</f>
        <v>Средний</v>
      </c>
    </row>
    <row r="5953" spans="1:24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  <c r="X5953" s="3" t="str">
        <f>IF(Orders!$R5953 &lt; 100, "Мелкий", IF(Orders!$R5953 &lt; 500, "Средний", "Крупный"))</f>
        <v>Средний</v>
      </c>
    </row>
    <row r="5954" spans="1:24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  <c r="X5954" s="3" t="str">
        <f>IF(Orders!$R5954 &lt; 100, "Мелкий", IF(Orders!$R5954 &lt; 500, "Средний", "Крупный"))</f>
        <v>Мелкий</v>
      </c>
    </row>
    <row r="5955" spans="1:24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  <c r="X5955" s="3" t="str">
        <f>IF(Orders!$R5955 &lt; 100, "Мелкий", IF(Orders!$R5955 &lt; 500, "Средний", "Крупный"))</f>
        <v>Мелкий</v>
      </c>
    </row>
    <row r="5956" spans="1:24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  <c r="X5956" s="3" t="str">
        <f>IF(Orders!$R5956 &lt; 100, "Мелкий", IF(Orders!$R5956 &lt; 500, "Средний", "Крупный"))</f>
        <v>Мелкий</v>
      </c>
    </row>
    <row r="5957" spans="1:24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  <c r="X5957" s="3" t="str">
        <f>IF(Orders!$R5957 &lt; 100, "Мелкий", IF(Orders!$R5957 &lt; 500, "Средний", "Крупный"))</f>
        <v>Крупный</v>
      </c>
    </row>
    <row r="5958" spans="1:24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  <c r="X5958" s="3" t="str">
        <f>IF(Orders!$R5958 &lt; 100, "Мелкий", IF(Orders!$R5958 &lt; 500, "Средний", "Крупный"))</f>
        <v>Крупный</v>
      </c>
    </row>
    <row r="5959" spans="1:24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  <c r="X5959" s="3" t="str">
        <f>IF(Orders!$R5959 &lt; 100, "Мелкий", IF(Orders!$R5959 &lt; 500, "Средний", "Крупный"))</f>
        <v>Средний</v>
      </c>
    </row>
    <row r="5960" spans="1:24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  <c r="X5960" s="3" t="str">
        <f>IF(Orders!$R5960 &lt; 100, "Мелкий", IF(Orders!$R5960 &lt; 500, "Средний", "Крупный"))</f>
        <v>Мелкий</v>
      </c>
    </row>
    <row r="5961" spans="1:24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  <c r="X5961" s="3" t="str">
        <f>IF(Orders!$R5961 &lt; 100, "Мелкий", IF(Orders!$R5961 &lt; 500, "Средний", "Крупный"))</f>
        <v>Крупный</v>
      </c>
    </row>
    <row r="5962" spans="1:24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  <c r="X5962" s="3" t="str">
        <f>IF(Orders!$R5962 &lt; 100, "Мелкий", IF(Orders!$R5962 &lt; 500, "Средний", "Крупный"))</f>
        <v>Мелкий</v>
      </c>
    </row>
    <row r="5963" spans="1:24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  <c r="X5963" s="3" t="str">
        <f>IF(Orders!$R5963 &lt; 100, "Мелкий", IF(Orders!$R5963 &lt; 500, "Средний", "Крупный"))</f>
        <v>Крупный</v>
      </c>
    </row>
    <row r="5964" spans="1:24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  <c r="X5964" s="3" t="str">
        <f>IF(Orders!$R5964 &lt; 100, "Мелкий", IF(Orders!$R5964 &lt; 500, "Средний", "Крупный"))</f>
        <v>Мелкий</v>
      </c>
    </row>
    <row r="5965" spans="1:24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  <c r="X5965" s="3" t="str">
        <f>IF(Orders!$R5965 &lt; 100, "Мелкий", IF(Orders!$R5965 &lt; 500, "Средний", "Крупный"))</f>
        <v>Средний</v>
      </c>
    </row>
    <row r="5966" spans="1:24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  <c r="X5966" s="3" t="str">
        <f>IF(Orders!$R5966 &lt; 100, "Мелкий", IF(Orders!$R5966 &lt; 500, "Средний", "Крупный"))</f>
        <v>Мелкий</v>
      </c>
    </row>
    <row r="5967" spans="1:24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  <c r="X5967" s="3" t="str">
        <f>IF(Orders!$R5967 &lt; 100, "Мелкий", IF(Orders!$R5967 &lt; 500, "Средний", "Крупный"))</f>
        <v>Средний</v>
      </c>
    </row>
    <row r="5968" spans="1:24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  <c r="X5968" s="3" t="str">
        <f>IF(Orders!$R5968 &lt; 100, "Мелкий", IF(Orders!$R5968 &lt; 500, "Средний", "Крупный"))</f>
        <v>Средний</v>
      </c>
    </row>
    <row r="5969" spans="1:24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  <c r="X5969" s="3" t="str">
        <f>IF(Orders!$R5969 &lt; 100, "Мелкий", IF(Orders!$R5969 &lt; 500, "Средний", "Крупный"))</f>
        <v>Мелкий</v>
      </c>
    </row>
    <row r="5970" spans="1:24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  <c r="X5970" s="3" t="str">
        <f>IF(Orders!$R5970 &lt; 100, "Мелкий", IF(Orders!$R5970 &lt; 500, "Средний", "Крупный"))</f>
        <v>Средний</v>
      </c>
    </row>
    <row r="5971" spans="1:24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  <c r="X5971" s="3" t="str">
        <f>IF(Orders!$R5971 &lt; 100, "Мелкий", IF(Orders!$R5971 &lt; 500, "Средний", "Крупный"))</f>
        <v>Мелкий</v>
      </c>
    </row>
    <row r="5972" spans="1:24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  <c r="X5972" s="3" t="str">
        <f>IF(Orders!$R5972 &lt; 100, "Мелкий", IF(Orders!$R5972 &lt; 500, "Средний", "Крупный"))</f>
        <v>Мелкий</v>
      </c>
    </row>
    <row r="5973" spans="1:24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  <c r="X5973" s="3" t="str">
        <f>IF(Orders!$R5973 &lt; 100, "Мелкий", IF(Orders!$R5973 &lt; 500, "Средний", "Крупный"))</f>
        <v>Мелкий</v>
      </c>
    </row>
    <row r="5974" spans="1:24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  <c r="X5974" s="3" t="str">
        <f>IF(Orders!$R5974 &lt; 100, "Мелкий", IF(Orders!$R5974 &lt; 500, "Средний", "Крупный"))</f>
        <v>Средний</v>
      </c>
    </row>
    <row r="5975" spans="1:24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  <c r="X5975" s="3" t="str">
        <f>IF(Orders!$R5975 &lt; 100, "Мелкий", IF(Orders!$R5975 &lt; 500, "Средний", "Крупный"))</f>
        <v>Средний</v>
      </c>
    </row>
    <row r="5976" spans="1:24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  <c r="X5976" s="3" t="str">
        <f>IF(Orders!$R5976 &lt; 100, "Мелкий", IF(Orders!$R5976 &lt; 500, "Средний", "Крупный"))</f>
        <v>Средний</v>
      </c>
    </row>
    <row r="5977" spans="1:24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  <c r="X5977" s="3" t="str">
        <f>IF(Orders!$R5977 &lt; 100, "Мелкий", IF(Orders!$R5977 &lt; 500, "Средний", "Крупный"))</f>
        <v>Средний</v>
      </c>
    </row>
    <row r="5978" spans="1:24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  <c r="X5978" s="3" t="str">
        <f>IF(Orders!$R5978 &lt; 100, "Мелкий", IF(Orders!$R5978 &lt; 500, "Средний", "Крупный"))</f>
        <v>Мелкий</v>
      </c>
    </row>
    <row r="5979" spans="1:24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  <c r="X5979" s="3" t="str">
        <f>IF(Orders!$R5979 &lt; 100, "Мелкий", IF(Orders!$R5979 &lt; 500, "Средний", "Крупный"))</f>
        <v>Крупный</v>
      </c>
    </row>
    <row r="5980" spans="1:24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  <c r="X5980" s="3" t="str">
        <f>IF(Orders!$R5980 &lt; 100, "Мелкий", IF(Orders!$R5980 &lt; 500, "Средний", "Крупный"))</f>
        <v>Средний</v>
      </c>
    </row>
    <row r="5981" spans="1:24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  <c r="X5981" s="3" t="str">
        <f>IF(Orders!$R5981 &lt; 100, "Мелкий", IF(Orders!$R5981 &lt; 500, "Средний", "Крупный"))</f>
        <v>Мелкий</v>
      </c>
    </row>
    <row r="5982" spans="1:24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  <c r="X5982" s="3" t="str">
        <f>IF(Orders!$R5982 &lt; 100, "Мелкий", IF(Orders!$R5982 &lt; 500, "Средний", "Крупный"))</f>
        <v>Средний</v>
      </c>
    </row>
    <row r="5983" spans="1:24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  <c r="X5983" s="3" t="str">
        <f>IF(Orders!$R5983 &lt; 100, "Мелкий", IF(Orders!$R5983 &lt; 500, "Средний", "Крупный"))</f>
        <v>Мелкий</v>
      </c>
    </row>
    <row r="5984" spans="1:24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  <c r="X5984" s="3" t="str">
        <f>IF(Orders!$R5984 &lt; 100, "Мелкий", IF(Orders!$R5984 &lt; 500, "Средний", "Крупный"))</f>
        <v>Мелкий</v>
      </c>
    </row>
    <row r="5985" spans="1:24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  <c r="X5985" s="3" t="str">
        <f>IF(Orders!$R5985 &lt; 100, "Мелкий", IF(Orders!$R5985 &lt; 500, "Средний", "Крупный"))</f>
        <v>Мелкий</v>
      </c>
    </row>
    <row r="5986" spans="1:24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  <c r="X5986" s="3" t="str">
        <f>IF(Orders!$R5986 &lt; 100, "Мелкий", IF(Orders!$R5986 &lt; 500, "Средний", "Крупный"))</f>
        <v>Средний</v>
      </c>
    </row>
    <row r="5987" spans="1:24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  <c r="X5987" s="3" t="str">
        <f>IF(Orders!$R5987 &lt; 100, "Мелкий", IF(Orders!$R5987 &lt; 500, "Средний", "Крупный"))</f>
        <v>Мелкий</v>
      </c>
    </row>
    <row r="5988" spans="1:24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  <c r="X5988" s="3" t="str">
        <f>IF(Orders!$R5988 &lt; 100, "Мелкий", IF(Orders!$R5988 &lt; 500, "Средний", "Крупный"))</f>
        <v>Мелкий</v>
      </c>
    </row>
    <row r="5989" spans="1:24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  <c r="X5989" s="3" t="str">
        <f>IF(Orders!$R5989 &lt; 100, "Мелкий", IF(Orders!$R5989 &lt; 500, "Средний", "Крупный"))</f>
        <v>Средний</v>
      </c>
    </row>
    <row r="5990" spans="1:24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  <c r="X5990" s="3" t="str">
        <f>IF(Orders!$R5990 &lt; 100, "Мелкий", IF(Orders!$R5990 &lt; 500, "Средний", "Крупный"))</f>
        <v>Мелкий</v>
      </c>
    </row>
    <row r="5991" spans="1:24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  <c r="X5991" s="3" t="str">
        <f>IF(Orders!$R5991 &lt; 100, "Мелкий", IF(Orders!$R5991 &lt; 500, "Средний", "Крупный"))</f>
        <v>Крупный</v>
      </c>
    </row>
    <row r="5992" spans="1:24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  <c r="X5992" s="3" t="str">
        <f>IF(Orders!$R5992 &lt; 100, "Мелкий", IF(Orders!$R5992 &lt; 500, "Средний", "Крупный"))</f>
        <v>Крупный</v>
      </c>
    </row>
    <row r="5993" spans="1:24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  <c r="X5993" s="3" t="str">
        <f>IF(Orders!$R5993 &lt; 100, "Мелкий", IF(Orders!$R5993 &lt; 500, "Средний", "Крупный"))</f>
        <v>Средний</v>
      </c>
    </row>
    <row r="5994" spans="1:24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  <c r="X5994" s="3" t="str">
        <f>IF(Orders!$R5994 &lt; 100, "Мелкий", IF(Orders!$R5994 &lt; 500, "Средний", "Крупный"))</f>
        <v>Средний</v>
      </c>
    </row>
    <row r="5995" spans="1:24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  <c r="X5995" s="3" t="str">
        <f>IF(Orders!$R5995 &lt; 100, "Мелкий", IF(Orders!$R5995 &lt; 500, "Средний", "Крупный"))</f>
        <v>Мелкий</v>
      </c>
    </row>
    <row r="5996" spans="1:24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  <c r="X5996" s="3" t="str">
        <f>IF(Orders!$R5996 &lt; 100, "Мелкий", IF(Orders!$R5996 &lt; 500, "Средний", "Крупный"))</f>
        <v>Мелкий</v>
      </c>
    </row>
    <row r="5997" spans="1:24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  <c r="X5997" s="3" t="str">
        <f>IF(Orders!$R5997 &lt; 100, "Мелкий", IF(Orders!$R5997 &lt; 500, "Средний", "Крупный"))</f>
        <v>Средний</v>
      </c>
    </row>
    <row r="5998" spans="1:24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  <c r="X5998" s="3" t="str">
        <f>IF(Orders!$R5998 &lt; 100, "Мелкий", IF(Orders!$R5998 &lt; 500, "Средний", "Крупный"))</f>
        <v>Средний</v>
      </c>
    </row>
    <row r="5999" spans="1:24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  <c r="X5999" s="3" t="str">
        <f>IF(Orders!$R5999 &lt; 100, "Мелкий", IF(Orders!$R5999 &lt; 500, "Средний", "Крупный"))</f>
        <v>Средний</v>
      </c>
    </row>
    <row r="6000" spans="1:24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  <c r="X6000" s="3" t="str">
        <f>IF(Orders!$R6000 &lt; 100, "Мелкий", IF(Orders!$R6000 &lt; 500, "Средний", "Крупный"))</f>
        <v>Средний</v>
      </c>
    </row>
    <row r="6001" spans="1:24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  <c r="X6001" s="3" t="str">
        <f>IF(Orders!$R6001 &lt; 100, "Мелкий", IF(Orders!$R6001 &lt; 500, "Средний", "Крупный"))</f>
        <v>Мелкий</v>
      </c>
    </row>
    <row r="6002" spans="1:24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  <c r="X6002" s="3" t="str">
        <f>IF(Orders!$R6002 &lt; 100, "Мелкий", IF(Orders!$R6002 &lt; 500, "Средний", "Крупный"))</f>
        <v>Мелкий</v>
      </c>
    </row>
    <row r="6003" spans="1:24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  <c r="X6003" s="3" t="str">
        <f>IF(Orders!$R6003 &lt; 100, "Мелкий", IF(Orders!$R6003 &lt; 500, "Средний", "Крупный"))</f>
        <v>Мелкий</v>
      </c>
    </row>
    <row r="6004" spans="1:24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  <c r="X6004" s="3" t="str">
        <f>IF(Orders!$R6004 &lt; 100, "Мелкий", IF(Orders!$R6004 &lt; 500, "Средний", "Крупный"))</f>
        <v>Мелкий</v>
      </c>
    </row>
    <row r="6005" spans="1:24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  <c r="X6005" s="3" t="str">
        <f>IF(Orders!$R6005 &lt; 100, "Мелкий", IF(Orders!$R6005 &lt; 500, "Средний", "Крупный"))</f>
        <v>Мелкий</v>
      </c>
    </row>
    <row r="6006" spans="1:24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  <c r="X6006" s="3" t="str">
        <f>IF(Orders!$R6006 &lt; 100, "Мелкий", IF(Orders!$R6006 &lt; 500, "Средний", "Крупный"))</f>
        <v>Мелкий</v>
      </c>
    </row>
    <row r="6007" spans="1:24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  <c r="X6007" s="3" t="str">
        <f>IF(Orders!$R6007 &lt; 100, "Мелкий", IF(Orders!$R6007 &lt; 500, "Средний", "Крупный"))</f>
        <v>Средний</v>
      </c>
    </row>
    <row r="6008" spans="1:24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  <c r="X6008" s="3" t="str">
        <f>IF(Orders!$R6008 &lt; 100, "Мелкий", IF(Orders!$R6008 &lt; 500, "Средний", "Крупный"))</f>
        <v>Средний</v>
      </c>
    </row>
    <row r="6009" spans="1:24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  <c r="X6009" s="3" t="str">
        <f>IF(Orders!$R6009 &lt; 100, "Мелкий", IF(Orders!$R6009 &lt; 500, "Средний", "Крупный"))</f>
        <v>Средний</v>
      </c>
    </row>
    <row r="6010" spans="1:24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  <c r="X6010" s="3" t="str">
        <f>IF(Orders!$R6010 &lt; 100, "Мелкий", IF(Orders!$R6010 &lt; 500, "Средний", "Крупный"))</f>
        <v>Мелкий</v>
      </c>
    </row>
    <row r="6011" spans="1:24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  <c r="X6011" s="3" t="str">
        <f>IF(Orders!$R6011 &lt; 100, "Мелкий", IF(Orders!$R6011 &lt; 500, "Средний", "Крупный"))</f>
        <v>Мелкий</v>
      </c>
    </row>
    <row r="6012" spans="1:24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  <c r="X6012" s="3" t="str">
        <f>IF(Orders!$R6012 &lt; 100, "Мелкий", IF(Orders!$R6012 &lt; 500, "Средний", "Крупный"))</f>
        <v>Крупный</v>
      </c>
    </row>
    <row r="6013" spans="1:24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  <c r="X6013" s="3" t="str">
        <f>IF(Orders!$R6013 &lt; 100, "Мелкий", IF(Orders!$R6013 &lt; 500, "Средний", "Крупный"))</f>
        <v>Средний</v>
      </c>
    </row>
    <row r="6014" spans="1:24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  <c r="X6014" s="3" t="str">
        <f>IF(Orders!$R6014 &lt; 100, "Мелкий", IF(Orders!$R6014 &lt; 500, "Средний", "Крупный"))</f>
        <v>Средний</v>
      </c>
    </row>
    <row r="6015" spans="1:24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  <c r="X6015" s="3" t="str">
        <f>IF(Orders!$R6015 &lt; 100, "Мелкий", IF(Orders!$R6015 &lt; 500, "Средний", "Крупный"))</f>
        <v>Мелкий</v>
      </c>
    </row>
    <row r="6016" spans="1:24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  <c r="X6016" s="3" t="str">
        <f>IF(Orders!$R6016 &lt; 100, "Мелкий", IF(Orders!$R6016 &lt; 500, "Средний", "Крупный"))</f>
        <v>Крупный</v>
      </c>
    </row>
    <row r="6017" spans="1:24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  <c r="X6017" s="3" t="str">
        <f>IF(Orders!$R6017 &lt; 100, "Мелкий", IF(Orders!$R6017 &lt; 500, "Средний", "Крупный"))</f>
        <v>Мелкий</v>
      </c>
    </row>
    <row r="6018" spans="1:24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  <c r="X6018" s="3" t="str">
        <f>IF(Orders!$R6018 &lt; 100, "Мелкий", IF(Orders!$R6018 &lt; 500, "Средний", "Крупный"))</f>
        <v>Мелкий</v>
      </c>
    </row>
    <row r="6019" spans="1:24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  <c r="X6019" s="3" t="str">
        <f>IF(Orders!$R6019 &lt; 100, "Мелкий", IF(Orders!$R6019 &lt; 500, "Средний", "Крупный"))</f>
        <v>Мелкий</v>
      </c>
    </row>
    <row r="6020" spans="1:24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  <c r="X6020" s="3" t="str">
        <f>IF(Orders!$R6020 &lt; 100, "Мелкий", IF(Orders!$R6020 &lt; 500, "Средний", "Крупный"))</f>
        <v>Мелкий</v>
      </c>
    </row>
    <row r="6021" spans="1:24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  <c r="X6021" s="3" t="str">
        <f>IF(Orders!$R6021 &lt; 100, "Мелкий", IF(Orders!$R6021 &lt; 500, "Средний", "Крупный"))</f>
        <v>Мелкий</v>
      </c>
    </row>
    <row r="6022" spans="1:24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  <c r="X6022" s="3" t="str">
        <f>IF(Orders!$R6022 &lt; 100, "Мелкий", IF(Orders!$R6022 &lt; 500, "Средний", "Крупный"))</f>
        <v>Мелкий</v>
      </c>
    </row>
    <row r="6023" spans="1:24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  <c r="X6023" s="3" t="str">
        <f>IF(Orders!$R6023 &lt; 100, "Мелкий", IF(Orders!$R6023 &lt; 500, "Средний", "Крупный"))</f>
        <v>Мелкий</v>
      </c>
    </row>
    <row r="6024" spans="1:24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  <c r="X6024" s="3" t="str">
        <f>IF(Orders!$R6024 &lt; 100, "Мелкий", IF(Orders!$R6024 &lt; 500, "Средний", "Крупный"))</f>
        <v>Мелкий</v>
      </c>
    </row>
    <row r="6025" spans="1:24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  <c r="X6025" s="3" t="str">
        <f>IF(Orders!$R6025 &lt; 100, "Мелкий", IF(Orders!$R6025 &lt; 500, "Средний", "Крупный"))</f>
        <v>Мелкий</v>
      </c>
    </row>
    <row r="6026" spans="1:24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  <c r="X6026" s="3" t="str">
        <f>IF(Orders!$R6026 &lt; 100, "Мелкий", IF(Orders!$R6026 &lt; 500, "Средний", "Крупный"))</f>
        <v>Крупный</v>
      </c>
    </row>
    <row r="6027" spans="1:24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  <c r="X6027" s="3" t="str">
        <f>IF(Orders!$R6027 &lt; 100, "Мелкий", IF(Orders!$R6027 &lt; 500, "Средний", "Крупный"))</f>
        <v>Мелкий</v>
      </c>
    </row>
    <row r="6028" spans="1:24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  <c r="X6028" s="3" t="str">
        <f>IF(Orders!$R6028 &lt; 100, "Мелкий", IF(Orders!$R6028 &lt; 500, "Средний", "Крупный"))</f>
        <v>Мелкий</v>
      </c>
    </row>
    <row r="6029" spans="1:24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  <c r="X6029" s="3" t="str">
        <f>IF(Orders!$R6029 &lt; 100, "Мелкий", IF(Orders!$R6029 &lt; 500, "Средний", "Крупный"))</f>
        <v>Мелкий</v>
      </c>
    </row>
    <row r="6030" spans="1:24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  <c r="X6030" s="3" t="str">
        <f>IF(Orders!$R6030 &lt; 100, "Мелкий", IF(Orders!$R6030 &lt; 500, "Средний", "Крупный"))</f>
        <v>Мелкий</v>
      </c>
    </row>
    <row r="6031" spans="1:24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  <c r="X6031" s="3" t="str">
        <f>IF(Orders!$R6031 &lt; 100, "Мелкий", IF(Orders!$R6031 &lt; 500, "Средний", "Крупный"))</f>
        <v>Мелкий</v>
      </c>
    </row>
    <row r="6032" spans="1:24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  <c r="X6032" s="3" t="str">
        <f>IF(Orders!$R6032 &lt; 100, "Мелкий", IF(Orders!$R6032 &lt; 500, "Средний", "Крупный"))</f>
        <v>Средний</v>
      </c>
    </row>
    <row r="6033" spans="1:24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  <c r="X6033" s="3" t="str">
        <f>IF(Orders!$R6033 &lt; 100, "Мелкий", IF(Orders!$R6033 &lt; 500, "Средний", "Крупный"))</f>
        <v>Мелкий</v>
      </c>
    </row>
    <row r="6034" spans="1:24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  <c r="X6034" s="3" t="str">
        <f>IF(Orders!$R6034 &lt; 100, "Мелкий", IF(Orders!$R6034 &lt; 500, "Средний", "Крупный"))</f>
        <v>Мелкий</v>
      </c>
    </row>
    <row r="6035" spans="1:24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  <c r="X6035" s="3" t="str">
        <f>IF(Orders!$R6035 &lt; 100, "Мелкий", IF(Orders!$R6035 &lt; 500, "Средний", "Крупный"))</f>
        <v>Мелкий</v>
      </c>
    </row>
    <row r="6036" spans="1:24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  <c r="X6036" s="3" t="str">
        <f>IF(Orders!$R6036 &lt; 100, "Мелкий", IF(Orders!$R6036 &lt; 500, "Средний", "Крупный"))</f>
        <v>Мелкий</v>
      </c>
    </row>
    <row r="6037" spans="1:24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  <c r="X6037" s="3" t="str">
        <f>IF(Orders!$R6037 &lt; 100, "Мелкий", IF(Orders!$R6037 &lt; 500, "Средний", "Крупный"))</f>
        <v>Средний</v>
      </c>
    </row>
    <row r="6038" spans="1:24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  <c r="X6038" s="3" t="str">
        <f>IF(Orders!$R6038 &lt; 100, "Мелкий", IF(Orders!$R6038 &lt; 500, "Средний", "Крупный"))</f>
        <v>Мелкий</v>
      </c>
    </row>
    <row r="6039" spans="1:24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  <c r="X6039" s="3" t="str">
        <f>IF(Orders!$R6039 &lt; 100, "Мелкий", IF(Orders!$R6039 &lt; 500, "Средний", "Крупный"))</f>
        <v>Средний</v>
      </c>
    </row>
    <row r="6040" spans="1:24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  <c r="X6040" s="3" t="str">
        <f>IF(Orders!$R6040 &lt; 100, "Мелкий", IF(Orders!$R6040 &lt; 500, "Средний", "Крупный"))</f>
        <v>Средний</v>
      </c>
    </row>
    <row r="6041" spans="1:24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  <c r="X6041" s="3" t="str">
        <f>IF(Orders!$R6041 &lt; 100, "Мелкий", IF(Orders!$R6041 &lt; 500, "Средний", "Крупный"))</f>
        <v>Мелкий</v>
      </c>
    </row>
    <row r="6042" spans="1:24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  <c r="X6042" s="3" t="str">
        <f>IF(Orders!$R6042 &lt; 100, "Мелкий", IF(Orders!$R6042 &lt; 500, "Средний", "Крупный"))</f>
        <v>Крупный</v>
      </c>
    </row>
    <row r="6043" spans="1:24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  <c r="X6043" s="3" t="str">
        <f>IF(Orders!$R6043 &lt; 100, "Мелкий", IF(Orders!$R6043 &lt; 500, "Средний", "Крупный"))</f>
        <v>Крупный</v>
      </c>
    </row>
    <row r="6044" spans="1:24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  <c r="X6044" s="3" t="str">
        <f>IF(Orders!$R6044 &lt; 100, "Мелкий", IF(Orders!$R6044 &lt; 500, "Средний", "Крупный"))</f>
        <v>Мелкий</v>
      </c>
    </row>
    <row r="6045" spans="1:24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  <c r="X6045" s="3" t="str">
        <f>IF(Orders!$R6045 &lt; 100, "Мелкий", IF(Orders!$R6045 &lt; 500, "Средний", "Крупный"))</f>
        <v>Средний</v>
      </c>
    </row>
    <row r="6046" spans="1:24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  <c r="X6046" s="3" t="str">
        <f>IF(Orders!$R6046 &lt; 100, "Мелкий", IF(Orders!$R6046 &lt; 500, "Средний", "Крупный"))</f>
        <v>Мелкий</v>
      </c>
    </row>
    <row r="6047" spans="1:24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  <c r="X6047" s="3" t="str">
        <f>IF(Orders!$R6047 &lt; 100, "Мелкий", IF(Orders!$R6047 &lt; 500, "Средний", "Крупный"))</f>
        <v>Средний</v>
      </c>
    </row>
    <row r="6048" spans="1:24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  <c r="X6048" s="3" t="str">
        <f>IF(Orders!$R6048 &lt; 100, "Мелкий", IF(Orders!$R6048 &lt; 500, "Средний", "Крупный"))</f>
        <v>Крупный</v>
      </c>
    </row>
    <row r="6049" spans="1:24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  <c r="X6049" s="3" t="str">
        <f>IF(Orders!$R6049 &lt; 100, "Мелкий", IF(Orders!$R6049 &lt; 500, "Средний", "Крупный"))</f>
        <v>Мелкий</v>
      </c>
    </row>
    <row r="6050" spans="1:24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  <c r="X6050" s="3" t="str">
        <f>IF(Orders!$R6050 &lt; 100, "Мелкий", IF(Orders!$R6050 &lt; 500, "Средний", "Крупный"))</f>
        <v>Крупный</v>
      </c>
    </row>
    <row r="6051" spans="1:24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  <c r="X6051" s="3" t="str">
        <f>IF(Orders!$R6051 &lt; 100, "Мелкий", IF(Orders!$R6051 &lt; 500, "Средний", "Крупный"))</f>
        <v>Средний</v>
      </c>
    </row>
    <row r="6052" spans="1:24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  <c r="X6052" s="3" t="str">
        <f>IF(Orders!$R6052 &lt; 100, "Мелкий", IF(Orders!$R6052 &lt; 500, "Средний", "Крупный"))</f>
        <v>Мелкий</v>
      </c>
    </row>
    <row r="6053" spans="1:24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  <c r="X6053" s="3" t="str">
        <f>IF(Orders!$R6053 &lt; 100, "Мелкий", IF(Orders!$R6053 &lt; 500, "Средний", "Крупный"))</f>
        <v>Средний</v>
      </c>
    </row>
    <row r="6054" spans="1:24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  <c r="X6054" s="3" t="str">
        <f>IF(Orders!$R6054 &lt; 100, "Мелкий", IF(Orders!$R6054 &lt; 500, "Средний", "Крупный"))</f>
        <v>Мелкий</v>
      </c>
    </row>
    <row r="6055" spans="1:24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  <c r="X6055" s="3" t="str">
        <f>IF(Orders!$R6055 &lt; 100, "Мелкий", IF(Orders!$R6055 &lt; 500, "Средний", "Крупный"))</f>
        <v>Мелкий</v>
      </c>
    </row>
    <row r="6056" spans="1:24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  <c r="X6056" s="3" t="str">
        <f>IF(Orders!$R6056 &lt; 100, "Мелкий", IF(Orders!$R6056 &lt; 500, "Средний", "Крупный"))</f>
        <v>Мелкий</v>
      </c>
    </row>
    <row r="6057" spans="1:24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  <c r="X6057" s="3" t="str">
        <f>IF(Orders!$R6057 &lt; 100, "Мелкий", IF(Orders!$R6057 &lt; 500, "Средний", "Крупный"))</f>
        <v>Мелкий</v>
      </c>
    </row>
    <row r="6058" spans="1:24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  <c r="X6058" s="3" t="str">
        <f>IF(Orders!$R6058 &lt; 100, "Мелкий", IF(Orders!$R6058 &lt; 500, "Средний", "Крупный"))</f>
        <v>Мелкий</v>
      </c>
    </row>
    <row r="6059" spans="1:24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  <c r="X6059" s="3" t="str">
        <f>IF(Orders!$R6059 &lt; 100, "Мелкий", IF(Orders!$R6059 &lt; 500, "Средний", "Крупный"))</f>
        <v>Мелкий</v>
      </c>
    </row>
    <row r="6060" spans="1:24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  <c r="X6060" s="3" t="str">
        <f>IF(Orders!$R6060 &lt; 100, "Мелкий", IF(Orders!$R6060 &lt; 500, "Средний", "Крупный"))</f>
        <v>Мелкий</v>
      </c>
    </row>
    <row r="6061" spans="1:24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  <c r="X6061" s="3" t="str">
        <f>IF(Orders!$R6061 &lt; 100, "Мелкий", IF(Orders!$R6061 &lt; 500, "Средний", "Крупный"))</f>
        <v>Мелкий</v>
      </c>
    </row>
    <row r="6062" spans="1:24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  <c r="X6062" s="3" t="str">
        <f>IF(Orders!$R6062 &lt; 100, "Мелкий", IF(Orders!$R6062 &lt; 500, "Средний", "Крупный"))</f>
        <v>Средний</v>
      </c>
    </row>
    <row r="6063" spans="1:24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  <c r="X6063" s="3" t="str">
        <f>IF(Orders!$R6063 &lt; 100, "Мелкий", IF(Orders!$R6063 &lt; 500, "Средний", "Крупный"))</f>
        <v>Мелкий</v>
      </c>
    </row>
    <row r="6064" spans="1:24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  <c r="X6064" s="3" t="str">
        <f>IF(Orders!$R6064 &lt; 100, "Мелкий", IF(Orders!$R6064 &lt; 500, "Средний", "Крупный"))</f>
        <v>Крупный</v>
      </c>
    </row>
    <row r="6065" spans="1:24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  <c r="X6065" s="3" t="str">
        <f>IF(Orders!$R6065 &lt; 100, "Мелкий", IF(Orders!$R6065 &lt; 500, "Средний", "Крупный"))</f>
        <v>Мелкий</v>
      </c>
    </row>
    <row r="6066" spans="1:24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  <c r="X6066" s="3" t="str">
        <f>IF(Orders!$R6066 &lt; 100, "Мелкий", IF(Orders!$R6066 &lt; 500, "Средний", "Крупный"))</f>
        <v>Мелкий</v>
      </c>
    </row>
    <row r="6067" spans="1:24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  <c r="X6067" s="3" t="str">
        <f>IF(Orders!$R6067 &lt; 100, "Мелкий", IF(Orders!$R6067 &lt; 500, "Средний", "Крупный"))</f>
        <v>Мелкий</v>
      </c>
    </row>
    <row r="6068" spans="1:24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  <c r="X6068" s="3" t="str">
        <f>IF(Orders!$R6068 &lt; 100, "Мелкий", IF(Orders!$R6068 &lt; 500, "Средний", "Крупный"))</f>
        <v>Мелкий</v>
      </c>
    </row>
    <row r="6069" spans="1:24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  <c r="X6069" s="3" t="str">
        <f>IF(Orders!$R6069 &lt; 100, "Мелкий", IF(Orders!$R6069 &lt; 500, "Средний", "Крупный"))</f>
        <v>Крупный</v>
      </c>
    </row>
    <row r="6070" spans="1:24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  <c r="X6070" s="3" t="str">
        <f>IF(Orders!$R6070 &lt; 100, "Мелкий", IF(Orders!$R6070 &lt; 500, "Средний", "Крупный"))</f>
        <v>Мелкий</v>
      </c>
    </row>
    <row r="6071" spans="1:24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  <c r="X6071" s="3" t="str">
        <f>IF(Orders!$R6071 &lt; 100, "Мелкий", IF(Orders!$R6071 &lt; 500, "Средний", "Крупный"))</f>
        <v>Средний</v>
      </c>
    </row>
    <row r="6072" spans="1:24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  <c r="X6072" s="3" t="str">
        <f>IF(Orders!$R6072 &lt; 100, "Мелкий", IF(Orders!$R6072 &lt; 500, "Средний", "Крупный"))</f>
        <v>Мелкий</v>
      </c>
    </row>
    <row r="6073" spans="1:24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  <c r="X6073" s="3" t="str">
        <f>IF(Orders!$R6073 &lt; 100, "Мелкий", IF(Orders!$R6073 &lt; 500, "Средний", "Крупный"))</f>
        <v>Средний</v>
      </c>
    </row>
    <row r="6074" spans="1:24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  <c r="X6074" s="3" t="str">
        <f>IF(Orders!$R6074 &lt; 100, "Мелкий", IF(Orders!$R6074 &lt; 500, "Средний", "Крупный"))</f>
        <v>Мелкий</v>
      </c>
    </row>
    <row r="6075" spans="1:24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  <c r="X6075" s="3" t="str">
        <f>IF(Orders!$R6075 &lt; 100, "Мелкий", IF(Orders!$R6075 &lt; 500, "Средний", "Крупный"))</f>
        <v>Мелкий</v>
      </c>
    </row>
    <row r="6076" spans="1:24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  <c r="X6076" s="3" t="str">
        <f>IF(Orders!$R6076 &lt; 100, "Мелкий", IF(Orders!$R6076 &lt; 500, "Средний", "Крупный"))</f>
        <v>Средний</v>
      </c>
    </row>
    <row r="6077" spans="1:24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  <c r="X6077" s="3" t="str">
        <f>IF(Orders!$R6077 &lt; 100, "Мелкий", IF(Orders!$R6077 &lt; 500, "Средний", "Крупный"))</f>
        <v>Средний</v>
      </c>
    </row>
    <row r="6078" spans="1:24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  <c r="X6078" s="3" t="str">
        <f>IF(Orders!$R6078 &lt; 100, "Мелкий", IF(Orders!$R6078 &lt; 500, "Средний", "Крупный"))</f>
        <v>Средний</v>
      </c>
    </row>
    <row r="6079" spans="1:24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  <c r="X6079" s="3" t="str">
        <f>IF(Orders!$R6079 &lt; 100, "Мелкий", IF(Orders!$R6079 &lt; 500, "Средний", "Крупный"))</f>
        <v>Мелкий</v>
      </c>
    </row>
    <row r="6080" spans="1:24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  <c r="X6080" s="3" t="str">
        <f>IF(Orders!$R6080 &lt; 100, "Мелкий", IF(Orders!$R6080 &lt; 500, "Средний", "Крупный"))</f>
        <v>Мелкий</v>
      </c>
    </row>
    <row r="6081" spans="1:24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  <c r="X6081" s="3" t="str">
        <f>IF(Orders!$R6081 &lt; 100, "Мелкий", IF(Orders!$R6081 &lt; 500, "Средний", "Крупный"))</f>
        <v>Средний</v>
      </c>
    </row>
    <row r="6082" spans="1:24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  <c r="X6082" s="3" t="str">
        <f>IF(Orders!$R6082 &lt; 100, "Мелкий", IF(Orders!$R6082 &lt; 500, "Средний", "Крупный"))</f>
        <v>Средний</v>
      </c>
    </row>
    <row r="6083" spans="1:24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  <c r="X6083" s="3" t="str">
        <f>IF(Orders!$R6083 &lt; 100, "Мелкий", IF(Orders!$R6083 &lt; 500, "Средний", "Крупный"))</f>
        <v>Мелкий</v>
      </c>
    </row>
    <row r="6084" spans="1:24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  <c r="X6084" s="3" t="str">
        <f>IF(Orders!$R6084 &lt; 100, "Мелкий", IF(Orders!$R6084 &lt; 500, "Средний", "Крупный"))</f>
        <v>Мелкий</v>
      </c>
    </row>
    <row r="6085" spans="1:24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  <c r="X6085" s="3" t="str">
        <f>IF(Orders!$R6085 &lt; 100, "Мелкий", IF(Orders!$R6085 &lt; 500, "Средний", "Крупный"))</f>
        <v>Мелкий</v>
      </c>
    </row>
    <row r="6086" spans="1:24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  <c r="X6086" s="3" t="str">
        <f>IF(Orders!$R6086 &lt; 100, "Мелкий", IF(Orders!$R6086 &lt; 500, "Средний", "Крупный"))</f>
        <v>Мелкий</v>
      </c>
    </row>
    <row r="6087" spans="1:24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  <c r="X6087" s="3" t="str">
        <f>IF(Orders!$R6087 &lt; 100, "Мелкий", IF(Orders!$R6087 &lt; 500, "Средний", "Крупный"))</f>
        <v>Мелкий</v>
      </c>
    </row>
    <row r="6088" spans="1:24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  <c r="X6088" s="3" t="str">
        <f>IF(Orders!$R6088 &lt; 100, "Мелкий", IF(Orders!$R6088 &lt; 500, "Средний", "Крупный"))</f>
        <v>Мелкий</v>
      </c>
    </row>
    <row r="6089" spans="1:24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  <c r="X6089" s="3" t="str">
        <f>IF(Orders!$R6089 &lt; 100, "Мелкий", IF(Orders!$R6089 &lt; 500, "Средний", "Крупный"))</f>
        <v>Мелкий</v>
      </c>
    </row>
    <row r="6090" spans="1:24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  <c r="X6090" s="3" t="str">
        <f>IF(Orders!$R6090 &lt; 100, "Мелкий", IF(Orders!$R6090 &lt; 500, "Средний", "Крупный"))</f>
        <v>Мелкий</v>
      </c>
    </row>
    <row r="6091" spans="1:24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  <c r="X6091" s="3" t="str">
        <f>IF(Orders!$R6091 &lt; 100, "Мелкий", IF(Orders!$R6091 &lt; 500, "Средний", "Крупный"))</f>
        <v>Мелкий</v>
      </c>
    </row>
    <row r="6092" spans="1:24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  <c r="X6092" s="3" t="str">
        <f>IF(Orders!$R6092 &lt; 100, "Мелкий", IF(Orders!$R6092 &lt; 500, "Средний", "Крупный"))</f>
        <v>Средний</v>
      </c>
    </row>
    <row r="6093" spans="1:24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  <c r="X6093" s="3" t="str">
        <f>IF(Orders!$R6093 &lt; 100, "Мелкий", IF(Orders!$R6093 &lt; 500, "Средний", "Крупный"))</f>
        <v>Средний</v>
      </c>
    </row>
    <row r="6094" spans="1:24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  <c r="X6094" s="3" t="str">
        <f>IF(Orders!$R6094 &lt; 100, "Мелкий", IF(Orders!$R6094 &lt; 500, "Средний", "Крупный"))</f>
        <v>Мелкий</v>
      </c>
    </row>
    <row r="6095" spans="1:24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  <c r="X6095" s="3" t="str">
        <f>IF(Orders!$R6095 &lt; 100, "Мелкий", IF(Orders!$R6095 &lt; 500, "Средний", "Крупный"))</f>
        <v>Мелкий</v>
      </c>
    </row>
    <row r="6096" spans="1:24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  <c r="X6096" s="3" t="str">
        <f>IF(Orders!$R6096 &lt; 100, "Мелкий", IF(Orders!$R6096 &lt; 500, "Средний", "Крупный"))</f>
        <v>Мелкий</v>
      </c>
    </row>
    <row r="6097" spans="1:24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  <c r="X6097" s="3" t="str">
        <f>IF(Orders!$R6097 &lt; 100, "Мелкий", IF(Orders!$R6097 &lt; 500, "Средний", "Крупный"))</f>
        <v>Мелкий</v>
      </c>
    </row>
    <row r="6098" spans="1:24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  <c r="X6098" s="3" t="str">
        <f>IF(Orders!$R6098 &lt; 100, "Мелкий", IF(Orders!$R6098 &lt; 500, "Средний", "Крупный"))</f>
        <v>Мелкий</v>
      </c>
    </row>
    <row r="6099" spans="1:24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  <c r="X6099" s="3" t="str">
        <f>IF(Orders!$R6099 &lt; 100, "Мелкий", IF(Orders!$R6099 &lt; 500, "Средний", "Крупный"))</f>
        <v>Мелкий</v>
      </c>
    </row>
    <row r="6100" spans="1:24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  <c r="X6100" s="3" t="str">
        <f>IF(Orders!$R6100 &lt; 100, "Мелкий", IF(Orders!$R6100 &lt; 500, "Средний", "Крупный"))</f>
        <v>Мелкий</v>
      </c>
    </row>
    <row r="6101" spans="1:24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  <c r="X6101" s="3" t="str">
        <f>IF(Orders!$R6101 &lt; 100, "Мелкий", IF(Orders!$R6101 &lt; 500, "Средний", "Крупный"))</f>
        <v>Крупный</v>
      </c>
    </row>
    <row r="6102" spans="1:24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  <c r="X6102" s="3" t="str">
        <f>IF(Orders!$R6102 &lt; 100, "Мелкий", IF(Orders!$R6102 &lt; 500, "Средний", "Крупный"))</f>
        <v>Крупный</v>
      </c>
    </row>
    <row r="6103" spans="1:24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  <c r="X6103" s="3" t="str">
        <f>IF(Orders!$R6103 &lt; 100, "Мелкий", IF(Orders!$R6103 &lt; 500, "Средний", "Крупный"))</f>
        <v>Крупный</v>
      </c>
    </row>
    <row r="6104" spans="1:24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  <c r="X6104" s="3" t="str">
        <f>IF(Orders!$R6104 &lt; 100, "Мелкий", IF(Orders!$R6104 &lt; 500, "Средний", "Крупный"))</f>
        <v>Средний</v>
      </c>
    </row>
    <row r="6105" spans="1:24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  <c r="X6105" s="3" t="str">
        <f>IF(Orders!$R6105 &lt; 100, "Мелкий", IF(Orders!$R6105 &lt; 500, "Средний", "Крупный"))</f>
        <v>Мелкий</v>
      </c>
    </row>
    <row r="6106" spans="1:24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  <c r="X6106" s="3" t="str">
        <f>IF(Orders!$R6106 &lt; 100, "Мелкий", IF(Orders!$R6106 &lt; 500, "Средний", "Крупный"))</f>
        <v>Средний</v>
      </c>
    </row>
    <row r="6107" spans="1:24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  <c r="X6107" s="3" t="str">
        <f>IF(Orders!$R6107 &lt; 100, "Мелкий", IF(Orders!$R6107 &lt; 500, "Средний", "Крупный"))</f>
        <v>Мелкий</v>
      </c>
    </row>
    <row r="6108" spans="1:24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  <c r="X6108" s="3" t="str">
        <f>IF(Orders!$R6108 &lt; 100, "Мелкий", IF(Orders!$R6108 &lt; 500, "Средний", "Крупный"))</f>
        <v>Мелкий</v>
      </c>
    </row>
    <row r="6109" spans="1:24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  <c r="X6109" s="3" t="str">
        <f>IF(Orders!$R6109 &lt; 100, "Мелкий", IF(Orders!$R6109 &lt; 500, "Средний", "Крупный"))</f>
        <v>Мелкий</v>
      </c>
    </row>
    <row r="6110" spans="1:24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  <c r="X6110" s="3" t="str">
        <f>IF(Orders!$R6110 &lt; 100, "Мелкий", IF(Orders!$R6110 &lt; 500, "Средний", "Крупный"))</f>
        <v>Мелкий</v>
      </c>
    </row>
    <row r="6111" spans="1:24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  <c r="X6111" s="3" t="str">
        <f>IF(Orders!$R6111 &lt; 100, "Мелкий", IF(Orders!$R6111 &lt; 500, "Средний", "Крупный"))</f>
        <v>Мелкий</v>
      </c>
    </row>
    <row r="6112" spans="1:24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  <c r="X6112" s="3" t="str">
        <f>IF(Orders!$R6112 &lt; 100, "Мелкий", IF(Orders!$R6112 &lt; 500, "Средний", "Крупный"))</f>
        <v>Крупный</v>
      </c>
    </row>
    <row r="6113" spans="1:24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  <c r="X6113" s="3" t="str">
        <f>IF(Orders!$R6113 &lt; 100, "Мелкий", IF(Orders!$R6113 &lt; 500, "Средний", "Крупный"))</f>
        <v>Средний</v>
      </c>
    </row>
    <row r="6114" spans="1:24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  <c r="X6114" s="3" t="str">
        <f>IF(Orders!$R6114 &lt; 100, "Мелкий", IF(Orders!$R6114 &lt; 500, "Средний", "Крупный"))</f>
        <v>Мелкий</v>
      </c>
    </row>
    <row r="6115" spans="1:24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  <c r="X6115" s="3" t="str">
        <f>IF(Orders!$R6115 &lt; 100, "Мелкий", IF(Orders!$R6115 &lt; 500, "Средний", "Крупный"))</f>
        <v>Крупный</v>
      </c>
    </row>
    <row r="6116" spans="1:24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  <c r="X6116" s="3" t="str">
        <f>IF(Orders!$R6116 &lt; 100, "Мелкий", IF(Orders!$R6116 &lt; 500, "Средний", "Крупный"))</f>
        <v>Средний</v>
      </c>
    </row>
    <row r="6117" spans="1:24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  <c r="X6117" s="3" t="str">
        <f>IF(Orders!$R6117 &lt; 100, "Мелкий", IF(Orders!$R6117 &lt; 500, "Средний", "Крупный"))</f>
        <v>Мелкий</v>
      </c>
    </row>
    <row r="6118" spans="1:24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  <c r="X6118" s="3" t="str">
        <f>IF(Orders!$R6118 &lt; 100, "Мелкий", IF(Orders!$R6118 &lt; 500, "Средний", "Крупный"))</f>
        <v>Крупный</v>
      </c>
    </row>
    <row r="6119" spans="1:24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  <c r="X6119" s="3" t="str">
        <f>IF(Orders!$R6119 &lt; 100, "Мелкий", IF(Orders!$R6119 &lt; 500, "Средний", "Крупный"))</f>
        <v>Мелкий</v>
      </c>
    </row>
    <row r="6120" spans="1:24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  <c r="X6120" s="3" t="str">
        <f>IF(Orders!$R6120 &lt; 100, "Мелкий", IF(Orders!$R6120 &lt; 500, "Средний", "Крупный"))</f>
        <v>Средний</v>
      </c>
    </row>
    <row r="6121" spans="1:24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  <c r="X6121" s="3" t="str">
        <f>IF(Orders!$R6121 &lt; 100, "Мелкий", IF(Orders!$R6121 &lt; 500, "Средний", "Крупный"))</f>
        <v>Мелкий</v>
      </c>
    </row>
    <row r="6122" spans="1:24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  <c r="X6122" s="3" t="str">
        <f>IF(Orders!$R6122 &lt; 100, "Мелкий", IF(Orders!$R6122 &lt; 500, "Средний", "Крупный"))</f>
        <v>Средний</v>
      </c>
    </row>
    <row r="6123" spans="1:24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  <c r="X6123" s="3" t="str">
        <f>IF(Orders!$R6123 &lt; 100, "Мелкий", IF(Orders!$R6123 &lt; 500, "Средний", "Крупный"))</f>
        <v>Мелкий</v>
      </c>
    </row>
    <row r="6124" spans="1:24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  <c r="X6124" s="3" t="str">
        <f>IF(Orders!$R6124 &lt; 100, "Мелкий", IF(Orders!$R6124 &lt; 500, "Средний", "Крупный"))</f>
        <v>Мелкий</v>
      </c>
    </row>
    <row r="6125" spans="1:24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  <c r="X6125" s="3" t="str">
        <f>IF(Orders!$R6125 &lt; 100, "Мелкий", IF(Orders!$R6125 &lt; 500, "Средний", "Крупный"))</f>
        <v>Мелкий</v>
      </c>
    </row>
    <row r="6126" spans="1:24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  <c r="X6126" s="3" t="str">
        <f>IF(Orders!$R6126 &lt; 100, "Мелкий", IF(Orders!$R6126 &lt; 500, "Средний", "Крупный"))</f>
        <v>Мелкий</v>
      </c>
    </row>
    <row r="6127" spans="1:24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  <c r="X6127" s="3" t="str">
        <f>IF(Orders!$R6127 &lt; 100, "Мелкий", IF(Orders!$R6127 &lt; 500, "Средний", "Крупный"))</f>
        <v>Мелкий</v>
      </c>
    </row>
    <row r="6128" spans="1:24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  <c r="X6128" s="3" t="str">
        <f>IF(Orders!$R6128 &lt; 100, "Мелкий", IF(Orders!$R6128 &lt; 500, "Средний", "Крупный"))</f>
        <v>Мелкий</v>
      </c>
    </row>
    <row r="6129" spans="1:24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  <c r="X6129" s="3" t="str">
        <f>IF(Orders!$R6129 &lt; 100, "Мелкий", IF(Orders!$R6129 &lt; 500, "Средний", "Крупный"))</f>
        <v>Средний</v>
      </c>
    </row>
    <row r="6130" spans="1:24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  <c r="X6130" s="3" t="str">
        <f>IF(Orders!$R6130 &lt; 100, "Мелкий", IF(Orders!$R6130 &lt; 500, "Средний", "Крупный"))</f>
        <v>Мелкий</v>
      </c>
    </row>
    <row r="6131" spans="1:24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  <c r="X6131" s="3" t="str">
        <f>IF(Orders!$R6131 &lt; 100, "Мелкий", IF(Orders!$R6131 &lt; 500, "Средний", "Крупный"))</f>
        <v>Мелкий</v>
      </c>
    </row>
    <row r="6132" spans="1:24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  <c r="X6132" s="3" t="str">
        <f>IF(Orders!$R6132 &lt; 100, "Мелкий", IF(Orders!$R6132 &lt; 500, "Средний", "Крупный"))</f>
        <v>Мелкий</v>
      </c>
    </row>
    <row r="6133" spans="1:24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  <c r="X6133" s="3" t="str">
        <f>IF(Orders!$R6133 &lt; 100, "Мелкий", IF(Orders!$R6133 &lt; 500, "Средний", "Крупный"))</f>
        <v>Крупный</v>
      </c>
    </row>
    <row r="6134" spans="1:24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  <c r="X6134" s="3" t="str">
        <f>IF(Orders!$R6134 &lt; 100, "Мелкий", IF(Orders!$R6134 &lt; 500, "Средний", "Крупный"))</f>
        <v>Средний</v>
      </c>
    </row>
    <row r="6135" spans="1:24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  <c r="X6135" s="3" t="str">
        <f>IF(Orders!$R6135 &lt; 100, "Мелкий", IF(Orders!$R6135 &lt; 500, "Средний", "Крупный"))</f>
        <v>Средний</v>
      </c>
    </row>
    <row r="6136" spans="1:24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  <c r="X6136" s="3" t="str">
        <f>IF(Orders!$R6136 &lt; 100, "Мелкий", IF(Orders!$R6136 &lt; 500, "Средний", "Крупный"))</f>
        <v>Средний</v>
      </c>
    </row>
    <row r="6137" spans="1:24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  <c r="X6137" s="3" t="str">
        <f>IF(Orders!$R6137 &lt; 100, "Мелкий", IF(Orders!$R6137 &lt; 500, "Средний", "Крупный"))</f>
        <v>Мелкий</v>
      </c>
    </row>
    <row r="6138" spans="1:24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  <c r="X6138" s="3" t="str">
        <f>IF(Orders!$R6138 &lt; 100, "Мелкий", IF(Orders!$R6138 &lt; 500, "Средний", "Крупный"))</f>
        <v>Мелкий</v>
      </c>
    </row>
    <row r="6139" spans="1:24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  <c r="X6139" s="3" t="str">
        <f>IF(Orders!$R6139 &lt; 100, "Мелкий", IF(Orders!$R6139 &lt; 500, "Средний", "Крупный"))</f>
        <v>Мелкий</v>
      </c>
    </row>
    <row r="6140" spans="1:24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  <c r="X6140" s="3" t="str">
        <f>IF(Orders!$R6140 &lt; 100, "Мелкий", IF(Orders!$R6140 &lt; 500, "Средний", "Крупный"))</f>
        <v>Средний</v>
      </c>
    </row>
    <row r="6141" spans="1:24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  <c r="X6141" s="3" t="str">
        <f>IF(Orders!$R6141 &lt; 100, "Мелкий", IF(Orders!$R6141 &lt; 500, "Средний", "Крупный"))</f>
        <v>Средний</v>
      </c>
    </row>
    <row r="6142" spans="1:24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  <c r="X6142" s="3" t="str">
        <f>IF(Orders!$R6142 &lt; 100, "Мелкий", IF(Orders!$R6142 &lt; 500, "Средний", "Крупный"))</f>
        <v>Средний</v>
      </c>
    </row>
    <row r="6143" spans="1:24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  <c r="X6143" s="3" t="str">
        <f>IF(Orders!$R6143 &lt; 100, "Мелкий", IF(Orders!$R6143 &lt; 500, "Средний", "Крупный"))</f>
        <v>Средний</v>
      </c>
    </row>
    <row r="6144" spans="1:24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  <c r="X6144" s="3" t="str">
        <f>IF(Orders!$R6144 &lt; 100, "Мелкий", IF(Orders!$R6144 &lt; 500, "Средний", "Крупный"))</f>
        <v>Средний</v>
      </c>
    </row>
    <row r="6145" spans="1:24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  <c r="X6145" s="3" t="str">
        <f>IF(Orders!$R6145 &lt; 100, "Мелкий", IF(Orders!$R6145 &lt; 500, "Средний", "Крупный"))</f>
        <v>Средний</v>
      </c>
    </row>
    <row r="6146" spans="1:24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  <c r="X6146" s="3" t="str">
        <f>IF(Orders!$R6146 &lt; 100, "Мелкий", IF(Orders!$R6146 &lt; 500, "Средний", "Крупный"))</f>
        <v>Мелкий</v>
      </c>
    </row>
    <row r="6147" spans="1:24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  <c r="X6147" s="3" t="str">
        <f>IF(Orders!$R6147 &lt; 100, "Мелкий", IF(Orders!$R6147 &lt; 500, "Средний", "Крупный"))</f>
        <v>Мелкий</v>
      </c>
    </row>
    <row r="6148" spans="1:24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  <c r="X6148" s="3" t="str">
        <f>IF(Orders!$R6148 &lt; 100, "Мелкий", IF(Orders!$R6148 &lt; 500, "Средний", "Крупный"))</f>
        <v>Мелкий</v>
      </c>
    </row>
    <row r="6149" spans="1:24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  <c r="X6149" s="3" t="str">
        <f>IF(Orders!$R6149 &lt; 100, "Мелкий", IF(Orders!$R6149 &lt; 500, "Средний", "Крупный"))</f>
        <v>Мелкий</v>
      </c>
    </row>
    <row r="6150" spans="1:24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  <c r="X6150" s="3" t="str">
        <f>IF(Orders!$R6150 &lt; 100, "Мелкий", IF(Orders!$R6150 &lt; 500, "Средний", "Крупный"))</f>
        <v>Средний</v>
      </c>
    </row>
    <row r="6151" spans="1:24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  <c r="X6151" s="3" t="str">
        <f>IF(Orders!$R6151 &lt; 100, "Мелкий", IF(Orders!$R6151 &lt; 500, "Средний", "Крупный"))</f>
        <v>Средний</v>
      </c>
    </row>
    <row r="6152" spans="1:24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  <c r="X6152" s="3" t="str">
        <f>IF(Orders!$R6152 &lt; 100, "Мелкий", IF(Orders!$R6152 &lt; 500, "Средний", "Крупный"))</f>
        <v>Средний</v>
      </c>
    </row>
    <row r="6153" spans="1:24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  <c r="X6153" s="3" t="str">
        <f>IF(Orders!$R6153 &lt; 100, "Мелкий", IF(Orders!$R6153 &lt; 500, "Средний", "Крупный"))</f>
        <v>Крупный</v>
      </c>
    </row>
    <row r="6154" spans="1:24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  <c r="X6154" s="3" t="str">
        <f>IF(Orders!$R6154 &lt; 100, "Мелкий", IF(Orders!$R6154 &lt; 500, "Средний", "Крупный"))</f>
        <v>Мелкий</v>
      </c>
    </row>
    <row r="6155" spans="1:24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  <c r="X6155" s="3" t="str">
        <f>IF(Orders!$R6155 &lt; 100, "Мелкий", IF(Orders!$R6155 &lt; 500, "Средний", "Крупный"))</f>
        <v>Мелкий</v>
      </c>
    </row>
    <row r="6156" spans="1:24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  <c r="X6156" s="3" t="str">
        <f>IF(Orders!$R6156 &lt; 100, "Мелкий", IF(Orders!$R6156 &lt; 500, "Средний", "Крупный"))</f>
        <v>Мелкий</v>
      </c>
    </row>
    <row r="6157" spans="1:24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  <c r="X6157" s="3" t="str">
        <f>IF(Orders!$R6157 &lt; 100, "Мелкий", IF(Orders!$R6157 &lt; 500, "Средний", "Крупный"))</f>
        <v>Средний</v>
      </c>
    </row>
    <row r="6158" spans="1:24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  <c r="X6158" s="3" t="str">
        <f>IF(Orders!$R6158 &lt; 100, "Мелкий", IF(Orders!$R6158 &lt; 500, "Средний", "Крупный"))</f>
        <v>Мелкий</v>
      </c>
    </row>
    <row r="6159" spans="1:24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  <c r="X6159" s="3" t="str">
        <f>IF(Orders!$R6159 &lt; 100, "Мелкий", IF(Orders!$R6159 &lt; 500, "Средний", "Крупный"))</f>
        <v>Мелкий</v>
      </c>
    </row>
    <row r="6160" spans="1:24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  <c r="X6160" s="3" t="str">
        <f>IF(Orders!$R6160 &lt; 100, "Мелкий", IF(Orders!$R6160 &lt; 500, "Средний", "Крупный"))</f>
        <v>Средний</v>
      </c>
    </row>
    <row r="6161" spans="1:24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  <c r="X6161" s="3" t="str">
        <f>IF(Orders!$R6161 &lt; 100, "Мелкий", IF(Orders!$R6161 &lt; 500, "Средний", "Крупный"))</f>
        <v>Крупный</v>
      </c>
    </row>
    <row r="6162" spans="1:24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  <c r="X6162" s="3" t="str">
        <f>IF(Orders!$R6162 &lt; 100, "Мелкий", IF(Orders!$R6162 &lt; 500, "Средний", "Крупный"))</f>
        <v>Средний</v>
      </c>
    </row>
    <row r="6163" spans="1:24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  <c r="X6163" s="3" t="str">
        <f>IF(Orders!$R6163 &lt; 100, "Мелкий", IF(Orders!$R6163 &lt; 500, "Средний", "Крупный"))</f>
        <v>Мелкий</v>
      </c>
    </row>
    <row r="6164" spans="1:24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  <c r="X6164" s="3" t="str">
        <f>IF(Orders!$R6164 &lt; 100, "Мелкий", IF(Orders!$R6164 &lt; 500, "Средний", "Крупный"))</f>
        <v>Мелкий</v>
      </c>
    </row>
    <row r="6165" spans="1:24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  <c r="X6165" s="3" t="str">
        <f>IF(Orders!$R6165 &lt; 100, "Мелкий", IF(Orders!$R6165 &lt; 500, "Средний", "Крупный"))</f>
        <v>Мелкий</v>
      </c>
    </row>
    <row r="6166" spans="1:24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  <c r="X6166" s="3" t="str">
        <f>IF(Orders!$R6166 &lt; 100, "Мелкий", IF(Orders!$R6166 &lt; 500, "Средний", "Крупный"))</f>
        <v>Мелкий</v>
      </c>
    </row>
    <row r="6167" spans="1:24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  <c r="X6167" s="3" t="str">
        <f>IF(Orders!$R6167 &lt; 100, "Мелкий", IF(Orders!$R6167 &lt; 500, "Средний", "Крупный"))</f>
        <v>Мелкий</v>
      </c>
    </row>
    <row r="6168" spans="1:24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  <c r="X6168" s="3" t="str">
        <f>IF(Orders!$R6168 &lt; 100, "Мелкий", IF(Orders!$R6168 &lt; 500, "Средний", "Крупный"))</f>
        <v>Средний</v>
      </c>
    </row>
    <row r="6169" spans="1:24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  <c r="X6169" s="3" t="str">
        <f>IF(Orders!$R6169 &lt; 100, "Мелкий", IF(Orders!$R6169 &lt; 500, "Средний", "Крупный"))</f>
        <v>Средний</v>
      </c>
    </row>
    <row r="6170" spans="1:24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  <c r="X6170" s="3" t="str">
        <f>IF(Orders!$R6170 &lt; 100, "Мелкий", IF(Orders!$R6170 &lt; 500, "Средний", "Крупный"))</f>
        <v>Мелкий</v>
      </c>
    </row>
    <row r="6171" spans="1:24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  <c r="X6171" s="3" t="str">
        <f>IF(Orders!$R6171 &lt; 100, "Мелкий", IF(Orders!$R6171 &lt; 500, "Средний", "Крупный"))</f>
        <v>Мелкий</v>
      </c>
    </row>
    <row r="6172" spans="1:24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  <c r="X6172" s="3" t="str">
        <f>IF(Orders!$R6172 &lt; 100, "Мелкий", IF(Orders!$R6172 &lt; 500, "Средний", "Крупный"))</f>
        <v>Мелкий</v>
      </c>
    </row>
    <row r="6173" spans="1:24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  <c r="X6173" s="3" t="str">
        <f>IF(Orders!$R6173 &lt; 100, "Мелкий", IF(Orders!$R6173 &lt; 500, "Средний", "Крупный"))</f>
        <v>Мелкий</v>
      </c>
    </row>
    <row r="6174" spans="1:24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  <c r="X6174" s="3" t="str">
        <f>IF(Orders!$R6174 &lt; 100, "Мелкий", IF(Orders!$R6174 &lt; 500, "Средний", "Крупный"))</f>
        <v>Мелкий</v>
      </c>
    </row>
    <row r="6175" spans="1:24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  <c r="X6175" s="3" t="str">
        <f>IF(Orders!$R6175 &lt; 100, "Мелкий", IF(Orders!$R6175 &lt; 500, "Средний", "Крупный"))</f>
        <v>Мелкий</v>
      </c>
    </row>
    <row r="6176" spans="1:24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  <c r="X6176" s="3" t="str">
        <f>IF(Orders!$R6176 &lt; 100, "Мелкий", IF(Orders!$R6176 &lt; 500, "Средний", "Крупный"))</f>
        <v>Крупный</v>
      </c>
    </row>
    <row r="6177" spans="1:24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  <c r="X6177" s="3" t="str">
        <f>IF(Orders!$R6177 &lt; 100, "Мелкий", IF(Orders!$R6177 &lt; 500, "Средний", "Крупный"))</f>
        <v>Крупный</v>
      </c>
    </row>
    <row r="6178" spans="1:24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  <c r="X6178" s="3" t="str">
        <f>IF(Orders!$R6178 &lt; 100, "Мелкий", IF(Orders!$R6178 &lt; 500, "Средний", "Крупный"))</f>
        <v>Мелкий</v>
      </c>
    </row>
    <row r="6179" spans="1:24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  <c r="X6179" s="3" t="str">
        <f>IF(Orders!$R6179 &lt; 100, "Мелкий", IF(Orders!$R6179 &lt; 500, "Средний", "Крупный"))</f>
        <v>Средний</v>
      </c>
    </row>
    <row r="6180" spans="1:24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  <c r="X6180" s="3" t="str">
        <f>IF(Orders!$R6180 &lt; 100, "Мелкий", IF(Orders!$R6180 &lt; 500, "Средний", "Крупный"))</f>
        <v>Мелкий</v>
      </c>
    </row>
    <row r="6181" spans="1:24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  <c r="X6181" s="3" t="str">
        <f>IF(Orders!$R6181 &lt; 100, "Мелкий", IF(Orders!$R6181 &lt; 500, "Средний", "Крупный"))</f>
        <v>Мелкий</v>
      </c>
    </row>
    <row r="6182" spans="1:24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  <c r="X6182" s="3" t="str">
        <f>IF(Orders!$R6182 &lt; 100, "Мелкий", IF(Orders!$R6182 &lt; 500, "Средний", "Крупный"))</f>
        <v>Крупный</v>
      </c>
    </row>
    <row r="6183" spans="1:24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  <c r="X6183" s="3" t="str">
        <f>IF(Orders!$R6183 &lt; 100, "Мелкий", IF(Orders!$R6183 &lt; 500, "Средний", "Крупный"))</f>
        <v>Средний</v>
      </c>
    </row>
    <row r="6184" spans="1:24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  <c r="X6184" s="3" t="str">
        <f>IF(Orders!$R6184 &lt; 100, "Мелкий", IF(Orders!$R6184 &lt; 500, "Средний", "Крупный"))</f>
        <v>Мелкий</v>
      </c>
    </row>
    <row r="6185" spans="1:24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  <c r="X6185" s="3" t="str">
        <f>IF(Orders!$R6185 &lt; 100, "Мелкий", IF(Orders!$R6185 &lt; 500, "Средний", "Крупный"))</f>
        <v>Крупный</v>
      </c>
    </row>
    <row r="6186" spans="1:24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  <c r="X6186" s="3" t="str">
        <f>IF(Orders!$R6186 &lt; 100, "Мелкий", IF(Orders!$R6186 &lt; 500, "Средний", "Крупный"))</f>
        <v>Средний</v>
      </c>
    </row>
    <row r="6187" spans="1:24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  <c r="X6187" s="3" t="str">
        <f>IF(Orders!$R6187 &lt; 100, "Мелкий", IF(Orders!$R6187 &lt; 500, "Средний", "Крупный"))</f>
        <v>Средний</v>
      </c>
    </row>
    <row r="6188" spans="1:24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  <c r="X6188" s="3" t="str">
        <f>IF(Orders!$R6188 &lt; 100, "Мелкий", IF(Orders!$R6188 &lt; 500, "Средний", "Крупный"))</f>
        <v>Мелкий</v>
      </c>
    </row>
    <row r="6189" spans="1:24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  <c r="X6189" s="3" t="str">
        <f>IF(Orders!$R6189 &lt; 100, "Мелкий", IF(Orders!$R6189 &lt; 500, "Средний", "Крупный"))</f>
        <v>Мелкий</v>
      </c>
    </row>
    <row r="6190" spans="1:24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  <c r="X6190" s="3" t="str">
        <f>IF(Orders!$R6190 &lt; 100, "Мелкий", IF(Orders!$R6190 &lt; 500, "Средний", "Крупный"))</f>
        <v>Средний</v>
      </c>
    </row>
    <row r="6191" spans="1:24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  <c r="X6191" s="3" t="str">
        <f>IF(Orders!$R6191 &lt; 100, "Мелкий", IF(Orders!$R6191 &lt; 500, "Средний", "Крупный"))</f>
        <v>Средний</v>
      </c>
    </row>
    <row r="6192" spans="1:24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  <c r="X6192" s="3" t="str">
        <f>IF(Orders!$R6192 &lt; 100, "Мелкий", IF(Orders!$R6192 &lt; 500, "Средний", "Крупный"))</f>
        <v>Крупный</v>
      </c>
    </row>
    <row r="6193" spans="1:24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  <c r="X6193" s="3" t="str">
        <f>IF(Orders!$R6193 &lt; 100, "Мелкий", IF(Orders!$R6193 &lt; 500, "Средний", "Крупный"))</f>
        <v>Мелкий</v>
      </c>
    </row>
    <row r="6194" spans="1:24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  <c r="X6194" s="3" t="str">
        <f>IF(Orders!$R6194 &lt; 100, "Мелкий", IF(Orders!$R6194 &lt; 500, "Средний", "Крупный"))</f>
        <v>Мелкий</v>
      </c>
    </row>
    <row r="6195" spans="1:24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  <c r="X6195" s="3" t="str">
        <f>IF(Orders!$R6195 &lt; 100, "Мелкий", IF(Orders!$R6195 &lt; 500, "Средний", "Крупный"))</f>
        <v>Мелкий</v>
      </c>
    </row>
    <row r="6196" spans="1:24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  <c r="X6196" s="3" t="str">
        <f>IF(Orders!$R6196 &lt; 100, "Мелкий", IF(Orders!$R6196 &lt; 500, "Средний", "Крупный"))</f>
        <v>Мелкий</v>
      </c>
    </row>
    <row r="6197" spans="1:24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  <c r="X6197" s="3" t="str">
        <f>IF(Orders!$R6197 &lt; 100, "Мелкий", IF(Orders!$R6197 &lt; 500, "Средний", "Крупный"))</f>
        <v>Средний</v>
      </c>
    </row>
    <row r="6198" spans="1:24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  <c r="X6198" s="3" t="str">
        <f>IF(Orders!$R6198 &lt; 100, "Мелкий", IF(Orders!$R6198 &lt; 500, "Средний", "Крупный"))</f>
        <v>Мелкий</v>
      </c>
    </row>
    <row r="6199" spans="1:24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  <c r="X6199" s="3" t="str">
        <f>IF(Orders!$R6199 &lt; 100, "Мелкий", IF(Orders!$R6199 &lt; 500, "Средний", "Крупный"))</f>
        <v>Мелкий</v>
      </c>
    </row>
    <row r="6200" spans="1:24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  <c r="X6200" s="3" t="str">
        <f>IF(Orders!$R6200 &lt; 100, "Мелкий", IF(Orders!$R6200 &lt; 500, "Средний", "Крупный"))</f>
        <v>Мелкий</v>
      </c>
    </row>
    <row r="6201" spans="1:24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  <c r="X6201" s="3" t="str">
        <f>IF(Orders!$R6201 &lt; 100, "Мелкий", IF(Orders!$R6201 &lt; 500, "Средний", "Крупный"))</f>
        <v>Мелкий</v>
      </c>
    </row>
    <row r="6202" spans="1:24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  <c r="X6202" s="3" t="str">
        <f>IF(Orders!$R6202 &lt; 100, "Мелкий", IF(Orders!$R6202 &lt; 500, "Средний", "Крупный"))</f>
        <v>Крупный</v>
      </c>
    </row>
    <row r="6203" spans="1:24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  <c r="X6203" s="3" t="str">
        <f>IF(Orders!$R6203 &lt; 100, "Мелкий", IF(Orders!$R6203 &lt; 500, "Средний", "Крупный"))</f>
        <v>Мелкий</v>
      </c>
    </row>
    <row r="6204" spans="1:24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  <c r="X6204" s="3" t="str">
        <f>IF(Orders!$R6204 &lt; 100, "Мелкий", IF(Orders!$R6204 &lt; 500, "Средний", "Крупный"))</f>
        <v>Крупный</v>
      </c>
    </row>
    <row r="6205" spans="1:24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  <c r="X6205" s="3" t="str">
        <f>IF(Orders!$R6205 &lt; 100, "Мелкий", IF(Orders!$R6205 &lt; 500, "Средний", "Крупный"))</f>
        <v>Средний</v>
      </c>
    </row>
    <row r="6206" spans="1:24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  <c r="X6206" s="3" t="str">
        <f>IF(Orders!$R6206 &lt; 100, "Мелкий", IF(Orders!$R6206 &lt; 500, "Средний", "Крупный"))</f>
        <v>Мелкий</v>
      </c>
    </row>
    <row r="6207" spans="1:24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  <c r="X6207" s="3" t="str">
        <f>IF(Orders!$R6207 &lt; 100, "Мелкий", IF(Orders!$R6207 &lt; 500, "Средний", "Крупный"))</f>
        <v>Мелкий</v>
      </c>
    </row>
    <row r="6208" spans="1:24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  <c r="X6208" s="3" t="str">
        <f>IF(Orders!$R6208 &lt; 100, "Мелкий", IF(Orders!$R6208 &lt; 500, "Средний", "Крупный"))</f>
        <v>Мелкий</v>
      </c>
    </row>
    <row r="6209" spans="1:24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  <c r="X6209" s="3" t="str">
        <f>IF(Orders!$R6209 &lt; 100, "Мелкий", IF(Orders!$R6209 &lt; 500, "Средний", "Крупный"))</f>
        <v>Мелкий</v>
      </c>
    </row>
    <row r="6210" spans="1:24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  <c r="X6210" s="3" t="str">
        <f>IF(Orders!$R6210 &lt; 100, "Мелкий", IF(Orders!$R6210 &lt; 500, "Средний", "Крупный"))</f>
        <v>Мелкий</v>
      </c>
    </row>
    <row r="6211" spans="1:24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  <c r="X6211" s="3" t="str">
        <f>IF(Orders!$R6211 &lt; 100, "Мелкий", IF(Orders!$R6211 &lt; 500, "Средний", "Крупный"))</f>
        <v>Крупный</v>
      </c>
    </row>
    <row r="6212" spans="1:24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  <c r="X6212" s="3" t="str">
        <f>IF(Orders!$R6212 &lt; 100, "Мелкий", IF(Orders!$R6212 &lt; 500, "Средний", "Крупный"))</f>
        <v>Крупный</v>
      </c>
    </row>
    <row r="6213" spans="1:24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  <c r="X6213" s="3" t="str">
        <f>IF(Orders!$R6213 &lt; 100, "Мелкий", IF(Orders!$R6213 &lt; 500, "Средний", "Крупный"))</f>
        <v>Мелкий</v>
      </c>
    </row>
    <row r="6214" spans="1:24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  <c r="X6214" s="3" t="str">
        <f>IF(Orders!$R6214 &lt; 100, "Мелкий", IF(Orders!$R6214 &lt; 500, "Средний", "Крупный"))</f>
        <v>Мелкий</v>
      </c>
    </row>
    <row r="6215" spans="1:24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  <c r="X6215" s="3" t="str">
        <f>IF(Orders!$R6215 &lt; 100, "Мелкий", IF(Orders!$R6215 &lt; 500, "Средний", "Крупный"))</f>
        <v>Мелкий</v>
      </c>
    </row>
    <row r="6216" spans="1:24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  <c r="X6216" s="3" t="str">
        <f>IF(Orders!$R6216 &lt; 100, "Мелкий", IF(Orders!$R6216 &lt; 500, "Средний", "Крупный"))</f>
        <v>Мелкий</v>
      </c>
    </row>
    <row r="6217" spans="1:24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  <c r="X6217" s="3" t="str">
        <f>IF(Orders!$R6217 &lt; 100, "Мелкий", IF(Orders!$R6217 &lt; 500, "Средний", "Крупный"))</f>
        <v>Мелкий</v>
      </c>
    </row>
    <row r="6218" spans="1:24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  <c r="X6218" s="3" t="str">
        <f>IF(Orders!$R6218 &lt; 100, "Мелкий", IF(Orders!$R6218 &lt; 500, "Средний", "Крупный"))</f>
        <v>Мелкий</v>
      </c>
    </row>
    <row r="6219" spans="1:24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  <c r="X6219" s="3" t="str">
        <f>IF(Orders!$R6219 &lt; 100, "Мелкий", IF(Orders!$R6219 &lt; 500, "Средний", "Крупный"))</f>
        <v>Мелкий</v>
      </c>
    </row>
    <row r="6220" spans="1:24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  <c r="X6220" s="3" t="str">
        <f>IF(Orders!$R6220 &lt; 100, "Мелкий", IF(Orders!$R6220 &lt; 500, "Средний", "Крупный"))</f>
        <v>Средний</v>
      </c>
    </row>
    <row r="6221" spans="1:24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  <c r="X6221" s="3" t="str">
        <f>IF(Orders!$R6221 &lt; 100, "Мелкий", IF(Orders!$R6221 &lt; 500, "Средний", "Крупный"))</f>
        <v>Средний</v>
      </c>
    </row>
    <row r="6222" spans="1:24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  <c r="X6222" s="3" t="str">
        <f>IF(Orders!$R6222 &lt; 100, "Мелкий", IF(Orders!$R6222 &lt; 500, "Средний", "Крупный"))</f>
        <v>Мелкий</v>
      </c>
    </row>
    <row r="6223" spans="1:24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  <c r="X6223" s="3" t="str">
        <f>IF(Orders!$R6223 &lt; 100, "Мелкий", IF(Orders!$R6223 &lt; 500, "Средний", "Крупный"))</f>
        <v>Мелкий</v>
      </c>
    </row>
    <row r="6224" spans="1:24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  <c r="X6224" s="3" t="str">
        <f>IF(Orders!$R6224 &lt; 100, "Мелкий", IF(Orders!$R6224 &lt; 500, "Средний", "Крупный"))</f>
        <v>Мелкий</v>
      </c>
    </row>
    <row r="6225" spans="1:24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  <c r="X6225" s="3" t="str">
        <f>IF(Orders!$R6225 &lt; 100, "Мелкий", IF(Orders!$R6225 &lt; 500, "Средний", "Крупный"))</f>
        <v>Мелкий</v>
      </c>
    </row>
    <row r="6226" spans="1:24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  <c r="X6226" s="3" t="str">
        <f>IF(Orders!$R6226 &lt; 100, "Мелкий", IF(Orders!$R6226 &lt; 500, "Средний", "Крупный"))</f>
        <v>Средний</v>
      </c>
    </row>
    <row r="6227" spans="1:24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  <c r="X6227" s="3" t="str">
        <f>IF(Orders!$R6227 &lt; 100, "Мелкий", IF(Orders!$R6227 &lt; 500, "Средний", "Крупный"))</f>
        <v>Мелкий</v>
      </c>
    </row>
    <row r="6228" spans="1:24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  <c r="X6228" s="3" t="str">
        <f>IF(Orders!$R6228 &lt; 100, "Мелкий", IF(Orders!$R6228 &lt; 500, "Средний", "Крупный"))</f>
        <v>Средний</v>
      </c>
    </row>
    <row r="6229" spans="1:24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  <c r="X6229" s="3" t="str">
        <f>IF(Orders!$R6229 &lt; 100, "Мелкий", IF(Orders!$R6229 &lt; 500, "Средний", "Крупный"))</f>
        <v>Мелкий</v>
      </c>
    </row>
    <row r="6230" spans="1:24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  <c r="X6230" s="3" t="str">
        <f>IF(Orders!$R6230 &lt; 100, "Мелкий", IF(Orders!$R6230 &lt; 500, "Средний", "Крупный"))</f>
        <v>Средний</v>
      </c>
    </row>
    <row r="6231" spans="1:24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  <c r="X6231" s="3" t="str">
        <f>IF(Orders!$R6231 &lt; 100, "Мелкий", IF(Orders!$R6231 &lt; 500, "Средний", "Крупный"))</f>
        <v>Мелкий</v>
      </c>
    </row>
    <row r="6232" spans="1:24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  <c r="X6232" s="3" t="str">
        <f>IF(Orders!$R6232 &lt; 100, "Мелкий", IF(Orders!$R6232 &lt; 500, "Средний", "Крупный"))</f>
        <v>Мелкий</v>
      </c>
    </row>
    <row r="6233" spans="1:24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  <c r="X6233" s="3" t="str">
        <f>IF(Orders!$R6233 &lt; 100, "Мелкий", IF(Orders!$R6233 &lt; 500, "Средний", "Крупный"))</f>
        <v>Средний</v>
      </c>
    </row>
    <row r="6234" spans="1:24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  <c r="X6234" s="3" t="str">
        <f>IF(Orders!$R6234 &lt; 100, "Мелкий", IF(Orders!$R6234 &lt; 500, "Средний", "Крупный"))</f>
        <v>Мелкий</v>
      </c>
    </row>
    <row r="6235" spans="1:24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  <c r="X6235" s="3" t="str">
        <f>IF(Orders!$R6235 &lt; 100, "Мелкий", IF(Orders!$R6235 &lt; 500, "Средний", "Крупный"))</f>
        <v>Мелкий</v>
      </c>
    </row>
    <row r="6236" spans="1:24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  <c r="X6236" s="3" t="str">
        <f>IF(Orders!$R6236 &lt; 100, "Мелкий", IF(Orders!$R6236 &lt; 500, "Средний", "Крупный"))</f>
        <v>Крупный</v>
      </c>
    </row>
    <row r="6237" spans="1:24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  <c r="X6237" s="3" t="str">
        <f>IF(Orders!$R6237 &lt; 100, "Мелкий", IF(Orders!$R6237 &lt; 500, "Средний", "Крупный"))</f>
        <v>Мелкий</v>
      </c>
    </row>
    <row r="6238" spans="1:24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  <c r="X6238" s="3" t="str">
        <f>IF(Orders!$R6238 &lt; 100, "Мелкий", IF(Orders!$R6238 &lt; 500, "Средний", "Крупный"))</f>
        <v>Мелкий</v>
      </c>
    </row>
    <row r="6239" spans="1:24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  <c r="X6239" s="3" t="str">
        <f>IF(Orders!$R6239 &lt; 100, "Мелкий", IF(Orders!$R6239 &lt; 500, "Средний", "Крупный"))</f>
        <v>Мелкий</v>
      </c>
    </row>
    <row r="6240" spans="1:24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  <c r="X6240" s="3" t="str">
        <f>IF(Orders!$R6240 &lt; 100, "Мелкий", IF(Orders!$R6240 &lt; 500, "Средний", "Крупный"))</f>
        <v>Средний</v>
      </c>
    </row>
    <row r="6241" spans="1:24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  <c r="X6241" s="3" t="str">
        <f>IF(Orders!$R6241 &lt; 100, "Мелкий", IF(Orders!$R6241 &lt; 500, "Средний", "Крупный"))</f>
        <v>Средний</v>
      </c>
    </row>
    <row r="6242" spans="1:24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  <c r="X6242" s="3" t="str">
        <f>IF(Orders!$R6242 &lt; 100, "Мелкий", IF(Orders!$R6242 &lt; 500, "Средний", "Крупный"))</f>
        <v>Мелкий</v>
      </c>
    </row>
    <row r="6243" spans="1:24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  <c r="X6243" s="3" t="str">
        <f>IF(Orders!$R6243 &lt; 100, "Мелкий", IF(Orders!$R6243 &lt; 500, "Средний", "Крупный"))</f>
        <v>Средний</v>
      </c>
    </row>
    <row r="6244" spans="1:24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  <c r="X6244" s="3" t="str">
        <f>IF(Orders!$R6244 &lt; 100, "Мелкий", IF(Orders!$R6244 &lt; 500, "Средний", "Крупный"))</f>
        <v>Мелкий</v>
      </c>
    </row>
    <row r="6245" spans="1:24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  <c r="X6245" s="3" t="str">
        <f>IF(Orders!$R6245 &lt; 100, "Мелкий", IF(Orders!$R6245 &lt; 500, "Средний", "Крупный"))</f>
        <v>Мелкий</v>
      </c>
    </row>
    <row r="6246" spans="1:24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  <c r="X6246" s="3" t="str">
        <f>IF(Orders!$R6246 &lt; 100, "Мелкий", IF(Orders!$R6246 &lt; 500, "Средний", "Крупный"))</f>
        <v>Средний</v>
      </c>
    </row>
    <row r="6247" spans="1:24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  <c r="X6247" s="3" t="str">
        <f>IF(Orders!$R6247 &lt; 100, "Мелкий", IF(Orders!$R6247 &lt; 500, "Средний", "Крупный"))</f>
        <v>Мелкий</v>
      </c>
    </row>
    <row r="6248" spans="1:24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  <c r="X6248" s="3" t="str">
        <f>IF(Orders!$R6248 &lt; 100, "Мелкий", IF(Orders!$R6248 &lt; 500, "Средний", "Крупный"))</f>
        <v>Мелкий</v>
      </c>
    </row>
    <row r="6249" spans="1:24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  <c r="X6249" s="3" t="str">
        <f>IF(Orders!$R6249 &lt; 100, "Мелкий", IF(Orders!$R6249 &lt; 500, "Средний", "Крупный"))</f>
        <v>Мелкий</v>
      </c>
    </row>
    <row r="6250" spans="1:24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  <c r="X6250" s="3" t="str">
        <f>IF(Orders!$R6250 &lt; 100, "Мелкий", IF(Orders!$R6250 &lt; 500, "Средний", "Крупный"))</f>
        <v>Мелкий</v>
      </c>
    </row>
    <row r="6251" spans="1:24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  <c r="X6251" s="3" t="str">
        <f>IF(Orders!$R6251 &lt; 100, "Мелкий", IF(Orders!$R6251 &lt; 500, "Средний", "Крупный"))</f>
        <v>Средний</v>
      </c>
    </row>
    <row r="6252" spans="1:24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  <c r="X6252" s="3" t="str">
        <f>IF(Orders!$R6252 &lt; 100, "Мелкий", IF(Orders!$R6252 &lt; 500, "Средний", "Крупный"))</f>
        <v>Мелкий</v>
      </c>
    </row>
    <row r="6253" spans="1:24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  <c r="X6253" s="3" t="str">
        <f>IF(Orders!$R6253 &lt; 100, "Мелкий", IF(Orders!$R6253 &lt; 500, "Средний", "Крупный"))</f>
        <v>Мелкий</v>
      </c>
    </row>
    <row r="6254" spans="1:24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  <c r="X6254" s="3" t="str">
        <f>IF(Orders!$R6254 &lt; 100, "Мелкий", IF(Orders!$R6254 &lt; 500, "Средний", "Крупный"))</f>
        <v>Мелкий</v>
      </c>
    </row>
    <row r="6255" spans="1:24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  <c r="X6255" s="3" t="str">
        <f>IF(Orders!$R6255 &lt; 100, "Мелкий", IF(Orders!$R6255 &lt; 500, "Средний", "Крупный"))</f>
        <v>Средний</v>
      </c>
    </row>
    <row r="6256" spans="1:24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  <c r="X6256" s="3" t="str">
        <f>IF(Orders!$R6256 &lt; 100, "Мелкий", IF(Orders!$R6256 &lt; 500, "Средний", "Крупный"))</f>
        <v>Мелкий</v>
      </c>
    </row>
    <row r="6257" spans="1:24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  <c r="X6257" s="3" t="str">
        <f>IF(Orders!$R6257 &lt; 100, "Мелкий", IF(Orders!$R6257 &lt; 500, "Средний", "Крупный"))</f>
        <v>Мелкий</v>
      </c>
    </row>
    <row r="6258" spans="1:24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  <c r="X6258" s="3" t="str">
        <f>IF(Orders!$R6258 &lt; 100, "Мелкий", IF(Orders!$R6258 &lt; 500, "Средний", "Крупный"))</f>
        <v>Мелкий</v>
      </c>
    </row>
    <row r="6259" spans="1:24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  <c r="X6259" s="3" t="str">
        <f>IF(Orders!$R6259 &lt; 100, "Мелкий", IF(Orders!$R6259 &lt; 500, "Средний", "Крупный"))</f>
        <v>Средний</v>
      </c>
    </row>
    <row r="6260" spans="1:24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  <c r="X6260" s="3" t="str">
        <f>IF(Orders!$R6260 &lt; 100, "Мелкий", IF(Orders!$R6260 &lt; 500, "Средний", "Крупный"))</f>
        <v>Мелкий</v>
      </c>
    </row>
    <row r="6261" spans="1:24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  <c r="X6261" s="3" t="str">
        <f>IF(Orders!$R6261 &lt; 100, "Мелкий", IF(Orders!$R6261 &lt; 500, "Средний", "Крупный"))</f>
        <v>Мелкий</v>
      </c>
    </row>
    <row r="6262" spans="1:24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  <c r="X6262" s="3" t="str">
        <f>IF(Orders!$R6262 &lt; 100, "Мелкий", IF(Orders!$R6262 &lt; 500, "Средний", "Крупный"))</f>
        <v>Мелкий</v>
      </c>
    </row>
    <row r="6263" spans="1:24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  <c r="X6263" s="3" t="str">
        <f>IF(Orders!$R6263 &lt; 100, "Мелкий", IF(Orders!$R6263 &lt; 500, "Средний", "Крупный"))</f>
        <v>Мелкий</v>
      </c>
    </row>
    <row r="6264" spans="1:24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  <c r="X6264" s="3" t="str">
        <f>IF(Orders!$R6264 &lt; 100, "Мелкий", IF(Orders!$R6264 &lt; 500, "Средний", "Крупный"))</f>
        <v>Средний</v>
      </c>
    </row>
    <row r="6265" spans="1:24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  <c r="X6265" s="3" t="str">
        <f>IF(Orders!$R6265 &lt; 100, "Мелкий", IF(Orders!$R6265 &lt; 500, "Средний", "Крупный"))</f>
        <v>Мелкий</v>
      </c>
    </row>
    <row r="6266" spans="1:24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  <c r="X6266" s="3" t="str">
        <f>IF(Orders!$R6266 &lt; 100, "Мелкий", IF(Orders!$R6266 &lt; 500, "Средний", "Крупный"))</f>
        <v>Мелкий</v>
      </c>
    </row>
    <row r="6267" spans="1:24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  <c r="X6267" s="3" t="str">
        <f>IF(Orders!$R6267 &lt; 100, "Мелкий", IF(Orders!$R6267 &lt; 500, "Средний", "Крупный"))</f>
        <v>Мелкий</v>
      </c>
    </row>
    <row r="6268" spans="1:24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  <c r="X6268" s="3" t="str">
        <f>IF(Orders!$R6268 &lt; 100, "Мелкий", IF(Orders!$R6268 &lt; 500, "Средний", "Крупный"))</f>
        <v>Средний</v>
      </c>
    </row>
    <row r="6269" spans="1:24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  <c r="X6269" s="3" t="str">
        <f>IF(Orders!$R6269 &lt; 100, "Мелкий", IF(Orders!$R6269 &lt; 500, "Средний", "Крупный"))</f>
        <v>Средний</v>
      </c>
    </row>
    <row r="6270" spans="1:24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  <c r="X6270" s="3" t="str">
        <f>IF(Orders!$R6270 &lt; 100, "Мелкий", IF(Orders!$R6270 &lt; 500, "Средний", "Крупный"))</f>
        <v>Мелкий</v>
      </c>
    </row>
    <row r="6271" spans="1:24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  <c r="X6271" s="3" t="str">
        <f>IF(Orders!$R6271 &lt; 100, "Мелкий", IF(Orders!$R6271 &lt; 500, "Средний", "Крупный"))</f>
        <v>Мелкий</v>
      </c>
    </row>
    <row r="6272" spans="1:24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  <c r="X6272" s="3" t="str">
        <f>IF(Orders!$R6272 &lt; 100, "Мелкий", IF(Orders!$R6272 &lt; 500, "Средний", "Крупный"))</f>
        <v>Крупный</v>
      </c>
    </row>
    <row r="6273" spans="1:24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  <c r="X6273" s="3" t="str">
        <f>IF(Orders!$R6273 &lt; 100, "Мелкий", IF(Orders!$R6273 &lt; 500, "Средний", "Крупный"))</f>
        <v>Средний</v>
      </c>
    </row>
    <row r="6274" spans="1:24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  <c r="X6274" s="3" t="str">
        <f>IF(Orders!$R6274 &lt; 100, "Мелкий", IF(Orders!$R6274 &lt; 500, "Средний", "Крупный"))</f>
        <v>Средний</v>
      </c>
    </row>
    <row r="6275" spans="1:24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  <c r="X6275" s="3" t="str">
        <f>IF(Orders!$R6275 &lt; 100, "Мелкий", IF(Orders!$R6275 &lt; 500, "Средний", "Крупный"))</f>
        <v>Мелкий</v>
      </c>
    </row>
    <row r="6276" spans="1:24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  <c r="X6276" s="3" t="str">
        <f>IF(Orders!$R6276 &lt; 100, "Мелкий", IF(Orders!$R6276 &lt; 500, "Средний", "Крупный"))</f>
        <v>Средний</v>
      </c>
    </row>
    <row r="6277" spans="1:24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  <c r="X6277" s="3" t="str">
        <f>IF(Orders!$R6277 &lt; 100, "Мелкий", IF(Orders!$R6277 &lt; 500, "Средний", "Крупный"))</f>
        <v>Мелкий</v>
      </c>
    </row>
    <row r="6278" spans="1:24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  <c r="X6278" s="3" t="str">
        <f>IF(Orders!$R6278 &lt; 100, "Мелкий", IF(Orders!$R6278 &lt; 500, "Средний", "Крупный"))</f>
        <v>Мелкий</v>
      </c>
    </row>
    <row r="6279" spans="1:24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  <c r="X6279" s="3" t="str">
        <f>IF(Orders!$R6279 &lt; 100, "Мелкий", IF(Orders!$R6279 &lt; 500, "Средний", "Крупный"))</f>
        <v>Мелкий</v>
      </c>
    </row>
    <row r="6280" spans="1:24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  <c r="X6280" s="3" t="str">
        <f>IF(Orders!$R6280 &lt; 100, "Мелкий", IF(Orders!$R6280 &lt; 500, "Средний", "Крупный"))</f>
        <v>Мелкий</v>
      </c>
    </row>
    <row r="6281" spans="1:24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  <c r="X6281" s="3" t="str">
        <f>IF(Orders!$R6281 &lt; 100, "Мелкий", IF(Orders!$R6281 &lt; 500, "Средний", "Крупный"))</f>
        <v>Мелкий</v>
      </c>
    </row>
    <row r="6282" spans="1:24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  <c r="X6282" s="3" t="str">
        <f>IF(Orders!$R6282 &lt; 100, "Мелкий", IF(Orders!$R6282 &lt; 500, "Средний", "Крупный"))</f>
        <v>Мелкий</v>
      </c>
    </row>
    <row r="6283" spans="1:24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  <c r="X6283" s="3" t="str">
        <f>IF(Orders!$R6283 &lt; 100, "Мелкий", IF(Orders!$R6283 &lt; 500, "Средний", "Крупный"))</f>
        <v>Мелкий</v>
      </c>
    </row>
    <row r="6284" spans="1:24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  <c r="X6284" s="3" t="str">
        <f>IF(Orders!$R6284 &lt; 100, "Мелкий", IF(Orders!$R6284 &lt; 500, "Средний", "Крупный"))</f>
        <v>Средний</v>
      </c>
    </row>
    <row r="6285" spans="1:24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  <c r="X6285" s="3" t="str">
        <f>IF(Orders!$R6285 &lt; 100, "Мелкий", IF(Orders!$R6285 &lt; 500, "Средний", "Крупный"))</f>
        <v>Средний</v>
      </c>
    </row>
    <row r="6286" spans="1:24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  <c r="X6286" s="3" t="str">
        <f>IF(Orders!$R6286 &lt; 100, "Мелкий", IF(Orders!$R6286 &lt; 500, "Средний", "Крупный"))</f>
        <v>Крупный</v>
      </c>
    </row>
    <row r="6287" spans="1:24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  <c r="X6287" s="3" t="str">
        <f>IF(Orders!$R6287 &lt; 100, "Мелкий", IF(Orders!$R6287 &lt; 500, "Средний", "Крупный"))</f>
        <v>Крупный</v>
      </c>
    </row>
    <row r="6288" spans="1:24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  <c r="X6288" s="3" t="str">
        <f>IF(Orders!$R6288 &lt; 100, "Мелкий", IF(Orders!$R6288 &lt; 500, "Средний", "Крупный"))</f>
        <v>Средний</v>
      </c>
    </row>
    <row r="6289" spans="1:24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  <c r="X6289" s="3" t="str">
        <f>IF(Orders!$R6289 &lt; 100, "Мелкий", IF(Orders!$R6289 &lt; 500, "Средний", "Крупный"))</f>
        <v>Крупный</v>
      </c>
    </row>
    <row r="6290" spans="1:24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  <c r="X6290" s="3" t="str">
        <f>IF(Orders!$R6290 &lt; 100, "Мелкий", IF(Orders!$R6290 &lt; 500, "Средний", "Крупный"))</f>
        <v>Средний</v>
      </c>
    </row>
    <row r="6291" spans="1:24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  <c r="X6291" s="3" t="str">
        <f>IF(Orders!$R6291 &lt; 100, "Мелкий", IF(Orders!$R6291 &lt; 500, "Средний", "Крупный"))</f>
        <v>Крупный</v>
      </c>
    </row>
    <row r="6292" spans="1:24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  <c r="X6292" s="3" t="str">
        <f>IF(Orders!$R6292 &lt; 100, "Мелкий", IF(Orders!$R6292 &lt; 500, "Средний", "Крупный"))</f>
        <v>Средний</v>
      </c>
    </row>
    <row r="6293" spans="1:24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  <c r="X6293" s="3" t="str">
        <f>IF(Orders!$R6293 &lt; 100, "Мелкий", IF(Orders!$R6293 &lt; 500, "Средний", "Крупный"))</f>
        <v>Крупный</v>
      </c>
    </row>
    <row r="6294" spans="1:24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  <c r="X6294" s="3" t="str">
        <f>IF(Orders!$R6294 &lt; 100, "Мелкий", IF(Orders!$R6294 &lt; 500, "Средний", "Крупный"))</f>
        <v>Мелкий</v>
      </c>
    </row>
    <row r="6295" spans="1:24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  <c r="X6295" s="3" t="str">
        <f>IF(Orders!$R6295 &lt; 100, "Мелкий", IF(Orders!$R6295 &lt; 500, "Средний", "Крупный"))</f>
        <v>Мелкий</v>
      </c>
    </row>
    <row r="6296" spans="1:24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  <c r="X6296" s="3" t="str">
        <f>IF(Orders!$R6296 &lt; 100, "Мелкий", IF(Orders!$R6296 &lt; 500, "Средний", "Крупный"))</f>
        <v>Мелкий</v>
      </c>
    </row>
    <row r="6297" spans="1:24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  <c r="X6297" s="3" t="str">
        <f>IF(Orders!$R6297 &lt; 100, "Мелкий", IF(Orders!$R6297 &lt; 500, "Средний", "Крупный"))</f>
        <v>Крупный</v>
      </c>
    </row>
    <row r="6298" spans="1:24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  <c r="X6298" s="3" t="str">
        <f>IF(Orders!$R6298 &lt; 100, "Мелкий", IF(Orders!$R6298 &lt; 500, "Средний", "Крупный"))</f>
        <v>Крупный</v>
      </c>
    </row>
    <row r="6299" spans="1:24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  <c r="X6299" s="3" t="str">
        <f>IF(Orders!$R6299 &lt; 100, "Мелкий", IF(Orders!$R6299 &lt; 500, "Средний", "Крупный"))</f>
        <v>Средний</v>
      </c>
    </row>
    <row r="6300" spans="1:24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  <c r="X6300" s="3" t="str">
        <f>IF(Orders!$R6300 &lt; 100, "Мелкий", IF(Orders!$R6300 &lt; 500, "Средний", "Крупный"))</f>
        <v>Мелкий</v>
      </c>
    </row>
    <row r="6301" spans="1:24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  <c r="X6301" s="3" t="str">
        <f>IF(Orders!$R6301 &lt; 100, "Мелкий", IF(Orders!$R6301 &lt; 500, "Средний", "Крупный"))</f>
        <v>Мелкий</v>
      </c>
    </row>
    <row r="6302" spans="1:24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  <c r="X6302" s="3" t="str">
        <f>IF(Orders!$R6302 &lt; 100, "Мелкий", IF(Orders!$R6302 &lt; 500, "Средний", "Крупный"))</f>
        <v>Мелкий</v>
      </c>
    </row>
    <row r="6303" spans="1:24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  <c r="X6303" s="3" t="str">
        <f>IF(Orders!$R6303 &lt; 100, "Мелкий", IF(Orders!$R6303 &lt; 500, "Средний", "Крупный"))</f>
        <v>Мелкий</v>
      </c>
    </row>
    <row r="6304" spans="1:24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  <c r="X6304" s="3" t="str">
        <f>IF(Orders!$R6304 &lt; 100, "Мелкий", IF(Orders!$R6304 &lt; 500, "Средний", "Крупный"))</f>
        <v>Средний</v>
      </c>
    </row>
    <row r="6305" spans="1:24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  <c r="X6305" s="3" t="str">
        <f>IF(Orders!$R6305 &lt; 100, "Мелкий", IF(Orders!$R6305 &lt; 500, "Средний", "Крупный"))</f>
        <v>Мелкий</v>
      </c>
    </row>
    <row r="6306" spans="1:24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  <c r="X6306" s="3" t="str">
        <f>IF(Orders!$R6306 &lt; 100, "Мелкий", IF(Orders!$R6306 &lt; 500, "Средний", "Крупный"))</f>
        <v>Мелкий</v>
      </c>
    </row>
    <row r="6307" spans="1:24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  <c r="X6307" s="3" t="str">
        <f>IF(Orders!$R6307 &lt; 100, "Мелкий", IF(Orders!$R6307 &lt; 500, "Средний", "Крупный"))</f>
        <v>Мелкий</v>
      </c>
    </row>
    <row r="6308" spans="1:24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  <c r="X6308" s="3" t="str">
        <f>IF(Orders!$R6308 &lt; 100, "Мелкий", IF(Orders!$R6308 &lt; 500, "Средний", "Крупный"))</f>
        <v>Средний</v>
      </c>
    </row>
    <row r="6309" spans="1:24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  <c r="X6309" s="3" t="str">
        <f>IF(Orders!$R6309 &lt; 100, "Мелкий", IF(Orders!$R6309 &lt; 500, "Средний", "Крупный"))</f>
        <v>Мелкий</v>
      </c>
    </row>
    <row r="6310" spans="1:24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  <c r="X6310" s="3" t="str">
        <f>IF(Orders!$R6310 &lt; 100, "Мелкий", IF(Orders!$R6310 &lt; 500, "Средний", "Крупный"))</f>
        <v>Крупный</v>
      </c>
    </row>
    <row r="6311" spans="1:24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  <c r="X6311" s="3" t="str">
        <f>IF(Orders!$R6311 &lt; 100, "Мелкий", IF(Orders!$R6311 &lt; 500, "Средний", "Крупный"))</f>
        <v>Крупный</v>
      </c>
    </row>
    <row r="6312" spans="1:24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  <c r="X6312" s="3" t="str">
        <f>IF(Orders!$R6312 &lt; 100, "Мелкий", IF(Orders!$R6312 &lt; 500, "Средний", "Крупный"))</f>
        <v>Мелкий</v>
      </c>
    </row>
    <row r="6313" spans="1:24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  <c r="X6313" s="3" t="str">
        <f>IF(Orders!$R6313 &lt; 100, "Мелкий", IF(Orders!$R6313 &lt; 500, "Средний", "Крупный"))</f>
        <v>Средний</v>
      </c>
    </row>
    <row r="6314" spans="1:24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  <c r="X6314" s="3" t="str">
        <f>IF(Orders!$R6314 &lt; 100, "Мелкий", IF(Orders!$R6314 &lt; 500, "Средний", "Крупный"))</f>
        <v>Крупный</v>
      </c>
    </row>
    <row r="6315" spans="1:24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  <c r="X6315" s="3" t="str">
        <f>IF(Orders!$R6315 &lt; 100, "Мелкий", IF(Orders!$R6315 &lt; 500, "Средний", "Крупный"))</f>
        <v>Мелкий</v>
      </c>
    </row>
    <row r="6316" spans="1:24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  <c r="X6316" s="3" t="str">
        <f>IF(Orders!$R6316 &lt; 100, "Мелкий", IF(Orders!$R6316 &lt; 500, "Средний", "Крупный"))</f>
        <v>Средний</v>
      </c>
    </row>
    <row r="6317" spans="1:24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  <c r="X6317" s="3" t="str">
        <f>IF(Orders!$R6317 &lt; 100, "Мелкий", IF(Orders!$R6317 &lt; 500, "Средний", "Крупный"))</f>
        <v>Средний</v>
      </c>
    </row>
    <row r="6318" spans="1:24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  <c r="X6318" s="3" t="str">
        <f>IF(Orders!$R6318 &lt; 100, "Мелкий", IF(Orders!$R6318 &lt; 500, "Средний", "Крупный"))</f>
        <v>Средний</v>
      </c>
    </row>
    <row r="6319" spans="1:24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  <c r="X6319" s="3" t="str">
        <f>IF(Orders!$R6319 &lt; 100, "Мелкий", IF(Orders!$R6319 &lt; 500, "Средний", "Крупный"))</f>
        <v>Мелкий</v>
      </c>
    </row>
    <row r="6320" spans="1:24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  <c r="X6320" s="3" t="str">
        <f>IF(Orders!$R6320 &lt; 100, "Мелкий", IF(Orders!$R6320 &lt; 500, "Средний", "Крупный"))</f>
        <v>Мелкий</v>
      </c>
    </row>
    <row r="6321" spans="1:24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  <c r="X6321" s="3" t="str">
        <f>IF(Orders!$R6321 &lt; 100, "Мелкий", IF(Orders!$R6321 &lt; 500, "Средний", "Крупный"))</f>
        <v>Мелкий</v>
      </c>
    </row>
    <row r="6322" spans="1:24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  <c r="X6322" s="3" t="str">
        <f>IF(Orders!$R6322 &lt; 100, "Мелкий", IF(Orders!$R6322 &lt; 500, "Средний", "Крупный"))</f>
        <v>Мелкий</v>
      </c>
    </row>
    <row r="6323" spans="1:24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  <c r="X6323" s="3" t="str">
        <f>IF(Orders!$R6323 &lt; 100, "Мелкий", IF(Orders!$R6323 &lt; 500, "Средний", "Крупный"))</f>
        <v>Мелкий</v>
      </c>
    </row>
    <row r="6324" spans="1:24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  <c r="X6324" s="3" t="str">
        <f>IF(Orders!$R6324 &lt; 100, "Мелкий", IF(Orders!$R6324 &lt; 500, "Средний", "Крупный"))</f>
        <v>Мелкий</v>
      </c>
    </row>
    <row r="6325" spans="1:24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  <c r="X6325" s="3" t="str">
        <f>IF(Orders!$R6325 &lt; 100, "Мелкий", IF(Orders!$R6325 &lt; 500, "Средний", "Крупный"))</f>
        <v>Мелкий</v>
      </c>
    </row>
    <row r="6326" spans="1:24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  <c r="X6326" s="3" t="str">
        <f>IF(Orders!$R6326 &lt; 100, "Мелкий", IF(Orders!$R6326 &lt; 500, "Средний", "Крупный"))</f>
        <v>Мелкий</v>
      </c>
    </row>
    <row r="6327" spans="1:24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  <c r="X6327" s="3" t="str">
        <f>IF(Orders!$R6327 &lt; 100, "Мелкий", IF(Orders!$R6327 &lt; 500, "Средний", "Крупный"))</f>
        <v>Средний</v>
      </c>
    </row>
    <row r="6328" spans="1:24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  <c r="X6328" s="3" t="str">
        <f>IF(Orders!$R6328 &lt; 100, "Мелкий", IF(Orders!$R6328 &lt; 500, "Средний", "Крупный"))</f>
        <v>Мелкий</v>
      </c>
    </row>
    <row r="6329" spans="1:24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  <c r="X6329" s="3" t="str">
        <f>IF(Orders!$R6329 &lt; 100, "Мелкий", IF(Orders!$R6329 &lt; 500, "Средний", "Крупный"))</f>
        <v>Средний</v>
      </c>
    </row>
    <row r="6330" spans="1:24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  <c r="X6330" s="3" t="str">
        <f>IF(Orders!$R6330 &lt; 100, "Мелкий", IF(Orders!$R6330 &lt; 500, "Средний", "Крупный"))</f>
        <v>Мелкий</v>
      </c>
    </row>
    <row r="6331" spans="1:24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  <c r="X6331" s="3" t="str">
        <f>IF(Orders!$R6331 &lt; 100, "Мелкий", IF(Orders!$R6331 &lt; 500, "Средний", "Крупный"))</f>
        <v>Средний</v>
      </c>
    </row>
    <row r="6332" spans="1:24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  <c r="X6332" s="3" t="str">
        <f>IF(Orders!$R6332 &lt; 100, "Мелкий", IF(Orders!$R6332 &lt; 500, "Средний", "Крупный"))</f>
        <v>Мелкий</v>
      </c>
    </row>
    <row r="6333" spans="1:24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  <c r="X6333" s="3" t="str">
        <f>IF(Orders!$R6333 &lt; 100, "Мелкий", IF(Orders!$R6333 &lt; 500, "Средний", "Крупный"))</f>
        <v>Мелкий</v>
      </c>
    </row>
    <row r="6334" spans="1:24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  <c r="X6334" s="3" t="str">
        <f>IF(Orders!$R6334 &lt; 100, "Мелкий", IF(Orders!$R6334 &lt; 500, "Средний", "Крупный"))</f>
        <v>Мелкий</v>
      </c>
    </row>
    <row r="6335" spans="1:24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  <c r="X6335" s="3" t="str">
        <f>IF(Orders!$R6335 &lt; 100, "Мелкий", IF(Orders!$R6335 &lt; 500, "Средний", "Крупный"))</f>
        <v>Мелкий</v>
      </c>
    </row>
    <row r="6336" spans="1:24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  <c r="X6336" s="3" t="str">
        <f>IF(Orders!$R6336 &lt; 100, "Мелкий", IF(Orders!$R6336 &lt; 500, "Средний", "Крупный"))</f>
        <v>Мелкий</v>
      </c>
    </row>
    <row r="6337" spans="1:24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  <c r="X6337" s="3" t="str">
        <f>IF(Orders!$R6337 &lt; 100, "Мелкий", IF(Orders!$R6337 &lt; 500, "Средний", "Крупный"))</f>
        <v>Мелкий</v>
      </c>
    </row>
    <row r="6338" spans="1:24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  <c r="X6338" s="3" t="str">
        <f>IF(Orders!$R6338 &lt; 100, "Мелкий", IF(Orders!$R6338 &lt; 500, "Средний", "Крупный"))</f>
        <v>Мелкий</v>
      </c>
    </row>
    <row r="6339" spans="1:24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  <c r="X6339" s="3" t="str">
        <f>IF(Orders!$R6339 &lt; 100, "Мелкий", IF(Orders!$R6339 &lt; 500, "Средний", "Крупный"))</f>
        <v>Средний</v>
      </c>
    </row>
    <row r="6340" spans="1:24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  <c r="X6340" s="3" t="str">
        <f>IF(Orders!$R6340 &lt; 100, "Мелкий", IF(Orders!$R6340 &lt; 500, "Средний", "Крупный"))</f>
        <v>Мелкий</v>
      </c>
    </row>
    <row r="6341" spans="1:24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  <c r="X6341" s="3" t="str">
        <f>IF(Orders!$R6341 &lt; 100, "Мелкий", IF(Orders!$R6341 &lt; 500, "Средний", "Крупный"))</f>
        <v>Средний</v>
      </c>
    </row>
    <row r="6342" spans="1:24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  <c r="X6342" s="3" t="str">
        <f>IF(Orders!$R6342 &lt; 100, "Мелкий", IF(Orders!$R6342 &lt; 500, "Средний", "Крупный"))</f>
        <v>Крупный</v>
      </c>
    </row>
    <row r="6343" spans="1:24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  <c r="X6343" s="3" t="str">
        <f>IF(Orders!$R6343 &lt; 100, "Мелкий", IF(Orders!$R6343 &lt; 500, "Средний", "Крупный"))</f>
        <v>Средний</v>
      </c>
    </row>
    <row r="6344" spans="1:24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  <c r="X6344" s="3" t="str">
        <f>IF(Orders!$R6344 &lt; 100, "Мелкий", IF(Orders!$R6344 &lt; 500, "Средний", "Крупный"))</f>
        <v>Средний</v>
      </c>
    </row>
    <row r="6345" spans="1:24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  <c r="X6345" s="3" t="str">
        <f>IF(Orders!$R6345 &lt; 100, "Мелкий", IF(Orders!$R6345 &lt; 500, "Средний", "Крупный"))</f>
        <v>Мелкий</v>
      </c>
    </row>
    <row r="6346" spans="1:24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  <c r="X6346" s="3" t="str">
        <f>IF(Orders!$R6346 &lt; 100, "Мелкий", IF(Orders!$R6346 &lt; 500, "Средний", "Крупный"))</f>
        <v>Мелкий</v>
      </c>
    </row>
    <row r="6347" spans="1:24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  <c r="X6347" s="3" t="str">
        <f>IF(Orders!$R6347 &lt; 100, "Мелкий", IF(Orders!$R6347 &lt; 500, "Средний", "Крупный"))</f>
        <v>Крупный</v>
      </c>
    </row>
    <row r="6348" spans="1:24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  <c r="X6348" s="3" t="str">
        <f>IF(Orders!$R6348 &lt; 100, "Мелкий", IF(Orders!$R6348 &lt; 500, "Средний", "Крупный"))</f>
        <v>Мелкий</v>
      </c>
    </row>
    <row r="6349" spans="1:24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  <c r="X6349" s="3" t="str">
        <f>IF(Orders!$R6349 &lt; 100, "Мелкий", IF(Orders!$R6349 &lt; 500, "Средний", "Крупный"))</f>
        <v>Мелкий</v>
      </c>
    </row>
    <row r="6350" spans="1:24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  <c r="X6350" s="3" t="str">
        <f>IF(Orders!$R6350 &lt; 100, "Мелкий", IF(Orders!$R6350 &lt; 500, "Средний", "Крупный"))</f>
        <v>Мелкий</v>
      </c>
    </row>
    <row r="6351" spans="1:24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  <c r="X6351" s="3" t="str">
        <f>IF(Orders!$R6351 &lt; 100, "Мелкий", IF(Orders!$R6351 &lt; 500, "Средний", "Крупный"))</f>
        <v>Мелкий</v>
      </c>
    </row>
    <row r="6352" spans="1:24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  <c r="X6352" s="3" t="str">
        <f>IF(Orders!$R6352 &lt; 100, "Мелкий", IF(Orders!$R6352 &lt; 500, "Средний", "Крупный"))</f>
        <v>Средний</v>
      </c>
    </row>
    <row r="6353" spans="1:24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  <c r="X6353" s="3" t="str">
        <f>IF(Orders!$R6353 &lt; 100, "Мелкий", IF(Orders!$R6353 &lt; 500, "Средний", "Крупный"))</f>
        <v>Средний</v>
      </c>
    </row>
    <row r="6354" spans="1:24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  <c r="X6354" s="3" t="str">
        <f>IF(Orders!$R6354 &lt; 100, "Мелкий", IF(Orders!$R6354 &lt; 500, "Средний", "Крупный"))</f>
        <v>Мелкий</v>
      </c>
    </row>
    <row r="6355" spans="1:24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  <c r="X6355" s="3" t="str">
        <f>IF(Orders!$R6355 &lt; 100, "Мелкий", IF(Orders!$R6355 &lt; 500, "Средний", "Крупный"))</f>
        <v>Мелкий</v>
      </c>
    </row>
    <row r="6356" spans="1:24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  <c r="X6356" s="3" t="str">
        <f>IF(Orders!$R6356 &lt; 100, "Мелкий", IF(Orders!$R6356 &lt; 500, "Средний", "Крупный"))</f>
        <v>Средний</v>
      </c>
    </row>
    <row r="6357" spans="1:24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  <c r="X6357" s="3" t="str">
        <f>IF(Orders!$R6357 &lt; 100, "Мелкий", IF(Orders!$R6357 &lt; 500, "Средний", "Крупный"))</f>
        <v>Мелкий</v>
      </c>
    </row>
    <row r="6358" spans="1:24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  <c r="X6358" s="3" t="str">
        <f>IF(Orders!$R6358 &lt; 100, "Мелкий", IF(Orders!$R6358 &lt; 500, "Средний", "Крупный"))</f>
        <v>Мелкий</v>
      </c>
    </row>
    <row r="6359" spans="1:24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  <c r="X6359" s="3" t="str">
        <f>IF(Orders!$R6359 &lt; 100, "Мелкий", IF(Orders!$R6359 &lt; 500, "Средний", "Крупный"))</f>
        <v>Мелкий</v>
      </c>
    </row>
    <row r="6360" spans="1:24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  <c r="X6360" s="3" t="str">
        <f>IF(Orders!$R6360 &lt; 100, "Мелкий", IF(Orders!$R6360 &lt; 500, "Средний", "Крупный"))</f>
        <v>Мелкий</v>
      </c>
    </row>
    <row r="6361" spans="1:24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  <c r="X6361" s="3" t="str">
        <f>IF(Orders!$R6361 &lt; 100, "Мелкий", IF(Orders!$R6361 &lt; 500, "Средний", "Крупный"))</f>
        <v>Мелкий</v>
      </c>
    </row>
    <row r="6362" spans="1:24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  <c r="X6362" s="3" t="str">
        <f>IF(Orders!$R6362 &lt; 100, "Мелкий", IF(Orders!$R6362 &lt; 500, "Средний", "Крупный"))</f>
        <v>Мелкий</v>
      </c>
    </row>
    <row r="6363" spans="1:24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  <c r="X6363" s="3" t="str">
        <f>IF(Orders!$R6363 &lt; 100, "Мелкий", IF(Orders!$R6363 &lt; 500, "Средний", "Крупный"))</f>
        <v>Мелкий</v>
      </c>
    </row>
    <row r="6364" spans="1:24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  <c r="X6364" s="3" t="str">
        <f>IF(Orders!$R6364 &lt; 100, "Мелкий", IF(Orders!$R6364 &lt; 500, "Средний", "Крупный"))</f>
        <v>Средний</v>
      </c>
    </row>
    <row r="6365" spans="1:24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  <c r="X6365" s="3" t="str">
        <f>IF(Orders!$R6365 &lt; 100, "Мелкий", IF(Orders!$R6365 &lt; 500, "Средний", "Крупный"))</f>
        <v>Крупный</v>
      </c>
    </row>
    <row r="6366" spans="1:24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  <c r="X6366" s="3" t="str">
        <f>IF(Orders!$R6366 &lt; 100, "Мелкий", IF(Orders!$R6366 &lt; 500, "Средний", "Крупный"))</f>
        <v>Мелкий</v>
      </c>
    </row>
    <row r="6367" spans="1:24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  <c r="X6367" s="3" t="str">
        <f>IF(Orders!$R6367 &lt; 100, "Мелкий", IF(Orders!$R6367 &lt; 500, "Средний", "Крупный"))</f>
        <v>Мелкий</v>
      </c>
    </row>
    <row r="6368" spans="1:24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  <c r="X6368" s="3" t="str">
        <f>IF(Orders!$R6368 &lt; 100, "Мелкий", IF(Orders!$R6368 &lt; 500, "Средний", "Крупный"))</f>
        <v>Средний</v>
      </c>
    </row>
    <row r="6369" spans="1:24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  <c r="X6369" s="3" t="str">
        <f>IF(Orders!$R6369 &lt; 100, "Мелкий", IF(Orders!$R6369 &lt; 500, "Средний", "Крупный"))</f>
        <v>Средний</v>
      </c>
    </row>
    <row r="6370" spans="1:24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  <c r="X6370" s="3" t="str">
        <f>IF(Orders!$R6370 &lt; 100, "Мелкий", IF(Orders!$R6370 &lt; 500, "Средний", "Крупный"))</f>
        <v>Средний</v>
      </c>
    </row>
    <row r="6371" spans="1:24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  <c r="X6371" s="3" t="str">
        <f>IF(Orders!$R6371 &lt; 100, "Мелкий", IF(Orders!$R6371 &lt; 500, "Средний", "Крупный"))</f>
        <v>Мелкий</v>
      </c>
    </row>
    <row r="6372" spans="1:24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  <c r="X6372" s="3" t="str">
        <f>IF(Orders!$R6372 &lt; 100, "Мелкий", IF(Orders!$R6372 &lt; 500, "Средний", "Крупный"))</f>
        <v>Средний</v>
      </c>
    </row>
    <row r="6373" spans="1:24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  <c r="X6373" s="3" t="str">
        <f>IF(Orders!$R6373 &lt; 100, "Мелкий", IF(Orders!$R6373 &lt; 500, "Средний", "Крупный"))</f>
        <v>Мелкий</v>
      </c>
    </row>
    <row r="6374" spans="1:24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  <c r="X6374" s="3" t="str">
        <f>IF(Orders!$R6374 &lt; 100, "Мелкий", IF(Orders!$R6374 &lt; 500, "Средний", "Крупный"))</f>
        <v>Мелкий</v>
      </c>
    </row>
    <row r="6375" spans="1:24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  <c r="X6375" s="3" t="str">
        <f>IF(Orders!$R6375 &lt; 100, "Мелкий", IF(Orders!$R6375 &lt; 500, "Средний", "Крупный"))</f>
        <v>Средний</v>
      </c>
    </row>
    <row r="6376" spans="1:24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  <c r="X6376" s="3" t="str">
        <f>IF(Orders!$R6376 &lt; 100, "Мелкий", IF(Orders!$R6376 &lt; 500, "Средний", "Крупный"))</f>
        <v>Крупный</v>
      </c>
    </row>
    <row r="6377" spans="1:24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  <c r="X6377" s="3" t="str">
        <f>IF(Orders!$R6377 &lt; 100, "Мелкий", IF(Orders!$R6377 &lt; 500, "Средний", "Крупный"))</f>
        <v>Мелкий</v>
      </c>
    </row>
    <row r="6378" spans="1:24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  <c r="X6378" s="3" t="str">
        <f>IF(Orders!$R6378 &lt; 100, "Мелкий", IF(Orders!$R6378 &lt; 500, "Средний", "Крупный"))</f>
        <v>Мелкий</v>
      </c>
    </row>
    <row r="6379" spans="1:24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  <c r="X6379" s="3" t="str">
        <f>IF(Orders!$R6379 &lt; 100, "Мелкий", IF(Orders!$R6379 &lt; 500, "Средний", "Крупный"))</f>
        <v>Мелкий</v>
      </c>
    </row>
    <row r="6380" spans="1:24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  <c r="X6380" s="3" t="str">
        <f>IF(Orders!$R6380 &lt; 100, "Мелкий", IF(Orders!$R6380 &lt; 500, "Средний", "Крупный"))</f>
        <v>Мелкий</v>
      </c>
    </row>
    <row r="6381" spans="1:24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  <c r="X6381" s="3" t="str">
        <f>IF(Orders!$R6381 &lt; 100, "Мелкий", IF(Orders!$R6381 &lt; 500, "Средний", "Крупный"))</f>
        <v>Средний</v>
      </c>
    </row>
    <row r="6382" spans="1:24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  <c r="X6382" s="3" t="str">
        <f>IF(Orders!$R6382 &lt; 100, "Мелкий", IF(Orders!$R6382 &lt; 500, "Средний", "Крупный"))</f>
        <v>Мелкий</v>
      </c>
    </row>
    <row r="6383" spans="1:24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  <c r="X6383" s="3" t="str">
        <f>IF(Orders!$R6383 &lt; 100, "Мелкий", IF(Orders!$R6383 &lt; 500, "Средний", "Крупный"))</f>
        <v>Средний</v>
      </c>
    </row>
    <row r="6384" spans="1:24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  <c r="X6384" s="3" t="str">
        <f>IF(Orders!$R6384 &lt; 100, "Мелкий", IF(Orders!$R6384 &lt; 500, "Средний", "Крупный"))</f>
        <v>Средний</v>
      </c>
    </row>
    <row r="6385" spans="1:24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  <c r="X6385" s="3" t="str">
        <f>IF(Orders!$R6385 &lt; 100, "Мелкий", IF(Orders!$R6385 &lt; 500, "Средний", "Крупный"))</f>
        <v>Мелкий</v>
      </c>
    </row>
    <row r="6386" spans="1:24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  <c r="X6386" s="3" t="str">
        <f>IF(Orders!$R6386 &lt; 100, "Мелкий", IF(Orders!$R6386 &lt; 500, "Средний", "Крупный"))</f>
        <v>Мелкий</v>
      </c>
    </row>
    <row r="6387" spans="1:24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  <c r="X6387" s="3" t="str">
        <f>IF(Orders!$R6387 &lt; 100, "Мелкий", IF(Orders!$R6387 &lt; 500, "Средний", "Крупный"))</f>
        <v>Мелкий</v>
      </c>
    </row>
    <row r="6388" spans="1:24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  <c r="X6388" s="3" t="str">
        <f>IF(Orders!$R6388 &lt; 100, "Мелкий", IF(Orders!$R6388 &lt; 500, "Средний", "Крупный"))</f>
        <v>Мелкий</v>
      </c>
    </row>
    <row r="6389" spans="1:24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  <c r="X6389" s="3" t="str">
        <f>IF(Orders!$R6389 &lt; 100, "Мелкий", IF(Orders!$R6389 &lt; 500, "Средний", "Крупный"))</f>
        <v>Мелкий</v>
      </c>
    </row>
    <row r="6390" spans="1:24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  <c r="X6390" s="3" t="str">
        <f>IF(Orders!$R6390 &lt; 100, "Мелкий", IF(Orders!$R6390 &lt; 500, "Средний", "Крупный"))</f>
        <v>Средний</v>
      </c>
    </row>
    <row r="6391" spans="1:24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  <c r="X6391" s="3" t="str">
        <f>IF(Orders!$R6391 &lt; 100, "Мелкий", IF(Orders!$R6391 &lt; 500, "Средний", "Крупный"))</f>
        <v>Средний</v>
      </c>
    </row>
    <row r="6392" spans="1:24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  <c r="X6392" s="3" t="str">
        <f>IF(Orders!$R6392 &lt; 100, "Мелкий", IF(Orders!$R6392 &lt; 500, "Средний", "Крупный"))</f>
        <v>Мелкий</v>
      </c>
    </row>
    <row r="6393" spans="1:24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  <c r="X6393" s="3" t="str">
        <f>IF(Orders!$R6393 &lt; 100, "Мелкий", IF(Orders!$R6393 &lt; 500, "Средний", "Крупный"))</f>
        <v>Мелкий</v>
      </c>
    </row>
    <row r="6394" spans="1:24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  <c r="X6394" s="3" t="str">
        <f>IF(Orders!$R6394 &lt; 100, "Мелкий", IF(Orders!$R6394 &lt; 500, "Средний", "Крупный"))</f>
        <v>Мелкий</v>
      </c>
    </row>
    <row r="6395" spans="1:24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  <c r="X6395" s="3" t="str">
        <f>IF(Orders!$R6395 &lt; 100, "Мелкий", IF(Orders!$R6395 &lt; 500, "Средний", "Крупный"))</f>
        <v>Мелкий</v>
      </c>
    </row>
    <row r="6396" spans="1:24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  <c r="X6396" s="3" t="str">
        <f>IF(Orders!$R6396 &lt; 100, "Мелкий", IF(Orders!$R6396 &lt; 500, "Средний", "Крупный"))</f>
        <v>Средний</v>
      </c>
    </row>
    <row r="6397" spans="1:24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  <c r="X6397" s="3" t="str">
        <f>IF(Orders!$R6397 &lt; 100, "Мелкий", IF(Orders!$R6397 &lt; 500, "Средний", "Крупный"))</f>
        <v>Мелкий</v>
      </c>
    </row>
    <row r="6398" spans="1:24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  <c r="X6398" s="3" t="str">
        <f>IF(Orders!$R6398 &lt; 100, "Мелкий", IF(Orders!$R6398 &lt; 500, "Средний", "Крупный"))</f>
        <v>Мелкий</v>
      </c>
    </row>
    <row r="6399" spans="1:24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  <c r="X6399" s="3" t="str">
        <f>IF(Orders!$R6399 &lt; 100, "Мелкий", IF(Orders!$R6399 &lt; 500, "Средний", "Крупный"))</f>
        <v>Мелкий</v>
      </c>
    </row>
    <row r="6400" spans="1:24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  <c r="X6400" s="3" t="str">
        <f>IF(Orders!$R6400 &lt; 100, "Мелкий", IF(Orders!$R6400 &lt; 500, "Средний", "Крупный"))</f>
        <v>Крупный</v>
      </c>
    </row>
    <row r="6401" spans="1:24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  <c r="X6401" s="3" t="str">
        <f>IF(Orders!$R6401 &lt; 100, "Мелкий", IF(Orders!$R6401 &lt; 500, "Средний", "Крупный"))</f>
        <v>Мелкий</v>
      </c>
    </row>
    <row r="6402" spans="1:24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  <c r="X6402" s="3" t="str">
        <f>IF(Orders!$R6402 &lt; 100, "Мелкий", IF(Orders!$R6402 &lt; 500, "Средний", "Крупный"))</f>
        <v>Средний</v>
      </c>
    </row>
    <row r="6403" spans="1:24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  <c r="X6403" s="3" t="str">
        <f>IF(Orders!$R6403 &lt; 100, "Мелкий", IF(Orders!$R6403 &lt; 500, "Средний", "Крупный"))</f>
        <v>Средний</v>
      </c>
    </row>
    <row r="6404" spans="1:24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  <c r="X6404" s="3" t="str">
        <f>IF(Orders!$R6404 &lt; 100, "Мелкий", IF(Orders!$R6404 &lt; 500, "Средний", "Крупный"))</f>
        <v>Мелкий</v>
      </c>
    </row>
    <row r="6405" spans="1:24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  <c r="X6405" s="3" t="str">
        <f>IF(Orders!$R6405 &lt; 100, "Мелкий", IF(Orders!$R6405 &lt; 500, "Средний", "Крупный"))</f>
        <v>Мелкий</v>
      </c>
    </row>
    <row r="6406" spans="1:24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  <c r="X6406" s="3" t="str">
        <f>IF(Orders!$R6406 &lt; 100, "Мелкий", IF(Orders!$R6406 &lt; 500, "Средний", "Крупный"))</f>
        <v>Средний</v>
      </c>
    </row>
    <row r="6407" spans="1:24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  <c r="X6407" s="3" t="str">
        <f>IF(Orders!$R6407 &lt; 100, "Мелкий", IF(Orders!$R6407 &lt; 500, "Средний", "Крупный"))</f>
        <v>Крупный</v>
      </c>
    </row>
    <row r="6408" spans="1:24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  <c r="X6408" s="3" t="str">
        <f>IF(Orders!$R6408 &lt; 100, "Мелкий", IF(Orders!$R6408 &lt; 500, "Средний", "Крупный"))</f>
        <v>Средний</v>
      </c>
    </row>
    <row r="6409" spans="1:24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  <c r="X6409" s="3" t="str">
        <f>IF(Orders!$R6409 &lt; 100, "Мелкий", IF(Orders!$R6409 &lt; 500, "Средний", "Крупный"))</f>
        <v>Крупный</v>
      </c>
    </row>
    <row r="6410" spans="1:24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  <c r="X6410" s="3" t="str">
        <f>IF(Orders!$R6410 &lt; 100, "Мелкий", IF(Orders!$R6410 &lt; 500, "Средний", "Крупный"))</f>
        <v>Мелкий</v>
      </c>
    </row>
    <row r="6411" spans="1:24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  <c r="X6411" s="3" t="str">
        <f>IF(Orders!$R6411 &lt; 100, "Мелкий", IF(Orders!$R6411 &lt; 500, "Средний", "Крупный"))</f>
        <v>Мелкий</v>
      </c>
    </row>
    <row r="6412" spans="1:24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  <c r="X6412" s="3" t="str">
        <f>IF(Orders!$R6412 &lt; 100, "Мелкий", IF(Orders!$R6412 &lt; 500, "Средний", "Крупный"))</f>
        <v>Мелкий</v>
      </c>
    </row>
    <row r="6413" spans="1:24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  <c r="X6413" s="3" t="str">
        <f>IF(Orders!$R6413 &lt; 100, "Мелкий", IF(Orders!$R6413 &lt; 500, "Средний", "Крупный"))</f>
        <v>Мелкий</v>
      </c>
    </row>
    <row r="6414" spans="1:24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  <c r="X6414" s="3" t="str">
        <f>IF(Orders!$R6414 &lt; 100, "Мелкий", IF(Orders!$R6414 &lt; 500, "Средний", "Крупный"))</f>
        <v>Средний</v>
      </c>
    </row>
    <row r="6415" spans="1:24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  <c r="X6415" s="3" t="str">
        <f>IF(Orders!$R6415 &lt; 100, "Мелкий", IF(Orders!$R6415 &lt; 500, "Средний", "Крупный"))</f>
        <v>Мелкий</v>
      </c>
    </row>
    <row r="6416" spans="1:24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  <c r="X6416" s="3" t="str">
        <f>IF(Orders!$R6416 &lt; 100, "Мелкий", IF(Orders!$R6416 &lt; 500, "Средний", "Крупный"))</f>
        <v>Мелкий</v>
      </c>
    </row>
    <row r="6417" spans="1:24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  <c r="X6417" s="3" t="str">
        <f>IF(Orders!$R6417 &lt; 100, "Мелкий", IF(Orders!$R6417 &lt; 500, "Средний", "Крупный"))</f>
        <v>Мелкий</v>
      </c>
    </row>
    <row r="6418" spans="1:24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  <c r="X6418" s="3" t="str">
        <f>IF(Orders!$R6418 &lt; 100, "Мелкий", IF(Orders!$R6418 &lt; 500, "Средний", "Крупный"))</f>
        <v>Средний</v>
      </c>
    </row>
    <row r="6419" spans="1:24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  <c r="X6419" s="3" t="str">
        <f>IF(Orders!$R6419 &lt; 100, "Мелкий", IF(Orders!$R6419 &lt; 500, "Средний", "Крупный"))</f>
        <v>Мелкий</v>
      </c>
    </row>
    <row r="6420" spans="1:24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  <c r="X6420" s="3" t="str">
        <f>IF(Orders!$R6420 &lt; 100, "Мелкий", IF(Orders!$R6420 &lt; 500, "Средний", "Крупный"))</f>
        <v>Мелкий</v>
      </c>
    </row>
    <row r="6421" spans="1:24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  <c r="X6421" s="3" t="str">
        <f>IF(Orders!$R6421 &lt; 100, "Мелкий", IF(Orders!$R6421 &lt; 500, "Средний", "Крупный"))</f>
        <v>Средний</v>
      </c>
    </row>
    <row r="6422" spans="1:24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  <c r="X6422" s="3" t="str">
        <f>IF(Orders!$R6422 &lt; 100, "Мелкий", IF(Orders!$R6422 &lt; 500, "Средний", "Крупный"))</f>
        <v>Мелкий</v>
      </c>
    </row>
    <row r="6423" spans="1:24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  <c r="X6423" s="3" t="str">
        <f>IF(Orders!$R6423 &lt; 100, "Мелкий", IF(Orders!$R6423 &lt; 500, "Средний", "Крупный"))</f>
        <v>Средний</v>
      </c>
    </row>
    <row r="6424" spans="1:24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  <c r="X6424" s="3" t="str">
        <f>IF(Orders!$R6424 &lt; 100, "Мелкий", IF(Orders!$R6424 &lt; 500, "Средний", "Крупный"))</f>
        <v>Средний</v>
      </c>
    </row>
    <row r="6425" spans="1:24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  <c r="X6425" s="3" t="str">
        <f>IF(Orders!$R6425 &lt; 100, "Мелкий", IF(Orders!$R6425 &lt; 500, "Средний", "Крупный"))</f>
        <v>Средний</v>
      </c>
    </row>
    <row r="6426" spans="1:24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  <c r="X6426" s="3" t="str">
        <f>IF(Orders!$R6426 &lt; 100, "Мелкий", IF(Orders!$R6426 &lt; 500, "Средний", "Крупный"))</f>
        <v>Мелкий</v>
      </c>
    </row>
    <row r="6427" spans="1:24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  <c r="X6427" s="3" t="str">
        <f>IF(Orders!$R6427 &lt; 100, "Мелкий", IF(Orders!$R6427 &lt; 500, "Средний", "Крупный"))</f>
        <v>Крупный</v>
      </c>
    </row>
    <row r="6428" spans="1:24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  <c r="X6428" s="3" t="str">
        <f>IF(Orders!$R6428 &lt; 100, "Мелкий", IF(Orders!$R6428 &lt; 500, "Средний", "Крупный"))</f>
        <v>Мелкий</v>
      </c>
    </row>
    <row r="6429" spans="1:24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  <c r="X6429" s="3" t="str">
        <f>IF(Orders!$R6429 &lt; 100, "Мелкий", IF(Orders!$R6429 &lt; 500, "Средний", "Крупный"))</f>
        <v>Мелкий</v>
      </c>
    </row>
    <row r="6430" spans="1:24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  <c r="X6430" s="3" t="str">
        <f>IF(Orders!$R6430 &lt; 100, "Мелкий", IF(Orders!$R6430 &lt; 500, "Средний", "Крупный"))</f>
        <v>Средний</v>
      </c>
    </row>
    <row r="6431" spans="1:24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  <c r="X6431" s="3" t="str">
        <f>IF(Orders!$R6431 &lt; 100, "Мелкий", IF(Orders!$R6431 &lt; 500, "Средний", "Крупный"))</f>
        <v>Мелкий</v>
      </c>
    </row>
    <row r="6432" spans="1:24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  <c r="X6432" s="3" t="str">
        <f>IF(Orders!$R6432 &lt; 100, "Мелкий", IF(Orders!$R6432 &lt; 500, "Средний", "Крупный"))</f>
        <v>Крупный</v>
      </c>
    </row>
    <row r="6433" spans="1:24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  <c r="X6433" s="3" t="str">
        <f>IF(Orders!$R6433 &lt; 100, "Мелкий", IF(Orders!$R6433 &lt; 500, "Средний", "Крупный"))</f>
        <v>Мелкий</v>
      </c>
    </row>
    <row r="6434" spans="1:24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  <c r="X6434" s="3" t="str">
        <f>IF(Orders!$R6434 &lt; 100, "Мелкий", IF(Orders!$R6434 &lt; 500, "Средний", "Крупный"))</f>
        <v>Средний</v>
      </c>
    </row>
    <row r="6435" spans="1:24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  <c r="X6435" s="3" t="str">
        <f>IF(Orders!$R6435 &lt; 100, "Мелкий", IF(Orders!$R6435 &lt; 500, "Средний", "Крупный"))</f>
        <v>Мелкий</v>
      </c>
    </row>
    <row r="6436" spans="1:24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  <c r="X6436" s="3" t="str">
        <f>IF(Orders!$R6436 &lt; 100, "Мелкий", IF(Orders!$R6436 &lt; 500, "Средний", "Крупный"))</f>
        <v>Средний</v>
      </c>
    </row>
    <row r="6437" spans="1:24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  <c r="X6437" s="3" t="str">
        <f>IF(Orders!$R6437 &lt; 100, "Мелкий", IF(Orders!$R6437 &lt; 500, "Средний", "Крупный"))</f>
        <v>Мелкий</v>
      </c>
    </row>
    <row r="6438" spans="1:24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  <c r="X6438" s="3" t="str">
        <f>IF(Orders!$R6438 &lt; 100, "Мелкий", IF(Orders!$R6438 &lt; 500, "Средний", "Крупный"))</f>
        <v>Средний</v>
      </c>
    </row>
    <row r="6439" spans="1:24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  <c r="X6439" s="3" t="str">
        <f>IF(Orders!$R6439 &lt; 100, "Мелкий", IF(Orders!$R6439 &lt; 500, "Средний", "Крупный"))</f>
        <v>Средний</v>
      </c>
    </row>
    <row r="6440" spans="1:24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  <c r="X6440" s="3" t="str">
        <f>IF(Orders!$R6440 &lt; 100, "Мелкий", IF(Orders!$R6440 &lt; 500, "Средний", "Крупный"))</f>
        <v>Крупный</v>
      </c>
    </row>
    <row r="6441" spans="1:24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  <c r="X6441" s="3" t="str">
        <f>IF(Orders!$R6441 &lt; 100, "Мелкий", IF(Orders!$R6441 &lt; 500, "Средний", "Крупный"))</f>
        <v>Крупный</v>
      </c>
    </row>
    <row r="6442" spans="1:24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  <c r="X6442" s="3" t="str">
        <f>IF(Orders!$R6442 &lt; 100, "Мелкий", IF(Orders!$R6442 &lt; 500, "Средний", "Крупный"))</f>
        <v>Мелкий</v>
      </c>
    </row>
    <row r="6443" spans="1:24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  <c r="X6443" s="3" t="str">
        <f>IF(Orders!$R6443 &lt; 100, "Мелкий", IF(Orders!$R6443 &lt; 500, "Средний", "Крупный"))</f>
        <v>Мелкий</v>
      </c>
    </row>
    <row r="6444" spans="1:24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  <c r="X6444" s="3" t="str">
        <f>IF(Orders!$R6444 &lt; 100, "Мелкий", IF(Orders!$R6444 &lt; 500, "Средний", "Крупный"))</f>
        <v>Мелкий</v>
      </c>
    </row>
    <row r="6445" spans="1:24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  <c r="X6445" s="3" t="str">
        <f>IF(Orders!$R6445 &lt; 100, "Мелкий", IF(Orders!$R6445 &lt; 500, "Средний", "Крупный"))</f>
        <v>Мелкий</v>
      </c>
    </row>
    <row r="6446" spans="1:24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  <c r="X6446" s="3" t="str">
        <f>IF(Orders!$R6446 &lt; 100, "Мелкий", IF(Orders!$R6446 &lt; 500, "Средний", "Крупный"))</f>
        <v>Мелкий</v>
      </c>
    </row>
    <row r="6447" spans="1:24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  <c r="X6447" s="3" t="str">
        <f>IF(Orders!$R6447 &lt; 100, "Мелкий", IF(Orders!$R6447 &lt; 500, "Средний", "Крупный"))</f>
        <v>Мелкий</v>
      </c>
    </row>
    <row r="6448" spans="1:24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  <c r="X6448" s="3" t="str">
        <f>IF(Orders!$R6448 &lt; 100, "Мелкий", IF(Orders!$R6448 &lt; 500, "Средний", "Крупный"))</f>
        <v>Средний</v>
      </c>
    </row>
    <row r="6449" spans="1:24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  <c r="X6449" s="3" t="str">
        <f>IF(Orders!$R6449 &lt; 100, "Мелкий", IF(Orders!$R6449 &lt; 500, "Средний", "Крупный"))</f>
        <v>Мелкий</v>
      </c>
    </row>
    <row r="6450" spans="1:24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  <c r="X6450" s="3" t="str">
        <f>IF(Orders!$R6450 &lt; 100, "Мелкий", IF(Orders!$R6450 &lt; 500, "Средний", "Крупный"))</f>
        <v>Мелкий</v>
      </c>
    </row>
    <row r="6451" spans="1:24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  <c r="X6451" s="3" t="str">
        <f>IF(Orders!$R6451 &lt; 100, "Мелкий", IF(Orders!$R6451 &lt; 500, "Средний", "Крупный"))</f>
        <v>Мелкий</v>
      </c>
    </row>
    <row r="6452" spans="1:24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  <c r="X6452" s="3" t="str">
        <f>IF(Orders!$R6452 &lt; 100, "Мелкий", IF(Orders!$R6452 &lt; 500, "Средний", "Крупный"))</f>
        <v>Мелкий</v>
      </c>
    </row>
    <row r="6453" spans="1:24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  <c r="X6453" s="3" t="str">
        <f>IF(Orders!$R6453 &lt; 100, "Мелкий", IF(Orders!$R6453 &lt; 500, "Средний", "Крупный"))</f>
        <v>Мелкий</v>
      </c>
    </row>
    <row r="6454" spans="1:24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  <c r="X6454" s="3" t="str">
        <f>IF(Orders!$R6454 &lt; 100, "Мелкий", IF(Orders!$R6454 &lt; 500, "Средний", "Крупный"))</f>
        <v>Средний</v>
      </c>
    </row>
    <row r="6455" spans="1:24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  <c r="X6455" s="3" t="str">
        <f>IF(Orders!$R6455 &lt; 100, "Мелкий", IF(Orders!$R6455 &lt; 500, "Средний", "Крупный"))</f>
        <v>Мелкий</v>
      </c>
    </row>
    <row r="6456" spans="1:24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  <c r="X6456" s="3" t="str">
        <f>IF(Orders!$R6456 &lt; 100, "Мелкий", IF(Orders!$R6456 &lt; 500, "Средний", "Крупный"))</f>
        <v>Мелкий</v>
      </c>
    </row>
    <row r="6457" spans="1:24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  <c r="X6457" s="3" t="str">
        <f>IF(Orders!$R6457 &lt; 100, "Мелкий", IF(Orders!$R6457 &lt; 500, "Средний", "Крупный"))</f>
        <v>Мелкий</v>
      </c>
    </row>
    <row r="6458" spans="1:24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  <c r="X6458" s="3" t="str">
        <f>IF(Orders!$R6458 &lt; 100, "Мелкий", IF(Orders!$R6458 &lt; 500, "Средний", "Крупный"))</f>
        <v>Средний</v>
      </c>
    </row>
    <row r="6459" spans="1:24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  <c r="X6459" s="3" t="str">
        <f>IF(Orders!$R6459 &lt; 100, "Мелкий", IF(Orders!$R6459 &lt; 500, "Средний", "Крупный"))</f>
        <v>Мелкий</v>
      </c>
    </row>
    <row r="6460" spans="1:24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  <c r="X6460" s="3" t="str">
        <f>IF(Orders!$R6460 &lt; 100, "Мелкий", IF(Orders!$R6460 &lt; 500, "Средний", "Крупный"))</f>
        <v>Мелкий</v>
      </c>
    </row>
    <row r="6461" spans="1:24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  <c r="X6461" s="3" t="str">
        <f>IF(Orders!$R6461 &lt; 100, "Мелкий", IF(Orders!$R6461 &lt; 500, "Средний", "Крупный"))</f>
        <v>Мелкий</v>
      </c>
    </row>
    <row r="6462" spans="1:24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  <c r="X6462" s="3" t="str">
        <f>IF(Orders!$R6462 &lt; 100, "Мелкий", IF(Orders!$R6462 &lt; 500, "Средний", "Крупный"))</f>
        <v>Мелкий</v>
      </c>
    </row>
    <row r="6463" spans="1:24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  <c r="X6463" s="3" t="str">
        <f>IF(Orders!$R6463 &lt; 100, "Мелкий", IF(Orders!$R6463 &lt; 500, "Средний", "Крупный"))</f>
        <v>Мелкий</v>
      </c>
    </row>
    <row r="6464" spans="1:24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  <c r="X6464" s="3" t="str">
        <f>IF(Orders!$R6464 &lt; 100, "Мелкий", IF(Orders!$R6464 &lt; 500, "Средний", "Крупный"))</f>
        <v>Средний</v>
      </c>
    </row>
    <row r="6465" spans="1:24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  <c r="X6465" s="3" t="str">
        <f>IF(Orders!$R6465 &lt; 100, "Мелкий", IF(Orders!$R6465 &lt; 500, "Средний", "Крупный"))</f>
        <v>Мелкий</v>
      </c>
    </row>
    <row r="6466" spans="1:24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  <c r="X6466" s="3" t="str">
        <f>IF(Orders!$R6466 &lt; 100, "Мелкий", IF(Orders!$R6466 &lt; 500, "Средний", "Крупный"))</f>
        <v>Мелкий</v>
      </c>
    </row>
    <row r="6467" spans="1:24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  <c r="X6467" s="3" t="str">
        <f>IF(Orders!$R6467 &lt; 100, "Мелкий", IF(Orders!$R6467 &lt; 500, "Средний", "Крупный"))</f>
        <v>Мелкий</v>
      </c>
    </row>
    <row r="6468" spans="1:24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  <c r="X6468" s="3" t="str">
        <f>IF(Orders!$R6468 &lt; 100, "Мелкий", IF(Orders!$R6468 &lt; 500, "Средний", "Крупный"))</f>
        <v>Мелкий</v>
      </c>
    </row>
    <row r="6469" spans="1:24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  <c r="X6469" s="3" t="str">
        <f>IF(Orders!$R6469 &lt; 100, "Мелкий", IF(Orders!$R6469 &lt; 500, "Средний", "Крупный"))</f>
        <v>Крупный</v>
      </c>
    </row>
    <row r="6470" spans="1:24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  <c r="X6470" s="3" t="str">
        <f>IF(Orders!$R6470 &lt; 100, "Мелкий", IF(Orders!$R6470 &lt; 500, "Средний", "Крупный"))</f>
        <v>Крупный</v>
      </c>
    </row>
    <row r="6471" spans="1:24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  <c r="X6471" s="3" t="str">
        <f>IF(Orders!$R6471 &lt; 100, "Мелкий", IF(Orders!$R6471 &lt; 500, "Средний", "Крупный"))</f>
        <v>Мелкий</v>
      </c>
    </row>
    <row r="6472" spans="1:24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  <c r="X6472" s="3" t="str">
        <f>IF(Orders!$R6472 &lt; 100, "Мелкий", IF(Orders!$R6472 &lt; 500, "Средний", "Крупный"))</f>
        <v>Средний</v>
      </c>
    </row>
    <row r="6473" spans="1:24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  <c r="X6473" s="3" t="str">
        <f>IF(Orders!$R6473 &lt; 100, "Мелкий", IF(Orders!$R6473 &lt; 500, "Средний", "Крупный"))</f>
        <v>Средний</v>
      </c>
    </row>
    <row r="6474" spans="1:24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  <c r="X6474" s="3" t="str">
        <f>IF(Orders!$R6474 &lt; 100, "Мелкий", IF(Orders!$R6474 &lt; 500, "Средний", "Крупный"))</f>
        <v>Средний</v>
      </c>
    </row>
    <row r="6475" spans="1:24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  <c r="X6475" s="3" t="str">
        <f>IF(Orders!$R6475 &lt; 100, "Мелкий", IF(Orders!$R6475 &lt; 500, "Средний", "Крупный"))</f>
        <v>Крупный</v>
      </c>
    </row>
    <row r="6476" spans="1:24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  <c r="X6476" s="3" t="str">
        <f>IF(Orders!$R6476 &lt; 100, "Мелкий", IF(Orders!$R6476 &lt; 500, "Средний", "Крупный"))</f>
        <v>Мелкий</v>
      </c>
    </row>
    <row r="6477" spans="1:24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  <c r="X6477" s="3" t="str">
        <f>IF(Orders!$R6477 &lt; 100, "Мелкий", IF(Orders!$R6477 &lt; 500, "Средний", "Крупный"))</f>
        <v>Мелкий</v>
      </c>
    </row>
    <row r="6478" spans="1:24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  <c r="X6478" s="3" t="str">
        <f>IF(Orders!$R6478 &lt; 100, "Мелкий", IF(Orders!$R6478 &lt; 500, "Средний", "Крупный"))</f>
        <v>Мелкий</v>
      </c>
    </row>
    <row r="6479" spans="1:24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  <c r="X6479" s="3" t="str">
        <f>IF(Orders!$R6479 &lt; 100, "Мелкий", IF(Orders!$R6479 &lt; 500, "Средний", "Крупный"))</f>
        <v>Средний</v>
      </c>
    </row>
    <row r="6480" spans="1:24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  <c r="X6480" s="3" t="str">
        <f>IF(Orders!$R6480 &lt; 100, "Мелкий", IF(Orders!$R6480 &lt; 500, "Средний", "Крупный"))</f>
        <v>Мелкий</v>
      </c>
    </row>
    <row r="6481" spans="1:24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  <c r="X6481" s="3" t="str">
        <f>IF(Orders!$R6481 &lt; 100, "Мелкий", IF(Orders!$R6481 &lt; 500, "Средний", "Крупный"))</f>
        <v>Крупный</v>
      </c>
    </row>
    <row r="6482" spans="1:24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  <c r="X6482" s="3" t="str">
        <f>IF(Orders!$R6482 &lt; 100, "Мелкий", IF(Orders!$R6482 &lt; 500, "Средний", "Крупный"))</f>
        <v>Мелкий</v>
      </c>
    </row>
    <row r="6483" spans="1:24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  <c r="X6483" s="3" t="str">
        <f>IF(Orders!$R6483 &lt; 100, "Мелкий", IF(Orders!$R6483 &lt; 500, "Средний", "Крупный"))</f>
        <v>Средний</v>
      </c>
    </row>
    <row r="6484" spans="1:24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  <c r="X6484" s="3" t="str">
        <f>IF(Orders!$R6484 &lt; 100, "Мелкий", IF(Orders!$R6484 &lt; 500, "Средний", "Крупный"))</f>
        <v>Средний</v>
      </c>
    </row>
    <row r="6485" spans="1:24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  <c r="X6485" s="3" t="str">
        <f>IF(Orders!$R6485 &lt; 100, "Мелкий", IF(Orders!$R6485 &lt; 500, "Средний", "Крупный"))</f>
        <v>Средний</v>
      </c>
    </row>
    <row r="6486" spans="1:24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  <c r="X6486" s="3" t="str">
        <f>IF(Orders!$R6486 &lt; 100, "Мелкий", IF(Orders!$R6486 &lt; 500, "Средний", "Крупный"))</f>
        <v>Мелкий</v>
      </c>
    </row>
    <row r="6487" spans="1:24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  <c r="X6487" s="3" t="str">
        <f>IF(Orders!$R6487 &lt; 100, "Мелкий", IF(Orders!$R6487 &lt; 500, "Средний", "Крупный"))</f>
        <v>Мелкий</v>
      </c>
    </row>
    <row r="6488" spans="1:24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  <c r="X6488" s="3" t="str">
        <f>IF(Orders!$R6488 &lt; 100, "Мелкий", IF(Orders!$R6488 &lt; 500, "Средний", "Крупный"))</f>
        <v>Крупный</v>
      </c>
    </row>
    <row r="6489" spans="1:24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  <c r="X6489" s="3" t="str">
        <f>IF(Orders!$R6489 &lt; 100, "Мелкий", IF(Orders!$R6489 &lt; 500, "Средний", "Крупный"))</f>
        <v>Мелкий</v>
      </c>
    </row>
    <row r="6490" spans="1:24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  <c r="X6490" s="3" t="str">
        <f>IF(Orders!$R6490 &lt; 100, "Мелкий", IF(Orders!$R6490 &lt; 500, "Средний", "Крупный"))</f>
        <v>Средний</v>
      </c>
    </row>
    <row r="6491" spans="1:24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  <c r="X6491" s="3" t="str">
        <f>IF(Orders!$R6491 &lt; 100, "Мелкий", IF(Orders!$R6491 &lt; 500, "Средний", "Крупный"))</f>
        <v>Мелкий</v>
      </c>
    </row>
    <row r="6492" spans="1:24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  <c r="X6492" s="3" t="str">
        <f>IF(Orders!$R6492 &lt; 100, "Мелкий", IF(Orders!$R6492 &lt; 500, "Средний", "Крупный"))</f>
        <v>Средний</v>
      </c>
    </row>
    <row r="6493" spans="1:24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  <c r="X6493" s="3" t="str">
        <f>IF(Orders!$R6493 &lt; 100, "Мелкий", IF(Orders!$R6493 &lt; 500, "Средний", "Крупный"))</f>
        <v>Средний</v>
      </c>
    </row>
    <row r="6494" spans="1:24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  <c r="X6494" s="3" t="str">
        <f>IF(Orders!$R6494 &lt; 100, "Мелкий", IF(Orders!$R6494 &lt; 500, "Средний", "Крупный"))</f>
        <v>Мелкий</v>
      </c>
    </row>
    <row r="6495" spans="1:24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  <c r="X6495" s="3" t="str">
        <f>IF(Orders!$R6495 &lt; 100, "Мелкий", IF(Orders!$R6495 &lt; 500, "Средний", "Крупный"))</f>
        <v>Средний</v>
      </c>
    </row>
    <row r="6496" spans="1:24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  <c r="X6496" s="3" t="str">
        <f>IF(Orders!$R6496 &lt; 100, "Мелкий", IF(Orders!$R6496 &lt; 500, "Средний", "Крупный"))</f>
        <v>Мелкий</v>
      </c>
    </row>
    <row r="6497" spans="1:24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  <c r="X6497" s="3" t="str">
        <f>IF(Orders!$R6497 &lt; 100, "Мелкий", IF(Orders!$R6497 &lt; 500, "Средний", "Крупный"))</f>
        <v>Мелкий</v>
      </c>
    </row>
    <row r="6498" spans="1:24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  <c r="X6498" s="3" t="str">
        <f>IF(Orders!$R6498 &lt; 100, "Мелкий", IF(Orders!$R6498 &lt; 500, "Средний", "Крупный"))</f>
        <v>Мелкий</v>
      </c>
    </row>
    <row r="6499" spans="1:24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  <c r="X6499" s="3" t="str">
        <f>IF(Orders!$R6499 &lt; 100, "Мелкий", IF(Orders!$R6499 &lt; 500, "Средний", "Крупный"))</f>
        <v>Мелкий</v>
      </c>
    </row>
    <row r="6500" spans="1:24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  <c r="X6500" s="3" t="str">
        <f>IF(Orders!$R6500 &lt; 100, "Мелкий", IF(Orders!$R6500 &lt; 500, "Средний", "Крупный"))</f>
        <v>Средний</v>
      </c>
    </row>
    <row r="6501" spans="1:24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  <c r="X6501" s="3" t="str">
        <f>IF(Orders!$R6501 &lt; 100, "Мелкий", IF(Orders!$R6501 &lt; 500, "Средний", "Крупный"))</f>
        <v>Средний</v>
      </c>
    </row>
    <row r="6502" spans="1:24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  <c r="X6502" s="3" t="str">
        <f>IF(Orders!$R6502 &lt; 100, "Мелкий", IF(Orders!$R6502 &lt; 500, "Средний", "Крупный"))</f>
        <v>Мелкий</v>
      </c>
    </row>
    <row r="6503" spans="1:24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  <c r="X6503" s="3" t="str">
        <f>IF(Orders!$R6503 &lt; 100, "Мелкий", IF(Orders!$R6503 &lt; 500, "Средний", "Крупный"))</f>
        <v>Крупный</v>
      </c>
    </row>
    <row r="6504" spans="1:24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  <c r="X6504" s="3" t="str">
        <f>IF(Orders!$R6504 &lt; 100, "Мелкий", IF(Orders!$R6504 &lt; 500, "Средний", "Крупный"))</f>
        <v>Мелкий</v>
      </c>
    </row>
    <row r="6505" spans="1:24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  <c r="X6505" s="3" t="str">
        <f>IF(Orders!$R6505 &lt; 100, "Мелкий", IF(Orders!$R6505 &lt; 500, "Средний", "Крупный"))</f>
        <v>Мелкий</v>
      </c>
    </row>
    <row r="6506" spans="1:24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  <c r="X6506" s="3" t="str">
        <f>IF(Orders!$R6506 &lt; 100, "Мелкий", IF(Orders!$R6506 &lt; 500, "Средний", "Крупный"))</f>
        <v>Крупный</v>
      </c>
    </row>
    <row r="6507" spans="1:24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  <c r="X6507" s="3" t="str">
        <f>IF(Orders!$R6507 &lt; 100, "Мелкий", IF(Orders!$R6507 &lt; 500, "Средний", "Крупный"))</f>
        <v>Мелкий</v>
      </c>
    </row>
    <row r="6508" spans="1:24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  <c r="X6508" s="3" t="str">
        <f>IF(Orders!$R6508 &lt; 100, "Мелкий", IF(Orders!$R6508 &lt; 500, "Средний", "Крупный"))</f>
        <v>Мелкий</v>
      </c>
    </row>
    <row r="6509" spans="1:24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  <c r="X6509" s="3" t="str">
        <f>IF(Orders!$R6509 &lt; 100, "Мелкий", IF(Orders!$R6509 &lt; 500, "Средний", "Крупный"))</f>
        <v>Средний</v>
      </c>
    </row>
    <row r="6510" spans="1:24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  <c r="X6510" s="3" t="str">
        <f>IF(Orders!$R6510 &lt; 100, "Мелкий", IF(Orders!$R6510 &lt; 500, "Средний", "Крупный"))</f>
        <v>Средний</v>
      </c>
    </row>
    <row r="6511" spans="1:24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  <c r="X6511" s="3" t="str">
        <f>IF(Orders!$R6511 &lt; 100, "Мелкий", IF(Orders!$R6511 &lt; 500, "Средний", "Крупный"))</f>
        <v>Мелкий</v>
      </c>
    </row>
    <row r="6512" spans="1:24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  <c r="X6512" s="3" t="str">
        <f>IF(Orders!$R6512 &lt; 100, "Мелкий", IF(Orders!$R6512 &lt; 500, "Средний", "Крупный"))</f>
        <v>Мелкий</v>
      </c>
    </row>
    <row r="6513" spans="1:24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  <c r="X6513" s="3" t="str">
        <f>IF(Orders!$R6513 &lt; 100, "Мелкий", IF(Orders!$R6513 &lt; 500, "Средний", "Крупный"))</f>
        <v>Мелкий</v>
      </c>
    </row>
    <row r="6514" spans="1:24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  <c r="X6514" s="3" t="str">
        <f>IF(Orders!$R6514 &lt; 100, "Мелкий", IF(Orders!$R6514 &lt; 500, "Средний", "Крупный"))</f>
        <v>Мелкий</v>
      </c>
    </row>
    <row r="6515" spans="1:24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  <c r="X6515" s="3" t="str">
        <f>IF(Orders!$R6515 &lt; 100, "Мелкий", IF(Orders!$R6515 &lt; 500, "Средний", "Крупный"))</f>
        <v>Средний</v>
      </c>
    </row>
    <row r="6516" spans="1:24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  <c r="X6516" s="3" t="str">
        <f>IF(Orders!$R6516 &lt; 100, "Мелкий", IF(Orders!$R6516 &lt; 500, "Средний", "Крупный"))</f>
        <v>Средний</v>
      </c>
    </row>
    <row r="6517" spans="1:24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  <c r="X6517" s="3" t="str">
        <f>IF(Orders!$R6517 &lt; 100, "Мелкий", IF(Orders!$R6517 &lt; 500, "Средний", "Крупный"))</f>
        <v>Средний</v>
      </c>
    </row>
    <row r="6518" spans="1:24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  <c r="X6518" s="3" t="str">
        <f>IF(Orders!$R6518 &lt; 100, "Мелкий", IF(Orders!$R6518 &lt; 500, "Средний", "Крупный"))</f>
        <v>Крупный</v>
      </c>
    </row>
    <row r="6519" spans="1:24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  <c r="X6519" s="3" t="str">
        <f>IF(Orders!$R6519 &lt; 100, "Мелкий", IF(Orders!$R6519 &lt; 500, "Средний", "Крупный"))</f>
        <v>Мелкий</v>
      </c>
    </row>
    <row r="6520" spans="1:24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  <c r="X6520" s="3" t="str">
        <f>IF(Orders!$R6520 &lt; 100, "Мелкий", IF(Orders!$R6520 &lt; 500, "Средний", "Крупный"))</f>
        <v>Средний</v>
      </c>
    </row>
    <row r="6521" spans="1:24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  <c r="X6521" s="3" t="str">
        <f>IF(Orders!$R6521 &lt; 100, "Мелкий", IF(Orders!$R6521 &lt; 500, "Средний", "Крупный"))</f>
        <v>Мелкий</v>
      </c>
    </row>
    <row r="6522" spans="1:24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  <c r="X6522" s="3" t="str">
        <f>IF(Orders!$R6522 &lt; 100, "Мелкий", IF(Orders!$R6522 &lt; 500, "Средний", "Крупный"))</f>
        <v>Крупный</v>
      </c>
    </row>
    <row r="6523" spans="1:24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  <c r="X6523" s="3" t="str">
        <f>IF(Orders!$R6523 &lt; 100, "Мелкий", IF(Orders!$R6523 &lt; 500, "Средний", "Крупный"))</f>
        <v>Средний</v>
      </c>
    </row>
    <row r="6524" spans="1:24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  <c r="X6524" s="3" t="str">
        <f>IF(Orders!$R6524 &lt; 100, "Мелкий", IF(Orders!$R6524 &lt; 500, "Средний", "Крупный"))</f>
        <v>Мелкий</v>
      </c>
    </row>
    <row r="6525" spans="1:24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  <c r="X6525" s="3" t="str">
        <f>IF(Orders!$R6525 &lt; 100, "Мелкий", IF(Orders!$R6525 &lt; 500, "Средний", "Крупный"))</f>
        <v>Мелкий</v>
      </c>
    </row>
    <row r="6526" spans="1:24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  <c r="X6526" s="3" t="str">
        <f>IF(Orders!$R6526 &lt; 100, "Мелкий", IF(Orders!$R6526 &lt; 500, "Средний", "Крупный"))</f>
        <v>Мелкий</v>
      </c>
    </row>
    <row r="6527" spans="1:24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  <c r="X6527" s="3" t="str">
        <f>IF(Orders!$R6527 &lt; 100, "Мелкий", IF(Orders!$R6527 &lt; 500, "Средний", "Крупный"))</f>
        <v>Мелкий</v>
      </c>
    </row>
    <row r="6528" spans="1:24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  <c r="X6528" s="3" t="str">
        <f>IF(Orders!$R6528 &lt; 100, "Мелкий", IF(Orders!$R6528 &lt; 500, "Средний", "Крупный"))</f>
        <v>Мелкий</v>
      </c>
    </row>
    <row r="6529" spans="1:24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  <c r="X6529" s="3" t="str">
        <f>IF(Orders!$R6529 &lt; 100, "Мелкий", IF(Orders!$R6529 &lt; 500, "Средний", "Крупный"))</f>
        <v>Крупный</v>
      </c>
    </row>
    <row r="6530" spans="1:24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  <c r="X6530" s="3" t="str">
        <f>IF(Orders!$R6530 &lt; 100, "Мелкий", IF(Orders!$R6530 &lt; 500, "Средний", "Крупный"))</f>
        <v>Средний</v>
      </c>
    </row>
    <row r="6531" spans="1:24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  <c r="X6531" s="3" t="str">
        <f>IF(Orders!$R6531 &lt; 100, "Мелкий", IF(Orders!$R6531 &lt; 500, "Средний", "Крупный"))</f>
        <v>Мелкий</v>
      </c>
    </row>
    <row r="6532" spans="1:24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  <c r="X6532" s="3" t="str">
        <f>IF(Orders!$R6532 &lt; 100, "Мелкий", IF(Orders!$R6532 &lt; 500, "Средний", "Крупный"))</f>
        <v>Мелкий</v>
      </c>
    </row>
    <row r="6533" spans="1:24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  <c r="X6533" s="3" t="str">
        <f>IF(Orders!$R6533 &lt; 100, "Мелкий", IF(Orders!$R6533 &lt; 500, "Средний", "Крупный"))</f>
        <v>Мелкий</v>
      </c>
    </row>
    <row r="6534" spans="1:24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  <c r="X6534" s="3" t="str">
        <f>IF(Orders!$R6534 &lt; 100, "Мелкий", IF(Orders!$R6534 &lt; 500, "Средний", "Крупный"))</f>
        <v>Средний</v>
      </c>
    </row>
    <row r="6535" spans="1:24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  <c r="X6535" s="3" t="str">
        <f>IF(Orders!$R6535 &lt; 100, "Мелкий", IF(Orders!$R6535 &lt; 500, "Средний", "Крупный"))</f>
        <v>Средний</v>
      </c>
    </row>
    <row r="6536" spans="1:24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  <c r="X6536" s="3" t="str">
        <f>IF(Orders!$R6536 &lt; 100, "Мелкий", IF(Orders!$R6536 &lt; 500, "Средний", "Крупный"))</f>
        <v>Крупный</v>
      </c>
    </row>
    <row r="6537" spans="1:24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  <c r="X6537" s="3" t="str">
        <f>IF(Orders!$R6537 &lt; 100, "Мелкий", IF(Orders!$R6537 &lt; 500, "Средний", "Крупный"))</f>
        <v>Крупный</v>
      </c>
    </row>
    <row r="6538" spans="1:24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  <c r="X6538" s="3" t="str">
        <f>IF(Orders!$R6538 &lt; 100, "Мелкий", IF(Orders!$R6538 &lt; 500, "Средний", "Крупный"))</f>
        <v>Средний</v>
      </c>
    </row>
    <row r="6539" spans="1:24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  <c r="X6539" s="3" t="str">
        <f>IF(Orders!$R6539 &lt; 100, "Мелкий", IF(Orders!$R6539 &lt; 500, "Средний", "Крупный"))</f>
        <v>Мелкий</v>
      </c>
    </row>
    <row r="6540" spans="1:24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  <c r="X6540" s="3" t="str">
        <f>IF(Orders!$R6540 &lt; 100, "Мелкий", IF(Orders!$R6540 &lt; 500, "Средний", "Крупный"))</f>
        <v>Средний</v>
      </c>
    </row>
    <row r="6541" spans="1:24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  <c r="X6541" s="3" t="str">
        <f>IF(Orders!$R6541 &lt; 100, "Мелкий", IF(Orders!$R6541 &lt; 500, "Средний", "Крупный"))</f>
        <v>Средний</v>
      </c>
    </row>
    <row r="6542" spans="1:24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  <c r="X6542" s="3" t="str">
        <f>IF(Orders!$R6542 &lt; 100, "Мелкий", IF(Orders!$R6542 &lt; 500, "Средний", "Крупный"))</f>
        <v>Мелкий</v>
      </c>
    </row>
    <row r="6543" spans="1:24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  <c r="X6543" s="3" t="str">
        <f>IF(Orders!$R6543 &lt; 100, "Мелкий", IF(Orders!$R6543 &lt; 500, "Средний", "Крупный"))</f>
        <v>Средний</v>
      </c>
    </row>
    <row r="6544" spans="1:24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  <c r="X6544" s="3" t="str">
        <f>IF(Orders!$R6544 &lt; 100, "Мелкий", IF(Orders!$R6544 &lt; 500, "Средний", "Крупный"))</f>
        <v>Средний</v>
      </c>
    </row>
    <row r="6545" spans="1:24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  <c r="X6545" s="3" t="str">
        <f>IF(Orders!$R6545 &lt; 100, "Мелкий", IF(Orders!$R6545 &lt; 500, "Средний", "Крупный"))</f>
        <v>Мелкий</v>
      </c>
    </row>
    <row r="6546" spans="1:24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  <c r="X6546" s="3" t="str">
        <f>IF(Orders!$R6546 &lt; 100, "Мелкий", IF(Orders!$R6546 &lt; 500, "Средний", "Крупный"))</f>
        <v>Мелкий</v>
      </c>
    </row>
    <row r="6547" spans="1:24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  <c r="X6547" s="3" t="str">
        <f>IF(Orders!$R6547 &lt; 100, "Мелкий", IF(Orders!$R6547 &lt; 500, "Средний", "Крупный"))</f>
        <v>Мелкий</v>
      </c>
    </row>
    <row r="6548" spans="1:24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  <c r="X6548" s="3" t="str">
        <f>IF(Orders!$R6548 &lt; 100, "Мелкий", IF(Orders!$R6548 &lt; 500, "Средний", "Крупный"))</f>
        <v>Мелкий</v>
      </c>
    </row>
    <row r="6549" spans="1:24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  <c r="X6549" s="3" t="str">
        <f>IF(Orders!$R6549 &lt; 100, "Мелкий", IF(Orders!$R6549 &lt; 500, "Средний", "Крупный"))</f>
        <v>Крупный</v>
      </c>
    </row>
    <row r="6550" spans="1:24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  <c r="X6550" s="3" t="str">
        <f>IF(Orders!$R6550 &lt; 100, "Мелкий", IF(Orders!$R6550 &lt; 500, "Средний", "Крупный"))</f>
        <v>Мелкий</v>
      </c>
    </row>
    <row r="6551" spans="1:24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  <c r="X6551" s="3" t="str">
        <f>IF(Orders!$R6551 &lt; 100, "Мелкий", IF(Orders!$R6551 &lt; 500, "Средний", "Крупный"))</f>
        <v>Средний</v>
      </c>
    </row>
    <row r="6552" spans="1:24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  <c r="X6552" s="3" t="str">
        <f>IF(Orders!$R6552 &lt; 100, "Мелкий", IF(Orders!$R6552 &lt; 500, "Средний", "Крупный"))</f>
        <v>Средний</v>
      </c>
    </row>
    <row r="6553" spans="1:24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  <c r="X6553" s="3" t="str">
        <f>IF(Orders!$R6553 &lt; 100, "Мелкий", IF(Orders!$R6553 &lt; 500, "Средний", "Крупный"))</f>
        <v>Мелкий</v>
      </c>
    </row>
    <row r="6554" spans="1:24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  <c r="X6554" s="3" t="str">
        <f>IF(Orders!$R6554 &lt; 100, "Мелкий", IF(Orders!$R6554 &lt; 500, "Средний", "Крупный"))</f>
        <v>Средний</v>
      </c>
    </row>
    <row r="6555" spans="1:24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  <c r="X6555" s="3" t="str">
        <f>IF(Orders!$R6555 &lt; 100, "Мелкий", IF(Orders!$R6555 &lt; 500, "Средний", "Крупный"))</f>
        <v>Средний</v>
      </c>
    </row>
    <row r="6556" spans="1:24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  <c r="X6556" s="3" t="str">
        <f>IF(Orders!$R6556 &lt; 100, "Мелкий", IF(Orders!$R6556 &lt; 500, "Средний", "Крупный"))</f>
        <v>Крупный</v>
      </c>
    </row>
    <row r="6557" spans="1:24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  <c r="X6557" s="3" t="str">
        <f>IF(Orders!$R6557 &lt; 100, "Мелкий", IF(Orders!$R6557 &lt; 500, "Средний", "Крупный"))</f>
        <v>Мелкий</v>
      </c>
    </row>
    <row r="6558" spans="1:24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  <c r="X6558" s="3" t="str">
        <f>IF(Orders!$R6558 &lt; 100, "Мелкий", IF(Orders!$R6558 &lt; 500, "Средний", "Крупный"))</f>
        <v>Мелкий</v>
      </c>
    </row>
    <row r="6559" spans="1:24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  <c r="X6559" s="3" t="str">
        <f>IF(Orders!$R6559 &lt; 100, "Мелкий", IF(Orders!$R6559 &lt; 500, "Средний", "Крупный"))</f>
        <v>Мелкий</v>
      </c>
    </row>
    <row r="6560" spans="1:24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  <c r="X6560" s="3" t="str">
        <f>IF(Orders!$R6560 &lt; 100, "Мелкий", IF(Orders!$R6560 &lt; 500, "Средний", "Крупный"))</f>
        <v>Крупный</v>
      </c>
    </row>
    <row r="6561" spans="1:24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  <c r="X6561" s="3" t="str">
        <f>IF(Orders!$R6561 &lt; 100, "Мелкий", IF(Orders!$R6561 &lt; 500, "Средний", "Крупный"))</f>
        <v>Средний</v>
      </c>
    </row>
    <row r="6562" spans="1:24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  <c r="X6562" s="3" t="str">
        <f>IF(Orders!$R6562 &lt; 100, "Мелкий", IF(Orders!$R6562 &lt; 500, "Средний", "Крупный"))</f>
        <v>Мелкий</v>
      </c>
    </row>
    <row r="6563" spans="1:24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  <c r="X6563" s="3" t="str">
        <f>IF(Orders!$R6563 &lt; 100, "Мелкий", IF(Orders!$R6563 &lt; 500, "Средний", "Крупный"))</f>
        <v>Мелкий</v>
      </c>
    </row>
    <row r="6564" spans="1:24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  <c r="X6564" s="3" t="str">
        <f>IF(Orders!$R6564 &lt; 100, "Мелкий", IF(Orders!$R6564 &lt; 500, "Средний", "Крупный"))</f>
        <v>Мелкий</v>
      </c>
    </row>
    <row r="6565" spans="1:24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  <c r="X6565" s="3" t="str">
        <f>IF(Orders!$R6565 &lt; 100, "Мелкий", IF(Orders!$R6565 &lt; 500, "Средний", "Крупный"))</f>
        <v>Средний</v>
      </c>
    </row>
    <row r="6566" spans="1:24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  <c r="X6566" s="3" t="str">
        <f>IF(Orders!$R6566 &lt; 100, "Мелкий", IF(Orders!$R6566 &lt; 500, "Средний", "Крупный"))</f>
        <v>Мелкий</v>
      </c>
    </row>
    <row r="6567" spans="1:24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  <c r="X6567" s="3" t="str">
        <f>IF(Orders!$R6567 &lt; 100, "Мелкий", IF(Orders!$R6567 &lt; 500, "Средний", "Крупный"))</f>
        <v>Крупный</v>
      </c>
    </row>
    <row r="6568" spans="1:24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  <c r="X6568" s="3" t="str">
        <f>IF(Orders!$R6568 &lt; 100, "Мелкий", IF(Orders!$R6568 &lt; 500, "Средний", "Крупный"))</f>
        <v>Средний</v>
      </c>
    </row>
    <row r="6569" spans="1:24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  <c r="X6569" s="3" t="str">
        <f>IF(Orders!$R6569 &lt; 100, "Мелкий", IF(Orders!$R6569 &lt; 500, "Средний", "Крупный"))</f>
        <v>Мелкий</v>
      </c>
    </row>
    <row r="6570" spans="1:24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  <c r="X6570" s="3" t="str">
        <f>IF(Orders!$R6570 &lt; 100, "Мелкий", IF(Orders!$R6570 &lt; 500, "Средний", "Крупный"))</f>
        <v>Мелкий</v>
      </c>
    </row>
    <row r="6571" spans="1:24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  <c r="X6571" s="3" t="str">
        <f>IF(Orders!$R6571 &lt; 100, "Мелкий", IF(Orders!$R6571 &lt; 500, "Средний", "Крупный"))</f>
        <v>Средний</v>
      </c>
    </row>
    <row r="6572" spans="1:24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  <c r="X6572" s="3" t="str">
        <f>IF(Orders!$R6572 &lt; 100, "Мелкий", IF(Orders!$R6572 &lt; 500, "Средний", "Крупный"))</f>
        <v>Средний</v>
      </c>
    </row>
    <row r="6573" spans="1:24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  <c r="X6573" s="3" t="str">
        <f>IF(Orders!$R6573 &lt; 100, "Мелкий", IF(Orders!$R6573 &lt; 500, "Средний", "Крупный"))</f>
        <v>Средний</v>
      </c>
    </row>
    <row r="6574" spans="1:24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  <c r="X6574" s="3" t="str">
        <f>IF(Orders!$R6574 &lt; 100, "Мелкий", IF(Orders!$R6574 &lt; 500, "Средний", "Крупный"))</f>
        <v>Мелкий</v>
      </c>
    </row>
    <row r="6575" spans="1:24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  <c r="X6575" s="3" t="str">
        <f>IF(Orders!$R6575 &lt; 100, "Мелкий", IF(Orders!$R6575 &lt; 500, "Средний", "Крупный"))</f>
        <v>Крупный</v>
      </c>
    </row>
    <row r="6576" spans="1:24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  <c r="X6576" s="3" t="str">
        <f>IF(Orders!$R6576 &lt; 100, "Мелкий", IF(Orders!$R6576 &lt; 500, "Средний", "Крупный"))</f>
        <v>Средний</v>
      </c>
    </row>
    <row r="6577" spans="1:24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  <c r="X6577" s="3" t="str">
        <f>IF(Orders!$R6577 &lt; 100, "Мелкий", IF(Orders!$R6577 &lt; 500, "Средний", "Крупный"))</f>
        <v>Крупный</v>
      </c>
    </row>
    <row r="6578" spans="1:24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  <c r="X6578" s="3" t="str">
        <f>IF(Orders!$R6578 &lt; 100, "Мелкий", IF(Orders!$R6578 &lt; 500, "Средний", "Крупный"))</f>
        <v>Средний</v>
      </c>
    </row>
    <row r="6579" spans="1:24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  <c r="X6579" s="3" t="str">
        <f>IF(Orders!$R6579 &lt; 100, "Мелкий", IF(Orders!$R6579 &lt; 500, "Средний", "Крупный"))</f>
        <v>Средний</v>
      </c>
    </row>
    <row r="6580" spans="1:24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  <c r="X6580" s="3" t="str">
        <f>IF(Orders!$R6580 &lt; 100, "Мелкий", IF(Orders!$R6580 &lt; 500, "Средний", "Крупный"))</f>
        <v>Крупный</v>
      </c>
    </row>
    <row r="6581" spans="1:24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  <c r="X6581" s="3" t="str">
        <f>IF(Orders!$R6581 &lt; 100, "Мелкий", IF(Orders!$R6581 &lt; 500, "Средний", "Крупный"))</f>
        <v>Мелкий</v>
      </c>
    </row>
    <row r="6582" spans="1:24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  <c r="X6582" s="3" t="str">
        <f>IF(Orders!$R6582 &lt; 100, "Мелкий", IF(Orders!$R6582 &lt; 500, "Средний", "Крупный"))</f>
        <v>Мелкий</v>
      </c>
    </row>
    <row r="6583" spans="1:24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  <c r="X6583" s="3" t="str">
        <f>IF(Orders!$R6583 &lt; 100, "Мелкий", IF(Orders!$R6583 &lt; 500, "Средний", "Крупный"))</f>
        <v>Средний</v>
      </c>
    </row>
    <row r="6584" spans="1:24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  <c r="X6584" s="3" t="str">
        <f>IF(Orders!$R6584 &lt; 100, "Мелкий", IF(Orders!$R6584 &lt; 500, "Средний", "Крупный"))</f>
        <v>Средний</v>
      </c>
    </row>
    <row r="6585" spans="1:24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  <c r="X6585" s="3" t="str">
        <f>IF(Orders!$R6585 &lt; 100, "Мелкий", IF(Orders!$R6585 &lt; 500, "Средний", "Крупный"))</f>
        <v>Средний</v>
      </c>
    </row>
    <row r="6586" spans="1:24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  <c r="X6586" s="3" t="str">
        <f>IF(Orders!$R6586 &lt; 100, "Мелкий", IF(Orders!$R6586 &lt; 500, "Средний", "Крупный"))</f>
        <v>Средний</v>
      </c>
    </row>
    <row r="6587" spans="1:24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  <c r="X6587" s="3" t="str">
        <f>IF(Orders!$R6587 &lt; 100, "Мелкий", IF(Orders!$R6587 &lt; 500, "Средний", "Крупный"))</f>
        <v>Мелкий</v>
      </c>
    </row>
    <row r="6588" spans="1:24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  <c r="X6588" s="3" t="str">
        <f>IF(Orders!$R6588 &lt; 100, "Мелкий", IF(Orders!$R6588 &lt; 500, "Средний", "Крупный"))</f>
        <v>Мелкий</v>
      </c>
    </row>
    <row r="6589" spans="1:24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  <c r="X6589" s="3" t="str">
        <f>IF(Orders!$R6589 &lt; 100, "Мелкий", IF(Orders!$R6589 &lt; 500, "Средний", "Крупный"))</f>
        <v>Средний</v>
      </c>
    </row>
    <row r="6590" spans="1:24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  <c r="X6590" s="3" t="str">
        <f>IF(Orders!$R6590 &lt; 100, "Мелкий", IF(Orders!$R6590 &lt; 500, "Средний", "Крупный"))</f>
        <v>Мелкий</v>
      </c>
    </row>
    <row r="6591" spans="1:24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  <c r="X6591" s="3" t="str">
        <f>IF(Orders!$R6591 &lt; 100, "Мелкий", IF(Orders!$R6591 &lt; 500, "Средний", "Крупный"))</f>
        <v>Средний</v>
      </c>
    </row>
    <row r="6592" spans="1:24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  <c r="X6592" s="3" t="str">
        <f>IF(Orders!$R6592 &lt; 100, "Мелкий", IF(Orders!$R6592 &lt; 500, "Средний", "Крупный"))</f>
        <v>Мелкий</v>
      </c>
    </row>
    <row r="6593" spans="1:24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  <c r="X6593" s="3" t="str">
        <f>IF(Orders!$R6593 &lt; 100, "Мелкий", IF(Orders!$R6593 &lt; 500, "Средний", "Крупный"))</f>
        <v>Мелкий</v>
      </c>
    </row>
    <row r="6594" spans="1:24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  <c r="X6594" s="3" t="str">
        <f>IF(Orders!$R6594 &lt; 100, "Мелкий", IF(Orders!$R6594 &lt; 500, "Средний", "Крупный"))</f>
        <v>Мелкий</v>
      </c>
    </row>
    <row r="6595" spans="1:24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  <c r="X6595" s="3" t="str">
        <f>IF(Orders!$R6595 &lt; 100, "Мелкий", IF(Orders!$R6595 &lt; 500, "Средний", "Крупный"))</f>
        <v>Мелкий</v>
      </c>
    </row>
    <row r="6596" spans="1:24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  <c r="X6596" s="3" t="str">
        <f>IF(Orders!$R6596 &lt; 100, "Мелкий", IF(Orders!$R6596 &lt; 500, "Средний", "Крупный"))</f>
        <v>Средний</v>
      </c>
    </row>
    <row r="6597" spans="1:24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  <c r="X6597" s="3" t="str">
        <f>IF(Orders!$R6597 &lt; 100, "Мелкий", IF(Orders!$R6597 &lt; 500, "Средний", "Крупный"))</f>
        <v>Мелкий</v>
      </c>
    </row>
    <row r="6598" spans="1:24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  <c r="X6598" s="3" t="str">
        <f>IF(Orders!$R6598 &lt; 100, "Мелкий", IF(Orders!$R6598 &lt; 500, "Средний", "Крупный"))</f>
        <v>Мелкий</v>
      </c>
    </row>
    <row r="6599" spans="1:24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  <c r="X6599" s="3" t="str">
        <f>IF(Orders!$R6599 &lt; 100, "Мелкий", IF(Orders!$R6599 &lt; 500, "Средний", "Крупный"))</f>
        <v>Мелкий</v>
      </c>
    </row>
    <row r="6600" spans="1:24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  <c r="X6600" s="3" t="str">
        <f>IF(Orders!$R6600 &lt; 100, "Мелкий", IF(Orders!$R6600 &lt; 500, "Средний", "Крупный"))</f>
        <v>Мелкий</v>
      </c>
    </row>
    <row r="6601" spans="1:24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  <c r="X6601" s="3" t="str">
        <f>IF(Orders!$R6601 &lt; 100, "Мелкий", IF(Orders!$R6601 &lt; 500, "Средний", "Крупный"))</f>
        <v>Мелкий</v>
      </c>
    </row>
    <row r="6602" spans="1:24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  <c r="X6602" s="3" t="str">
        <f>IF(Orders!$R6602 &lt; 100, "Мелкий", IF(Orders!$R6602 &lt; 500, "Средний", "Крупный"))</f>
        <v>Средний</v>
      </c>
    </row>
    <row r="6603" spans="1:24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  <c r="X6603" s="3" t="str">
        <f>IF(Orders!$R6603 &lt; 100, "Мелкий", IF(Orders!$R6603 &lt; 500, "Средний", "Крупный"))</f>
        <v>Средний</v>
      </c>
    </row>
    <row r="6604" spans="1:24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  <c r="X6604" s="3" t="str">
        <f>IF(Orders!$R6604 &lt; 100, "Мелкий", IF(Orders!$R6604 &lt; 500, "Средний", "Крупный"))</f>
        <v>Мелкий</v>
      </c>
    </row>
    <row r="6605" spans="1:24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  <c r="X6605" s="3" t="str">
        <f>IF(Orders!$R6605 &lt; 100, "Мелкий", IF(Orders!$R6605 &lt; 500, "Средний", "Крупный"))</f>
        <v>Средний</v>
      </c>
    </row>
    <row r="6606" spans="1:24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  <c r="X6606" s="3" t="str">
        <f>IF(Orders!$R6606 &lt; 100, "Мелкий", IF(Orders!$R6606 &lt; 500, "Средний", "Крупный"))</f>
        <v>Мелкий</v>
      </c>
    </row>
    <row r="6607" spans="1:24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  <c r="X6607" s="3" t="str">
        <f>IF(Orders!$R6607 &lt; 100, "Мелкий", IF(Orders!$R6607 &lt; 500, "Средний", "Крупный"))</f>
        <v>Мелкий</v>
      </c>
    </row>
    <row r="6608" spans="1:24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  <c r="X6608" s="3" t="str">
        <f>IF(Orders!$R6608 &lt; 100, "Мелкий", IF(Orders!$R6608 &lt; 500, "Средний", "Крупный"))</f>
        <v>Средний</v>
      </c>
    </row>
    <row r="6609" spans="1:24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  <c r="X6609" s="3" t="str">
        <f>IF(Orders!$R6609 &lt; 100, "Мелкий", IF(Orders!$R6609 &lt; 500, "Средний", "Крупный"))</f>
        <v>Средний</v>
      </c>
    </row>
    <row r="6610" spans="1:24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  <c r="X6610" s="3" t="str">
        <f>IF(Orders!$R6610 &lt; 100, "Мелкий", IF(Orders!$R6610 &lt; 500, "Средний", "Крупный"))</f>
        <v>Средний</v>
      </c>
    </row>
    <row r="6611" spans="1:24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  <c r="X6611" s="3" t="str">
        <f>IF(Orders!$R6611 &lt; 100, "Мелкий", IF(Orders!$R6611 &lt; 500, "Средний", "Крупный"))</f>
        <v>Мелкий</v>
      </c>
    </row>
    <row r="6612" spans="1:24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  <c r="X6612" s="3" t="str">
        <f>IF(Orders!$R6612 &lt; 100, "Мелкий", IF(Orders!$R6612 &lt; 500, "Средний", "Крупный"))</f>
        <v>Мелкий</v>
      </c>
    </row>
    <row r="6613" spans="1:24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  <c r="X6613" s="3" t="str">
        <f>IF(Orders!$R6613 &lt; 100, "Мелкий", IF(Orders!$R6613 &lt; 500, "Средний", "Крупный"))</f>
        <v>Средний</v>
      </c>
    </row>
    <row r="6614" spans="1:24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  <c r="X6614" s="3" t="str">
        <f>IF(Orders!$R6614 &lt; 100, "Мелкий", IF(Orders!$R6614 &lt; 500, "Средний", "Крупный"))</f>
        <v>Мелкий</v>
      </c>
    </row>
    <row r="6615" spans="1:24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  <c r="X6615" s="3" t="str">
        <f>IF(Orders!$R6615 &lt; 100, "Мелкий", IF(Orders!$R6615 &lt; 500, "Средний", "Крупный"))</f>
        <v>Средний</v>
      </c>
    </row>
    <row r="6616" spans="1:24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  <c r="X6616" s="3" t="str">
        <f>IF(Orders!$R6616 &lt; 100, "Мелкий", IF(Orders!$R6616 &lt; 500, "Средний", "Крупный"))</f>
        <v>Средний</v>
      </c>
    </row>
    <row r="6617" spans="1:24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  <c r="X6617" s="3" t="str">
        <f>IF(Orders!$R6617 &lt; 100, "Мелкий", IF(Orders!$R6617 &lt; 500, "Средний", "Крупный"))</f>
        <v>Средний</v>
      </c>
    </row>
    <row r="6618" spans="1:24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  <c r="X6618" s="3" t="str">
        <f>IF(Orders!$R6618 &lt; 100, "Мелкий", IF(Orders!$R6618 &lt; 500, "Средний", "Крупный"))</f>
        <v>Мелкий</v>
      </c>
    </row>
    <row r="6619" spans="1:24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  <c r="X6619" s="3" t="str">
        <f>IF(Orders!$R6619 &lt; 100, "Мелкий", IF(Orders!$R6619 &lt; 500, "Средний", "Крупный"))</f>
        <v>Средний</v>
      </c>
    </row>
    <row r="6620" spans="1:24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  <c r="X6620" s="3" t="str">
        <f>IF(Orders!$R6620 &lt; 100, "Мелкий", IF(Orders!$R6620 &lt; 500, "Средний", "Крупный"))</f>
        <v>Мелкий</v>
      </c>
    </row>
    <row r="6621" spans="1:24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  <c r="X6621" s="3" t="str">
        <f>IF(Orders!$R6621 &lt; 100, "Мелкий", IF(Orders!$R6621 &lt; 500, "Средний", "Крупный"))</f>
        <v>Средний</v>
      </c>
    </row>
    <row r="6622" spans="1:24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  <c r="X6622" s="3" t="str">
        <f>IF(Orders!$R6622 &lt; 100, "Мелкий", IF(Orders!$R6622 &lt; 500, "Средний", "Крупный"))</f>
        <v>Крупный</v>
      </c>
    </row>
    <row r="6623" spans="1:24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  <c r="X6623" s="3" t="str">
        <f>IF(Orders!$R6623 &lt; 100, "Мелкий", IF(Orders!$R6623 &lt; 500, "Средний", "Крупный"))</f>
        <v>Средний</v>
      </c>
    </row>
    <row r="6624" spans="1:24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  <c r="X6624" s="3" t="str">
        <f>IF(Orders!$R6624 &lt; 100, "Мелкий", IF(Orders!$R6624 &lt; 500, "Средний", "Крупный"))</f>
        <v>Мелкий</v>
      </c>
    </row>
    <row r="6625" spans="1:24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  <c r="X6625" s="3" t="str">
        <f>IF(Orders!$R6625 &lt; 100, "Мелкий", IF(Orders!$R6625 &lt; 500, "Средний", "Крупный"))</f>
        <v>Мелкий</v>
      </c>
    </row>
    <row r="6626" spans="1:24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  <c r="X6626" s="3" t="str">
        <f>IF(Orders!$R6626 &lt; 100, "Мелкий", IF(Orders!$R6626 &lt; 500, "Средний", "Крупный"))</f>
        <v>Средний</v>
      </c>
    </row>
    <row r="6627" spans="1:24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  <c r="X6627" s="3" t="str">
        <f>IF(Orders!$R6627 &lt; 100, "Мелкий", IF(Orders!$R6627 &lt; 500, "Средний", "Крупный"))</f>
        <v>Средний</v>
      </c>
    </row>
    <row r="6628" spans="1:24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  <c r="X6628" s="3" t="str">
        <f>IF(Orders!$R6628 &lt; 100, "Мелкий", IF(Orders!$R6628 &lt; 500, "Средний", "Крупный"))</f>
        <v>Крупный</v>
      </c>
    </row>
    <row r="6629" spans="1:24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  <c r="X6629" s="3" t="str">
        <f>IF(Orders!$R6629 &lt; 100, "Мелкий", IF(Orders!$R6629 &lt; 500, "Средний", "Крупный"))</f>
        <v>Мелкий</v>
      </c>
    </row>
    <row r="6630" spans="1:24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  <c r="X6630" s="3" t="str">
        <f>IF(Orders!$R6630 &lt; 100, "Мелкий", IF(Orders!$R6630 &lt; 500, "Средний", "Крупный"))</f>
        <v>Средний</v>
      </c>
    </row>
    <row r="6631" spans="1:24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  <c r="X6631" s="3" t="str">
        <f>IF(Orders!$R6631 &lt; 100, "Мелкий", IF(Orders!$R6631 &lt; 500, "Средний", "Крупный"))</f>
        <v>Мелкий</v>
      </c>
    </row>
    <row r="6632" spans="1:24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  <c r="X6632" s="3" t="str">
        <f>IF(Orders!$R6632 &lt; 100, "Мелкий", IF(Orders!$R6632 &lt; 500, "Средний", "Крупный"))</f>
        <v>Крупный</v>
      </c>
    </row>
    <row r="6633" spans="1:24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  <c r="X6633" s="3" t="str">
        <f>IF(Orders!$R6633 &lt; 100, "Мелкий", IF(Orders!$R6633 &lt; 500, "Средний", "Крупный"))</f>
        <v>Крупный</v>
      </c>
    </row>
    <row r="6634" spans="1:24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  <c r="X6634" s="3" t="str">
        <f>IF(Orders!$R6634 &lt; 100, "Мелкий", IF(Orders!$R6634 &lt; 500, "Средний", "Крупный"))</f>
        <v>Мелкий</v>
      </c>
    </row>
    <row r="6635" spans="1:24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  <c r="X6635" s="3" t="str">
        <f>IF(Orders!$R6635 &lt; 100, "Мелкий", IF(Orders!$R6635 &lt; 500, "Средний", "Крупный"))</f>
        <v>Средний</v>
      </c>
    </row>
    <row r="6636" spans="1:24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  <c r="X6636" s="3" t="str">
        <f>IF(Orders!$R6636 &lt; 100, "Мелкий", IF(Orders!$R6636 &lt; 500, "Средний", "Крупный"))</f>
        <v>Мелкий</v>
      </c>
    </row>
    <row r="6637" spans="1:24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  <c r="X6637" s="3" t="str">
        <f>IF(Orders!$R6637 &lt; 100, "Мелкий", IF(Orders!$R6637 &lt; 500, "Средний", "Крупный"))</f>
        <v>Крупный</v>
      </c>
    </row>
    <row r="6638" spans="1:24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  <c r="X6638" s="3" t="str">
        <f>IF(Orders!$R6638 &lt; 100, "Мелкий", IF(Orders!$R6638 &lt; 500, "Средний", "Крупный"))</f>
        <v>Средний</v>
      </c>
    </row>
    <row r="6639" spans="1:24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  <c r="X6639" s="3" t="str">
        <f>IF(Orders!$R6639 &lt; 100, "Мелкий", IF(Orders!$R6639 &lt; 500, "Средний", "Крупный"))</f>
        <v>Мелкий</v>
      </c>
    </row>
    <row r="6640" spans="1:24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  <c r="X6640" s="3" t="str">
        <f>IF(Orders!$R6640 &lt; 100, "Мелкий", IF(Orders!$R6640 &lt; 500, "Средний", "Крупный"))</f>
        <v>Средний</v>
      </c>
    </row>
    <row r="6641" spans="1:24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  <c r="X6641" s="3" t="str">
        <f>IF(Orders!$R6641 &lt; 100, "Мелкий", IF(Orders!$R6641 &lt; 500, "Средний", "Крупный"))</f>
        <v>Крупный</v>
      </c>
    </row>
    <row r="6642" spans="1:24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  <c r="X6642" s="3" t="str">
        <f>IF(Orders!$R6642 &lt; 100, "Мелкий", IF(Orders!$R6642 &lt; 500, "Средний", "Крупный"))</f>
        <v>Средний</v>
      </c>
    </row>
    <row r="6643" spans="1:24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  <c r="X6643" s="3" t="str">
        <f>IF(Orders!$R6643 &lt; 100, "Мелкий", IF(Orders!$R6643 &lt; 500, "Средний", "Крупный"))</f>
        <v>Мелкий</v>
      </c>
    </row>
    <row r="6644" spans="1:24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  <c r="X6644" s="3" t="str">
        <f>IF(Orders!$R6644 &lt; 100, "Мелкий", IF(Orders!$R6644 &lt; 500, "Средний", "Крупный"))</f>
        <v>Средний</v>
      </c>
    </row>
    <row r="6645" spans="1:24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  <c r="X6645" s="3" t="str">
        <f>IF(Orders!$R6645 &lt; 100, "Мелкий", IF(Orders!$R6645 &lt; 500, "Средний", "Крупный"))</f>
        <v>Средний</v>
      </c>
    </row>
    <row r="6646" spans="1:24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  <c r="X6646" s="3" t="str">
        <f>IF(Orders!$R6646 &lt; 100, "Мелкий", IF(Orders!$R6646 &lt; 500, "Средний", "Крупный"))</f>
        <v>Средний</v>
      </c>
    </row>
    <row r="6647" spans="1:24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  <c r="X6647" s="3" t="str">
        <f>IF(Orders!$R6647 &lt; 100, "Мелкий", IF(Orders!$R6647 &lt; 500, "Средний", "Крупный"))</f>
        <v>Средний</v>
      </c>
    </row>
    <row r="6648" spans="1:24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  <c r="X6648" s="3" t="str">
        <f>IF(Orders!$R6648 &lt; 100, "Мелкий", IF(Orders!$R6648 &lt; 500, "Средний", "Крупный"))</f>
        <v>Крупный</v>
      </c>
    </row>
    <row r="6649" spans="1:24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  <c r="X6649" s="3" t="str">
        <f>IF(Orders!$R6649 &lt; 100, "Мелкий", IF(Orders!$R6649 &lt; 500, "Средний", "Крупный"))</f>
        <v>Мелкий</v>
      </c>
    </row>
    <row r="6650" spans="1:24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  <c r="X6650" s="3" t="str">
        <f>IF(Orders!$R6650 &lt; 100, "Мелкий", IF(Orders!$R6650 &lt; 500, "Средний", "Крупный"))</f>
        <v>Мелкий</v>
      </c>
    </row>
    <row r="6651" spans="1:24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  <c r="X6651" s="3" t="str">
        <f>IF(Orders!$R6651 &lt; 100, "Мелкий", IF(Orders!$R6651 &lt; 500, "Средний", "Крупный"))</f>
        <v>Средний</v>
      </c>
    </row>
    <row r="6652" spans="1:24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  <c r="X6652" s="3" t="str">
        <f>IF(Orders!$R6652 &lt; 100, "Мелкий", IF(Orders!$R6652 &lt; 500, "Средний", "Крупный"))</f>
        <v>Мелкий</v>
      </c>
    </row>
    <row r="6653" spans="1:24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  <c r="X6653" s="3" t="str">
        <f>IF(Orders!$R6653 &lt; 100, "Мелкий", IF(Orders!$R6653 &lt; 500, "Средний", "Крупный"))</f>
        <v>Мелкий</v>
      </c>
    </row>
    <row r="6654" spans="1:24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  <c r="X6654" s="3" t="str">
        <f>IF(Orders!$R6654 &lt; 100, "Мелкий", IF(Orders!$R6654 &lt; 500, "Средний", "Крупный"))</f>
        <v>Мелкий</v>
      </c>
    </row>
    <row r="6655" spans="1:24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  <c r="X6655" s="3" t="str">
        <f>IF(Orders!$R6655 &lt; 100, "Мелкий", IF(Orders!$R6655 &lt; 500, "Средний", "Крупный"))</f>
        <v>Средний</v>
      </c>
    </row>
    <row r="6656" spans="1:24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  <c r="X6656" s="3" t="str">
        <f>IF(Orders!$R6656 &lt; 100, "Мелкий", IF(Orders!$R6656 &lt; 500, "Средний", "Крупный"))</f>
        <v>Средний</v>
      </c>
    </row>
    <row r="6657" spans="1:24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  <c r="X6657" s="3" t="str">
        <f>IF(Orders!$R6657 &lt; 100, "Мелкий", IF(Orders!$R6657 &lt; 500, "Средний", "Крупный"))</f>
        <v>Мелкий</v>
      </c>
    </row>
    <row r="6658" spans="1:24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  <c r="X6658" s="3" t="str">
        <f>IF(Orders!$R6658 &lt; 100, "Мелкий", IF(Orders!$R6658 &lt; 500, "Средний", "Крупный"))</f>
        <v>Мелкий</v>
      </c>
    </row>
    <row r="6659" spans="1:24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  <c r="X6659" s="3" t="str">
        <f>IF(Orders!$R6659 &lt; 100, "Мелкий", IF(Orders!$R6659 &lt; 500, "Средний", "Крупный"))</f>
        <v>Мелкий</v>
      </c>
    </row>
    <row r="6660" spans="1:24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  <c r="X6660" s="3" t="str">
        <f>IF(Orders!$R6660 &lt; 100, "Мелкий", IF(Orders!$R6660 &lt; 500, "Средний", "Крупный"))</f>
        <v>Мелкий</v>
      </c>
    </row>
    <row r="6661" spans="1:24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  <c r="X6661" s="3" t="str">
        <f>IF(Orders!$R6661 &lt; 100, "Мелкий", IF(Orders!$R6661 &lt; 500, "Средний", "Крупный"))</f>
        <v>Средний</v>
      </c>
    </row>
    <row r="6662" spans="1:24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  <c r="X6662" s="3" t="str">
        <f>IF(Orders!$R6662 &lt; 100, "Мелкий", IF(Orders!$R6662 &lt; 500, "Средний", "Крупный"))</f>
        <v>Мелкий</v>
      </c>
    </row>
    <row r="6663" spans="1:24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  <c r="X6663" s="3" t="str">
        <f>IF(Orders!$R6663 &lt; 100, "Мелкий", IF(Orders!$R6663 &lt; 500, "Средний", "Крупный"))</f>
        <v>Средний</v>
      </c>
    </row>
    <row r="6664" spans="1:24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  <c r="X6664" s="3" t="str">
        <f>IF(Orders!$R6664 &lt; 100, "Мелкий", IF(Orders!$R6664 &lt; 500, "Средний", "Крупный"))</f>
        <v>Средний</v>
      </c>
    </row>
    <row r="6665" spans="1:24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  <c r="X6665" s="3" t="str">
        <f>IF(Orders!$R6665 &lt; 100, "Мелкий", IF(Orders!$R6665 &lt; 500, "Средний", "Крупный"))</f>
        <v>Средний</v>
      </c>
    </row>
    <row r="6666" spans="1:24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  <c r="X6666" s="3" t="str">
        <f>IF(Orders!$R6666 &lt; 100, "Мелкий", IF(Orders!$R6666 &lt; 500, "Средний", "Крупный"))</f>
        <v>Средний</v>
      </c>
    </row>
    <row r="6667" spans="1:24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  <c r="X6667" s="3" t="str">
        <f>IF(Orders!$R6667 &lt; 100, "Мелкий", IF(Orders!$R6667 &lt; 500, "Средний", "Крупный"))</f>
        <v>Средний</v>
      </c>
    </row>
    <row r="6668" spans="1:24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  <c r="X6668" s="3" t="str">
        <f>IF(Orders!$R6668 &lt; 100, "Мелкий", IF(Orders!$R6668 &lt; 500, "Средний", "Крупный"))</f>
        <v>Мелкий</v>
      </c>
    </row>
    <row r="6669" spans="1:24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  <c r="X6669" s="3" t="str">
        <f>IF(Orders!$R6669 &lt; 100, "Мелкий", IF(Orders!$R6669 &lt; 500, "Средний", "Крупный"))</f>
        <v>Мелкий</v>
      </c>
    </row>
    <row r="6670" spans="1:24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  <c r="X6670" s="3" t="str">
        <f>IF(Orders!$R6670 &lt; 100, "Мелкий", IF(Orders!$R6670 &lt; 500, "Средний", "Крупный"))</f>
        <v>Мелкий</v>
      </c>
    </row>
    <row r="6671" spans="1:24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  <c r="X6671" s="3" t="str">
        <f>IF(Orders!$R6671 &lt; 100, "Мелкий", IF(Orders!$R6671 &lt; 500, "Средний", "Крупный"))</f>
        <v>Мелкий</v>
      </c>
    </row>
    <row r="6672" spans="1:24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  <c r="X6672" s="3" t="str">
        <f>IF(Orders!$R6672 &lt; 100, "Мелкий", IF(Orders!$R6672 &lt; 500, "Средний", "Крупный"))</f>
        <v>Мелкий</v>
      </c>
    </row>
    <row r="6673" spans="1:24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  <c r="X6673" s="3" t="str">
        <f>IF(Orders!$R6673 &lt; 100, "Мелкий", IF(Orders!$R6673 &lt; 500, "Средний", "Крупный"))</f>
        <v>Мелкий</v>
      </c>
    </row>
    <row r="6674" spans="1:24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  <c r="X6674" s="3" t="str">
        <f>IF(Orders!$R6674 &lt; 100, "Мелкий", IF(Orders!$R6674 &lt; 500, "Средний", "Крупный"))</f>
        <v>Средний</v>
      </c>
    </row>
    <row r="6675" spans="1:24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  <c r="X6675" s="3" t="str">
        <f>IF(Orders!$R6675 &lt; 100, "Мелкий", IF(Orders!$R6675 &lt; 500, "Средний", "Крупный"))</f>
        <v>Мелкий</v>
      </c>
    </row>
    <row r="6676" spans="1:24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  <c r="X6676" s="3" t="str">
        <f>IF(Orders!$R6676 &lt; 100, "Мелкий", IF(Orders!$R6676 &lt; 500, "Средний", "Крупный"))</f>
        <v>Мелкий</v>
      </c>
    </row>
    <row r="6677" spans="1:24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  <c r="X6677" s="3" t="str">
        <f>IF(Orders!$R6677 &lt; 100, "Мелкий", IF(Orders!$R6677 &lt; 500, "Средний", "Крупный"))</f>
        <v>Мелкий</v>
      </c>
    </row>
    <row r="6678" spans="1:24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  <c r="X6678" s="3" t="str">
        <f>IF(Orders!$R6678 &lt; 100, "Мелкий", IF(Orders!$R6678 &lt; 500, "Средний", "Крупный"))</f>
        <v>Мелкий</v>
      </c>
    </row>
    <row r="6679" spans="1:24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  <c r="X6679" s="3" t="str">
        <f>IF(Orders!$R6679 &lt; 100, "Мелкий", IF(Orders!$R6679 &lt; 500, "Средний", "Крупный"))</f>
        <v>Средний</v>
      </c>
    </row>
    <row r="6680" spans="1:24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  <c r="X6680" s="3" t="str">
        <f>IF(Orders!$R6680 &lt; 100, "Мелкий", IF(Orders!$R6680 &lt; 500, "Средний", "Крупный"))</f>
        <v>Мелкий</v>
      </c>
    </row>
    <row r="6681" spans="1:24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  <c r="X6681" s="3" t="str">
        <f>IF(Orders!$R6681 &lt; 100, "Мелкий", IF(Orders!$R6681 &lt; 500, "Средний", "Крупный"))</f>
        <v>Мелкий</v>
      </c>
    </row>
    <row r="6682" spans="1:24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  <c r="X6682" s="3" t="str">
        <f>IF(Orders!$R6682 &lt; 100, "Мелкий", IF(Orders!$R6682 &lt; 500, "Средний", "Крупный"))</f>
        <v>Мелкий</v>
      </c>
    </row>
    <row r="6683" spans="1:24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  <c r="X6683" s="3" t="str">
        <f>IF(Orders!$R6683 &lt; 100, "Мелкий", IF(Orders!$R6683 &lt; 500, "Средний", "Крупный"))</f>
        <v>Средний</v>
      </c>
    </row>
    <row r="6684" spans="1:24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  <c r="X6684" s="3" t="str">
        <f>IF(Orders!$R6684 &lt; 100, "Мелкий", IF(Orders!$R6684 &lt; 500, "Средний", "Крупный"))</f>
        <v>Мелкий</v>
      </c>
    </row>
    <row r="6685" spans="1:24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  <c r="X6685" s="3" t="str">
        <f>IF(Orders!$R6685 &lt; 100, "Мелкий", IF(Orders!$R6685 &lt; 500, "Средний", "Крупный"))</f>
        <v>Мелкий</v>
      </c>
    </row>
    <row r="6686" spans="1:24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  <c r="X6686" s="3" t="str">
        <f>IF(Orders!$R6686 &lt; 100, "Мелкий", IF(Orders!$R6686 &lt; 500, "Средний", "Крупный"))</f>
        <v>Средний</v>
      </c>
    </row>
    <row r="6687" spans="1:24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  <c r="X6687" s="3" t="str">
        <f>IF(Orders!$R6687 &lt; 100, "Мелкий", IF(Orders!$R6687 &lt; 500, "Средний", "Крупный"))</f>
        <v>Мелкий</v>
      </c>
    </row>
    <row r="6688" spans="1:24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  <c r="X6688" s="3" t="str">
        <f>IF(Orders!$R6688 &lt; 100, "Мелкий", IF(Orders!$R6688 &lt; 500, "Средний", "Крупный"))</f>
        <v>Мелкий</v>
      </c>
    </row>
    <row r="6689" spans="1:24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  <c r="X6689" s="3" t="str">
        <f>IF(Orders!$R6689 &lt; 100, "Мелкий", IF(Orders!$R6689 &lt; 500, "Средний", "Крупный"))</f>
        <v>Крупный</v>
      </c>
    </row>
    <row r="6690" spans="1:24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  <c r="X6690" s="3" t="str">
        <f>IF(Orders!$R6690 &lt; 100, "Мелкий", IF(Orders!$R6690 &lt; 500, "Средний", "Крупный"))</f>
        <v>Средний</v>
      </c>
    </row>
    <row r="6691" spans="1:24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  <c r="X6691" s="3" t="str">
        <f>IF(Orders!$R6691 &lt; 100, "Мелкий", IF(Orders!$R6691 &lt; 500, "Средний", "Крупный"))</f>
        <v>Мелкий</v>
      </c>
    </row>
    <row r="6692" spans="1:24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  <c r="X6692" s="3" t="str">
        <f>IF(Orders!$R6692 &lt; 100, "Мелкий", IF(Orders!$R6692 &lt; 500, "Средний", "Крупный"))</f>
        <v>Мелкий</v>
      </c>
    </row>
    <row r="6693" spans="1:24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  <c r="X6693" s="3" t="str">
        <f>IF(Orders!$R6693 &lt; 100, "Мелкий", IF(Orders!$R6693 &lt; 500, "Средний", "Крупный"))</f>
        <v>Средний</v>
      </c>
    </row>
    <row r="6694" spans="1:24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  <c r="X6694" s="3" t="str">
        <f>IF(Orders!$R6694 &lt; 100, "Мелкий", IF(Orders!$R6694 &lt; 500, "Средний", "Крупный"))</f>
        <v>Средний</v>
      </c>
    </row>
    <row r="6695" spans="1:24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  <c r="X6695" s="3" t="str">
        <f>IF(Orders!$R6695 &lt; 100, "Мелкий", IF(Orders!$R6695 &lt; 500, "Средний", "Крупный"))</f>
        <v>Средний</v>
      </c>
    </row>
    <row r="6696" spans="1:24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  <c r="X6696" s="3" t="str">
        <f>IF(Orders!$R6696 &lt; 100, "Мелкий", IF(Orders!$R6696 &lt; 500, "Средний", "Крупный"))</f>
        <v>Мелкий</v>
      </c>
    </row>
    <row r="6697" spans="1:24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  <c r="X6697" s="3" t="str">
        <f>IF(Orders!$R6697 &lt; 100, "Мелкий", IF(Orders!$R6697 &lt; 500, "Средний", "Крупный"))</f>
        <v>Средний</v>
      </c>
    </row>
    <row r="6698" spans="1:24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  <c r="X6698" s="3" t="str">
        <f>IF(Orders!$R6698 &lt; 100, "Мелкий", IF(Orders!$R6698 &lt; 500, "Средний", "Крупный"))</f>
        <v>Мелкий</v>
      </c>
    </row>
    <row r="6699" spans="1:24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  <c r="X6699" s="3" t="str">
        <f>IF(Orders!$R6699 &lt; 100, "Мелкий", IF(Orders!$R6699 &lt; 500, "Средний", "Крупный"))</f>
        <v>Мелкий</v>
      </c>
    </row>
    <row r="6700" spans="1:24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  <c r="X6700" s="3" t="str">
        <f>IF(Orders!$R6700 &lt; 100, "Мелкий", IF(Orders!$R6700 &lt; 500, "Средний", "Крупный"))</f>
        <v>Мелкий</v>
      </c>
    </row>
    <row r="6701" spans="1:24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  <c r="X6701" s="3" t="str">
        <f>IF(Orders!$R6701 &lt; 100, "Мелкий", IF(Orders!$R6701 &lt; 500, "Средний", "Крупный"))</f>
        <v>Средний</v>
      </c>
    </row>
    <row r="6702" spans="1:24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  <c r="X6702" s="3" t="str">
        <f>IF(Orders!$R6702 &lt; 100, "Мелкий", IF(Orders!$R6702 &lt; 500, "Средний", "Крупный"))</f>
        <v>Мелкий</v>
      </c>
    </row>
    <row r="6703" spans="1:24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  <c r="X6703" s="3" t="str">
        <f>IF(Orders!$R6703 &lt; 100, "Мелкий", IF(Orders!$R6703 &lt; 500, "Средний", "Крупный"))</f>
        <v>Средний</v>
      </c>
    </row>
    <row r="6704" spans="1:24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  <c r="X6704" s="3" t="str">
        <f>IF(Orders!$R6704 &lt; 100, "Мелкий", IF(Orders!$R6704 &lt; 500, "Средний", "Крупный"))</f>
        <v>Мелкий</v>
      </c>
    </row>
    <row r="6705" spans="1:24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  <c r="X6705" s="3" t="str">
        <f>IF(Orders!$R6705 &lt; 100, "Мелкий", IF(Orders!$R6705 &lt; 500, "Средний", "Крупный"))</f>
        <v>Средний</v>
      </c>
    </row>
    <row r="6706" spans="1:24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  <c r="X6706" s="3" t="str">
        <f>IF(Orders!$R6706 &lt; 100, "Мелкий", IF(Orders!$R6706 &lt; 500, "Средний", "Крупный"))</f>
        <v>Мелкий</v>
      </c>
    </row>
    <row r="6707" spans="1:24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  <c r="X6707" s="3" t="str">
        <f>IF(Orders!$R6707 &lt; 100, "Мелкий", IF(Orders!$R6707 &lt; 500, "Средний", "Крупный"))</f>
        <v>Средний</v>
      </c>
    </row>
    <row r="6708" spans="1:24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  <c r="X6708" s="3" t="str">
        <f>IF(Orders!$R6708 &lt; 100, "Мелкий", IF(Orders!$R6708 &lt; 500, "Средний", "Крупный"))</f>
        <v>Крупный</v>
      </c>
    </row>
    <row r="6709" spans="1:24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  <c r="X6709" s="3" t="str">
        <f>IF(Orders!$R6709 &lt; 100, "Мелкий", IF(Orders!$R6709 &lt; 500, "Средний", "Крупный"))</f>
        <v>Мелкий</v>
      </c>
    </row>
    <row r="6710" spans="1:24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  <c r="X6710" s="3" t="str">
        <f>IF(Orders!$R6710 &lt; 100, "Мелкий", IF(Orders!$R6710 &lt; 500, "Средний", "Крупный"))</f>
        <v>Крупный</v>
      </c>
    </row>
    <row r="6711" spans="1:24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  <c r="X6711" s="3" t="str">
        <f>IF(Orders!$R6711 &lt; 100, "Мелкий", IF(Orders!$R6711 &lt; 500, "Средний", "Крупный"))</f>
        <v>Средний</v>
      </c>
    </row>
    <row r="6712" spans="1:24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  <c r="X6712" s="3" t="str">
        <f>IF(Orders!$R6712 &lt; 100, "Мелкий", IF(Orders!$R6712 &lt; 500, "Средний", "Крупный"))</f>
        <v>Средний</v>
      </c>
    </row>
    <row r="6713" spans="1:24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  <c r="X6713" s="3" t="str">
        <f>IF(Orders!$R6713 &lt; 100, "Мелкий", IF(Orders!$R6713 &lt; 500, "Средний", "Крупный"))</f>
        <v>Мелкий</v>
      </c>
    </row>
    <row r="6714" spans="1:24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  <c r="X6714" s="3" t="str">
        <f>IF(Orders!$R6714 &lt; 100, "Мелкий", IF(Orders!$R6714 &lt; 500, "Средний", "Крупный"))</f>
        <v>Средний</v>
      </c>
    </row>
    <row r="6715" spans="1:24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  <c r="X6715" s="3" t="str">
        <f>IF(Orders!$R6715 &lt; 100, "Мелкий", IF(Orders!$R6715 &lt; 500, "Средний", "Крупный"))</f>
        <v>Мелкий</v>
      </c>
    </row>
    <row r="6716" spans="1:24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  <c r="X6716" s="3" t="str">
        <f>IF(Orders!$R6716 &lt; 100, "Мелкий", IF(Orders!$R6716 &lt; 500, "Средний", "Крупный"))</f>
        <v>Мелкий</v>
      </c>
    </row>
    <row r="6717" spans="1:24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  <c r="X6717" s="3" t="str">
        <f>IF(Orders!$R6717 &lt; 100, "Мелкий", IF(Orders!$R6717 &lt; 500, "Средний", "Крупный"))</f>
        <v>Мелкий</v>
      </c>
    </row>
    <row r="6718" spans="1:24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  <c r="X6718" s="3" t="str">
        <f>IF(Orders!$R6718 &lt; 100, "Мелкий", IF(Orders!$R6718 &lt; 500, "Средний", "Крупный"))</f>
        <v>Мелкий</v>
      </c>
    </row>
    <row r="6719" spans="1:24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  <c r="X6719" s="3" t="str">
        <f>IF(Orders!$R6719 &lt; 100, "Мелкий", IF(Orders!$R6719 &lt; 500, "Средний", "Крупный"))</f>
        <v>Мелкий</v>
      </c>
    </row>
    <row r="6720" spans="1:24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  <c r="X6720" s="3" t="str">
        <f>IF(Orders!$R6720 &lt; 100, "Мелкий", IF(Orders!$R6720 &lt; 500, "Средний", "Крупный"))</f>
        <v>Средний</v>
      </c>
    </row>
    <row r="6721" spans="1:24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  <c r="X6721" s="3" t="str">
        <f>IF(Orders!$R6721 &lt; 100, "Мелкий", IF(Orders!$R6721 &lt; 500, "Средний", "Крупный"))</f>
        <v>Мелкий</v>
      </c>
    </row>
    <row r="6722" spans="1:24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  <c r="X6722" s="3" t="str">
        <f>IF(Orders!$R6722 &lt; 100, "Мелкий", IF(Orders!$R6722 &lt; 500, "Средний", "Крупный"))</f>
        <v>Средний</v>
      </c>
    </row>
    <row r="6723" spans="1:24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  <c r="X6723" s="3" t="str">
        <f>IF(Orders!$R6723 &lt; 100, "Мелкий", IF(Orders!$R6723 &lt; 500, "Средний", "Крупный"))</f>
        <v>Мелкий</v>
      </c>
    </row>
    <row r="6724" spans="1:24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  <c r="X6724" s="3" t="str">
        <f>IF(Orders!$R6724 &lt; 100, "Мелкий", IF(Orders!$R6724 &lt; 500, "Средний", "Крупный"))</f>
        <v>Мелкий</v>
      </c>
    </row>
    <row r="6725" spans="1:24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  <c r="X6725" s="3" t="str">
        <f>IF(Orders!$R6725 &lt; 100, "Мелкий", IF(Orders!$R6725 &lt; 500, "Средний", "Крупный"))</f>
        <v>Мелкий</v>
      </c>
    </row>
    <row r="6726" spans="1:24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  <c r="X6726" s="3" t="str">
        <f>IF(Orders!$R6726 &lt; 100, "Мелкий", IF(Orders!$R6726 &lt; 500, "Средний", "Крупный"))</f>
        <v>Мелкий</v>
      </c>
    </row>
    <row r="6727" spans="1:24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  <c r="X6727" s="3" t="str">
        <f>IF(Orders!$R6727 &lt; 100, "Мелкий", IF(Orders!$R6727 &lt; 500, "Средний", "Крупный"))</f>
        <v>Мелкий</v>
      </c>
    </row>
    <row r="6728" spans="1:24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  <c r="X6728" s="3" t="str">
        <f>IF(Orders!$R6728 &lt; 100, "Мелкий", IF(Orders!$R6728 &lt; 500, "Средний", "Крупный"))</f>
        <v>Мелкий</v>
      </c>
    </row>
    <row r="6729" spans="1:24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  <c r="X6729" s="3" t="str">
        <f>IF(Orders!$R6729 &lt; 100, "Мелкий", IF(Orders!$R6729 &lt; 500, "Средний", "Крупный"))</f>
        <v>Средний</v>
      </c>
    </row>
    <row r="6730" spans="1:24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  <c r="X6730" s="3" t="str">
        <f>IF(Orders!$R6730 &lt; 100, "Мелкий", IF(Orders!$R6730 &lt; 500, "Средний", "Крупный"))</f>
        <v>Мелкий</v>
      </c>
    </row>
    <row r="6731" spans="1:24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  <c r="X6731" s="3" t="str">
        <f>IF(Orders!$R6731 &lt; 100, "Мелкий", IF(Orders!$R6731 &lt; 500, "Средний", "Крупный"))</f>
        <v>Мелкий</v>
      </c>
    </row>
    <row r="6732" spans="1:24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  <c r="X6732" s="3" t="str">
        <f>IF(Orders!$R6732 &lt; 100, "Мелкий", IF(Orders!$R6732 &lt; 500, "Средний", "Крупный"))</f>
        <v>Крупный</v>
      </c>
    </row>
    <row r="6733" spans="1:24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  <c r="X6733" s="3" t="str">
        <f>IF(Orders!$R6733 &lt; 100, "Мелкий", IF(Orders!$R6733 &lt; 500, "Средний", "Крупный"))</f>
        <v>Мелкий</v>
      </c>
    </row>
    <row r="6734" spans="1:24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  <c r="X6734" s="3" t="str">
        <f>IF(Orders!$R6734 &lt; 100, "Мелкий", IF(Orders!$R6734 &lt; 500, "Средний", "Крупный"))</f>
        <v>Средний</v>
      </c>
    </row>
    <row r="6735" spans="1:24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  <c r="X6735" s="3" t="str">
        <f>IF(Orders!$R6735 &lt; 100, "Мелкий", IF(Orders!$R6735 &lt; 500, "Средний", "Крупный"))</f>
        <v>Мелкий</v>
      </c>
    </row>
    <row r="6736" spans="1:24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  <c r="X6736" s="3" t="str">
        <f>IF(Orders!$R6736 &lt; 100, "Мелкий", IF(Orders!$R6736 &lt; 500, "Средний", "Крупный"))</f>
        <v>Мелкий</v>
      </c>
    </row>
    <row r="6737" spans="1:24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  <c r="X6737" s="3" t="str">
        <f>IF(Orders!$R6737 &lt; 100, "Мелкий", IF(Orders!$R6737 &lt; 500, "Средний", "Крупный"))</f>
        <v>Средний</v>
      </c>
    </row>
    <row r="6738" spans="1:24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  <c r="X6738" s="3" t="str">
        <f>IF(Orders!$R6738 &lt; 100, "Мелкий", IF(Orders!$R6738 &lt; 500, "Средний", "Крупный"))</f>
        <v>Крупный</v>
      </c>
    </row>
    <row r="6739" spans="1:24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  <c r="X6739" s="3" t="str">
        <f>IF(Orders!$R6739 &lt; 100, "Мелкий", IF(Orders!$R6739 &lt; 500, "Средний", "Крупный"))</f>
        <v>Средний</v>
      </c>
    </row>
    <row r="6740" spans="1:24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  <c r="X6740" s="3" t="str">
        <f>IF(Orders!$R6740 &lt; 100, "Мелкий", IF(Orders!$R6740 &lt; 500, "Средний", "Крупный"))</f>
        <v>Мелкий</v>
      </c>
    </row>
    <row r="6741" spans="1:24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  <c r="X6741" s="3" t="str">
        <f>IF(Orders!$R6741 &lt; 100, "Мелкий", IF(Orders!$R6741 &lt; 500, "Средний", "Крупный"))</f>
        <v>Средний</v>
      </c>
    </row>
    <row r="6742" spans="1:24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  <c r="X6742" s="3" t="str">
        <f>IF(Orders!$R6742 &lt; 100, "Мелкий", IF(Orders!$R6742 &lt; 500, "Средний", "Крупный"))</f>
        <v>Средний</v>
      </c>
    </row>
    <row r="6743" spans="1:24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  <c r="X6743" s="3" t="str">
        <f>IF(Orders!$R6743 &lt; 100, "Мелкий", IF(Orders!$R6743 &lt; 500, "Средний", "Крупный"))</f>
        <v>Мелкий</v>
      </c>
    </row>
    <row r="6744" spans="1:24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  <c r="X6744" s="3" t="str">
        <f>IF(Orders!$R6744 &lt; 100, "Мелкий", IF(Orders!$R6744 &lt; 500, "Средний", "Крупный"))</f>
        <v>Средний</v>
      </c>
    </row>
    <row r="6745" spans="1:24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  <c r="X6745" s="3" t="str">
        <f>IF(Orders!$R6745 &lt; 100, "Мелкий", IF(Orders!$R6745 &lt; 500, "Средний", "Крупный"))</f>
        <v>Мелкий</v>
      </c>
    </row>
    <row r="6746" spans="1:24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  <c r="X6746" s="3" t="str">
        <f>IF(Orders!$R6746 &lt; 100, "Мелкий", IF(Orders!$R6746 &lt; 500, "Средний", "Крупный"))</f>
        <v>Средний</v>
      </c>
    </row>
    <row r="6747" spans="1:24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  <c r="X6747" s="3" t="str">
        <f>IF(Orders!$R6747 &lt; 100, "Мелкий", IF(Orders!$R6747 &lt; 500, "Средний", "Крупный"))</f>
        <v>Мелкий</v>
      </c>
    </row>
    <row r="6748" spans="1:24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  <c r="X6748" s="3" t="str">
        <f>IF(Orders!$R6748 &lt; 100, "Мелкий", IF(Orders!$R6748 &lt; 500, "Средний", "Крупный"))</f>
        <v>Крупный</v>
      </c>
    </row>
    <row r="6749" spans="1:24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  <c r="X6749" s="3" t="str">
        <f>IF(Orders!$R6749 &lt; 100, "Мелкий", IF(Orders!$R6749 &lt; 500, "Средний", "Крупный"))</f>
        <v>Мелкий</v>
      </c>
    </row>
    <row r="6750" spans="1:24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  <c r="X6750" s="3" t="str">
        <f>IF(Orders!$R6750 &lt; 100, "Мелкий", IF(Orders!$R6750 &lt; 500, "Средний", "Крупный"))</f>
        <v>Мелкий</v>
      </c>
    </row>
    <row r="6751" spans="1:24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  <c r="X6751" s="3" t="str">
        <f>IF(Orders!$R6751 &lt; 100, "Мелкий", IF(Orders!$R6751 &lt; 500, "Средний", "Крупный"))</f>
        <v>Средний</v>
      </c>
    </row>
    <row r="6752" spans="1:24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  <c r="X6752" s="3" t="str">
        <f>IF(Orders!$R6752 &lt; 100, "Мелкий", IF(Orders!$R6752 &lt; 500, "Средний", "Крупный"))</f>
        <v>Средний</v>
      </c>
    </row>
    <row r="6753" spans="1:24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  <c r="X6753" s="3" t="str">
        <f>IF(Orders!$R6753 &lt; 100, "Мелкий", IF(Orders!$R6753 &lt; 500, "Средний", "Крупный"))</f>
        <v>Мелкий</v>
      </c>
    </row>
    <row r="6754" spans="1:24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  <c r="X6754" s="3" t="str">
        <f>IF(Orders!$R6754 &lt; 100, "Мелкий", IF(Orders!$R6754 &lt; 500, "Средний", "Крупный"))</f>
        <v>Мелкий</v>
      </c>
    </row>
    <row r="6755" spans="1:24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  <c r="X6755" s="3" t="str">
        <f>IF(Orders!$R6755 &lt; 100, "Мелкий", IF(Orders!$R6755 &lt; 500, "Средний", "Крупный"))</f>
        <v>Мелкий</v>
      </c>
    </row>
    <row r="6756" spans="1:24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  <c r="X6756" s="3" t="str">
        <f>IF(Orders!$R6756 &lt; 100, "Мелкий", IF(Orders!$R6756 &lt; 500, "Средний", "Крупный"))</f>
        <v>Средний</v>
      </c>
    </row>
    <row r="6757" spans="1:24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  <c r="X6757" s="3" t="str">
        <f>IF(Orders!$R6757 &lt; 100, "Мелкий", IF(Orders!$R6757 &lt; 500, "Средний", "Крупный"))</f>
        <v>Мелкий</v>
      </c>
    </row>
    <row r="6758" spans="1:24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  <c r="X6758" s="3" t="str">
        <f>IF(Orders!$R6758 &lt; 100, "Мелкий", IF(Orders!$R6758 &lt; 500, "Средний", "Крупный"))</f>
        <v>Крупный</v>
      </c>
    </row>
    <row r="6759" spans="1:24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  <c r="X6759" s="3" t="str">
        <f>IF(Orders!$R6759 &lt; 100, "Мелкий", IF(Orders!$R6759 &lt; 500, "Средний", "Крупный"))</f>
        <v>Средний</v>
      </c>
    </row>
    <row r="6760" spans="1:24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  <c r="X6760" s="3" t="str">
        <f>IF(Orders!$R6760 &lt; 100, "Мелкий", IF(Orders!$R6760 &lt; 500, "Средний", "Крупный"))</f>
        <v>Мелкий</v>
      </c>
    </row>
    <row r="6761" spans="1:24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  <c r="X6761" s="3" t="str">
        <f>IF(Orders!$R6761 &lt; 100, "Мелкий", IF(Orders!$R6761 &lt; 500, "Средний", "Крупный"))</f>
        <v>Мелкий</v>
      </c>
    </row>
    <row r="6762" spans="1:24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  <c r="X6762" s="3" t="str">
        <f>IF(Orders!$R6762 &lt; 100, "Мелкий", IF(Orders!$R6762 &lt; 500, "Средний", "Крупный"))</f>
        <v>Средний</v>
      </c>
    </row>
    <row r="6763" spans="1:24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  <c r="X6763" s="3" t="str">
        <f>IF(Orders!$R6763 &lt; 100, "Мелкий", IF(Orders!$R6763 &lt; 500, "Средний", "Крупный"))</f>
        <v>Средний</v>
      </c>
    </row>
    <row r="6764" spans="1:24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  <c r="X6764" s="3" t="str">
        <f>IF(Orders!$R6764 &lt; 100, "Мелкий", IF(Orders!$R6764 &lt; 500, "Средний", "Крупный"))</f>
        <v>Мелкий</v>
      </c>
    </row>
    <row r="6765" spans="1:24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  <c r="X6765" s="3" t="str">
        <f>IF(Orders!$R6765 &lt; 100, "Мелкий", IF(Orders!$R6765 &lt; 500, "Средний", "Крупный"))</f>
        <v>Мелкий</v>
      </c>
    </row>
    <row r="6766" spans="1:24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  <c r="X6766" s="3" t="str">
        <f>IF(Orders!$R6766 &lt; 100, "Мелкий", IF(Orders!$R6766 &lt; 500, "Средний", "Крупный"))</f>
        <v>Крупный</v>
      </c>
    </row>
    <row r="6767" spans="1:24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  <c r="X6767" s="3" t="str">
        <f>IF(Orders!$R6767 &lt; 100, "Мелкий", IF(Orders!$R6767 &lt; 500, "Средний", "Крупный"))</f>
        <v>Средний</v>
      </c>
    </row>
    <row r="6768" spans="1:24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  <c r="X6768" s="3" t="str">
        <f>IF(Orders!$R6768 &lt; 100, "Мелкий", IF(Orders!$R6768 &lt; 500, "Средний", "Крупный"))</f>
        <v>Мелкий</v>
      </c>
    </row>
    <row r="6769" spans="1:24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  <c r="X6769" s="3" t="str">
        <f>IF(Orders!$R6769 &lt; 100, "Мелкий", IF(Orders!$R6769 &lt; 500, "Средний", "Крупный"))</f>
        <v>Мелкий</v>
      </c>
    </row>
    <row r="6770" spans="1:24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  <c r="X6770" s="3" t="str">
        <f>IF(Orders!$R6770 &lt; 100, "Мелкий", IF(Orders!$R6770 &lt; 500, "Средний", "Крупный"))</f>
        <v>Средний</v>
      </c>
    </row>
    <row r="6771" spans="1:24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  <c r="X6771" s="3" t="str">
        <f>IF(Orders!$R6771 &lt; 100, "Мелкий", IF(Orders!$R6771 &lt; 500, "Средний", "Крупный"))</f>
        <v>Мелкий</v>
      </c>
    </row>
    <row r="6772" spans="1:24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  <c r="X6772" s="3" t="str">
        <f>IF(Orders!$R6772 &lt; 100, "Мелкий", IF(Orders!$R6772 &lt; 500, "Средний", "Крупный"))</f>
        <v>Средний</v>
      </c>
    </row>
    <row r="6773" spans="1:24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  <c r="X6773" s="3" t="str">
        <f>IF(Orders!$R6773 &lt; 100, "Мелкий", IF(Orders!$R6773 &lt; 500, "Средний", "Крупный"))</f>
        <v>Мелкий</v>
      </c>
    </row>
    <row r="6774" spans="1:24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  <c r="X6774" s="3" t="str">
        <f>IF(Orders!$R6774 &lt; 100, "Мелкий", IF(Orders!$R6774 &lt; 500, "Средний", "Крупный"))</f>
        <v>Мелкий</v>
      </c>
    </row>
    <row r="6775" spans="1:24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  <c r="X6775" s="3" t="str">
        <f>IF(Orders!$R6775 &lt; 100, "Мелкий", IF(Orders!$R6775 &lt; 500, "Средний", "Крупный"))</f>
        <v>Мелкий</v>
      </c>
    </row>
    <row r="6776" spans="1:24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  <c r="X6776" s="3" t="str">
        <f>IF(Orders!$R6776 &lt; 100, "Мелкий", IF(Orders!$R6776 &lt; 500, "Средний", "Крупный"))</f>
        <v>Мелкий</v>
      </c>
    </row>
    <row r="6777" spans="1:24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  <c r="X6777" s="3" t="str">
        <f>IF(Orders!$R6777 &lt; 100, "Мелкий", IF(Orders!$R6777 &lt; 500, "Средний", "Крупный"))</f>
        <v>Мелкий</v>
      </c>
    </row>
    <row r="6778" spans="1:24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  <c r="X6778" s="3" t="str">
        <f>IF(Orders!$R6778 &lt; 100, "Мелкий", IF(Orders!$R6778 &lt; 500, "Средний", "Крупный"))</f>
        <v>Мелкий</v>
      </c>
    </row>
    <row r="6779" spans="1:24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  <c r="X6779" s="3" t="str">
        <f>IF(Orders!$R6779 &lt; 100, "Мелкий", IF(Orders!$R6779 &lt; 500, "Средний", "Крупный"))</f>
        <v>Средний</v>
      </c>
    </row>
    <row r="6780" spans="1:24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  <c r="X6780" s="3" t="str">
        <f>IF(Orders!$R6780 &lt; 100, "Мелкий", IF(Orders!$R6780 &lt; 500, "Средний", "Крупный"))</f>
        <v>Средний</v>
      </c>
    </row>
    <row r="6781" spans="1:24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  <c r="X6781" s="3" t="str">
        <f>IF(Orders!$R6781 &lt; 100, "Мелкий", IF(Orders!$R6781 &lt; 500, "Средний", "Крупный"))</f>
        <v>Мелкий</v>
      </c>
    </row>
    <row r="6782" spans="1:24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  <c r="X6782" s="3" t="str">
        <f>IF(Orders!$R6782 &lt; 100, "Мелкий", IF(Orders!$R6782 &lt; 500, "Средний", "Крупный"))</f>
        <v>Мелкий</v>
      </c>
    </row>
    <row r="6783" spans="1:24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  <c r="X6783" s="3" t="str">
        <f>IF(Orders!$R6783 &lt; 100, "Мелкий", IF(Orders!$R6783 &lt; 500, "Средний", "Крупный"))</f>
        <v>Мелкий</v>
      </c>
    </row>
    <row r="6784" spans="1:24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  <c r="X6784" s="3" t="str">
        <f>IF(Orders!$R6784 &lt; 100, "Мелкий", IF(Orders!$R6784 &lt; 500, "Средний", "Крупный"))</f>
        <v>Мелкий</v>
      </c>
    </row>
    <row r="6785" spans="1:24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  <c r="X6785" s="3" t="str">
        <f>IF(Orders!$R6785 &lt; 100, "Мелкий", IF(Orders!$R6785 &lt; 500, "Средний", "Крупный"))</f>
        <v>Мелкий</v>
      </c>
    </row>
    <row r="6786" spans="1:24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  <c r="X6786" s="3" t="str">
        <f>IF(Orders!$R6786 &lt; 100, "Мелкий", IF(Orders!$R6786 &lt; 500, "Средний", "Крупный"))</f>
        <v>Средний</v>
      </c>
    </row>
    <row r="6787" spans="1:24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  <c r="X6787" s="3" t="str">
        <f>IF(Orders!$R6787 &lt; 100, "Мелкий", IF(Orders!$R6787 &lt; 500, "Средний", "Крупный"))</f>
        <v>Средний</v>
      </c>
    </row>
    <row r="6788" spans="1:24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  <c r="X6788" s="3" t="str">
        <f>IF(Orders!$R6788 &lt; 100, "Мелкий", IF(Orders!$R6788 &lt; 500, "Средний", "Крупный"))</f>
        <v>Мелкий</v>
      </c>
    </row>
    <row r="6789" spans="1:24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  <c r="X6789" s="3" t="str">
        <f>IF(Orders!$R6789 &lt; 100, "Мелкий", IF(Orders!$R6789 &lt; 500, "Средний", "Крупный"))</f>
        <v>Средний</v>
      </c>
    </row>
    <row r="6790" spans="1:24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  <c r="X6790" s="3" t="str">
        <f>IF(Orders!$R6790 &lt; 100, "Мелкий", IF(Orders!$R6790 &lt; 500, "Средний", "Крупный"))</f>
        <v>Мелкий</v>
      </c>
    </row>
    <row r="6791" spans="1:24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  <c r="X6791" s="3" t="str">
        <f>IF(Orders!$R6791 &lt; 100, "Мелкий", IF(Orders!$R6791 &lt; 500, "Средний", "Крупный"))</f>
        <v>Средний</v>
      </c>
    </row>
    <row r="6792" spans="1:24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  <c r="X6792" s="3" t="str">
        <f>IF(Orders!$R6792 &lt; 100, "Мелкий", IF(Orders!$R6792 &lt; 500, "Средний", "Крупный"))</f>
        <v>Мелкий</v>
      </c>
    </row>
    <row r="6793" spans="1:24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  <c r="X6793" s="3" t="str">
        <f>IF(Orders!$R6793 &lt; 100, "Мелкий", IF(Orders!$R6793 &lt; 500, "Средний", "Крупный"))</f>
        <v>Мелкий</v>
      </c>
    </row>
    <row r="6794" spans="1:24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  <c r="X6794" s="3" t="str">
        <f>IF(Orders!$R6794 &lt; 100, "Мелкий", IF(Orders!$R6794 &lt; 500, "Средний", "Крупный"))</f>
        <v>Мелкий</v>
      </c>
    </row>
    <row r="6795" spans="1:24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  <c r="X6795" s="3" t="str">
        <f>IF(Orders!$R6795 &lt; 100, "Мелкий", IF(Orders!$R6795 &lt; 500, "Средний", "Крупный"))</f>
        <v>Мелкий</v>
      </c>
    </row>
    <row r="6796" spans="1:24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  <c r="X6796" s="3" t="str">
        <f>IF(Orders!$R6796 &lt; 100, "Мелкий", IF(Orders!$R6796 &lt; 500, "Средний", "Крупный"))</f>
        <v>Средний</v>
      </c>
    </row>
    <row r="6797" spans="1:24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  <c r="X6797" s="3" t="str">
        <f>IF(Orders!$R6797 &lt; 100, "Мелкий", IF(Orders!$R6797 &lt; 500, "Средний", "Крупный"))</f>
        <v>Мелкий</v>
      </c>
    </row>
    <row r="6798" spans="1:24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  <c r="X6798" s="3" t="str">
        <f>IF(Orders!$R6798 &lt; 100, "Мелкий", IF(Orders!$R6798 &lt; 500, "Средний", "Крупный"))</f>
        <v>Мелкий</v>
      </c>
    </row>
    <row r="6799" spans="1:24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  <c r="X6799" s="3" t="str">
        <f>IF(Orders!$R6799 &lt; 100, "Мелкий", IF(Orders!$R6799 &lt; 500, "Средний", "Крупный"))</f>
        <v>Мелкий</v>
      </c>
    </row>
    <row r="6800" spans="1:24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  <c r="X6800" s="3" t="str">
        <f>IF(Orders!$R6800 &lt; 100, "Мелкий", IF(Orders!$R6800 &lt; 500, "Средний", "Крупный"))</f>
        <v>Мелкий</v>
      </c>
    </row>
    <row r="6801" spans="1:24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  <c r="X6801" s="3" t="str">
        <f>IF(Orders!$R6801 &lt; 100, "Мелкий", IF(Orders!$R6801 &lt; 500, "Средний", "Крупный"))</f>
        <v>Мелкий</v>
      </c>
    </row>
    <row r="6802" spans="1:24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  <c r="X6802" s="3" t="str">
        <f>IF(Orders!$R6802 &lt; 100, "Мелкий", IF(Orders!$R6802 &lt; 500, "Средний", "Крупный"))</f>
        <v>Средний</v>
      </c>
    </row>
    <row r="6803" spans="1:24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  <c r="X6803" s="3" t="str">
        <f>IF(Orders!$R6803 &lt; 100, "Мелкий", IF(Orders!$R6803 &lt; 500, "Средний", "Крупный"))</f>
        <v>Мелкий</v>
      </c>
    </row>
    <row r="6804" spans="1:24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  <c r="X6804" s="3" t="str">
        <f>IF(Orders!$R6804 &lt; 100, "Мелкий", IF(Orders!$R6804 &lt; 500, "Средний", "Крупный"))</f>
        <v>Средний</v>
      </c>
    </row>
    <row r="6805" spans="1:24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  <c r="X6805" s="3" t="str">
        <f>IF(Orders!$R6805 &lt; 100, "Мелкий", IF(Orders!$R6805 &lt; 500, "Средний", "Крупный"))</f>
        <v>Мелкий</v>
      </c>
    </row>
    <row r="6806" spans="1:24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  <c r="X6806" s="3" t="str">
        <f>IF(Orders!$R6806 &lt; 100, "Мелкий", IF(Orders!$R6806 &lt; 500, "Средний", "Крупный"))</f>
        <v>Мелкий</v>
      </c>
    </row>
    <row r="6807" spans="1:24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  <c r="X6807" s="3" t="str">
        <f>IF(Orders!$R6807 &lt; 100, "Мелкий", IF(Orders!$R6807 &lt; 500, "Средний", "Крупный"))</f>
        <v>Мелкий</v>
      </c>
    </row>
    <row r="6808" spans="1:24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  <c r="X6808" s="3" t="str">
        <f>IF(Orders!$R6808 &lt; 100, "Мелкий", IF(Orders!$R6808 &lt; 500, "Средний", "Крупный"))</f>
        <v>Мелкий</v>
      </c>
    </row>
    <row r="6809" spans="1:24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  <c r="X6809" s="3" t="str">
        <f>IF(Orders!$R6809 &lt; 100, "Мелкий", IF(Orders!$R6809 &lt; 500, "Средний", "Крупный"))</f>
        <v>Мелкий</v>
      </c>
    </row>
    <row r="6810" spans="1:24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  <c r="X6810" s="3" t="str">
        <f>IF(Orders!$R6810 &lt; 100, "Мелкий", IF(Orders!$R6810 &lt; 500, "Средний", "Крупный"))</f>
        <v>Мелкий</v>
      </c>
    </row>
    <row r="6811" spans="1:24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  <c r="X6811" s="3" t="str">
        <f>IF(Orders!$R6811 &lt; 100, "Мелкий", IF(Orders!$R6811 &lt; 500, "Средний", "Крупный"))</f>
        <v>Мелкий</v>
      </c>
    </row>
    <row r="6812" spans="1:24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  <c r="X6812" s="3" t="str">
        <f>IF(Orders!$R6812 &lt; 100, "Мелкий", IF(Orders!$R6812 &lt; 500, "Средний", "Крупный"))</f>
        <v>Мелкий</v>
      </c>
    </row>
    <row r="6813" spans="1:24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  <c r="X6813" s="3" t="str">
        <f>IF(Orders!$R6813 &lt; 100, "Мелкий", IF(Orders!$R6813 &lt; 500, "Средний", "Крупный"))</f>
        <v>Средний</v>
      </c>
    </row>
    <row r="6814" spans="1:24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  <c r="X6814" s="3" t="str">
        <f>IF(Orders!$R6814 &lt; 100, "Мелкий", IF(Orders!$R6814 &lt; 500, "Средний", "Крупный"))</f>
        <v>Мелкий</v>
      </c>
    </row>
    <row r="6815" spans="1:24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  <c r="X6815" s="3" t="str">
        <f>IF(Orders!$R6815 &lt; 100, "Мелкий", IF(Orders!$R6815 &lt; 500, "Средний", "Крупный"))</f>
        <v>Средний</v>
      </c>
    </row>
    <row r="6816" spans="1:24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  <c r="X6816" s="3" t="str">
        <f>IF(Orders!$R6816 &lt; 100, "Мелкий", IF(Orders!$R6816 &lt; 500, "Средний", "Крупный"))</f>
        <v>Средний</v>
      </c>
    </row>
    <row r="6817" spans="1:24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  <c r="X6817" s="3" t="str">
        <f>IF(Orders!$R6817 &lt; 100, "Мелкий", IF(Orders!$R6817 &lt; 500, "Средний", "Крупный"))</f>
        <v>Мелкий</v>
      </c>
    </row>
    <row r="6818" spans="1:24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  <c r="X6818" s="3" t="str">
        <f>IF(Orders!$R6818 &lt; 100, "Мелкий", IF(Orders!$R6818 &lt; 500, "Средний", "Крупный"))</f>
        <v>Мелкий</v>
      </c>
    </row>
    <row r="6819" spans="1:24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  <c r="X6819" s="3" t="str">
        <f>IF(Orders!$R6819 &lt; 100, "Мелкий", IF(Orders!$R6819 &lt; 500, "Средний", "Крупный"))</f>
        <v>Крупный</v>
      </c>
    </row>
    <row r="6820" spans="1:24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  <c r="X6820" s="3" t="str">
        <f>IF(Orders!$R6820 &lt; 100, "Мелкий", IF(Orders!$R6820 &lt; 500, "Средний", "Крупный"))</f>
        <v>Мелкий</v>
      </c>
    </row>
    <row r="6821" spans="1:24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  <c r="X6821" s="3" t="str">
        <f>IF(Orders!$R6821 &lt; 100, "Мелкий", IF(Orders!$R6821 &lt; 500, "Средний", "Крупный"))</f>
        <v>Мелкий</v>
      </c>
    </row>
    <row r="6822" spans="1:24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  <c r="X6822" s="3" t="str">
        <f>IF(Orders!$R6822 &lt; 100, "Мелкий", IF(Orders!$R6822 &lt; 500, "Средний", "Крупный"))</f>
        <v>Средний</v>
      </c>
    </row>
    <row r="6823" spans="1:24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  <c r="X6823" s="3" t="str">
        <f>IF(Orders!$R6823 &lt; 100, "Мелкий", IF(Orders!$R6823 &lt; 500, "Средний", "Крупный"))</f>
        <v>Мелкий</v>
      </c>
    </row>
    <row r="6824" spans="1:24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  <c r="X6824" s="3" t="str">
        <f>IF(Orders!$R6824 &lt; 100, "Мелкий", IF(Orders!$R6824 &lt; 500, "Средний", "Крупный"))</f>
        <v>Средний</v>
      </c>
    </row>
    <row r="6825" spans="1:24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  <c r="X6825" s="3" t="str">
        <f>IF(Orders!$R6825 &lt; 100, "Мелкий", IF(Orders!$R6825 &lt; 500, "Средний", "Крупный"))</f>
        <v>Мелкий</v>
      </c>
    </row>
    <row r="6826" spans="1:24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  <c r="X6826" s="3" t="str">
        <f>IF(Orders!$R6826 &lt; 100, "Мелкий", IF(Orders!$R6826 &lt; 500, "Средний", "Крупный"))</f>
        <v>Средний</v>
      </c>
    </row>
    <row r="6827" spans="1:24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  <c r="X6827" s="3" t="str">
        <f>IF(Orders!$R6827 &lt; 100, "Мелкий", IF(Orders!$R6827 &lt; 500, "Средний", "Крупный"))</f>
        <v>Мелкий</v>
      </c>
    </row>
    <row r="6828" spans="1:24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  <c r="X6828" s="3" t="str">
        <f>IF(Orders!$R6828 &lt; 100, "Мелкий", IF(Orders!$R6828 &lt; 500, "Средний", "Крупный"))</f>
        <v>Крупный</v>
      </c>
    </row>
    <row r="6829" spans="1:24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  <c r="X6829" s="3" t="str">
        <f>IF(Orders!$R6829 &lt; 100, "Мелкий", IF(Orders!$R6829 &lt; 500, "Средний", "Крупный"))</f>
        <v>Крупный</v>
      </c>
    </row>
    <row r="6830" spans="1:24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  <c r="X6830" s="3" t="str">
        <f>IF(Orders!$R6830 &lt; 100, "Мелкий", IF(Orders!$R6830 &lt; 500, "Средний", "Крупный"))</f>
        <v>Мелкий</v>
      </c>
    </row>
    <row r="6831" spans="1:24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  <c r="X6831" s="3" t="str">
        <f>IF(Orders!$R6831 &lt; 100, "Мелкий", IF(Orders!$R6831 &lt; 500, "Средний", "Крупный"))</f>
        <v>Мелкий</v>
      </c>
    </row>
    <row r="6832" spans="1:24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  <c r="X6832" s="3" t="str">
        <f>IF(Orders!$R6832 &lt; 100, "Мелкий", IF(Orders!$R6832 &lt; 500, "Средний", "Крупный"))</f>
        <v>Средний</v>
      </c>
    </row>
    <row r="6833" spans="1:24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  <c r="X6833" s="3" t="str">
        <f>IF(Orders!$R6833 &lt; 100, "Мелкий", IF(Orders!$R6833 &lt; 500, "Средний", "Крупный"))</f>
        <v>Мелкий</v>
      </c>
    </row>
    <row r="6834" spans="1:24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  <c r="X6834" s="3" t="str">
        <f>IF(Orders!$R6834 &lt; 100, "Мелкий", IF(Orders!$R6834 &lt; 500, "Средний", "Крупный"))</f>
        <v>Мелкий</v>
      </c>
    </row>
    <row r="6835" spans="1:24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  <c r="X6835" s="3" t="str">
        <f>IF(Orders!$R6835 &lt; 100, "Мелкий", IF(Orders!$R6835 &lt; 500, "Средний", "Крупный"))</f>
        <v>Средний</v>
      </c>
    </row>
    <row r="6836" spans="1:24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  <c r="X6836" s="3" t="str">
        <f>IF(Orders!$R6836 &lt; 100, "Мелкий", IF(Orders!$R6836 &lt; 500, "Средний", "Крупный"))</f>
        <v>Мелкий</v>
      </c>
    </row>
    <row r="6837" spans="1:24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  <c r="X6837" s="3" t="str">
        <f>IF(Orders!$R6837 &lt; 100, "Мелкий", IF(Orders!$R6837 &lt; 500, "Средний", "Крупный"))</f>
        <v>Средний</v>
      </c>
    </row>
    <row r="6838" spans="1:24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  <c r="X6838" s="3" t="str">
        <f>IF(Orders!$R6838 &lt; 100, "Мелкий", IF(Orders!$R6838 &lt; 500, "Средний", "Крупный"))</f>
        <v>Мелкий</v>
      </c>
    </row>
    <row r="6839" spans="1:24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  <c r="X6839" s="3" t="str">
        <f>IF(Orders!$R6839 &lt; 100, "Мелкий", IF(Orders!$R6839 &lt; 500, "Средний", "Крупный"))</f>
        <v>Мелкий</v>
      </c>
    </row>
    <row r="6840" spans="1:24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  <c r="X6840" s="3" t="str">
        <f>IF(Orders!$R6840 &lt; 100, "Мелкий", IF(Orders!$R6840 &lt; 500, "Средний", "Крупный"))</f>
        <v>Крупный</v>
      </c>
    </row>
    <row r="6841" spans="1:24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  <c r="X6841" s="3" t="str">
        <f>IF(Orders!$R6841 &lt; 100, "Мелкий", IF(Orders!$R6841 &lt; 500, "Средний", "Крупный"))</f>
        <v>Средний</v>
      </c>
    </row>
    <row r="6842" spans="1:24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  <c r="X6842" s="3" t="str">
        <f>IF(Orders!$R6842 &lt; 100, "Мелкий", IF(Orders!$R6842 &lt; 500, "Средний", "Крупный"))</f>
        <v>Мелкий</v>
      </c>
    </row>
    <row r="6843" spans="1:24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  <c r="X6843" s="3" t="str">
        <f>IF(Orders!$R6843 &lt; 100, "Мелкий", IF(Orders!$R6843 &lt; 500, "Средний", "Крупный"))</f>
        <v>Мелкий</v>
      </c>
    </row>
    <row r="6844" spans="1:24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  <c r="X6844" s="3" t="str">
        <f>IF(Orders!$R6844 &lt; 100, "Мелкий", IF(Orders!$R6844 &lt; 500, "Средний", "Крупный"))</f>
        <v>Мелкий</v>
      </c>
    </row>
    <row r="6845" spans="1:24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  <c r="X6845" s="3" t="str">
        <f>IF(Orders!$R6845 &lt; 100, "Мелкий", IF(Orders!$R6845 &lt; 500, "Средний", "Крупный"))</f>
        <v>Мелкий</v>
      </c>
    </row>
    <row r="6846" spans="1:24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  <c r="X6846" s="3" t="str">
        <f>IF(Orders!$R6846 &lt; 100, "Мелкий", IF(Orders!$R6846 &lt; 500, "Средний", "Крупный"))</f>
        <v>Крупный</v>
      </c>
    </row>
    <row r="6847" spans="1:24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  <c r="X6847" s="3" t="str">
        <f>IF(Orders!$R6847 &lt; 100, "Мелкий", IF(Orders!$R6847 &lt; 500, "Средний", "Крупный"))</f>
        <v>Средний</v>
      </c>
    </row>
    <row r="6848" spans="1:24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  <c r="X6848" s="3" t="str">
        <f>IF(Orders!$R6848 &lt; 100, "Мелкий", IF(Orders!$R6848 &lt; 500, "Средний", "Крупный"))</f>
        <v>Мелкий</v>
      </c>
    </row>
    <row r="6849" spans="1:24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  <c r="X6849" s="3" t="str">
        <f>IF(Orders!$R6849 &lt; 100, "Мелкий", IF(Orders!$R6849 &lt; 500, "Средний", "Крупный"))</f>
        <v>Мелкий</v>
      </c>
    </row>
    <row r="6850" spans="1:24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  <c r="X6850" s="3" t="str">
        <f>IF(Orders!$R6850 &lt; 100, "Мелкий", IF(Orders!$R6850 &lt; 500, "Средний", "Крупный"))</f>
        <v>Мелкий</v>
      </c>
    </row>
    <row r="6851" spans="1:24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  <c r="X6851" s="3" t="str">
        <f>IF(Orders!$R6851 &lt; 100, "Мелкий", IF(Orders!$R6851 &lt; 500, "Средний", "Крупный"))</f>
        <v>Мелкий</v>
      </c>
    </row>
    <row r="6852" spans="1:24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  <c r="X6852" s="3" t="str">
        <f>IF(Orders!$R6852 &lt; 100, "Мелкий", IF(Orders!$R6852 &lt; 500, "Средний", "Крупный"))</f>
        <v>Крупный</v>
      </c>
    </row>
    <row r="6853" spans="1:24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  <c r="X6853" s="3" t="str">
        <f>IF(Orders!$R6853 &lt; 100, "Мелкий", IF(Orders!$R6853 &lt; 500, "Средний", "Крупный"))</f>
        <v>Средний</v>
      </c>
    </row>
    <row r="6854" spans="1:24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  <c r="X6854" s="3" t="str">
        <f>IF(Orders!$R6854 &lt; 100, "Мелкий", IF(Orders!$R6854 &lt; 500, "Средний", "Крупный"))</f>
        <v>Мелкий</v>
      </c>
    </row>
    <row r="6855" spans="1:24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  <c r="X6855" s="3" t="str">
        <f>IF(Orders!$R6855 &lt; 100, "Мелкий", IF(Orders!$R6855 &lt; 500, "Средний", "Крупный"))</f>
        <v>Средний</v>
      </c>
    </row>
    <row r="6856" spans="1:24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  <c r="X6856" s="3" t="str">
        <f>IF(Orders!$R6856 &lt; 100, "Мелкий", IF(Orders!$R6856 &lt; 500, "Средний", "Крупный"))</f>
        <v>Средний</v>
      </c>
    </row>
    <row r="6857" spans="1:24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  <c r="X6857" s="3" t="str">
        <f>IF(Orders!$R6857 &lt; 100, "Мелкий", IF(Orders!$R6857 &lt; 500, "Средний", "Крупный"))</f>
        <v>Мелкий</v>
      </c>
    </row>
    <row r="6858" spans="1:24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  <c r="X6858" s="3" t="str">
        <f>IF(Orders!$R6858 &lt; 100, "Мелкий", IF(Orders!$R6858 &lt; 500, "Средний", "Крупный"))</f>
        <v>Средний</v>
      </c>
    </row>
    <row r="6859" spans="1:24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  <c r="X6859" s="3" t="str">
        <f>IF(Orders!$R6859 &lt; 100, "Мелкий", IF(Orders!$R6859 &lt; 500, "Средний", "Крупный"))</f>
        <v>Мелкий</v>
      </c>
    </row>
    <row r="6860" spans="1:24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  <c r="X6860" s="3" t="str">
        <f>IF(Orders!$R6860 &lt; 100, "Мелкий", IF(Orders!$R6860 &lt; 500, "Средний", "Крупный"))</f>
        <v>Мелкий</v>
      </c>
    </row>
    <row r="6861" spans="1:24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  <c r="X6861" s="3" t="str">
        <f>IF(Orders!$R6861 &lt; 100, "Мелкий", IF(Orders!$R6861 &lt; 500, "Средний", "Крупный"))</f>
        <v>Мелкий</v>
      </c>
    </row>
    <row r="6862" spans="1:24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  <c r="X6862" s="3" t="str">
        <f>IF(Orders!$R6862 &lt; 100, "Мелкий", IF(Orders!$R6862 &lt; 500, "Средний", "Крупный"))</f>
        <v>Средний</v>
      </c>
    </row>
    <row r="6863" spans="1:24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  <c r="X6863" s="3" t="str">
        <f>IF(Orders!$R6863 &lt; 100, "Мелкий", IF(Orders!$R6863 &lt; 500, "Средний", "Крупный"))</f>
        <v>Мелкий</v>
      </c>
    </row>
    <row r="6864" spans="1:24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  <c r="X6864" s="3" t="str">
        <f>IF(Orders!$R6864 &lt; 100, "Мелкий", IF(Orders!$R6864 &lt; 500, "Средний", "Крупный"))</f>
        <v>Средний</v>
      </c>
    </row>
    <row r="6865" spans="1:24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  <c r="X6865" s="3" t="str">
        <f>IF(Orders!$R6865 &lt; 100, "Мелкий", IF(Orders!$R6865 &lt; 500, "Средний", "Крупный"))</f>
        <v>Мелкий</v>
      </c>
    </row>
    <row r="6866" spans="1:24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  <c r="X6866" s="3" t="str">
        <f>IF(Orders!$R6866 &lt; 100, "Мелкий", IF(Orders!$R6866 &lt; 500, "Средний", "Крупный"))</f>
        <v>Мелкий</v>
      </c>
    </row>
    <row r="6867" spans="1:24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  <c r="X6867" s="3" t="str">
        <f>IF(Orders!$R6867 &lt; 100, "Мелкий", IF(Orders!$R6867 &lt; 500, "Средний", "Крупный"))</f>
        <v>Мелкий</v>
      </c>
    </row>
    <row r="6868" spans="1:24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  <c r="X6868" s="3" t="str">
        <f>IF(Orders!$R6868 &lt; 100, "Мелкий", IF(Orders!$R6868 &lt; 500, "Средний", "Крупный"))</f>
        <v>Средний</v>
      </c>
    </row>
    <row r="6869" spans="1:24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  <c r="X6869" s="3" t="str">
        <f>IF(Orders!$R6869 &lt; 100, "Мелкий", IF(Orders!$R6869 &lt; 500, "Средний", "Крупный"))</f>
        <v>Мелкий</v>
      </c>
    </row>
    <row r="6870" spans="1:24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  <c r="X6870" s="3" t="str">
        <f>IF(Orders!$R6870 &lt; 100, "Мелкий", IF(Orders!$R6870 &lt; 500, "Средний", "Крупный"))</f>
        <v>Крупный</v>
      </c>
    </row>
    <row r="6871" spans="1:24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  <c r="X6871" s="3" t="str">
        <f>IF(Orders!$R6871 &lt; 100, "Мелкий", IF(Orders!$R6871 &lt; 500, "Средний", "Крупный"))</f>
        <v>Мелкий</v>
      </c>
    </row>
    <row r="6872" spans="1:24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  <c r="X6872" s="3" t="str">
        <f>IF(Orders!$R6872 &lt; 100, "Мелкий", IF(Orders!$R6872 &lt; 500, "Средний", "Крупный"))</f>
        <v>Мелкий</v>
      </c>
    </row>
    <row r="6873" spans="1:24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  <c r="X6873" s="3" t="str">
        <f>IF(Orders!$R6873 &lt; 100, "Мелкий", IF(Orders!$R6873 &lt; 500, "Средний", "Крупный"))</f>
        <v>Мелкий</v>
      </c>
    </row>
    <row r="6874" spans="1:24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  <c r="X6874" s="3" t="str">
        <f>IF(Orders!$R6874 &lt; 100, "Мелкий", IF(Orders!$R6874 &lt; 500, "Средний", "Крупный"))</f>
        <v>Мелкий</v>
      </c>
    </row>
    <row r="6875" spans="1:24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  <c r="X6875" s="3" t="str">
        <f>IF(Orders!$R6875 &lt; 100, "Мелкий", IF(Orders!$R6875 &lt; 500, "Средний", "Крупный"))</f>
        <v>Мелкий</v>
      </c>
    </row>
    <row r="6876" spans="1:24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  <c r="X6876" s="3" t="str">
        <f>IF(Orders!$R6876 &lt; 100, "Мелкий", IF(Orders!$R6876 &lt; 500, "Средний", "Крупный"))</f>
        <v>Средний</v>
      </c>
    </row>
    <row r="6877" spans="1:24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  <c r="X6877" s="3" t="str">
        <f>IF(Orders!$R6877 &lt; 100, "Мелкий", IF(Orders!$R6877 &lt; 500, "Средний", "Крупный"))</f>
        <v>Мелкий</v>
      </c>
    </row>
    <row r="6878" spans="1:24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  <c r="X6878" s="3" t="str">
        <f>IF(Orders!$R6878 &lt; 100, "Мелкий", IF(Orders!$R6878 &lt; 500, "Средний", "Крупный"))</f>
        <v>Крупный</v>
      </c>
    </row>
    <row r="6879" spans="1:24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  <c r="X6879" s="3" t="str">
        <f>IF(Orders!$R6879 &lt; 100, "Мелкий", IF(Orders!$R6879 &lt; 500, "Средний", "Крупный"))</f>
        <v>Средний</v>
      </c>
    </row>
    <row r="6880" spans="1:24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  <c r="X6880" s="3" t="str">
        <f>IF(Orders!$R6880 &lt; 100, "Мелкий", IF(Orders!$R6880 &lt; 500, "Средний", "Крупный"))</f>
        <v>Мелкий</v>
      </c>
    </row>
    <row r="6881" spans="1:24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  <c r="X6881" s="3" t="str">
        <f>IF(Orders!$R6881 &lt; 100, "Мелкий", IF(Orders!$R6881 &lt; 500, "Средний", "Крупный"))</f>
        <v>Крупный</v>
      </c>
    </row>
    <row r="6882" spans="1:24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  <c r="X6882" s="3" t="str">
        <f>IF(Orders!$R6882 &lt; 100, "Мелкий", IF(Orders!$R6882 &lt; 500, "Средний", "Крупный"))</f>
        <v>Мелкий</v>
      </c>
    </row>
    <row r="6883" spans="1:24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  <c r="X6883" s="3" t="str">
        <f>IF(Orders!$R6883 &lt; 100, "Мелкий", IF(Orders!$R6883 &lt; 500, "Средний", "Крупный"))</f>
        <v>Крупный</v>
      </c>
    </row>
    <row r="6884" spans="1:24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  <c r="X6884" s="3" t="str">
        <f>IF(Orders!$R6884 &lt; 100, "Мелкий", IF(Orders!$R6884 &lt; 500, "Средний", "Крупный"))</f>
        <v>Средний</v>
      </c>
    </row>
    <row r="6885" spans="1:24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  <c r="X6885" s="3" t="str">
        <f>IF(Orders!$R6885 &lt; 100, "Мелкий", IF(Orders!$R6885 &lt; 500, "Средний", "Крупный"))</f>
        <v>Средний</v>
      </c>
    </row>
    <row r="6886" spans="1:24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  <c r="X6886" s="3" t="str">
        <f>IF(Orders!$R6886 &lt; 100, "Мелкий", IF(Orders!$R6886 &lt; 500, "Средний", "Крупный"))</f>
        <v>Крупный</v>
      </c>
    </row>
    <row r="6887" spans="1:24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  <c r="X6887" s="3" t="str">
        <f>IF(Orders!$R6887 &lt; 100, "Мелкий", IF(Orders!$R6887 &lt; 500, "Средний", "Крупный"))</f>
        <v>Мелкий</v>
      </c>
    </row>
    <row r="6888" spans="1:24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  <c r="X6888" s="3" t="str">
        <f>IF(Orders!$R6888 &lt; 100, "Мелкий", IF(Orders!$R6888 &lt; 500, "Средний", "Крупный"))</f>
        <v>Средний</v>
      </c>
    </row>
    <row r="6889" spans="1:24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  <c r="X6889" s="3" t="str">
        <f>IF(Orders!$R6889 &lt; 100, "Мелкий", IF(Orders!$R6889 &lt; 500, "Средний", "Крупный"))</f>
        <v>Мелкий</v>
      </c>
    </row>
    <row r="6890" spans="1:24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  <c r="X6890" s="3" t="str">
        <f>IF(Orders!$R6890 &lt; 100, "Мелкий", IF(Orders!$R6890 &lt; 500, "Средний", "Крупный"))</f>
        <v>Мелкий</v>
      </c>
    </row>
    <row r="6891" spans="1:24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  <c r="X6891" s="3" t="str">
        <f>IF(Orders!$R6891 &lt; 100, "Мелкий", IF(Orders!$R6891 &lt; 500, "Средний", "Крупный"))</f>
        <v>Мелкий</v>
      </c>
    </row>
    <row r="6892" spans="1:24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  <c r="X6892" s="3" t="str">
        <f>IF(Orders!$R6892 &lt; 100, "Мелкий", IF(Orders!$R6892 &lt; 500, "Средний", "Крупный"))</f>
        <v>Мелкий</v>
      </c>
    </row>
    <row r="6893" spans="1:24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  <c r="X6893" s="3" t="str">
        <f>IF(Orders!$R6893 &lt; 100, "Мелкий", IF(Orders!$R6893 &lt; 500, "Средний", "Крупный"))</f>
        <v>Средний</v>
      </c>
    </row>
    <row r="6894" spans="1:24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  <c r="X6894" s="3" t="str">
        <f>IF(Orders!$R6894 &lt; 100, "Мелкий", IF(Orders!$R6894 &lt; 500, "Средний", "Крупный"))</f>
        <v>Мелкий</v>
      </c>
    </row>
    <row r="6895" spans="1:24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  <c r="X6895" s="3" t="str">
        <f>IF(Orders!$R6895 &lt; 100, "Мелкий", IF(Orders!$R6895 &lt; 500, "Средний", "Крупный"))</f>
        <v>Мелкий</v>
      </c>
    </row>
    <row r="6896" spans="1:24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  <c r="X6896" s="3" t="str">
        <f>IF(Orders!$R6896 &lt; 100, "Мелкий", IF(Orders!$R6896 &lt; 500, "Средний", "Крупный"))</f>
        <v>Средний</v>
      </c>
    </row>
    <row r="6897" spans="1:24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  <c r="X6897" s="3" t="str">
        <f>IF(Orders!$R6897 &lt; 100, "Мелкий", IF(Orders!$R6897 &lt; 500, "Средний", "Крупный"))</f>
        <v>Мелкий</v>
      </c>
    </row>
    <row r="6898" spans="1:24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  <c r="X6898" s="3" t="str">
        <f>IF(Orders!$R6898 &lt; 100, "Мелкий", IF(Orders!$R6898 &lt; 500, "Средний", "Крупный"))</f>
        <v>Средний</v>
      </c>
    </row>
    <row r="6899" spans="1:24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  <c r="X6899" s="3" t="str">
        <f>IF(Orders!$R6899 &lt; 100, "Мелкий", IF(Orders!$R6899 &lt; 500, "Средний", "Крупный"))</f>
        <v>Мелкий</v>
      </c>
    </row>
    <row r="6900" spans="1:24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  <c r="X6900" s="3" t="str">
        <f>IF(Orders!$R6900 &lt; 100, "Мелкий", IF(Orders!$R6900 &lt; 500, "Средний", "Крупный"))</f>
        <v>Крупный</v>
      </c>
    </row>
    <row r="6901" spans="1:24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  <c r="X6901" s="3" t="str">
        <f>IF(Orders!$R6901 &lt; 100, "Мелкий", IF(Orders!$R6901 &lt; 500, "Средний", "Крупный"))</f>
        <v>Мелкий</v>
      </c>
    </row>
    <row r="6902" spans="1:24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  <c r="X6902" s="3" t="str">
        <f>IF(Orders!$R6902 &lt; 100, "Мелкий", IF(Orders!$R6902 &lt; 500, "Средний", "Крупный"))</f>
        <v>Крупный</v>
      </c>
    </row>
    <row r="6903" spans="1:24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  <c r="X6903" s="3" t="str">
        <f>IF(Orders!$R6903 &lt; 100, "Мелкий", IF(Orders!$R6903 &lt; 500, "Средний", "Крупный"))</f>
        <v>Крупный</v>
      </c>
    </row>
    <row r="6904" spans="1:24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  <c r="X6904" s="3" t="str">
        <f>IF(Orders!$R6904 &lt; 100, "Мелкий", IF(Orders!$R6904 &lt; 500, "Средний", "Крупный"))</f>
        <v>Мелкий</v>
      </c>
    </row>
    <row r="6905" spans="1:24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  <c r="X6905" s="3" t="str">
        <f>IF(Orders!$R6905 &lt; 100, "Мелкий", IF(Orders!$R6905 &lt; 500, "Средний", "Крупный"))</f>
        <v>Мелкий</v>
      </c>
    </row>
    <row r="6906" spans="1:24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  <c r="X6906" s="3" t="str">
        <f>IF(Orders!$R6906 &lt; 100, "Мелкий", IF(Orders!$R6906 &lt; 500, "Средний", "Крупный"))</f>
        <v>Средний</v>
      </c>
    </row>
    <row r="6907" spans="1:24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  <c r="X6907" s="3" t="str">
        <f>IF(Orders!$R6907 &lt; 100, "Мелкий", IF(Orders!$R6907 &lt; 500, "Средний", "Крупный"))</f>
        <v>Мелкий</v>
      </c>
    </row>
    <row r="6908" spans="1:24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  <c r="X6908" s="3" t="str">
        <f>IF(Orders!$R6908 &lt; 100, "Мелкий", IF(Orders!$R6908 &lt; 500, "Средний", "Крупный"))</f>
        <v>Мелкий</v>
      </c>
    </row>
    <row r="6909" spans="1:24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  <c r="X6909" s="3" t="str">
        <f>IF(Orders!$R6909 &lt; 100, "Мелкий", IF(Orders!$R6909 &lt; 500, "Средний", "Крупный"))</f>
        <v>Крупный</v>
      </c>
    </row>
    <row r="6910" spans="1:24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  <c r="X6910" s="3" t="str">
        <f>IF(Orders!$R6910 &lt; 100, "Мелкий", IF(Orders!$R6910 &lt; 500, "Средний", "Крупный"))</f>
        <v>Мелкий</v>
      </c>
    </row>
    <row r="6911" spans="1:24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  <c r="X6911" s="3" t="str">
        <f>IF(Orders!$R6911 &lt; 100, "Мелкий", IF(Orders!$R6911 &lt; 500, "Средний", "Крупный"))</f>
        <v>Мелкий</v>
      </c>
    </row>
    <row r="6912" spans="1:24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  <c r="X6912" s="3" t="str">
        <f>IF(Orders!$R6912 &lt; 100, "Мелкий", IF(Orders!$R6912 &lt; 500, "Средний", "Крупный"))</f>
        <v>Средний</v>
      </c>
    </row>
    <row r="6913" spans="1:24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  <c r="X6913" s="3" t="str">
        <f>IF(Orders!$R6913 &lt; 100, "Мелкий", IF(Orders!$R6913 &lt; 500, "Средний", "Крупный"))</f>
        <v>Средний</v>
      </c>
    </row>
    <row r="6914" spans="1:24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  <c r="X6914" s="3" t="str">
        <f>IF(Orders!$R6914 &lt; 100, "Мелкий", IF(Orders!$R6914 &lt; 500, "Средний", "Крупный"))</f>
        <v>Средний</v>
      </c>
    </row>
    <row r="6915" spans="1:24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  <c r="X6915" s="3" t="str">
        <f>IF(Orders!$R6915 &lt; 100, "Мелкий", IF(Orders!$R6915 &lt; 500, "Средний", "Крупный"))</f>
        <v>Мелкий</v>
      </c>
    </row>
    <row r="6916" spans="1:24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  <c r="X6916" s="3" t="str">
        <f>IF(Orders!$R6916 &lt; 100, "Мелкий", IF(Orders!$R6916 &lt; 500, "Средний", "Крупный"))</f>
        <v>Средний</v>
      </c>
    </row>
    <row r="6917" spans="1:24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  <c r="X6917" s="3" t="str">
        <f>IF(Orders!$R6917 &lt; 100, "Мелкий", IF(Orders!$R6917 &lt; 500, "Средний", "Крупный"))</f>
        <v>Мелкий</v>
      </c>
    </row>
    <row r="6918" spans="1:24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  <c r="X6918" s="3" t="str">
        <f>IF(Orders!$R6918 &lt; 100, "Мелкий", IF(Orders!$R6918 &lt; 500, "Средний", "Крупный"))</f>
        <v>Средний</v>
      </c>
    </row>
    <row r="6919" spans="1:24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  <c r="X6919" s="3" t="str">
        <f>IF(Orders!$R6919 &lt; 100, "Мелкий", IF(Orders!$R6919 &lt; 500, "Средний", "Крупный"))</f>
        <v>Крупный</v>
      </c>
    </row>
    <row r="6920" spans="1:24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  <c r="X6920" s="3" t="str">
        <f>IF(Orders!$R6920 &lt; 100, "Мелкий", IF(Orders!$R6920 &lt; 500, "Средний", "Крупный"))</f>
        <v>Мелкий</v>
      </c>
    </row>
    <row r="6921" spans="1:24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  <c r="X6921" s="3" t="str">
        <f>IF(Orders!$R6921 &lt; 100, "Мелкий", IF(Orders!$R6921 &lt; 500, "Средний", "Крупный"))</f>
        <v>Мелкий</v>
      </c>
    </row>
    <row r="6922" spans="1:24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  <c r="X6922" s="3" t="str">
        <f>IF(Orders!$R6922 &lt; 100, "Мелкий", IF(Orders!$R6922 &lt; 500, "Средний", "Крупный"))</f>
        <v>Средний</v>
      </c>
    </row>
    <row r="6923" spans="1:24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  <c r="X6923" s="3" t="str">
        <f>IF(Orders!$R6923 &lt; 100, "Мелкий", IF(Orders!$R6923 &lt; 500, "Средний", "Крупный"))</f>
        <v>Мелкий</v>
      </c>
    </row>
    <row r="6924" spans="1:24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  <c r="X6924" s="3" t="str">
        <f>IF(Orders!$R6924 &lt; 100, "Мелкий", IF(Orders!$R6924 &lt; 500, "Средний", "Крупный"))</f>
        <v>Средний</v>
      </c>
    </row>
    <row r="6925" spans="1:24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  <c r="X6925" s="3" t="str">
        <f>IF(Orders!$R6925 &lt; 100, "Мелкий", IF(Orders!$R6925 &lt; 500, "Средний", "Крупный"))</f>
        <v>Мелкий</v>
      </c>
    </row>
    <row r="6926" spans="1:24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  <c r="X6926" s="3" t="str">
        <f>IF(Orders!$R6926 &lt; 100, "Мелкий", IF(Orders!$R6926 &lt; 500, "Средний", "Крупный"))</f>
        <v>Мелкий</v>
      </c>
    </row>
    <row r="6927" spans="1:24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  <c r="X6927" s="3" t="str">
        <f>IF(Orders!$R6927 &lt; 100, "Мелкий", IF(Orders!$R6927 &lt; 500, "Средний", "Крупный"))</f>
        <v>Крупный</v>
      </c>
    </row>
    <row r="6928" spans="1:24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  <c r="X6928" s="3" t="str">
        <f>IF(Orders!$R6928 &lt; 100, "Мелкий", IF(Orders!$R6928 &lt; 500, "Средний", "Крупный"))</f>
        <v>Мелкий</v>
      </c>
    </row>
    <row r="6929" spans="1:24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  <c r="X6929" s="3" t="str">
        <f>IF(Orders!$R6929 &lt; 100, "Мелкий", IF(Orders!$R6929 &lt; 500, "Средний", "Крупный"))</f>
        <v>Мелкий</v>
      </c>
    </row>
    <row r="6930" spans="1:24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  <c r="X6930" s="3" t="str">
        <f>IF(Orders!$R6930 &lt; 100, "Мелкий", IF(Orders!$R6930 &lt; 500, "Средний", "Крупный"))</f>
        <v>Мелкий</v>
      </c>
    </row>
    <row r="6931" spans="1:24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  <c r="X6931" s="3" t="str">
        <f>IF(Orders!$R6931 &lt; 100, "Мелкий", IF(Orders!$R6931 &lt; 500, "Средний", "Крупный"))</f>
        <v>Крупный</v>
      </c>
    </row>
    <row r="6932" spans="1:24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  <c r="X6932" s="3" t="str">
        <f>IF(Orders!$R6932 &lt; 100, "Мелкий", IF(Orders!$R6932 &lt; 500, "Средний", "Крупный"))</f>
        <v>Мелкий</v>
      </c>
    </row>
    <row r="6933" spans="1:24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  <c r="X6933" s="3" t="str">
        <f>IF(Orders!$R6933 &lt; 100, "Мелкий", IF(Orders!$R6933 &lt; 500, "Средний", "Крупный"))</f>
        <v>Мелкий</v>
      </c>
    </row>
    <row r="6934" spans="1:24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  <c r="X6934" s="3" t="str">
        <f>IF(Orders!$R6934 &lt; 100, "Мелкий", IF(Orders!$R6934 &lt; 500, "Средний", "Крупный"))</f>
        <v>Мелкий</v>
      </c>
    </row>
    <row r="6935" spans="1:24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  <c r="X6935" s="3" t="str">
        <f>IF(Orders!$R6935 &lt; 100, "Мелкий", IF(Orders!$R6935 &lt; 500, "Средний", "Крупный"))</f>
        <v>Мелкий</v>
      </c>
    </row>
    <row r="6936" spans="1:24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  <c r="X6936" s="3" t="str">
        <f>IF(Orders!$R6936 &lt; 100, "Мелкий", IF(Orders!$R6936 &lt; 500, "Средний", "Крупный"))</f>
        <v>Мелкий</v>
      </c>
    </row>
    <row r="6937" spans="1:24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  <c r="X6937" s="3" t="str">
        <f>IF(Orders!$R6937 &lt; 100, "Мелкий", IF(Orders!$R6937 &lt; 500, "Средний", "Крупный"))</f>
        <v>Мелкий</v>
      </c>
    </row>
    <row r="6938" spans="1:24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  <c r="X6938" s="3" t="str">
        <f>IF(Orders!$R6938 &lt; 100, "Мелкий", IF(Orders!$R6938 &lt; 500, "Средний", "Крупный"))</f>
        <v>Мелкий</v>
      </c>
    </row>
    <row r="6939" spans="1:24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  <c r="X6939" s="3" t="str">
        <f>IF(Orders!$R6939 &lt; 100, "Мелкий", IF(Orders!$R6939 &lt; 500, "Средний", "Крупный"))</f>
        <v>Мелкий</v>
      </c>
    </row>
    <row r="6940" spans="1:24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  <c r="X6940" s="3" t="str">
        <f>IF(Orders!$R6940 &lt; 100, "Мелкий", IF(Orders!$R6940 &lt; 500, "Средний", "Крупный"))</f>
        <v>Средний</v>
      </c>
    </row>
    <row r="6941" spans="1:24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  <c r="X6941" s="3" t="str">
        <f>IF(Orders!$R6941 &lt; 100, "Мелкий", IF(Orders!$R6941 &lt; 500, "Средний", "Крупный"))</f>
        <v>Средний</v>
      </c>
    </row>
    <row r="6942" spans="1:24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  <c r="X6942" s="3" t="str">
        <f>IF(Orders!$R6942 &lt; 100, "Мелкий", IF(Orders!$R6942 &lt; 500, "Средний", "Крупный"))</f>
        <v>Мелкий</v>
      </c>
    </row>
    <row r="6943" spans="1:24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  <c r="X6943" s="3" t="str">
        <f>IF(Orders!$R6943 &lt; 100, "Мелкий", IF(Orders!$R6943 &lt; 500, "Средний", "Крупный"))</f>
        <v>Крупный</v>
      </c>
    </row>
    <row r="6944" spans="1:24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  <c r="X6944" s="3" t="str">
        <f>IF(Orders!$R6944 &lt; 100, "Мелкий", IF(Orders!$R6944 &lt; 500, "Средний", "Крупный"))</f>
        <v>Мелкий</v>
      </c>
    </row>
    <row r="6945" spans="1:24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  <c r="X6945" s="3" t="str">
        <f>IF(Orders!$R6945 &lt; 100, "Мелкий", IF(Orders!$R6945 &lt; 500, "Средний", "Крупный"))</f>
        <v>Крупный</v>
      </c>
    </row>
    <row r="6946" spans="1:24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  <c r="X6946" s="3" t="str">
        <f>IF(Orders!$R6946 &lt; 100, "Мелкий", IF(Orders!$R6946 &lt; 500, "Средний", "Крупный"))</f>
        <v>Мелкий</v>
      </c>
    </row>
    <row r="6947" spans="1:24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  <c r="X6947" s="3" t="str">
        <f>IF(Orders!$R6947 &lt; 100, "Мелкий", IF(Orders!$R6947 &lt; 500, "Средний", "Крупный"))</f>
        <v>Крупный</v>
      </c>
    </row>
    <row r="6948" spans="1:24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  <c r="X6948" s="3" t="str">
        <f>IF(Orders!$R6948 &lt; 100, "Мелкий", IF(Orders!$R6948 &lt; 500, "Средний", "Крупный"))</f>
        <v>Мелкий</v>
      </c>
    </row>
    <row r="6949" spans="1:24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  <c r="X6949" s="3" t="str">
        <f>IF(Orders!$R6949 &lt; 100, "Мелкий", IF(Orders!$R6949 &lt; 500, "Средний", "Крупный"))</f>
        <v>Средний</v>
      </c>
    </row>
    <row r="6950" spans="1:24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  <c r="X6950" s="3" t="str">
        <f>IF(Orders!$R6950 &lt; 100, "Мелкий", IF(Orders!$R6950 &lt; 500, "Средний", "Крупный"))</f>
        <v>Средний</v>
      </c>
    </row>
    <row r="6951" spans="1:24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  <c r="X6951" s="3" t="str">
        <f>IF(Orders!$R6951 &lt; 100, "Мелкий", IF(Orders!$R6951 &lt; 500, "Средний", "Крупный"))</f>
        <v>Мелкий</v>
      </c>
    </row>
    <row r="6952" spans="1:24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  <c r="X6952" s="3" t="str">
        <f>IF(Orders!$R6952 &lt; 100, "Мелкий", IF(Orders!$R6952 &lt; 500, "Средний", "Крупный"))</f>
        <v>Мелкий</v>
      </c>
    </row>
    <row r="6953" spans="1:24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  <c r="X6953" s="3" t="str">
        <f>IF(Orders!$R6953 &lt; 100, "Мелкий", IF(Orders!$R6953 &lt; 500, "Средний", "Крупный"))</f>
        <v>Средний</v>
      </c>
    </row>
    <row r="6954" spans="1:24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  <c r="X6954" s="3" t="str">
        <f>IF(Orders!$R6954 &lt; 100, "Мелкий", IF(Orders!$R6954 &lt; 500, "Средний", "Крупный"))</f>
        <v>Мелкий</v>
      </c>
    </row>
    <row r="6955" spans="1:24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  <c r="X6955" s="3" t="str">
        <f>IF(Orders!$R6955 &lt; 100, "Мелкий", IF(Orders!$R6955 &lt; 500, "Средний", "Крупный"))</f>
        <v>Мелкий</v>
      </c>
    </row>
    <row r="6956" spans="1:24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  <c r="X6956" s="3" t="str">
        <f>IF(Orders!$R6956 &lt; 100, "Мелкий", IF(Orders!$R6956 &lt; 500, "Средний", "Крупный"))</f>
        <v>Крупный</v>
      </c>
    </row>
    <row r="6957" spans="1:24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  <c r="X6957" s="3" t="str">
        <f>IF(Orders!$R6957 &lt; 100, "Мелкий", IF(Orders!$R6957 &lt; 500, "Средний", "Крупный"))</f>
        <v>Мелкий</v>
      </c>
    </row>
    <row r="6958" spans="1:24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  <c r="X6958" s="3" t="str">
        <f>IF(Orders!$R6958 &lt; 100, "Мелкий", IF(Orders!$R6958 &lt; 500, "Средний", "Крупный"))</f>
        <v>Мелкий</v>
      </c>
    </row>
    <row r="6959" spans="1:24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  <c r="X6959" s="3" t="str">
        <f>IF(Orders!$R6959 &lt; 100, "Мелкий", IF(Orders!$R6959 &lt; 500, "Средний", "Крупный"))</f>
        <v>Мелкий</v>
      </c>
    </row>
    <row r="6960" spans="1:24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  <c r="X6960" s="3" t="str">
        <f>IF(Orders!$R6960 &lt; 100, "Мелкий", IF(Orders!$R6960 &lt; 500, "Средний", "Крупный"))</f>
        <v>Мелкий</v>
      </c>
    </row>
    <row r="6961" spans="1:24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  <c r="X6961" s="3" t="str">
        <f>IF(Orders!$R6961 &lt; 100, "Мелкий", IF(Orders!$R6961 &lt; 500, "Средний", "Крупный"))</f>
        <v>Средний</v>
      </c>
    </row>
    <row r="6962" spans="1:24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  <c r="X6962" s="3" t="str">
        <f>IF(Orders!$R6962 &lt; 100, "Мелкий", IF(Orders!$R6962 &lt; 500, "Средний", "Крупный"))</f>
        <v>Мелкий</v>
      </c>
    </row>
    <row r="6963" spans="1:24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  <c r="X6963" s="3" t="str">
        <f>IF(Orders!$R6963 &lt; 100, "Мелкий", IF(Orders!$R6963 &lt; 500, "Средний", "Крупный"))</f>
        <v>Мелкий</v>
      </c>
    </row>
    <row r="6964" spans="1:24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  <c r="X6964" s="3" t="str">
        <f>IF(Orders!$R6964 &lt; 100, "Мелкий", IF(Orders!$R6964 &lt; 500, "Средний", "Крупный"))</f>
        <v>Мелкий</v>
      </c>
    </row>
    <row r="6965" spans="1:24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  <c r="X6965" s="3" t="str">
        <f>IF(Orders!$R6965 &lt; 100, "Мелкий", IF(Orders!$R6965 &lt; 500, "Средний", "Крупный"))</f>
        <v>Мелкий</v>
      </c>
    </row>
    <row r="6966" spans="1:24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  <c r="X6966" s="3" t="str">
        <f>IF(Orders!$R6966 &lt; 100, "Мелкий", IF(Orders!$R6966 &lt; 500, "Средний", "Крупный"))</f>
        <v>Мелкий</v>
      </c>
    </row>
    <row r="6967" spans="1:24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  <c r="X6967" s="3" t="str">
        <f>IF(Orders!$R6967 &lt; 100, "Мелкий", IF(Orders!$R6967 &lt; 500, "Средний", "Крупный"))</f>
        <v>Мелкий</v>
      </c>
    </row>
    <row r="6968" spans="1:24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  <c r="X6968" s="3" t="str">
        <f>IF(Orders!$R6968 &lt; 100, "Мелкий", IF(Orders!$R6968 &lt; 500, "Средний", "Крупный"))</f>
        <v>Мелкий</v>
      </c>
    </row>
    <row r="6969" spans="1:24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  <c r="X6969" s="3" t="str">
        <f>IF(Orders!$R6969 &lt; 100, "Мелкий", IF(Orders!$R6969 &lt; 500, "Средний", "Крупный"))</f>
        <v>Мелкий</v>
      </c>
    </row>
    <row r="6970" spans="1:24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  <c r="X6970" s="3" t="str">
        <f>IF(Orders!$R6970 &lt; 100, "Мелкий", IF(Orders!$R6970 &lt; 500, "Средний", "Крупный"))</f>
        <v>Крупный</v>
      </c>
    </row>
    <row r="6971" spans="1:24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  <c r="X6971" s="3" t="str">
        <f>IF(Orders!$R6971 &lt; 100, "Мелкий", IF(Orders!$R6971 &lt; 500, "Средний", "Крупный"))</f>
        <v>Мелкий</v>
      </c>
    </row>
    <row r="6972" spans="1:24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  <c r="X6972" s="3" t="str">
        <f>IF(Orders!$R6972 &lt; 100, "Мелкий", IF(Orders!$R6972 &lt; 500, "Средний", "Крупный"))</f>
        <v>Мелкий</v>
      </c>
    </row>
    <row r="6973" spans="1:24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  <c r="X6973" s="3" t="str">
        <f>IF(Orders!$R6973 &lt; 100, "Мелкий", IF(Orders!$R6973 &lt; 500, "Средний", "Крупный"))</f>
        <v>Мелкий</v>
      </c>
    </row>
    <row r="6974" spans="1:24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  <c r="X6974" s="3" t="str">
        <f>IF(Orders!$R6974 &lt; 100, "Мелкий", IF(Orders!$R6974 &lt; 500, "Средний", "Крупный"))</f>
        <v>Средний</v>
      </c>
    </row>
    <row r="6975" spans="1:24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  <c r="X6975" s="3" t="str">
        <f>IF(Orders!$R6975 &lt; 100, "Мелкий", IF(Orders!$R6975 &lt; 500, "Средний", "Крупный"))</f>
        <v>Мелкий</v>
      </c>
    </row>
    <row r="6976" spans="1:24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  <c r="X6976" s="3" t="str">
        <f>IF(Orders!$R6976 &lt; 100, "Мелкий", IF(Orders!$R6976 &lt; 500, "Средний", "Крупный"))</f>
        <v>Мелкий</v>
      </c>
    </row>
    <row r="6977" spans="1:24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  <c r="X6977" s="3" t="str">
        <f>IF(Orders!$R6977 &lt; 100, "Мелкий", IF(Orders!$R6977 &lt; 500, "Средний", "Крупный"))</f>
        <v>Мелкий</v>
      </c>
    </row>
    <row r="6978" spans="1:24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  <c r="X6978" s="3" t="str">
        <f>IF(Orders!$R6978 &lt; 100, "Мелкий", IF(Orders!$R6978 &lt; 500, "Средний", "Крупный"))</f>
        <v>Крупный</v>
      </c>
    </row>
    <row r="6979" spans="1:24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  <c r="X6979" s="3" t="str">
        <f>IF(Orders!$R6979 &lt; 100, "Мелкий", IF(Orders!$R6979 &lt; 500, "Средний", "Крупный"))</f>
        <v>Мелкий</v>
      </c>
    </row>
    <row r="6980" spans="1:24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  <c r="X6980" s="3" t="str">
        <f>IF(Orders!$R6980 &lt; 100, "Мелкий", IF(Orders!$R6980 &lt; 500, "Средний", "Крупный"))</f>
        <v>Мелкий</v>
      </c>
    </row>
    <row r="6981" spans="1:24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  <c r="X6981" s="3" t="str">
        <f>IF(Orders!$R6981 &lt; 100, "Мелкий", IF(Orders!$R6981 &lt; 500, "Средний", "Крупный"))</f>
        <v>Средний</v>
      </c>
    </row>
    <row r="6982" spans="1:24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  <c r="X6982" s="3" t="str">
        <f>IF(Orders!$R6982 &lt; 100, "Мелкий", IF(Orders!$R6982 &lt; 500, "Средний", "Крупный"))</f>
        <v>Мелкий</v>
      </c>
    </row>
    <row r="6983" spans="1:24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  <c r="X6983" s="3" t="str">
        <f>IF(Orders!$R6983 &lt; 100, "Мелкий", IF(Orders!$R6983 &lt; 500, "Средний", "Крупный"))</f>
        <v>Мелкий</v>
      </c>
    </row>
    <row r="6984" spans="1:24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  <c r="X6984" s="3" t="str">
        <f>IF(Orders!$R6984 &lt; 100, "Мелкий", IF(Orders!$R6984 &lt; 500, "Средний", "Крупный"))</f>
        <v>Мелкий</v>
      </c>
    </row>
    <row r="6985" spans="1:24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  <c r="X6985" s="3" t="str">
        <f>IF(Orders!$R6985 &lt; 100, "Мелкий", IF(Orders!$R6985 &lt; 500, "Средний", "Крупный"))</f>
        <v>Мелкий</v>
      </c>
    </row>
    <row r="6986" spans="1:24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  <c r="X6986" s="3" t="str">
        <f>IF(Orders!$R6986 &lt; 100, "Мелкий", IF(Orders!$R6986 &lt; 500, "Средний", "Крупный"))</f>
        <v>Средний</v>
      </c>
    </row>
    <row r="6987" spans="1:24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  <c r="X6987" s="3" t="str">
        <f>IF(Orders!$R6987 &lt; 100, "Мелкий", IF(Orders!$R6987 &lt; 500, "Средний", "Крупный"))</f>
        <v>Мелкий</v>
      </c>
    </row>
    <row r="6988" spans="1:24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  <c r="X6988" s="3" t="str">
        <f>IF(Orders!$R6988 &lt; 100, "Мелкий", IF(Orders!$R6988 &lt; 500, "Средний", "Крупный"))</f>
        <v>Мелкий</v>
      </c>
    </row>
    <row r="6989" spans="1:24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  <c r="X6989" s="3" t="str">
        <f>IF(Orders!$R6989 &lt; 100, "Мелкий", IF(Orders!$R6989 &lt; 500, "Средний", "Крупный"))</f>
        <v>Мелкий</v>
      </c>
    </row>
    <row r="6990" spans="1:24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  <c r="X6990" s="3" t="str">
        <f>IF(Orders!$R6990 &lt; 100, "Мелкий", IF(Orders!$R6990 &lt; 500, "Средний", "Крупный"))</f>
        <v>Крупный</v>
      </c>
    </row>
    <row r="6991" spans="1:24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  <c r="X6991" s="3" t="str">
        <f>IF(Orders!$R6991 &lt; 100, "Мелкий", IF(Orders!$R6991 &lt; 500, "Средний", "Крупный"))</f>
        <v>Мелкий</v>
      </c>
    </row>
    <row r="6992" spans="1:24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  <c r="X6992" s="3" t="str">
        <f>IF(Orders!$R6992 &lt; 100, "Мелкий", IF(Orders!$R6992 &lt; 500, "Средний", "Крупный"))</f>
        <v>Мелкий</v>
      </c>
    </row>
    <row r="6993" spans="1:24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  <c r="X6993" s="3" t="str">
        <f>IF(Orders!$R6993 &lt; 100, "Мелкий", IF(Orders!$R6993 &lt; 500, "Средний", "Крупный"))</f>
        <v>Средний</v>
      </c>
    </row>
    <row r="6994" spans="1:24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  <c r="X6994" s="3" t="str">
        <f>IF(Orders!$R6994 &lt; 100, "Мелкий", IF(Orders!$R6994 &lt; 500, "Средний", "Крупный"))</f>
        <v>Средний</v>
      </c>
    </row>
    <row r="6995" spans="1:24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  <c r="X6995" s="3" t="str">
        <f>IF(Orders!$R6995 &lt; 100, "Мелкий", IF(Orders!$R6995 &lt; 500, "Средний", "Крупный"))</f>
        <v>Средний</v>
      </c>
    </row>
    <row r="6996" spans="1:24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  <c r="X6996" s="3" t="str">
        <f>IF(Orders!$R6996 &lt; 100, "Мелкий", IF(Orders!$R6996 &lt; 500, "Средний", "Крупный"))</f>
        <v>Мелкий</v>
      </c>
    </row>
    <row r="6997" spans="1:24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  <c r="X6997" s="3" t="str">
        <f>IF(Orders!$R6997 &lt; 100, "Мелкий", IF(Orders!$R6997 &lt; 500, "Средний", "Крупный"))</f>
        <v>Мелкий</v>
      </c>
    </row>
    <row r="6998" spans="1:24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  <c r="X6998" s="3" t="str">
        <f>IF(Orders!$R6998 &lt; 100, "Мелкий", IF(Orders!$R6998 &lt; 500, "Средний", "Крупный"))</f>
        <v>Мелкий</v>
      </c>
    </row>
    <row r="6999" spans="1:24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  <c r="X6999" s="3" t="str">
        <f>IF(Orders!$R6999 &lt; 100, "Мелкий", IF(Orders!$R6999 &lt; 500, "Средний", "Крупный"))</f>
        <v>Средний</v>
      </c>
    </row>
    <row r="7000" spans="1:24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  <c r="X7000" s="3" t="str">
        <f>IF(Orders!$R7000 &lt; 100, "Мелкий", IF(Orders!$R7000 &lt; 500, "Средний", "Крупный"))</f>
        <v>Мелкий</v>
      </c>
    </row>
    <row r="7001" spans="1:24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  <c r="X7001" s="3" t="str">
        <f>IF(Orders!$R7001 &lt; 100, "Мелкий", IF(Orders!$R7001 &lt; 500, "Средний", "Крупный"))</f>
        <v>Средний</v>
      </c>
    </row>
    <row r="7002" spans="1:24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  <c r="X7002" s="3" t="str">
        <f>IF(Orders!$R7002 &lt; 100, "Мелкий", IF(Orders!$R7002 &lt; 500, "Средний", "Крупный"))</f>
        <v>Мелкий</v>
      </c>
    </row>
    <row r="7003" spans="1:24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  <c r="X7003" s="3" t="str">
        <f>IF(Orders!$R7003 &lt; 100, "Мелкий", IF(Orders!$R7003 &lt; 500, "Средний", "Крупный"))</f>
        <v>Средний</v>
      </c>
    </row>
    <row r="7004" spans="1:24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  <c r="X7004" s="3" t="str">
        <f>IF(Orders!$R7004 &lt; 100, "Мелкий", IF(Orders!$R7004 &lt; 500, "Средний", "Крупный"))</f>
        <v>Средний</v>
      </c>
    </row>
    <row r="7005" spans="1:24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  <c r="X7005" s="3" t="str">
        <f>IF(Orders!$R7005 &lt; 100, "Мелкий", IF(Orders!$R7005 &lt; 500, "Средний", "Крупный"))</f>
        <v>Мелкий</v>
      </c>
    </row>
    <row r="7006" spans="1:24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  <c r="X7006" s="3" t="str">
        <f>IF(Orders!$R7006 &lt; 100, "Мелкий", IF(Orders!$R7006 &lt; 500, "Средний", "Крупный"))</f>
        <v>Мелкий</v>
      </c>
    </row>
    <row r="7007" spans="1:24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  <c r="X7007" s="3" t="str">
        <f>IF(Orders!$R7007 &lt; 100, "Мелкий", IF(Orders!$R7007 &lt; 500, "Средний", "Крупный"))</f>
        <v>Средний</v>
      </c>
    </row>
    <row r="7008" spans="1:24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  <c r="X7008" s="3" t="str">
        <f>IF(Orders!$R7008 &lt; 100, "Мелкий", IF(Orders!$R7008 &lt; 500, "Средний", "Крупный"))</f>
        <v>Мелкий</v>
      </c>
    </row>
    <row r="7009" spans="1:24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  <c r="X7009" s="3" t="str">
        <f>IF(Orders!$R7009 &lt; 100, "Мелкий", IF(Orders!$R7009 &lt; 500, "Средний", "Крупный"))</f>
        <v>Мелкий</v>
      </c>
    </row>
    <row r="7010" spans="1:24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  <c r="X7010" s="3" t="str">
        <f>IF(Orders!$R7010 &lt; 100, "Мелкий", IF(Orders!$R7010 &lt; 500, "Средний", "Крупный"))</f>
        <v>Крупный</v>
      </c>
    </row>
    <row r="7011" spans="1:24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  <c r="X7011" s="3" t="str">
        <f>IF(Orders!$R7011 &lt; 100, "Мелкий", IF(Orders!$R7011 &lt; 500, "Средний", "Крупный"))</f>
        <v>Мелкий</v>
      </c>
    </row>
    <row r="7012" spans="1:24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  <c r="X7012" s="3" t="str">
        <f>IF(Orders!$R7012 &lt; 100, "Мелкий", IF(Orders!$R7012 &lt; 500, "Средний", "Крупный"))</f>
        <v>Мелкий</v>
      </c>
    </row>
    <row r="7013" spans="1:24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  <c r="X7013" s="3" t="str">
        <f>IF(Orders!$R7013 &lt; 100, "Мелкий", IF(Orders!$R7013 &lt; 500, "Средний", "Крупный"))</f>
        <v>Мелкий</v>
      </c>
    </row>
    <row r="7014" spans="1:24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  <c r="X7014" s="3" t="str">
        <f>IF(Orders!$R7014 &lt; 100, "Мелкий", IF(Orders!$R7014 &lt; 500, "Средний", "Крупный"))</f>
        <v>Средний</v>
      </c>
    </row>
    <row r="7015" spans="1:24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  <c r="X7015" s="3" t="str">
        <f>IF(Orders!$R7015 &lt; 100, "Мелкий", IF(Orders!$R7015 &lt; 500, "Средний", "Крупный"))</f>
        <v>Средний</v>
      </c>
    </row>
    <row r="7016" spans="1:24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  <c r="X7016" s="3" t="str">
        <f>IF(Orders!$R7016 &lt; 100, "Мелкий", IF(Orders!$R7016 &lt; 500, "Средний", "Крупный"))</f>
        <v>Средний</v>
      </c>
    </row>
    <row r="7017" spans="1:24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  <c r="X7017" s="3" t="str">
        <f>IF(Orders!$R7017 &lt; 100, "Мелкий", IF(Orders!$R7017 &lt; 500, "Средний", "Крупный"))</f>
        <v>Мелкий</v>
      </c>
    </row>
    <row r="7018" spans="1:24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  <c r="X7018" s="3" t="str">
        <f>IF(Orders!$R7018 &lt; 100, "Мелкий", IF(Orders!$R7018 &lt; 500, "Средний", "Крупный"))</f>
        <v>Крупный</v>
      </c>
    </row>
    <row r="7019" spans="1:24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  <c r="X7019" s="3" t="str">
        <f>IF(Orders!$R7019 &lt; 100, "Мелкий", IF(Orders!$R7019 &lt; 500, "Средний", "Крупный"))</f>
        <v>Мелкий</v>
      </c>
    </row>
    <row r="7020" spans="1:24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  <c r="X7020" s="3" t="str">
        <f>IF(Orders!$R7020 &lt; 100, "Мелкий", IF(Orders!$R7020 &lt; 500, "Средний", "Крупный"))</f>
        <v>Мелкий</v>
      </c>
    </row>
    <row r="7021" spans="1:24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  <c r="X7021" s="3" t="str">
        <f>IF(Orders!$R7021 &lt; 100, "Мелкий", IF(Orders!$R7021 &lt; 500, "Средний", "Крупный"))</f>
        <v>Мелкий</v>
      </c>
    </row>
    <row r="7022" spans="1:24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  <c r="X7022" s="3" t="str">
        <f>IF(Orders!$R7022 &lt; 100, "Мелкий", IF(Orders!$R7022 &lt; 500, "Средний", "Крупный"))</f>
        <v>Мелкий</v>
      </c>
    </row>
    <row r="7023" spans="1:24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  <c r="X7023" s="3" t="str">
        <f>IF(Orders!$R7023 &lt; 100, "Мелкий", IF(Orders!$R7023 &lt; 500, "Средний", "Крупный"))</f>
        <v>Мелкий</v>
      </c>
    </row>
    <row r="7024" spans="1:24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  <c r="X7024" s="3" t="str">
        <f>IF(Orders!$R7024 &lt; 100, "Мелкий", IF(Orders!$R7024 &lt; 500, "Средний", "Крупный"))</f>
        <v>Средний</v>
      </c>
    </row>
    <row r="7025" spans="1:24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  <c r="X7025" s="3" t="str">
        <f>IF(Orders!$R7025 &lt; 100, "Мелкий", IF(Orders!$R7025 &lt; 500, "Средний", "Крупный"))</f>
        <v>Мелкий</v>
      </c>
    </row>
    <row r="7026" spans="1:24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  <c r="X7026" s="3" t="str">
        <f>IF(Orders!$R7026 &lt; 100, "Мелкий", IF(Orders!$R7026 &lt; 500, "Средний", "Крупный"))</f>
        <v>Средний</v>
      </c>
    </row>
    <row r="7027" spans="1:24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  <c r="X7027" s="3" t="str">
        <f>IF(Orders!$R7027 &lt; 100, "Мелкий", IF(Orders!$R7027 &lt; 500, "Средний", "Крупный"))</f>
        <v>Средний</v>
      </c>
    </row>
    <row r="7028" spans="1:24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  <c r="X7028" s="3" t="str">
        <f>IF(Orders!$R7028 &lt; 100, "Мелкий", IF(Orders!$R7028 &lt; 500, "Средний", "Крупный"))</f>
        <v>Мелкий</v>
      </c>
    </row>
    <row r="7029" spans="1:24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  <c r="X7029" s="3" t="str">
        <f>IF(Orders!$R7029 &lt; 100, "Мелкий", IF(Orders!$R7029 &lt; 500, "Средний", "Крупный"))</f>
        <v>Мелкий</v>
      </c>
    </row>
    <row r="7030" spans="1:24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  <c r="X7030" s="3" t="str">
        <f>IF(Orders!$R7030 &lt; 100, "Мелкий", IF(Orders!$R7030 &lt; 500, "Средний", "Крупный"))</f>
        <v>Мелкий</v>
      </c>
    </row>
    <row r="7031" spans="1:24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  <c r="X7031" s="3" t="str">
        <f>IF(Orders!$R7031 &lt; 100, "Мелкий", IF(Orders!$R7031 &lt; 500, "Средний", "Крупный"))</f>
        <v>Мелкий</v>
      </c>
    </row>
    <row r="7032" spans="1:24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  <c r="X7032" s="3" t="str">
        <f>IF(Orders!$R7032 &lt; 100, "Мелкий", IF(Orders!$R7032 &lt; 500, "Средний", "Крупный"))</f>
        <v>Мелкий</v>
      </c>
    </row>
    <row r="7033" spans="1:24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  <c r="X7033" s="3" t="str">
        <f>IF(Orders!$R7033 &lt; 100, "Мелкий", IF(Orders!$R7033 &lt; 500, "Средний", "Крупный"))</f>
        <v>Мелкий</v>
      </c>
    </row>
    <row r="7034" spans="1:24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  <c r="X7034" s="3" t="str">
        <f>IF(Orders!$R7034 &lt; 100, "Мелкий", IF(Orders!$R7034 &lt; 500, "Средний", "Крупный"))</f>
        <v>Средний</v>
      </c>
    </row>
    <row r="7035" spans="1:24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  <c r="X7035" s="3" t="str">
        <f>IF(Orders!$R7035 &lt; 100, "Мелкий", IF(Orders!$R7035 &lt; 500, "Средний", "Крупный"))</f>
        <v>Мелкий</v>
      </c>
    </row>
    <row r="7036" spans="1:24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  <c r="X7036" s="3" t="str">
        <f>IF(Orders!$R7036 &lt; 100, "Мелкий", IF(Orders!$R7036 &lt; 500, "Средний", "Крупный"))</f>
        <v>Мелкий</v>
      </c>
    </row>
    <row r="7037" spans="1:24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  <c r="X7037" s="3" t="str">
        <f>IF(Orders!$R7037 &lt; 100, "Мелкий", IF(Orders!$R7037 &lt; 500, "Средний", "Крупный"))</f>
        <v>Крупный</v>
      </c>
    </row>
    <row r="7038" spans="1:24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  <c r="X7038" s="3" t="str">
        <f>IF(Orders!$R7038 &lt; 100, "Мелкий", IF(Orders!$R7038 &lt; 500, "Средний", "Крупный"))</f>
        <v>Средний</v>
      </c>
    </row>
    <row r="7039" spans="1:24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  <c r="X7039" s="3" t="str">
        <f>IF(Orders!$R7039 &lt; 100, "Мелкий", IF(Orders!$R7039 &lt; 500, "Средний", "Крупный"))</f>
        <v>Мелкий</v>
      </c>
    </row>
    <row r="7040" spans="1:24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  <c r="X7040" s="3" t="str">
        <f>IF(Orders!$R7040 &lt; 100, "Мелкий", IF(Orders!$R7040 &lt; 500, "Средний", "Крупный"))</f>
        <v>Мелкий</v>
      </c>
    </row>
    <row r="7041" spans="1:24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  <c r="X7041" s="3" t="str">
        <f>IF(Orders!$R7041 &lt; 100, "Мелкий", IF(Orders!$R7041 &lt; 500, "Средний", "Крупный"))</f>
        <v>Средний</v>
      </c>
    </row>
    <row r="7042" spans="1:24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  <c r="X7042" s="3" t="str">
        <f>IF(Orders!$R7042 &lt; 100, "Мелкий", IF(Orders!$R7042 &lt; 500, "Средний", "Крупный"))</f>
        <v>Мелкий</v>
      </c>
    </row>
    <row r="7043" spans="1:24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  <c r="X7043" s="3" t="str">
        <f>IF(Orders!$R7043 &lt; 100, "Мелкий", IF(Orders!$R7043 &lt; 500, "Средний", "Крупный"))</f>
        <v>Средний</v>
      </c>
    </row>
    <row r="7044" spans="1:24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  <c r="X7044" s="3" t="str">
        <f>IF(Orders!$R7044 &lt; 100, "Мелкий", IF(Orders!$R7044 &lt; 500, "Средний", "Крупный"))</f>
        <v>Крупный</v>
      </c>
    </row>
    <row r="7045" spans="1:24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  <c r="X7045" s="3" t="str">
        <f>IF(Orders!$R7045 &lt; 100, "Мелкий", IF(Orders!$R7045 &lt; 500, "Средний", "Крупный"))</f>
        <v>Средний</v>
      </c>
    </row>
    <row r="7046" spans="1:24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  <c r="X7046" s="3" t="str">
        <f>IF(Orders!$R7046 &lt; 100, "Мелкий", IF(Orders!$R7046 &lt; 500, "Средний", "Крупный"))</f>
        <v>Мелкий</v>
      </c>
    </row>
    <row r="7047" spans="1:24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  <c r="X7047" s="3" t="str">
        <f>IF(Orders!$R7047 &lt; 100, "Мелкий", IF(Orders!$R7047 &lt; 500, "Средний", "Крупный"))</f>
        <v>Мелкий</v>
      </c>
    </row>
    <row r="7048" spans="1:24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  <c r="X7048" s="3" t="str">
        <f>IF(Orders!$R7048 &lt; 100, "Мелкий", IF(Orders!$R7048 &lt; 500, "Средний", "Крупный"))</f>
        <v>Мелкий</v>
      </c>
    </row>
    <row r="7049" spans="1:24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  <c r="X7049" s="3" t="str">
        <f>IF(Orders!$R7049 &lt; 100, "Мелкий", IF(Orders!$R7049 &lt; 500, "Средний", "Крупный"))</f>
        <v>Средний</v>
      </c>
    </row>
    <row r="7050" spans="1:24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  <c r="X7050" s="3" t="str">
        <f>IF(Orders!$R7050 &lt; 100, "Мелкий", IF(Orders!$R7050 &lt; 500, "Средний", "Крупный"))</f>
        <v>Мелкий</v>
      </c>
    </row>
    <row r="7051" spans="1:24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  <c r="X7051" s="3" t="str">
        <f>IF(Orders!$R7051 &lt; 100, "Мелкий", IF(Orders!$R7051 &lt; 500, "Средний", "Крупный"))</f>
        <v>Мелкий</v>
      </c>
    </row>
    <row r="7052" spans="1:24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  <c r="X7052" s="3" t="str">
        <f>IF(Orders!$R7052 &lt; 100, "Мелкий", IF(Orders!$R7052 &lt; 500, "Средний", "Крупный"))</f>
        <v>Средний</v>
      </c>
    </row>
    <row r="7053" spans="1:24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  <c r="X7053" s="3" t="str">
        <f>IF(Orders!$R7053 &lt; 100, "Мелкий", IF(Orders!$R7053 &lt; 500, "Средний", "Крупный"))</f>
        <v>Мелкий</v>
      </c>
    </row>
    <row r="7054" spans="1:24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  <c r="X7054" s="3" t="str">
        <f>IF(Orders!$R7054 &lt; 100, "Мелкий", IF(Orders!$R7054 &lt; 500, "Средний", "Крупный"))</f>
        <v>Мелкий</v>
      </c>
    </row>
    <row r="7055" spans="1:24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  <c r="X7055" s="3" t="str">
        <f>IF(Orders!$R7055 &lt; 100, "Мелкий", IF(Orders!$R7055 &lt; 500, "Средний", "Крупный"))</f>
        <v>Средний</v>
      </c>
    </row>
    <row r="7056" spans="1:24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  <c r="X7056" s="3" t="str">
        <f>IF(Orders!$R7056 &lt; 100, "Мелкий", IF(Orders!$R7056 &lt; 500, "Средний", "Крупный"))</f>
        <v>Средний</v>
      </c>
    </row>
    <row r="7057" spans="1:24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  <c r="X7057" s="3" t="str">
        <f>IF(Orders!$R7057 &lt; 100, "Мелкий", IF(Orders!$R7057 &lt; 500, "Средний", "Крупный"))</f>
        <v>Мелкий</v>
      </c>
    </row>
    <row r="7058" spans="1:24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  <c r="X7058" s="3" t="str">
        <f>IF(Orders!$R7058 &lt; 100, "Мелкий", IF(Orders!$R7058 &lt; 500, "Средний", "Крупный"))</f>
        <v>Средний</v>
      </c>
    </row>
    <row r="7059" spans="1:24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  <c r="X7059" s="3" t="str">
        <f>IF(Orders!$R7059 &lt; 100, "Мелкий", IF(Orders!$R7059 &lt; 500, "Средний", "Крупный"))</f>
        <v>Крупный</v>
      </c>
    </row>
    <row r="7060" spans="1:24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  <c r="X7060" s="3" t="str">
        <f>IF(Orders!$R7060 &lt; 100, "Мелкий", IF(Orders!$R7060 &lt; 500, "Средний", "Крупный"))</f>
        <v>Мелкий</v>
      </c>
    </row>
    <row r="7061" spans="1:24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  <c r="X7061" s="3" t="str">
        <f>IF(Orders!$R7061 &lt; 100, "Мелкий", IF(Orders!$R7061 &lt; 500, "Средний", "Крупный"))</f>
        <v>Мелкий</v>
      </c>
    </row>
    <row r="7062" spans="1:24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  <c r="X7062" s="3" t="str">
        <f>IF(Orders!$R7062 &lt; 100, "Мелкий", IF(Orders!$R7062 &lt; 500, "Средний", "Крупный"))</f>
        <v>Мелкий</v>
      </c>
    </row>
    <row r="7063" spans="1:24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  <c r="X7063" s="3" t="str">
        <f>IF(Orders!$R7063 &lt; 100, "Мелкий", IF(Orders!$R7063 &lt; 500, "Средний", "Крупный"))</f>
        <v>Мелкий</v>
      </c>
    </row>
    <row r="7064" spans="1:24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  <c r="X7064" s="3" t="str">
        <f>IF(Orders!$R7064 &lt; 100, "Мелкий", IF(Orders!$R7064 &lt; 500, "Средний", "Крупный"))</f>
        <v>Мелкий</v>
      </c>
    </row>
    <row r="7065" spans="1:24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  <c r="X7065" s="3" t="str">
        <f>IF(Orders!$R7065 &lt; 100, "Мелкий", IF(Orders!$R7065 &lt; 500, "Средний", "Крупный"))</f>
        <v>Мелкий</v>
      </c>
    </row>
    <row r="7066" spans="1:24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  <c r="X7066" s="3" t="str">
        <f>IF(Orders!$R7066 &lt; 100, "Мелкий", IF(Orders!$R7066 &lt; 500, "Средний", "Крупный"))</f>
        <v>Мелкий</v>
      </c>
    </row>
    <row r="7067" spans="1:24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  <c r="X7067" s="3" t="str">
        <f>IF(Orders!$R7067 &lt; 100, "Мелкий", IF(Orders!$R7067 &lt; 500, "Средний", "Крупный"))</f>
        <v>Крупный</v>
      </c>
    </row>
    <row r="7068" spans="1:24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  <c r="X7068" s="3" t="str">
        <f>IF(Orders!$R7068 &lt; 100, "Мелкий", IF(Orders!$R7068 &lt; 500, "Средний", "Крупный"))</f>
        <v>Мелкий</v>
      </c>
    </row>
    <row r="7069" spans="1:24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  <c r="X7069" s="3" t="str">
        <f>IF(Orders!$R7069 &lt; 100, "Мелкий", IF(Orders!$R7069 &lt; 500, "Средний", "Крупный"))</f>
        <v>Мелкий</v>
      </c>
    </row>
    <row r="7070" spans="1:24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  <c r="X7070" s="3" t="str">
        <f>IF(Orders!$R7070 &lt; 100, "Мелкий", IF(Orders!$R7070 &lt; 500, "Средний", "Крупный"))</f>
        <v>Мелкий</v>
      </c>
    </row>
    <row r="7071" spans="1:24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  <c r="X7071" s="3" t="str">
        <f>IF(Orders!$R7071 &lt; 100, "Мелкий", IF(Orders!$R7071 &lt; 500, "Средний", "Крупный"))</f>
        <v>Мелкий</v>
      </c>
    </row>
    <row r="7072" spans="1:24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  <c r="X7072" s="3" t="str">
        <f>IF(Orders!$R7072 &lt; 100, "Мелкий", IF(Orders!$R7072 &lt; 500, "Средний", "Крупный"))</f>
        <v>Мелкий</v>
      </c>
    </row>
    <row r="7073" spans="1:24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  <c r="X7073" s="3" t="str">
        <f>IF(Orders!$R7073 &lt; 100, "Мелкий", IF(Orders!$R7073 &lt; 500, "Средний", "Крупный"))</f>
        <v>Мелкий</v>
      </c>
    </row>
    <row r="7074" spans="1:24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  <c r="X7074" s="3" t="str">
        <f>IF(Orders!$R7074 &lt; 100, "Мелкий", IF(Orders!$R7074 &lt; 500, "Средний", "Крупный"))</f>
        <v>Мелкий</v>
      </c>
    </row>
    <row r="7075" spans="1:24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  <c r="X7075" s="3" t="str">
        <f>IF(Orders!$R7075 &lt; 100, "Мелкий", IF(Orders!$R7075 &lt; 500, "Средний", "Крупный"))</f>
        <v>Средний</v>
      </c>
    </row>
    <row r="7076" spans="1:24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  <c r="X7076" s="3" t="str">
        <f>IF(Orders!$R7076 &lt; 100, "Мелкий", IF(Orders!$R7076 &lt; 500, "Средний", "Крупный"))</f>
        <v>Мелкий</v>
      </c>
    </row>
    <row r="7077" spans="1:24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  <c r="X7077" s="3" t="str">
        <f>IF(Orders!$R7077 &lt; 100, "Мелкий", IF(Orders!$R7077 &lt; 500, "Средний", "Крупный"))</f>
        <v>Мелкий</v>
      </c>
    </row>
    <row r="7078" spans="1:24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  <c r="X7078" s="3" t="str">
        <f>IF(Orders!$R7078 &lt; 100, "Мелкий", IF(Orders!$R7078 &lt; 500, "Средний", "Крупный"))</f>
        <v>Мелкий</v>
      </c>
    </row>
    <row r="7079" spans="1:24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  <c r="X7079" s="3" t="str">
        <f>IF(Orders!$R7079 &lt; 100, "Мелкий", IF(Orders!$R7079 &lt; 500, "Средний", "Крупный"))</f>
        <v>Мелкий</v>
      </c>
    </row>
    <row r="7080" spans="1:24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  <c r="X7080" s="3" t="str">
        <f>IF(Orders!$R7080 &lt; 100, "Мелкий", IF(Orders!$R7080 &lt; 500, "Средний", "Крупный"))</f>
        <v>Средний</v>
      </c>
    </row>
    <row r="7081" spans="1:24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  <c r="X7081" s="3" t="str">
        <f>IF(Orders!$R7081 &lt; 100, "Мелкий", IF(Orders!$R7081 &lt; 500, "Средний", "Крупный"))</f>
        <v>Мелкий</v>
      </c>
    </row>
    <row r="7082" spans="1:24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  <c r="X7082" s="3" t="str">
        <f>IF(Orders!$R7082 &lt; 100, "Мелкий", IF(Orders!$R7082 &lt; 500, "Средний", "Крупный"))</f>
        <v>Средний</v>
      </c>
    </row>
    <row r="7083" spans="1:24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  <c r="X7083" s="3" t="str">
        <f>IF(Orders!$R7083 &lt; 100, "Мелкий", IF(Orders!$R7083 &lt; 500, "Средний", "Крупный"))</f>
        <v>Крупный</v>
      </c>
    </row>
    <row r="7084" spans="1:24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  <c r="X7084" s="3" t="str">
        <f>IF(Orders!$R7084 &lt; 100, "Мелкий", IF(Orders!$R7084 &lt; 500, "Средний", "Крупный"))</f>
        <v>Мелкий</v>
      </c>
    </row>
    <row r="7085" spans="1:24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  <c r="X7085" s="3" t="str">
        <f>IF(Orders!$R7085 &lt; 100, "Мелкий", IF(Orders!$R7085 &lt; 500, "Средний", "Крупный"))</f>
        <v>Мелкий</v>
      </c>
    </row>
    <row r="7086" spans="1:24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  <c r="X7086" s="3" t="str">
        <f>IF(Orders!$R7086 &lt; 100, "Мелкий", IF(Orders!$R7086 &lt; 500, "Средний", "Крупный"))</f>
        <v>Крупный</v>
      </c>
    </row>
    <row r="7087" spans="1:24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  <c r="X7087" s="3" t="str">
        <f>IF(Orders!$R7087 &lt; 100, "Мелкий", IF(Orders!$R7087 &lt; 500, "Средний", "Крупный"))</f>
        <v>Мелкий</v>
      </c>
    </row>
    <row r="7088" spans="1:24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  <c r="X7088" s="3" t="str">
        <f>IF(Orders!$R7088 &lt; 100, "Мелкий", IF(Orders!$R7088 &lt; 500, "Средний", "Крупный"))</f>
        <v>Средний</v>
      </c>
    </row>
    <row r="7089" spans="1:24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  <c r="X7089" s="3" t="str">
        <f>IF(Orders!$R7089 &lt; 100, "Мелкий", IF(Orders!$R7089 &lt; 500, "Средний", "Крупный"))</f>
        <v>Мелкий</v>
      </c>
    </row>
    <row r="7090" spans="1:24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  <c r="X7090" s="3" t="str">
        <f>IF(Orders!$R7090 &lt; 100, "Мелкий", IF(Orders!$R7090 &lt; 500, "Средний", "Крупный"))</f>
        <v>Мелкий</v>
      </c>
    </row>
    <row r="7091" spans="1:24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  <c r="X7091" s="3" t="str">
        <f>IF(Orders!$R7091 &lt; 100, "Мелкий", IF(Orders!$R7091 &lt; 500, "Средний", "Крупный"))</f>
        <v>Средний</v>
      </c>
    </row>
    <row r="7092" spans="1:24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  <c r="X7092" s="3" t="str">
        <f>IF(Orders!$R7092 &lt; 100, "Мелкий", IF(Orders!$R7092 &lt; 500, "Средний", "Крупный"))</f>
        <v>Средний</v>
      </c>
    </row>
    <row r="7093" spans="1:24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  <c r="X7093" s="3" t="str">
        <f>IF(Orders!$R7093 &lt; 100, "Мелкий", IF(Orders!$R7093 &lt; 500, "Средний", "Крупный"))</f>
        <v>Средний</v>
      </c>
    </row>
    <row r="7094" spans="1:24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  <c r="X7094" s="3" t="str">
        <f>IF(Orders!$R7094 &lt; 100, "Мелкий", IF(Orders!$R7094 &lt; 500, "Средний", "Крупный"))</f>
        <v>Мелкий</v>
      </c>
    </row>
    <row r="7095" spans="1:24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  <c r="X7095" s="3" t="str">
        <f>IF(Orders!$R7095 &lt; 100, "Мелкий", IF(Orders!$R7095 &lt; 500, "Средний", "Крупный"))</f>
        <v>Мелкий</v>
      </c>
    </row>
    <row r="7096" spans="1:24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  <c r="X7096" s="3" t="str">
        <f>IF(Orders!$R7096 &lt; 100, "Мелкий", IF(Orders!$R7096 &lt; 500, "Средний", "Крупный"))</f>
        <v>Средний</v>
      </c>
    </row>
    <row r="7097" spans="1:24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  <c r="X7097" s="3" t="str">
        <f>IF(Orders!$R7097 &lt; 100, "Мелкий", IF(Orders!$R7097 &lt; 500, "Средний", "Крупный"))</f>
        <v>Средний</v>
      </c>
    </row>
    <row r="7098" spans="1:24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  <c r="X7098" s="3" t="str">
        <f>IF(Orders!$R7098 &lt; 100, "Мелкий", IF(Orders!$R7098 &lt; 500, "Средний", "Крупный"))</f>
        <v>Средний</v>
      </c>
    </row>
    <row r="7099" spans="1:24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  <c r="X7099" s="3" t="str">
        <f>IF(Orders!$R7099 &lt; 100, "Мелкий", IF(Orders!$R7099 &lt; 500, "Средний", "Крупный"))</f>
        <v>Мелкий</v>
      </c>
    </row>
    <row r="7100" spans="1:24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  <c r="X7100" s="3" t="str">
        <f>IF(Orders!$R7100 &lt; 100, "Мелкий", IF(Orders!$R7100 &lt; 500, "Средний", "Крупный"))</f>
        <v>Средний</v>
      </c>
    </row>
    <row r="7101" spans="1:24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  <c r="X7101" s="3" t="str">
        <f>IF(Orders!$R7101 &lt; 100, "Мелкий", IF(Orders!$R7101 &lt; 500, "Средний", "Крупный"))</f>
        <v>Средний</v>
      </c>
    </row>
    <row r="7102" spans="1:24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  <c r="X7102" s="3" t="str">
        <f>IF(Orders!$R7102 &lt; 100, "Мелкий", IF(Orders!$R7102 &lt; 500, "Средний", "Крупный"))</f>
        <v>Мелкий</v>
      </c>
    </row>
    <row r="7103" spans="1:24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  <c r="X7103" s="3" t="str">
        <f>IF(Orders!$R7103 &lt; 100, "Мелкий", IF(Orders!$R7103 &lt; 500, "Средний", "Крупный"))</f>
        <v>Мелкий</v>
      </c>
    </row>
    <row r="7104" spans="1:24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  <c r="X7104" s="3" t="str">
        <f>IF(Orders!$R7104 &lt; 100, "Мелкий", IF(Orders!$R7104 &lt; 500, "Средний", "Крупный"))</f>
        <v>Мелкий</v>
      </c>
    </row>
    <row r="7105" spans="1:24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  <c r="X7105" s="3" t="str">
        <f>IF(Orders!$R7105 &lt; 100, "Мелкий", IF(Orders!$R7105 &lt; 500, "Средний", "Крупный"))</f>
        <v>Средний</v>
      </c>
    </row>
    <row r="7106" spans="1:24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  <c r="X7106" s="3" t="str">
        <f>IF(Orders!$R7106 &lt; 100, "Мелкий", IF(Orders!$R7106 &lt; 500, "Средний", "Крупный"))</f>
        <v>Крупный</v>
      </c>
    </row>
    <row r="7107" spans="1:24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  <c r="X7107" s="3" t="str">
        <f>IF(Orders!$R7107 &lt; 100, "Мелкий", IF(Orders!$R7107 &lt; 500, "Средний", "Крупный"))</f>
        <v>Мелкий</v>
      </c>
    </row>
    <row r="7108" spans="1:24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  <c r="X7108" s="3" t="str">
        <f>IF(Orders!$R7108 &lt; 100, "Мелкий", IF(Orders!$R7108 &lt; 500, "Средний", "Крупный"))</f>
        <v>Средний</v>
      </c>
    </row>
    <row r="7109" spans="1:24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  <c r="X7109" s="3" t="str">
        <f>IF(Orders!$R7109 &lt; 100, "Мелкий", IF(Orders!$R7109 &lt; 500, "Средний", "Крупный"))</f>
        <v>Мелкий</v>
      </c>
    </row>
    <row r="7110" spans="1:24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  <c r="X7110" s="3" t="str">
        <f>IF(Orders!$R7110 &lt; 100, "Мелкий", IF(Orders!$R7110 &lt; 500, "Средний", "Крупный"))</f>
        <v>Мелкий</v>
      </c>
    </row>
    <row r="7111" spans="1:24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  <c r="X7111" s="3" t="str">
        <f>IF(Orders!$R7111 &lt; 100, "Мелкий", IF(Orders!$R7111 &lt; 500, "Средний", "Крупный"))</f>
        <v>Средний</v>
      </c>
    </row>
    <row r="7112" spans="1:24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  <c r="X7112" s="3" t="str">
        <f>IF(Orders!$R7112 &lt; 100, "Мелкий", IF(Orders!$R7112 &lt; 500, "Средний", "Крупный"))</f>
        <v>Мелкий</v>
      </c>
    </row>
    <row r="7113" spans="1:24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  <c r="X7113" s="3" t="str">
        <f>IF(Orders!$R7113 &lt; 100, "Мелкий", IF(Orders!$R7113 &lt; 500, "Средний", "Крупный"))</f>
        <v>Мелкий</v>
      </c>
    </row>
    <row r="7114" spans="1:24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  <c r="X7114" s="3" t="str">
        <f>IF(Orders!$R7114 &lt; 100, "Мелкий", IF(Orders!$R7114 &lt; 500, "Средний", "Крупный"))</f>
        <v>Мелкий</v>
      </c>
    </row>
    <row r="7115" spans="1:24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  <c r="X7115" s="3" t="str">
        <f>IF(Orders!$R7115 &lt; 100, "Мелкий", IF(Orders!$R7115 &lt; 500, "Средний", "Крупный"))</f>
        <v>Мелкий</v>
      </c>
    </row>
    <row r="7116" spans="1:24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  <c r="X7116" s="3" t="str">
        <f>IF(Orders!$R7116 &lt; 100, "Мелкий", IF(Orders!$R7116 &lt; 500, "Средний", "Крупный"))</f>
        <v>Крупный</v>
      </c>
    </row>
    <row r="7117" spans="1:24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  <c r="X7117" s="3" t="str">
        <f>IF(Orders!$R7117 &lt; 100, "Мелкий", IF(Orders!$R7117 &lt; 500, "Средний", "Крупный"))</f>
        <v>Мелкий</v>
      </c>
    </row>
    <row r="7118" spans="1:24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  <c r="X7118" s="3" t="str">
        <f>IF(Orders!$R7118 &lt; 100, "Мелкий", IF(Orders!$R7118 &lt; 500, "Средний", "Крупный"))</f>
        <v>Мелкий</v>
      </c>
    </row>
    <row r="7119" spans="1:24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  <c r="X7119" s="3" t="str">
        <f>IF(Orders!$R7119 &lt; 100, "Мелкий", IF(Orders!$R7119 &lt; 500, "Средний", "Крупный"))</f>
        <v>Мелкий</v>
      </c>
    </row>
    <row r="7120" spans="1:24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  <c r="X7120" s="3" t="str">
        <f>IF(Orders!$R7120 &lt; 100, "Мелкий", IF(Orders!$R7120 &lt; 500, "Средний", "Крупный"))</f>
        <v>Мелкий</v>
      </c>
    </row>
    <row r="7121" spans="1:24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  <c r="X7121" s="3" t="str">
        <f>IF(Orders!$R7121 &lt; 100, "Мелкий", IF(Orders!$R7121 &lt; 500, "Средний", "Крупный"))</f>
        <v>Мелкий</v>
      </c>
    </row>
    <row r="7122" spans="1:24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  <c r="X7122" s="3" t="str">
        <f>IF(Orders!$R7122 &lt; 100, "Мелкий", IF(Orders!$R7122 &lt; 500, "Средний", "Крупный"))</f>
        <v>Мелкий</v>
      </c>
    </row>
    <row r="7123" spans="1:24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  <c r="X7123" s="3" t="str">
        <f>IF(Orders!$R7123 &lt; 100, "Мелкий", IF(Orders!$R7123 &lt; 500, "Средний", "Крупный"))</f>
        <v>Мелкий</v>
      </c>
    </row>
    <row r="7124" spans="1:24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  <c r="X7124" s="3" t="str">
        <f>IF(Orders!$R7124 &lt; 100, "Мелкий", IF(Orders!$R7124 &lt; 500, "Средний", "Крупный"))</f>
        <v>Средний</v>
      </c>
    </row>
    <row r="7125" spans="1:24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  <c r="X7125" s="3" t="str">
        <f>IF(Orders!$R7125 &lt; 100, "Мелкий", IF(Orders!$R7125 &lt; 500, "Средний", "Крупный"))</f>
        <v>Мелкий</v>
      </c>
    </row>
    <row r="7126" spans="1:24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  <c r="X7126" s="3" t="str">
        <f>IF(Orders!$R7126 &lt; 100, "Мелкий", IF(Orders!$R7126 &lt; 500, "Средний", "Крупный"))</f>
        <v>Средний</v>
      </c>
    </row>
    <row r="7127" spans="1:24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  <c r="X7127" s="3" t="str">
        <f>IF(Orders!$R7127 &lt; 100, "Мелкий", IF(Orders!$R7127 &lt; 500, "Средний", "Крупный"))</f>
        <v>Мелкий</v>
      </c>
    </row>
    <row r="7128" spans="1:24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  <c r="X7128" s="3" t="str">
        <f>IF(Orders!$R7128 &lt; 100, "Мелкий", IF(Orders!$R7128 &lt; 500, "Средний", "Крупный"))</f>
        <v>Мелкий</v>
      </c>
    </row>
    <row r="7129" spans="1:24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  <c r="X7129" s="3" t="str">
        <f>IF(Orders!$R7129 &lt; 100, "Мелкий", IF(Orders!$R7129 &lt; 500, "Средний", "Крупный"))</f>
        <v>Мелкий</v>
      </c>
    </row>
    <row r="7130" spans="1:24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  <c r="X7130" s="3" t="str">
        <f>IF(Orders!$R7130 &lt; 100, "Мелкий", IF(Orders!$R7130 &lt; 500, "Средний", "Крупный"))</f>
        <v>Мелкий</v>
      </c>
    </row>
    <row r="7131" spans="1:24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  <c r="X7131" s="3" t="str">
        <f>IF(Orders!$R7131 &lt; 100, "Мелкий", IF(Orders!$R7131 &lt; 500, "Средний", "Крупный"))</f>
        <v>Мелкий</v>
      </c>
    </row>
    <row r="7132" spans="1:24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  <c r="X7132" s="3" t="str">
        <f>IF(Orders!$R7132 &lt; 100, "Мелкий", IF(Orders!$R7132 &lt; 500, "Средний", "Крупный"))</f>
        <v>Средний</v>
      </c>
    </row>
    <row r="7133" spans="1:24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  <c r="X7133" s="3" t="str">
        <f>IF(Orders!$R7133 &lt; 100, "Мелкий", IF(Orders!$R7133 &lt; 500, "Средний", "Крупный"))</f>
        <v>Средний</v>
      </c>
    </row>
    <row r="7134" spans="1:24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  <c r="X7134" s="3" t="str">
        <f>IF(Orders!$R7134 &lt; 100, "Мелкий", IF(Orders!$R7134 &lt; 500, "Средний", "Крупный"))</f>
        <v>Крупный</v>
      </c>
    </row>
    <row r="7135" spans="1:24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  <c r="X7135" s="3" t="str">
        <f>IF(Orders!$R7135 &lt; 100, "Мелкий", IF(Orders!$R7135 &lt; 500, "Средний", "Крупный"))</f>
        <v>Мелкий</v>
      </c>
    </row>
    <row r="7136" spans="1:24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  <c r="X7136" s="3" t="str">
        <f>IF(Orders!$R7136 &lt; 100, "Мелкий", IF(Orders!$R7136 &lt; 500, "Средний", "Крупный"))</f>
        <v>Мелкий</v>
      </c>
    </row>
    <row r="7137" spans="1:24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  <c r="X7137" s="3" t="str">
        <f>IF(Orders!$R7137 &lt; 100, "Мелкий", IF(Orders!$R7137 &lt; 500, "Средний", "Крупный"))</f>
        <v>Крупный</v>
      </c>
    </row>
    <row r="7138" spans="1:24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  <c r="X7138" s="3" t="str">
        <f>IF(Orders!$R7138 &lt; 100, "Мелкий", IF(Orders!$R7138 &lt; 500, "Средний", "Крупный"))</f>
        <v>Мелкий</v>
      </c>
    </row>
    <row r="7139" spans="1:24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  <c r="X7139" s="3" t="str">
        <f>IF(Orders!$R7139 &lt; 100, "Мелкий", IF(Orders!$R7139 &lt; 500, "Средний", "Крупный"))</f>
        <v>Мелкий</v>
      </c>
    </row>
    <row r="7140" spans="1:24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  <c r="X7140" s="3" t="str">
        <f>IF(Orders!$R7140 &lt; 100, "Мелкий", IF(Orders!$R7140 &lt; 500, "Средний", "Крупный"))</f>
        <v>Мелкий</v>
      </c>
    </row>
    <row r="7141" spans="1:24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  <c r="X7141" s="3" t="str">
        <f>IF(Orders!$R7141 &lt; 100, "Мелкий", IF(Orders!$R7141 &lt; 500, "Средний", "Крупный"))</f>
        <v>Средний</v>
      </c>
    </row>
    <row r="7142" spans="1:24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  <c r="X7142" s="3" t="str">
        <f>IF(Orders!$R7142 &lt; 100, "Мелкий", IF(Orders!$R7142 &lt; 500, "Средний", "Крупный"))</f>
        <v>Средний</v>
      </c>
    </row>
    <row r="7143" spans="1:24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  <c r="X7143" s="3" t="str">
        <f>IF(Orders!$R7143 &lt; 100, "Мелкий", IF(Orders!$R7143 &lt; 500, "Средний", "Крупный"))</f>
        <v>Средний</v>
      </c>
    </row>
    <row r="7144" spans="1:24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  <c r="X7144" s="3" t="str">
        <f>IF(Orders!$R7144 &lt; 100, "Мелкий", IF(Orders!$R7144 &lt; 500, "Средний", "Крупный"))</f>
        <v>Средний</v>
      </c>
    </row>
    <row r="7145" spans="1:24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  <c r="X7145" s="3" t="str">
        <f>IF(Orders!$R7145 &lt; 100, "Мелкий", IF(Orders!$R7145 &lt; 500, "Средний", "Крупный"))</f>
        <v>Крупный</v>
      </c>
    </row>
    <row r="7146" spans="1:24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  <c r="X7146" s="3" t="str">
        <f>IF(Orders!$R7146 &lt; 100, "Мелкий", IF(Orders!$R7146 &lt; 500, "Средний", "Крупный"))</f>
        <v>Мелкий</v>
      </c>
    </row>
    <row r="7147" spans="1:24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  <c r="X7147" s="3" t="str">
        <f>IF(Orders!$R7147 &lt; 100, "Мелкий", IF(Orders!$R7147 &lt; 500, "Средний", "Крупный"))</f>
        <v>Средний</v>
      </c>
    </row>
    <row r="7148" spans="1:24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  <c r="X7148" s="3" t="str">
        <f>IF(Orders!$R7148 &lt; 100, "Мелкий", IF(Orders!$R7148 &lt; 500, "Средний", "Крупный"))</f>
        <v>Мелкий</v>
      </c>
    </row>
    <row r="7149" spans="1:24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  <c r="X7149" s="3" t="str">
        <f>IF(Orders!$R7149 &lt; 100, "Мелкий", IF(Orders!$R7149 &lt; 500, "Средний", "Крупный"))</f>
        <v>Мелкий</v>
      </c>
    </row>
    <row r="7150" spans="1:24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  <c r="X7150" s="3" t="str">
        <f>IF(Orders!$R7150 &lt; 100, "Мелкий", IF(Orders!$R7150 &lt; 500, "Средний", "Крупный"))</f>
        <v>Мелкий</v>
      </c>
    </row>
    <row r="7151" spans="1:24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  <c r="X7151" s="3" t="str">
        <f>IF(Orders!$R7151 &lt; 100, "Мелкий", IF(Orders!$R7151 &lt; 500, "Средний", "Крупный"))</f>
        <v>Крупный</v>
      </c>
    </row>
    <row r="7152" spans="1:24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  <c r="X7152" s="3" t="str">
        <f>IF(Orders!$R7152 &lt; 100, "Мелкий", IF(Orders!$R7152 &lt; 500, "Средний", "Крупный"))</f>
        <v>Средний</v>
      </c>
    </row>
    <row r="7153" spans="1:24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  <c r="X7153" s="3" t="str">
        <f>IF(Orders!$R7153 &lt; 100, "Мелкий", IF(Orders!$R7153 &lt; 500, "Средний", "Крупный"))</f>
        <v>Средний</v>
      </c>
    </row>
    <row r="7154" spans="1:24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  <c r="X7154" s="3" t="str">
        <f>IF(Orders!$R7154 &lt; 100, "Мелкий", IF(Orders!$R7154 &lt; 500, "Средний", "Крупный"))</f>
        <v>Мелкий</v>
      </c>
    </row>
    <row r="7155" spans="1:24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  <c r="X7155" s="3" t="str">
        <f>IF(Orders!$R7155 &lt; 100, "Мелкий", IF(Orders!$R7155 &lt; 500, "Средний", "Крупный"))</f>
        <v>Мелкий</v>
      </c>
    </row>
    <row r="7156" spans="1:24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  <c r="X7156" s="3" t="str">
        <f>IF(Orders!$R7156 &lt; 100, "Мелкий", IF(Orders!$R7156 &lt; 500, "Средний", "Крупный"))</f>
        <v>Средний</v>
      </c>
    </row>
    <row r="7157" spans="1:24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  <c r="X7157" s="3" t="str">
        <f>IF(Orders!$R7157 &lt; 100, "Мелкий", IF(Orders!$R7157 &lt; 500, "Средний", "Крупный"))</f>
        <v>Средний</v>
      </c>
    </row>
    <row r="7158" spans="1:24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  <c r="X7158" s="3" t="str">
        <f>IF(Orders!$R7158 &lt; 100, "Мелкий", IF(Orders!$R7158 &lt; 500, "Средний", "Крупный"))</f>
        <v>Мелкий</v>
      </c>
    </row>
    <row r="7159" spans="1:24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  <c r="X7159" s="3" t="str">
        <f>IF(Orders!$R7159 &lt; 100, "Мелкий", IF(Orders!$R7159 &lt; 500, "Средний", "Крупный"))</f>
        <v>Мелкий</v>
      </c>
    </row>
    <row r="7160" spans="1:24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  <c r="X7160" s="3" t="str">
        <f>IF(Orders!$R7160 &lt; 100, "Мелкий", IF(Orders!$R7160 &lt; 500, "Средний", "Крупный"))</f>
        <v>Мелкий</v>
      </c>
    </row>
    <row r="7161" spans="1:24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  <c r="X7161" s="3" t="str">
        <f>IF(Orders!$R7161 &lt; 100, "Мелкий", IF(Orders!$R7161 &lt; 500, "Средний", "Крупный"))</f>
        <v>Средний</v>
      </c>
    </row>
    <row r="7162" spans="1:24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  <c r="X7162" s="3" t="str">
        <f>IF(Orders!$R7162 &lt; 100, "Мелкий", IF(Orders!$R7162 &lt; 500, "Средний", "Крупный"))</f>
        <v>Мелкий</v>
      </c>
    </row>
    <row r="7163" spans="1:24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  <c r="X7163" s="3" t="str">
        <f>IF(Orders!$R7163 &lt; 100, "Мелкий", IF(Orders!$R7163 &lt; 500, "Средний", "Крупный"))</f>
        <v>Мелкий</v>
      </c>
    </row>
    <row r="7164" spans="1:24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  <c r="X7164" s="3" t="str">
        <f>IF(Orders!$R7164 &lt; 100, "Мелкий", IF(Orders!$R7164 &lt; 500, "Средний", "Крупный"))</f>
        <v>Мелкий</v>
      </c>
    </row>
    <row r="7165" spans="1:24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  <c r="X7165" s="3" t="str">
        <f>IF(Orders!$R7165 &lt; 100, "Мелкий", IF(Orders!$R7165 &lt; 500, "Средний", "Крупный"))</f>
        <v>Средний</v>
      </c>
    </row>
    <row r="7166" spans="1:24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  <c r="X7166" s="3" t="str">
        <f>IF(Orders!$R7166 &lt; 100, "Мелкий", IF(Orders!$R7166 &lt; 500, "Средний", "Крупный"))</f>
        <v>Мелкий</v>
      </c>
    </row>
    <row r="7167" spans="1:24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  <c r="X7167" s="3" t="str">
        <f>IF(Orders!$R7167 &lt; 100, "Мелкий", IF(Orders!$R7167 &lt; 500, "Средний", "Крупный"))</f>
        <v>Мелкий</v>
      </c>
    </row>
    <row r="7168" spans="1:24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  <c r="X7168" s="3" t="str">
        <f>IF(Orders!$R7168 &lt; 100, "Мелкий", IF(Orders!$R7168 &lt; 500, "Средний", "Крупный"))</f>
        <v>Мелкий</v>
      </c>
    </row>
    <row r="7169" spans="1:24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  <c r="X7169" s="3" t="str">
        <f>IF(Orders!$R7169 &lt; 100, "Мелкий", IF(Orders!$R7169 &lt; 500, "Средний", "Крупный"))</f>
        <v>Крупный</v>
      </c>
    </row>
    <row r="7170" spans="1:24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  <c r="X7170" s="3" t="str">
        <f>IF(Orders!$R7170 &lt; 100, "Мелкий", IF(Orders!$R7170 &lt; 500, "Средний", "Крупный"))</f>
        <v>Средний</v>
      </c>
    </row>
    <row r="7171" spans="1:24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  <c r="X7171" s="3" t="str">
        <f>IF(Orders!$R7171 &lt; 100, "Мелкий", IF(Orders!$R7171 &lt; 500, "Средний", "Крупный"))</f>
        <v>Средний</v>
      </c>
    </row>
    <row r="7172" spans="1:24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  <c r="X7172" s="3" t="str">
        <f>IF(Orders!$R7172 &lt; 100, "Мелкий", IF(Orders!$R7172 &lt; 500, "Средний", "Крупный"))</f>
        <v>Средний</v>
      </c>
    </row>
    <row r="7173" spans="1:24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  <c r="X7173" s="3" t="str">
        <f>IF(Orders!$R7173 &lt; 100, "Мелкий", IF(Orders!$R7173 &lt; 500, "Средний", "Крупный"))</f>
        <v>Средний</v>
      </c>
    </row>
    <row r="7174" spans="1:24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  <c r="X7174" s="3" t="str">
        <f>IF(Orders!$R7174 &lt; 100, "Мелкий", IF(Orders!$R7174 &lt; 500, "Средний", "Крупный"))</f>
        <v>Средний</v>
      </c>
    </row>
    <row r="7175" spans="1:24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  <c r="X7175" s="3" t="str">
        <f>IF(Orders!$R7175 &lt; 100, "Мелкий", IF(Orders!$R7175 &lt; 500, "Средний", "Крупный"))</f>
        <v>Крупный</v>
      </c>
    </row>
    <row r="7176" spans="1:24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  <c r="X7176" s="3" t="str">
        <f>IF(Orders!$R7176 &lt; 100, "Мелкий", IF(Orders!$R7176 &lt; 500, "Средний", "Крупный"))</f>
        <v>Мелкий</v>
      </c>
    </row>
    <row r="7177" spans="1:24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  <c r="X7177" s="3" t="str">
        <f>IF(Orders!$R7177 &lt; 100, "Мелкий", IF(Orders!$R7177 &lt; 500, "Средний", "Крупный"))</f>
        <v>Мелкий</v>
      </c>
    </row>
    <row r="7178" spans="1:24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  <c r="X7178" s="3" t="str">
        <f>IF(Orders!$R7178 &lt; 100, "Мелкий", IF(Orders!$R7178 &lt; 500, "Средний", "Крупный"))</f>
        <v>Мелкий</v>
      </c>
    </row>
    <row r="7179" spans="1:24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  <c r="X7179" s="3" t="str">
        <f>IF(Orders!$R7179 &lt; 100, "Мелкий", IF(Orders!$R7179 &lt; 500, "Средний", "Крупный"))</f>
        <v>Мелкий</v>
      </c>
    </row>
    <row r="7180" spans="1:24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  <c r="X7180" s="3" t="str">
        <f>IF(Orders!$R7180 &lt; 100, "Мелкий", IF(Orders!$R7180 &lt; 500, "Средний", "Крупный"))</f>
        <v>Мелкий</v>
      </c>
    </row>
    <row r="7181" spans="1:24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  <c r="X7181" s="3" t="str">
        <f>IF(Orders!$R7181 &lt; 100, "Мелкий", IF(Orders!$R7181 &lt; 500, "Средний", "Крупный"))</f>
        <v>Мелкий</v>
      </c>
    </row>
    <row r="7182" spans="1:24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  <c r="X7182" s="3" t="str">
        <f>IF(Orders!$R7182 &lt; 100, "Мелкий", IF(Orders!$R7182 &lt; 500, "Средний", "Крупный"))</f>
        <v>Мелкий</v>
      </c>
    </row>
    <row r="7183" spans="1:24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  <c r="X7183" s="3" t="str">
        <f>IF(Orders!$R7183 &lt; 100, "Мелкий", IF(Orders!$R7183 &lt; 500, "Средний", "Крупный"))</f>
        <v>Мелкий</v>
      </c>
    </row>
    <row r="7184" spans="1:24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  <c r="X7184" s="3" t="str">
        <f>IF(Orders!$R7184 &lt; 100, "Мелкий", IF(Orders!$R7184 &lt; 500, "Средний", "Крупный"))</f>
        <v>Мелкий</v>
      </c>
    </row>
    <row r="7185" spans="1:24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  <c r="X7185" s="3" t="str">
        <f>IF(Orders!$R7185 &lt; 100, "Мелкий", IF(Orders!$R7185 &lt; 500, "Средний", "Крупный"))</f>
        <v>Крупный</v>
      </c>
    </row>
    <row r="7186" spans="1:24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  <c r="X7186" s="3" t="str">
        <f>IF(Orders!$R7186 &lt; 100, "Мелкий", IF(Orders!$R7186 &lt; 500, "Средний", "Крупный"))</f>
        <v>Мелкий</v>
      </c>
    </row>
    <row r="7187" spans="1:24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  <c r="X7187" s="3" t="str">
        <f>IF(Orders!$R7187 &lt; 100, "Мелкий", IF(Orders!$R7187 &lt; 500, "Средний", "Крупный"))</f>
        <v>Мелкий</v>
      </c>
    </row>
    <row r="7188" spans="1:24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  <c r="X7188" s="3" t="str">
        <f>IF(Orders!$R7188 &lt; 100, "Мелкий", IF(Orders!$R7188 &lt; 500, "Средний", "Крупный"))</f>
        <v>Мелкий</v>
      </c>
    </row>
    <row r="7189" spans="1:24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  <c r="X7189" s="3" t="str">
        <f>IF(Orders!$R7189 &lt; 100, "Мелкий", IF(Orders!$R7189 &lt; 500, "Средний", "Крупный"))</f>
        <v>Мелкий</v>
      </c>
    </row>
    <row r="7190" spans="1:24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  <c r="X7190" s="3" t="str">
        <f>IF(Orders!$R7190 &lt; 100, "Мелкий", IF(Orders!$R7190 &lt; 500, "Средний", "Крупный"))</f>
        <v>Мелкий</v>
      </c>
    </row>
    <row r="7191" spans="1:24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  <c r="X7191" s="3" t="str">
        <f>IF(Orders!$R7191 &lt; 100, "Мелкий", IF(Orders!$R7191 &lt; 500, "Средний", "Крупный"))</f>
        <v>Средний</v>
      </c>
    </row>
    <row r="7192" spans="1:24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  <c r="X7192" s="3" t="str">
        <f>IF(Orders!$R7192 &lt; 100, "Мелкий", IF(Orders!$R7192 &lt; 500, "Средний", "Крупный"))</f>
        <v>Крупный</v>
      </c>
    </row>
    <row r="7193" spans="1:24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  <c r="X7193" s="3" t="str">
        <f>IF(Orders!$R7193 &lt; 100, "Мелкий", IF(Orders!$R7193 &lt; 500, "Средний", "Крупный"))</f>
        <v>Мелкий</v>
      </c>
    </row>
    <row r="7194" spans="1:24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  <c r="X7194" s="3" t="str">
        <f>IF(Orders!$R7194 &lt; 100, "Мелкий", IF(Orders!$R7194 &lt; 500, "Средний", "Крупный"))</f>
        <v>Мелкий</v>
      </c>
    </row>
    <row r="7195" spans="1:24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  <c r="X7195" s="3" t="str">
        <f>IF(Orders!$R7195 &lt; 100, "Мелкий", IF(Orders!$R7195 &lt; 500, "Средний", "Крупный"))</f>
        <v>Крупный</v>
      </c>
    </row>
    <row r="7196" spans="1:24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  <c r="X7196" s="3" t="str">
        <f>IF(Orders!$R7196 &lt; 100, "Мелкий", IF(Orders!$R7196 &lt; 500, "Средний", "Крупный"))</f>
        <v>Мелкий</v>
      </c>
    </row>
    <row r="7197" spans="1:24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  <c r="X7197" s="3" t="str">
        <f>IF(Orders!$R7197 &lt; 100, "Мелкий", IF(Orders!$R7197 &lt; 500, "Средний", "Крупный"))</f>
        <v>Мелкий</v>
      </c>
    </row>
    <row r="7198" spans="1:24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  <c r="X7198" s="3" t="str">
        <f>IF(Orders!$R7198 &lt; 100, "Мелкий", IF(Orders!$R7198 &lt; 500, "Средний", "Крупный"))</f>
        <v>Мелкий</v>
      </c>
    </row>
    <row r="7199" spans="1:24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  <c r="X7199" s="3" t="str">
        <f>IF(Orders!$R7199 &lt; 100, "Мелкий", IF(Orders!$R7199 &lt; 500, "Средний", "Крупный"))</f>
        <v>Мелкий</v>
      </c>
    </row>
    <row r="7200" spans="1:24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  <c r="X7200" s="3" t="str">
        <f>IF(Orders!$R7200 &lt; 100, "Мелкий", IF(Orders!$R7200 &lt; 500, "Средний", "Крупный"))</f>
        <v>Мелкий</v>
      </c>
    </row>
    <row r="7201" spans="1:24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  <c r="X7201" s="3" t="str">
        <f>IF(Orders!$R7201 &lt; 100, "Мелкий", IF(Orders!$R7201 &lt; 500, "Средний", "Крупный"))</f>
        <v>Средний</v>
      </c>
    </row>
    <row r="7202" spans="1:24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  <c r="X7202" s="3" t="str">
        <f>IF(Orders!$R7202 &lt; 100, "Мелкий", IF(Orders!$R7202 &lt; 500, "Средний", "Крупный"))</f>
        <v>Средний</v>
      </c>
    </row>
    <row r="7203" spans="1:24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  <c r="X7203" s="3" t="str">
        <f>IF(Orders!$R7203 &lt; 100, "Мелкий", IF(Orders!$R7203 &lt; 500, "Средний", "Крупный"))</f>
        <v>Средний</v>
      </c>
    </row>
    <row r="7204" spans="1:24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  <c r="X7204" s="3" t="str">
        <f>IF(Orders!$R7204 &lt; 100, "Мелкий", IF(Orders!$R7204 &lt; 500, "Средний", "Крупный"))</f>
        <v>Крупный</v>
      </c>
    </row>
    <row r="7205" spans="1:24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  <c r="X7205" s="3" t="str">
        <f>IF(Orders!$R7205 &lt; 100, "Мелкий", IF(Orders!$R7205 &lt; 500, "Средний", "Крупный"))</f>
        <v>Мелкий</v>
      </c>
    </row>
    <row r="7206" spans="1:24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  <c r="X7206" s="3" t="str">
        <f>IF(Orders!$R7206 &lt; 100, "Мелкий", IF(Orders!$R7206 &lt; 500, "Средний", "Крупный"))</f>
        <v>Мелкий</v>
      </c>
    </row>
    <row r="7207" spans="1:24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  <c r="X7207" s="3" t="str">
        <f>IF(Orders!$R7207 &lt; 100, "Мелкий", IF(Orders!$R7207 &lt; 500, "Средний", "Крупный"))</f>
        <v>Мелкий</v>
      </c>
    </row>
    <row r="7208" spans="1:24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  <c r="X7208" s="3" t="str">
        <f>IF(Orders!$R7208 &lt; 100, "Мелкий", IF(Orders!$R7208 &lt; 500, "Средний", "Крупный"))</f>
        <v>Средний</v>
      </c>
    </row>
    <row r="7209" spans="1:24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  <c r="X7209" s="3" t="str">
        <f>IF(Orders!$R7209 &lt; 100, "Мелкий", IF(Orders!$R7209 &lt; 500, "Средний", "Крупный"))</f>
        <v>Мелкий</v>
      </c>
    </row>
    <row r="7210" spans="1:24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  <c r="X7210" s="3" t="str">
        <f>IF(Orders!$R7210 &lt; 100, "Мелкий", IF(Orders!$R7210 &lt; 500, "Средний", "Крупный"))</f>
        <v>Мелкий</v>
      </c>
    </row>
    <row r="7211" spans="1:24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  <c r="X7211" s="3" t="str">
        <f>IF(Orders!$R7211 &lt; 100, "Мелкий", IF(Orders!$R7211 &lt; 500, "Средний", "Крупный"))</f>
        <v>Мелкий</v>
      </c>
    </row>
    <row r="7212" spans="1:24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  <c r="X7212" s="3" t="str">
        <f>IF(Orders!$R7212 &lt; 100, "Мелкий", IF(Orders!$R7212 &lt; 500, "Средний", "Крупный"))</f>
        <v>Мелкий</v>
      </c>
    </row>
    <row r="7213" spans="1:24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  <c r="X7213" s="3" t="str">
        <f>IF(Orders!$R7213 &lt; 100, "Мелкий", IF(Orders!$R7213 &lt; 500, "Средний", "Крупный"))</f>
        <v>Мелкий</v>
      </c>
    </row>
    <row r="7214" spans="1:24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  <c r="X7214" s="3" t="str">
        <f>IF(Orders!$R7214 &lt; 100, "Мелкий", IF(Orders!$R7214 &lt; 500, "Средний", "Крупный"))</f>
        <v>Мелкий</v>
      </c>
    </row>
    <row r="7215" spans="1:24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  <c r="X7215" s="3" t="str">
        <f>IF(Orders!$R7215 &lt; 100, "Мелкий", IF(Orders!$R7215 &lt; 500, "Средний", "Крупный"))</f>
        <v>Мелкий</v>
      </c>
    </row>
    <row r="7216" spans="1:24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  <c r="X7216" s="3" t="str">
        <f>IF(Orders!$R7216 &lt; 100, "Мелкий", IF(Orders!$R7216 &lt; 500, "Средний", "Крупный"))</f>
        <v>Мелкий</v>
      </c>
    </row>
    <row r="7217" spans="1:24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  <c r="X7217" s="3" t="str">
        <f>IF(Orders!$R7217 &lt; 100, "Мелкий", IF(Orders!$R7217 &lt; 500, "Средний", "Крупный"))</f>
        <v>Мелкий</v>
      </c>
    </row>
    <row r="7218" spans="1:24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  <c r="X7218" s="3" t="str">
        <f>IF(Orders!$R7218 &lt; 100, "Мелкий", IF(Orders!$R7218 &lt; 500, "Средний", "Крупный"))</f>
        <v>Мелкий</v>
      </c>
    </row>
    <row r="7219" spans="1:24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  <c r="X7219" s="3" t="str">
        <f>IF(Orders!$R7219 &lt; 100, "Мелкий", IF(Orders!$R7219 &lt; 500, "Средний", "Крупный"))</f>
        <v>Мелкий</v>
      </c>
    </row>
    <row r="7220" spans="1:24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  <c r="X7220" s="3" t="str">
        <f>IF(Orders!$R7220 &lt; 100, "Мелкий", IF(Orders!$R7220 &lt; 500, "Средний", "Крупный"))</f>
        <v>Средний</v>
      </c>
    </row>
    <row r="7221" spans="1:24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  <c r="X7221" s="3" t="str">
        <f>IF(Orders!$R7221 &lt; 100, "Мелкий", IF(Orders!$R7221 &lt; 500, "Средний", "Крупный"))</f>
        <v>Мелкий</v>
      </c>
    </row>
    <row r="7222" spans="1:24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  <c r="X7222" s="3" t="str">
        <f>IF(Orders!$R7222 &lt; 100, "Мелкий", IF(Orders!$R7222 &lt; 500, "Средний", "Крупный"))</f>
        <v>Средний</v>
      </c>
    </row>
    <row r="7223" spans="1:24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  <c r="X7223" s="3" t="str">
        <f>IF(Orders!$R7223 &lt; 100, "Мелкий", IF(Orders!$R7223 &lt; 500, "Средний", "Крупный"))</f>
        <v>Средний</v>
      </c>
    </row>
    <row r="7224" spans="1:24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  <c r="X7224" s="3" t="str">
        <f>IF(Orders!$R7224 &lt; 100, "Мелкий", IF(Orders!$R7224 &lt; 500, "Средний", "Крупный"))</f>
        <v>Мелкий</v>
      </c>
    </row>
    <row r="7225" spans="1:24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  <c r="X7225" s="3" t="str">
        <f>IF(Orders!$R7225 &lt; 100, "Мелкий", IF(Orders!$R7225 &lt; 500, "Средний", "Крупный"))</f>
        <v>Средний</v>
      </c>
    </row>
    <row r="7226" spans="1:24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  <c r="X7226" s="3" t="str">
        <f>IF(Orders!$R7226 &lt; 100, "Мелкий", IF(Orders!$R7226 &lt; 500, "Средний", "Крупный"))</f>
        <v>Средний</v>
      </c>
    </row>
    <row r="7227" spans="1:24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  <c r="X7227" s="3" t="str">
        <f>IF(Orders!$R7227 &lt; 100, "Мелкий", IF(Orders!$R7227 &lt; 500, "Средний", "Крупный"))</f>
        <v>Мелкий</v>
      </c>
    </row>
    <row r="7228" spans="1:24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  <c r="X7228" s="3" t="str">
        <f>IF(Orders!$R7228 &lt; 100, "Мелкий", IF(Orders!$R7228 &lt; 500, "Средний", "Крупный"))</f>
        <v>Средний</v>
      </c>
    </row>
    <row r="7229" spans="1:24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  <c r="X7229" s="3" t="str">
        <f>IF(Orders!$R7229 &lt; 100, "Мелкий", IF(Orders!$R7229 &lt; 500, "Средний", "Крупный"))</f>
        <v>Крупный</v>
      </c>
    </row>
    <row r="7230" spans="1:24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  <c r="X7230" s="3" t="str">
        <f>IF(Orders!$R7230 &lt; 100, "Мелкий", IF(Orders!$R7230 &lt; 500, "Средний", "Крупный"))</f>
        <v>Мелкий</v>
      </c>
    </row>
    <row r="7231" spans="1:24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  <c r="X7231" s="3" t="str">
        <f>IF(Orders!$R7231 &lt; 100, "Мелкий", IF(Orders!$R7231 &lt; 500, "Средний", "Крупный"))</f>
        <v>Мелкий</v>
      </c>
    </row>
    <row r="7232" spans="1:24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  <c r="X7232" s="3" t="str">
        <f>IF(Orders!$R7232 &lt; 100, "Мелкий", IF(Orders!$R7232 &lt; 500, "Средний", "Крупный"))</f>
        <v>Мелкий</v>
      </c>
    </row>
    <row r="7233" spans="1:24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  <c r="X7233" s="3" t="str">
        <f>IF(Orders!$R7233 &lt; 100, "Мелкий", IF(Orders!$R7233 &lt; 500, "Средний", "Крупный"))</f>
        <v>Средний</v>
      </c>
    </row>
    <row r="7234" spans="1:24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  <c r="X7234" s="3" t="str">
        <f>IF(Orders!$R7234 &lt; 100, "Мелкий", IF(Orders!$R7234 &lt; 500, "Средний", "Крупный"))</f>
        <v>Мелкий</v>
      </c>
    </row>
    <row r="7235" spans="1:24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  <c r="X7235" s="3" t="str">
        <f>IF(Orders!$R7235 &lt; 100, "Мелкий", IF(Orders!$R7235 &lt; 500, "Средний", "Крупный"))</f>
        <v>Средний</v>
      </c>
    </row>
    <row r="7236" spans="1:24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  <c r="X7236" s="3" t="str">
        <f>IF(Orders!$R7236 &lt; 100, "Мелкий", IF(Orders!$R7236 &lt; 500, "Средний", "Крупный"))</f>
        <v>Мелкий</v>
      </c>
    </row>
    <row r="7237" spans="1:24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  <c r="X7237" s="3" t="str">
        <f>IF(Orders!$R7237 &lt; 100, "Мелкий", IF(Orders!$R7237 &lt; 500, "Средний", "Крупный"))</f>
        <v>Мелкий</v>
      </c>
    </row>
    <row r="7238" spans="1:24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  <c r="X7238" s="3" t="str">
        <f>IF(Orders!$R7238 &lt; 100, "Мелкий", IF(Orders!$R7238 &lt; 500, "Средний", "Крупный"))</f>
        <v>Мелкий</v>
      </c>
    </row>
    <row r="7239" spans="1:24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  <c r="X7239" s="3" t="str">
        <f>IF(Orders!$R7239 &lt; 100, "Мелкий", IF(Orders!$R7239 &lt; 500, "Средний", "Крупный"))</f>
        <v>Средний</v>
      </c>
    </row>
    <row r="7240" spans="1:24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  <c r="X7240" s="3" t="str">
        <f>IF(Orders!$R7240 &lt; 100, "Мелкий", IF(Orders!$R7240 &lt; 500, "Средний", "Крупный"))</f>
        <v>Мелкий</v>
      </c>
    </row>
    <row r="7241" spans="1:24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  <c r="X7241" s="3" t="str">
        <f>IF(Orders!$R7241 &lt; 100, "Мелкий", IF(Orders!$R7241 &lt; 500, "Средний", "Крупный"))</f>
        <v>Мелкий</v>
      </c>
    </row>
    <row r="7242" spans="1:24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  <c r="X7242" s="3" t="str">
        <f>IF(Orders!$R7242 &lt; 100, "Мелкий", IF(Orders!$R7242 &lt; 500, "Средний", "Крупный"))</f>
        <v>Мелкий</v>
      </c>
    </row>
    <row r="7243" spans="1:24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  <c r="X7243" s="3" t="str">
        <f>IF(Orders!$R7243 &lt; 100, "Мелкий", IF(Orders!$R7243 &lt; 500, "Средний", "Крупный"))</f>
        <v>Мелкий</v>
      </c>
    </row>
    <row r="7244" spans="1:24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  <c r="X7244" s="3" t="str">
        <f>IF(Orders!$R7244 &lt; 100, "Мелкий", IF(Orders!$R7244 &lt; 500, "Средний", "Крупный"))</f>
        <v>Мелкий</v>
      </c>
    </row>
    <row r="7245" spans="1:24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  <c r="X7245" s="3" t="str">
        <f>IF(Orders!$R7245 &lt; 100, "Мелкий", IF(Orders!$R7245 &lt; 500, "Средний", "Крупный"))</f>
        <v>Крупный</v>
      </c>
    </row>
    <row r="7246" spans="1:24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  <c r="X7246" s="3" t="str">
        <f>IF(Orders!$R7246 &lt; 100, "Мелкий", IF(Orders!$R7246 &lt; 500, "Средний", "Крупный"))</f>
        <v>Мелкий</v>
      </c>
    </row>
    <row r="7247" spans="1:24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  <c r="X7247" s="3" t="str">
        <f>IF(Orders!$R7247 &lt; 100, "Мелкий", IF(Orders!$R7247 &lt; 500, "Средний", "Крупный"))</f>
        <v>Средний</v>
      </c>
    </row>
    <row r="7248" spans="1:24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  <c r="X7248" s="3" t="str">
        <f>IF(Orders!$R7248 &lt; 100, "Мелкий", IF(Orders!$R7248 &lt; 500, "Средний", "Крупный"))</f>
        <v>Мелкий</v>
      </c>
    </row>
    <row r="7249" spans="1:24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  <c r="X7249" s="3" t="str">
        <f>IF(Orders!$R7249 &lt; 100, "Мелкий", IF(Orders!$R7249 &lt; 500, "Средний", "Крупный"))</f>
        <v>Средний</v>
      </c>
    </row>
    <row r="7250" spans="1:24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  <c r="X7250" s="3" t="str">
        <f>IF(Orders!$R7250 &lt; 100, "Мелкий", IF(Orders!$R7250 &lt; 500, "Средний", "Крупный"))</f>
        <v>Мелкий</v>
      </c>
    </row>
    <row r="7251" spans="1:24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  <c r="X7251" s="3" t="str">
        <f>IF(Orders!$R7251 &lt; 100, "Мелкий", IF(Orders!$R7251 &lt; 500, "Средний", "Крупный"))</f>
        <v>Средний</v>
      </c>
    </row>
    <row r="7252" spans="1:24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  <c r="X7252" s="3" t="str">
        <f>IF(Orders!$R7252 &lt; 100, "Мелкий", IF(Orders!$R7252 &lt; 500, "Средний", "Крупный"))</f>
        <v>Крупный</v>
      </c>
    </row>
    <row r="7253" spans="1:24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  <c r="X7253" s="3" t="str">
        <f>IF(Orders!$R7253 &lt; 100, "Мелкий", IF(Orders!$R7253 &lt; 500, "Средний", "Крупный"))</f>
        <v>Мелкий</v>
      </c>
    </row>
    <row r="7254" spans="1:24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  <c r="X7254" s="3" t="str">
        <f>IF(Orders!$R7254 &lt; 100, "Мелкий", IF(Orders!$R7254 &lt; 500, "Средний", "Крупный"))</f>
        <v>Мелкий</v>
      </c>
    </row>
    <row r="7255" spans="1:24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  <c r="X7255" s="3" t="str">
        <f>IF(Orders!$R7255 &lt; 100, "Мелкий", IF(Orders!$R7255 &lt; 500, "Средний", "Крупный"))</f>
        <v>Средний</v>
      </c>
    </row>
    <row r="7256" spans="1:24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  <c r="X7256" s="3" t="str">
        <f>IF(Orders!$R7256 &lt; 100, "Мелкий", IF(Orders!$R7256 &lt; 500, "Средний", "Крупный"))</f>
        <v>Мелкий</v>
      </c>
    </row>
    <row r="7257" spans="1:24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  <c r="X7257" s="3" t="str">
        <f>IF(Orders!$R7257 &lt; 100, "Мелкий", IF(Orders!$R7257 &lt; 500, "Средний", "Крупный"))</f>
        <v>Мелкий</v>
      </c>
    </row>
    <row r="7258" spans="1:24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  <c r="X7258" s="3" t="str">
        <f>IF(Orders!$R7258 &lt; 100, "Мелкий", IF(Orders!$R7258 &lt; 500, "Средний", "Крупный"))</f>
        <v>Мелкий</v>
      </c>
    </row>
    <row r="7259" spans="1:24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  <c r="X7259" s="3" t="str">
        <f>IF(Orders!$R7259 &lt; 100, "Мелкий", IF(Orders!$R7259 &lt; 500, "Средний", "Крупный"))</f>
        <v>Крупный</v>
      </c>
    </row>
    <row r="7260" spans="1:24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  <c r="X7260" s="3" t="str">
        <f>IF(Orders!$R7260 &lt; 100, "Мелкий", IF(Orders!$R7260 &lt; 500, "Средний", "Крупный"))</f>
        <v>Мелкий</v>
      </c>
    </row>
    <row r="7261" spans="1:24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  <c r="X7261" s="3" t="str">
        <f>IF(Orders!$R7261 &lt; 100, "Мелкий", IF(Orders!$R7261 &lt; 500, "Средний", "Крупный"))</f>
        <v>Мелкий</v>
      </c>
    </row>
    <row r="7262" spans="1:24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  <c r="X7262" s="3" t="str">
        <f>IF(Orders!$R7262 &lt; 100, "Мелкий", IF(Orders!$R7262 &lt; 500, "Средний", "Крупный"))</f>
        <v>Средний</v>
      </c>
    </row>
    <row r="7263" spans="1:24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  <c r="X7263" s="3" t="str">
        <f>IF(Orders!$R7263 &lt; 100, "Мелкий", IF(Orders!$R7263 &lt; 500, "Средний", "Крупный"))</f>
        <v>Мелкий</v>
      </c>
    </row>
    <row r="7264" spans="1:24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  <c r="X7264" s="3" t="str">
        <f>IF(Orders!$R7264 &lt; 100, "Мелкий", IF(Orders!$R7264 &lt; 500, "Средний", "Крупный"))</f>
        <v>Мелкий</v>
      </c>
    </row>
    <row r="7265" spans="1:24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  <c r="X7265" s="3" t="str">
        <f>IF(Orders!$R7265 &lt; 100, "Мелкий", IF(Orders!$R7265 &lt; 500, "Средний", "Крупный"))</f>
        <v>Мелкий</v>
      </c>
    </row>
    <row r="7266" spans="1:24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  <c r="X7266" s="3" t="str">
        <f>IF(Orders!$R7266 &lt; 100, "Мелкий", IF(Orders!$R7266 &lt; 500, "Средний", "Крупный"))</f>
        <v>Средний</v>
      </c>
    </row>
    <row r="7267" spans="1:24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  <c r="X7267" s="3" t="str">
        <f>IF(Orders!$R7267 &lt; 100, "Мелкий", IF(Orders!$R7267 &lt; 500, "Средний", "Крупный"))</f>
        <v>Средний</v>
      </c>
    </row>
    <row r="7268" spans="1:24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  <c r="X7268" s="3" t="str">
        <f>IF(Orders!$R7268 &lt; 100, "Мелкий", IF(Orders!$R7268 &lt; 500, "Средний", "Крупный"))</f>
        <v>Мелкий</v>
      </c>
    </row>
    <row r="7269" spans="1:24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  <c r="X7269" s="3" t="str">
        <f>IF(Orders!$R7269 &lt; 100, "Мелкий", IF(Orders!$R7269 &lt; 500, "Средний", "Крупный"))</f>
        <v>Мелкий</v>
      </c>
    </row>
    <row r="7270" spans="1:24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  <c r="X7270" s="3" t="str">
        <f>IF(Orders!$R7270 &lt; 100, "Мелкий", IF(Orders!$R7270 &lt; 500, "Средний", "Крупный"))</f>
        <v>Мелкий</v>
      </c>
    </row>
    <row r="7271" spans="1:24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  <c r="X7271" s="3" t="str">
        <f>IF(Orders!$R7271 &lt; 100, "Мелкий", IF(Orders!$R7271 &lt; 500, "Средний", "Крупный"))</f>
        <v>Средний</v>
      </c>
    </row>
    <row r="7272" spans="1:24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  <c r="X7272" s="3" t="str">
        <f>IF(Orders!$R7272 &lt; 100, "Мелкий", IF(Orders!$R7272 &lt; 500, "Средний", "Крупный"))</f>
        <v>Средний</v>
      </c>
    </row>
    <row r="7273" spans="1:24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  <c r="X7273" s="3" t="str">
        <f>IF(Orders!$R7273 &lt; 100, "Мелкий", IF(Orders!$R7273 &lt; 500, "Средний", "Крупный"))</f>
        <v>Мелкий</v>
      </c>
    </row>
    <row r="7274" spans="1:24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  <c r="X7274" s="3" t="str">
        <f>IF(Orders!$R7274 &lt; 100, "Мелкий", IF(Orders!$R7274 &lt; 500, "Средний", "Крупный"))</f>
        <v>Мелкий</v>
      </c>
    </row>
    <row r="7275" spans="1:24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  <c r="X7275" s="3" t="str">
        <f>IF(Orders!$R7275 &lt; 100, "Мелкий", IF(Orders!$R7275 &lt; 500, "Средний", "Крупный"))</f>
        <v>Мелкий</v>
      </c>
    </row>
    <row r="7276" spans="1:24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  <c r="X7276" s="3" t="str">
        <f>IF(Orders!$R7276 &lt; 100, "Мелкий", IF(Orders!$R7276 &lt; 500, "Средний", "Крупный"))</f>
        <v>Средний</v>
      </c>
    </row>
    <row r="7277" spans="1:24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  <c r="X7277" s="3" t="str">
        <f>IF(Orders!$R7277 &lt; 100, "Мелкий", IF(Orders!$R7277 &lt; 500, "Средний", "Крупный"))</f>
        <v>Мелкий</v>
      </c>
    </row>
    <row r="7278" spans="1:24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  <c r="X7278" s="3" t="str">
        <f>IF(Orders!$R7278 &lt; 100, "Мелкий", IF(Orders!$R7278 &lt; 500, "Средний", "Крупный"))</f>
        <v>Крупный</v>
      </c>
    </row>
    <row r="7279" spans="1:24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  <c r="X7279" s="3" t="str">
        <f>IF(Orders!$R7279 &lt; 100, "Мелкий", IF(Orders!$R7279 &lt; 500, "Средний", "Крупный"))</f>
        <v>Мелкий</v>
      </c>
    </row>
    <row r="7280" spans="1:24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  <c r="X7280" s="3" t="str">
        <f>IF(Orders!$R7280 &lt; 100, "Мелкий", IF(Orders!$R7280 &lt; 500, "Средний", "Крупный"))</f>
        <v>Средний</v>
      </c>
    </row>
    <row r="7281" spans="1:24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  <c r="X7281" s="3" t="str">
        <f>IF(Orders!$R7281 &lt; 100, "Мелкий", IF(Orders!$R7281 &lt; 500, "Средний", "Крупный"))</f>
        <v>Средний</v>
      </c>
    </row>
    <row r="7282" spans="1:24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  <c r="X7282" s="3" t="str">
        <f>IF(Orders!$R7282 &lt; 100, "Мелкий", IF(Orders!$R7282 &lt; 500, "Средний", "Крупный"))</f>
        <v>Крупный</v>
      </c>
    </row>
    <row r="7283" spans="1:24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  <c r="X7283" s="3" t="str">
        <f>IF(Orders!$R7283 &lt; 100, "Мелкий", IF(Orders!$R7283 &lt; 500, "Средний", "Крупный"))</f>
        <v>Крупный</v>
      </c>
    </row>
    <row r="7284" spans="1:24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  <c r="X7284" s="3" t="str">
        <f>IF(Orders!$R7284 &lt; 100, "Мелкий", IF(Orders!$R7284 &lt; 500, "Средний", "Крупный"))</f>
        <v>Мелкий</v>
      </c>
    </row>
    <row r="7285" spans="1:24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  <c r="X7285" s="3" t="str">
        <f>IF(Orders!$R7285 &lt; 100, "Мелкий", IF(Orders!$R7285 &lt; 500, "Средний", "Крупный"))</f>
        <v>Мелкий</v>
      </c>
    </row>
    <row r="7286" spans="1:24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  <c r="X7286" s="3" t="str">
        <f>IF(Orders!$R7286 &lt; 100, "Мелкий", IF(Orders!$R7286 &lt; 500, "Средний", "Крупный"))</f>
        <v>Мелкий</v>
      </c>
    </row>
    <row r="7287" spans="1:24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  <c r="X7287" s="3" t="str">
        <f>IF(Orders!$R7287 &lt; 100, "Мелкий", IF(Orders!$R7287 &lt; 500, "Средний", "Крупный"))</f>
        <v>Мелкий</v>
      </c>
    </row>
    <row r="7288" spans="1:24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  <c r="X7288" s="3" t="str">
        <f>IF(Orders!$R7288 &lt; 100, "Мелкий", IF(Orders!$R7288 &lt; 500, "Средний", "Крупный"))</f>
        <v>Мелкий</v>
      </c>
    </row>
    <row r="7289" spans="1:24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  <c r="X7289" s="3" t="str">
        <f>IF(Orders!$R7289 &lt; 100, "Мелкий", IF(Orders!$R7289 &lt; 500, "Средний", "Крупный"))</f>
        <v>Мелкий</v>
      </c>
    </row>
    <row r="7290" spans="1:24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  <c r="X7290" s="3" t="str">
        <f>IF(Orders!$R7290 &lt; 100, "Мелкий", IF(Orders!$R7290 &lt; 500, "Средний", "Крупный"))</f>
        <v>Крупный</v>
      </c>
    </row>
    <row r="7291" spans="1:24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  <c r="X7291" s="3" t="str">
        <f>IF(Orders!$R7291 &lt; 100, "Мелкий", IF(Orders!$R7291 &lt; 500, "Средний", "Крупный"))</f>
        <v>Средний</v>
      </c>
    </row>
    <row r="7292" spans="1:24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  <c r="X7292" s="3" t="str">
        <f>IF(Orders!$R7292 &lt; 100, "Мелкий", IF(Orders!$R7292 &lt; 500, "Средний", "Крупный"))</f>
        <v>Мелкий</v>
      </c>
    </row>
    <row r="7293" spans="1:24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  <c r="X7293" s="3" t="str">
        <f>IF(Orders!$R7293 &lt; 100, "Мелкий", IF(Orders!$R7293 &lt; 500, "Средний", "Крупный"))</f>
        <v>Мелкий</v>
      </c>
    </row>
    <row r="7294" spans="1:24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  <c r="X7294" s="3" t="str">
        <f>IF(Orders!$R7294 &lt; 100, "Мелкий", IF(Orders!$R7294 &lt; 500, "Средний", "Крупный"))</f>
        <v>Крупный</v>
      </c>
    </row>
    <row r="7295" spans="1:24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  <c r="X7295" s="3" t="str">
        <f>IF(Orders!$R7295 &lt; 100, "Мелкий", IF(Orders!$R7295 &lt; 500, "Средний", "Крупный"))</f>
        <v>Мелкий</v>
      </c>
    </row>
    <row r="7296" spans="1:24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  <c r="X7296" s="3" t="str">
        <f>IF(Orders!$R7296 &lt; 100, "Мелкий", IF(Orders!$R7296 &lt; 500, "Средний", "Крупный"))</f>
        <v>Мелкий</v>
      </c>
    </row>
    <row r="7297" spans="1:24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  <c r="X7297" s="3" t="str">
        <f>IF(Orders!$R7297 &lt; 100, "Мелкий", IF(Orders!$R7297 &lt; 500, "Средний", "Крупный"))</f>
        <v>Мелкий</v>
      </c>
    </row>
    <row r="7298" spans="1:24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  <c r="X7298" s="3" t="str">
        <f>IF(Orders!$R7298 &lt; 100, "Мелкий", IF(Orders!$R7298 &lt; 500, "Средний", "Крупный"))</f>
        <v>Мелкий</v>
      </c>
    </row>
    <row r="7299" spans="1:24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  <c r="X7299" s="3" t="str">
        <f>IF(Orders!$R7299 &lt; 100, "Мелкий", IF(Orders!$R7299 &lt; 500, "Средний", "Крупный"))</f>
        <v>Мелкий</v>
      </c>
    </row>
    <row r="7300" spans="1:24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  <c r="X7300" s="3" t="str">
        <f>IF(Orders!$R7300 &lt; 100, "Мелкий", IF(Orders!$R7300 &lt; 500, "Средний", "Крупный"))</f>
        <v>Средний</v>
      </c>
    </row>
    <row r="7301" spans="1:24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  <c r="X7301" s="3" t="str">
        <f>IF(Orders!$R7301 &lt; 100, "Мелкий", IF(Orders!$R7301 &lt; 500, "Средний", "Крупный"))</f>
        <v>Мелкий</v>
      </c>
    </row>
    <row r="7302" spans="1:24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  <c r="X7302" s="3" t="str">
        <f>IF(Orders!$R7302 &lt; 100, "Мелкий", IF(Orders!$R7302 &lt; 500, "Средний", "Крупный"))</f>
        <v>Средний</v>
      </c>
    </row>
    <row r="7303" spans="1:24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  <c r="X7303" s="3" t="str">
        <f>IF(Orders!$R7303 &lt; 100, "Мелкий", IF(Orders!$R7303 &lt; 500, "Средний", "Крупный"))</f>
        <v>Мелкий</v>
      </c>
    </row>
    <row r="7304" spans="1:24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  <c r="X7304" s="3" t="str">
        <f>IF(Orders!$R7304 &lt; 100, "Мелкий", IF(Orders!$R7304 &lt; 500, "Средний", "Крупный"))</f>
        <v>Средний</v>
      </c>
    </row>
    <row r="7305" spans="1:24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  <c r="X7305" s="3" t="str">
        <f>IF(Orders!$R7305 &lt; 100, "Мелкий", IF(Orders!$R7305 &lt; 500, "Средний", "Крупный"))</f>
        <v>Мелкий</v>
      </c>
    </row>
    <row r="7306" spans="1:24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  <c r="X7306" s="3" t="str">
        <f>IF(Orders!$R7306 &lt; 100, "Мелкий", IF(Orders!$R7306 &lt; 500, "Средний", "Крупный"))</f>
        <v>Мелкий</v>
      </c>
    </row>
    <row r="7307" spans="1:24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  <c r="X7307" s="3" t="str">
        <f>IF(Orders!$R7307 &lt; 100, "Мелкий", IF(Orders!$R7307 &lt; 500, "Средний", "Крупный"))</f>
        <v>Крупный</v>
      </c>
    </row>
    <row r="7308" spans="1:24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  <c r="X7308" s="3" t="str">
        <f>IF(Orders!$R7308 &lt; 100, "Мелкий", IF(Orders!$R7308 &lt; 500, "Средний", "Крупный"))</f>
        <v>Мелкий</v>
      </c>
    </row>
    <row r="7309" spans="1:24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  <c r="X7309" s="3" t="str">
        <f>IF(Orders!$R7309 &lt; 100, "Мелкий", IF(Orders!$R7309 &lt; 500, "Средний", "Крупный"))</f>
        <v>Средний</v>
      </c>
    </row>
    <row r="7310" spans="1:24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  <c r="X7310" s="3" t="str">
        <f>IF(Orders!$R7310 &lt; 100, "Мелкий", IF(Orders!$R7310 &lt; 500, "Средний", "Крупный"))</f>
        <v>Средний</v>
      </c>
    </row>
    <row r="7311" spans="1:24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  <c r="X7311" s="3" t="str">
        <f>IF(Orders!$R7311 &lt; 100, "Мелкий", IF(Orders!$R7311 &lt; 500, "Средний", "Крупный"))</f>
        <v>Мелкий</v>
      </c>
    </row>
    <row r="7312" spans="1:24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  <c r="X7312" s="3" t="str">
        <f>IF(Orders!$R7312 &lt; 100, "Мелкий", IF(Orders!$R7312 &lt; 500, "Средний", "Крупный"))</f>
        <v>Мелкий</v>
      </c>
    </row>
    <row r="7313" spans="1:24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  <c r="X7313" s="3" t="str">
        <f>IF(Orders!$R7313 &lt; 100, "Мелкий", IF(Orders!$R7313 &lt; 500, "Средний", "Крупный"))</f>
        <v>Мелкий</v>
      </c>
    </row>
    <row r="7314" spans="1:24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  <c r="X7314" s="3" t="str">
        <f>IF(Orders!$R7314 &lt; 100, "Мелкий", IF(Orders!$R7314 &lt; 500, "Средний", "Крупный"))</f>
        <v>Мелкий</v>
      </c>
    </row>
    <row r="7315" spans="1:24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  <c r="X7315" s="3" t="str">
        <f>IF(Orders!$R7315 &lt; 100, "Мелкий", IF(Orders!$R7315 &lt; 500, "Средний", "Крупный"))</f>
        <v>Мелкий</v>
      </c>
    </row>
    <row r="7316" spans="1:24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  <c r="X7316" s="3" t="str">
        <f>IF(Orders!$R7316 &lt; 100, "Мелкий", IF(Orders!$R7316 &lt; 500, "Средний", "Крупный"))</f>
        <v>Средний</v>
      </c>
    </row>
    <row r="7317" spans="1:24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  <c r="X7317" s="3" t="str">
        <f>IF(Orders!$R7317 &lt; 100, "Мелкий", IF(Orders!$R7317 &lt; 500, "Средний", "Крупный"))</f>
        <v>Мелкий</v>
      </c>
    </row>
    <row r="7318" spans="1:24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  <c r="X7318" s="3" t="str">
        <f>IF(Orders!$R7318 &lt; 100, "Мелкий", IF(Orders!$R7318 &lt; 500, "Средний", "Крупный"))</f>
        <v>Средний</v>
      </c>
    </row>
    <row r="7319" spans="1:24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  <c r="X7319" s="3" t="str">
        <f>IF(Orders!$R7319 &lt; 100, "Мелкий", IF(Orders!$R7319 &lt; 500, "Средний", "Крупный"))</f>
        <v>Мелкий</v>
      </c>
    </row>
    <row r="7320" spans="1:24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  <c r="X7320" s="3" t="str">
        <f>IF(Orders!$R7320 &lt; 100, "Мелкий", IF(Orders!$R7320 &lt; 500, "Средний", "Крупный"))</f>
        <v>Мелкий</v>
      </c>
    </row>
    <row r="7321" spans="1:24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  <c r="X7321" s="3" t="str">
        <f>IF(Orders!$R7321 &lt; 100, "Мелкий", IF(Orders!$R7321 &lt; 500, "Средний", "Крупный"))</f>
        <v>Крупный</v>
      </c>
    </row>
    <row r="7322" spans="1:24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  <c r="X7322" s="3" t="str">
        <f>IF(Orders!$R7322 &lt; 100, "Мелкий", IF(Orders!$R7322 &lt; 500, "Средний", "Крупный"))</f>
        <v>Средний</v>
      </c>
    </row>
    <row r="7323" spans="1:24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  <c r="X7323" s="3" t="str">
        <f>IF(Orders!$R7323 &lt; 100, "Мелкий", IF(Orders!$R7323 &lt; 500, "Средний", "Крупный"))</f>
        <v>Мелкий</v>
      </c>
    </row>
    <row r="7324" spans="1:24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  <c r="X7324" s="3" t="str">
        <f>IF(Orders!$R7324 &lt; 100, "Мелкий", IF(Orders!$R7324 &lt; 500, "Средний", "Крупный"))</f>
        <v>Средний</v>
      </c>
    </row>
    <row r="7325" spans="1:24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  <c r="X7325" s="3" t="str">
        <f>IF(Orders!$R7325 &lt; 100, "Мелкий", IF(Orders!$R7325 &lt; 500, "Средний", "Крупный"))</f>
        <v>Мелкий</v>
      </c>
    </row>
    <row r="7326" spans="1:24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  <c r="X7326" s="3" t="str">
        <f>IF(Orders!$R7326 &lt; 100, "Мелкий", IF(Orders!$R7326 &lt; 500, "Средний", "Крупный"))</f>
        <v>Мелкий</v>
      </c>
    </row>
    <row r="7327" spans="1:24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  <c r="X7327" s="3" t="str">
        <f>IF(Orders!$R7327 &lt; 100, "Мелкий", IF(Orders!$R7327 &lt; 500, "Средний", "Крупный"))</f>
        <v>Средний</v>
      </c>
    </row>
    <row r="7328" spans="1:24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  <c r="X7328" s="3" t="str">
        <f>IF(Orders!$R7328 &lt; 100, "Мелкий", IF(Orders!$R7328 &lt; 500, "Средний", "Крупный"))</f>
        <v>Мелкий</v>
      </c>
    </row>
    <row r="7329" spans="1:24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  <c r="X7329" s="3" t="str">
        <f>IF(Orders!$R7329 &lt; 100, "Мелкий", IF(Orders!$R7329 &lt; 500, "Средний", "Крупный"))</f>
        <v>Средний</v>
      </c>
    </row>
    <row r="7330" spans="1:24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  <c r="X7330" s="3" t="str">
        <f>IF(Orders!$R7330 &lt; 100, "Мелкий", IF(Orders!$R7330 &lt; 500, "Средний", "Крупный"))</f>
        <v>Крупный</v>
      </c>
    </row>
    <row r="7331" spans="1:24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  <c r="X7331" s="3" t="str">
        <f>IF(Orders!$R7331 &lt; 100, "Мелкий", IF(Orders!$R7331 &lt; 500, "Средний", "Крупный"))</f>
        <v>Крупный</v>
      </c>
    </row>
    <row r="7332" spans="1:24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  <c r="X7332" s="3" t="str">
        <f>IF(Orders!$R7332 &lt; 100, "Мелкий", IF(Orders!$R7332 &lt; 500, "Средний", "Крупный"))</f>
        <v>Мелкий</v>
      </c>
    </row>
    <row r="7333" spans="1:24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  <c r="X7333" s="3" t="str">
        <f>IF(Orders!$R7333 &lt; 100, "Мелкий", IF(Orders!$R7333 &lt; 500, "Средний", "Крупный"))</f>
        <v>Мелкий</v>
      </c>
    </row>
    <row r="7334" spans="1:24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  <c r="X7334" s="3" t="str">
        <f>IF(Orders!$R7334 &lt; 100, "Мелкий", IF(Orders!$R7334 &lt; 500, "Средний", "Крупный"))</f>
        <v>Мелкий</v>
      </c>
    </row>
    <row r="7335" spans="1:24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  <c r="X7335" s="3" t="str">
        <f>IF(Orders!$R7335 &lt; 100, "Мелкий", IF(Orders!$R7335 &lt; 500, "Средний", "Крупный"))</f>
        <v>Мелкий</v>
      </c>
    </row>
    <row r="7336" spans="1:24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  <c r="X7336" s="3" t="str">
        <f>IF(Orders!$R7336 &lt; 100, "Мелкий", IF(Orders!$R7336 &lt; 500, "Средний", "Крупный"))</f>
        <v>Мелкий</v>
      </c>
    </row>
    <row r="7337" spans="1:24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  <c r="X7337" s="3" t="str">
        <f>IF(Orders!$R7337 &lt; 100, "Мелкий", IF(Orders!$R7337 &lt; 500, "Средний", "Крупный"))</f>
        <v>Крупный</v>
      </c>
    </row>
    <row r="7338" spans="1:24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  <c r="X7338" s="3" t="str">
        <f>IF(Orders!$R7338 &lt; 100, "Мелкий", IF(Orders!$R7338 &lt; 500, "Средний", "Крупный"))</f>
        <v>Средний</v>
      </c>
    </row>
    <row r="7339" spans="1:24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  <c r="X7339" s="3" t="str">
        <f>IF(Orders!$R7339 &lt; 100, "Мелкий", IF(Orders!$R7339 &lt; 500, "Средний", "Крупный"))</f>
        <v>Мелкий</v>
      </c>
    </row>
    <row r="7340" spans="1:24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  <c r="X7340" s="3" t="str">
        <f>IF(Orders!$R7340 &lt; 100, "Мелкий", IF(Orders!$R7340 &lt; 500, "Средний", "Крупный"))</f>
        <v>Средний</v>
      </c>
    </row>
    <row r="7341" spans="1:24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  <c r="X7341" s="3" t="str">
        <f>IF(Orders!$R7341 &lt; 100, "Мелкий", IF(Orders!$R7341 &lt; 500, "Средний", "Крупный"))</f>
        <v>Мелкий</v>
      </c>
    </row>
    <row r="7342" spans="1:24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  <c r="X7342" s="3" t="str">
        <f>IF(Orders!$R7342 &lt; 100, "Мелкий", IF(Orders!$R7342 &lt; 500, "Средний", "Крупный"))</f>
        <v>Мелкий</v>
      </c>
    </row>
    <row r="7343" spans="1:24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  <c r="X7343" s="3" t="str">
        <f>IF(Orders!$R7343 &lt; 100, "Мелкий", IF(Orders!$R7343 &lt; 500, "Средний", "Крупный"))</f>
        <v>Средний</v>
      </c>
    </row>
    <row r="7344" spans="1:24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  <c r="X7344" s="3" t="str">
        <f>IF(Orders!$R7344 &lt; 100, "Мелкий", IF(Orders!$R7344 &lt; 500, "Средний", "Крупный"))</f>
        <v>Мелкий</v>
      </c>
    </row>
    <row r="7345" spans="1:24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  <c r="X7345" s="3" t="str">
        <f>IF(Orders!$R7345 &lt; 100, "Мелкий", IF(Orders!$R7345 &lt; 500, "Средний", "Крупный"))</f>
        <v>Средний</v>
      </c>
    </row>
    <row r="7346" spans="1:24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  <c r="X7346" s="3" t="str">
        <f>IF(Orders!$R7346 &lt; 100, "Мелкий", IF(Orders!$R7346 &lt; 500, "Средний", "Крупный"))</f>
        <v>Крупный</v>
      </c>
    </row>
    <row r="7347" spans="1:24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  <c r="X7347" s="3" t="str">
        <f>IF(Orders!$R7347 &lt; 100, "Мелкий", IF(Orders!$R7347 &lt; 500, "Средний", "Крупный"))</f>
        <v>Мелкий</v>
      </c>
    </row>
    <row r="7348" spans="1:24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  <c r="X7348" s="3" t="str">
        <f>IF(Orders!$R7348 &lt; 100, "Мелкий", IF(Orders!$R7348 &lt; 500, "Средний", "Крупный"))</f>
        <v>Мелкий</v>
      </c>
    </row>
    <row r="7349" spans="1:24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  <c r="X7349" s="3" t="str">
        <f>IF(Orders!$R7349 &lt; 100, "Мелкий", IF(Orders!$R7349 &lt; 500, "Средний", "Крупный"))</f>
        <v>Мелкий</v>
      </c>
    </row>
    <row r="7350" spans="1:24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  <c r="X7350" s="3" t="str">
        <f>IF(Orders!$R7350 &lt; 100, "Мелкий", IF(Orders!$R7350 &lt; 500, "Средний", "Крупный"))</f>
        <v>Средний</v>
      </c>
    </row>
    <row r="7351" spans="1:24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  <c r="X7351" s="3" t="str">
        <f>IF(Orders!$R7351 &lt; 100, "Мелкий", IF(Orders!$R7351 &lt; 500, "Средний", "Крупный"))</f>
        <v>Мелкий</v>
      </c>
    </row>
    <row r="7352" spans="1:24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  <c r="X7352" s="3" t="str">
        <f>IF(Orders!$R7352 &lt; 100, "Мелкий", IF(Orders!$R7352 &lt; 500, "Средний", "Крупный"))</f>
        <v>Мелкий</v>
      </c>
    </row>
    <row r="7353" spans="1:24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  <c r="X7353" s="3" t="str">
        <f>IF(Orders!$R7353 &lt; 100, "Мелкий", IF(Orders!$R7353 &lt; 500, "Средний", "Крупный"))</f>
        <v>Средний</v>
      </c>
    </row>
    <row r="7354" spans="1:24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  <c r="X7354" s="3" t="str">
        <f>IF(Orders!$R7354 &lt; 100, "Мелкий", IF(Orders!$R7354 &lt; 500, "Средний", "Крупный"))</f>
        <v>Средний</v>
      </c>
    </row>
    <row r="7355" spans="1:24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  <c r="X7355" s="3" t="str">
        <f>IF(Orders!$R7355 &lt; 100, "Мелкий", IF(Orders!$R7355 &lt; 500, "Средний", "Крупный"))</f>
        <v>Мелкий</v>
      </c>
    </row>
    <row r="7356" spans="1:24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  <c r="X7356" s="3" t="str">
        <f>IF(Orders!$R7356 &lt; 100, "Мелкий", IF(Orders!$R7356 &lt; 500, "Средний", "Крупный"))</f>
        <v>Мелкий</v>
      </c>
    </row>
    <row r="7357" spans="1:24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  <c r="X7357" s="3" t="str">
        <f>IF(Orders!$R7357 &lt; 100, "Мелкий", IF(Orders!$R7357 &lt; 500, "Средний", "Крупный"))</f>
        <v>Средний</v>
      </c>
    </row>
    <row r="7358" spans="1:24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  <c r="X7358" s="3" t="str">
        <f>IF(Orders!$R7358 &lt; 100, "Мелкий", IF(Orders!$R7358 &lt; 500, "Средний", "Крупный"))</f>
        <v>Мелкий</v>
      </c>
    </row>
    <row r="7359" spans="1:24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  <c r="X7359" s="3" t="str">
        <f>IF(Orders!$R7359 &lt; 100, "Мелкий", IF(Orders!$R7359 &lt; 500, "Средний", "Крупный"))</f>
        <v>Средний</v>
      </c>
    </row>
    <row r="7360" spans="1:24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  <c r="X7360" s="3" t="str">
        <f>IF(Orders!$R7360 &lt; 100, "Мелкий", IF(Orders!$R7360 &lt; 500, "Средний", "Крупный"))</f>
        <v>Средний</v>
      </c>
    </row>
    <row r="7361" spans="1:24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  <c r="X7361" s="3" t="str">
        <f>IF(Orders!$R7361 &lt; 100, "Мелкий", IF(Orders!$R7361 &lt; 500, "Средний", "Крупный"))</f>
        <v>Крупный</v>
      </c>
    </row>
    <row r="7362" spans="1:24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  <c r="X7362" s="3" t="str">
        <f>IF(Orders!$R7362 &lt; 100, "Мелкий", IF(Orders!$R7362 &lt; 500, "Средний", "Крупный"))</f>
        <v>Мелкий</v>
      </c>
    </row>
    <row r="7363" spans="1:24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  <c r="X7363" s="3" t="str">
        <f>IF(Orders!$R7363 &lt; 100, "Мелкий", IF(Orders!$R7363 &lt; 500, "Средний", "Крупный"))</f>
        <v>Средний</v>
      </c>
    </row>
    <row r="7364" spans="1:24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  <c r="X7364" s="3" t="str">
        <f>IF(Orders!$R7364 &lt; 100, "Мелкий", IF(Orders!$R7364 &lt; 500, "Средний", "Крупный"))</f>
        <v>Мелкий</v>
      </c>
    </row>
    <row r="7365" spans="1:24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  <c r="X7365" s="3" t="str">
        <f>IF(Orders!$R7365 &lt; 100, "Мелкий", IF(Orders!$R7365 &lt; 500, "Средний", "Крупный"))</f>
        <v>Средний</v>
      </c>
    </row>
    <row r="7366" spans="1:24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  <c r="X7366" s="3" t="str">
        <f>IF(Orders!$R7366 &lt; 100, "Мелкий", IF(Orders!$R7366 &lt; 500, "Средний", "Крупный"))</f>
        <v>Мелкий</v>
      </c>
    </row>
    <row r="7367" spans="1:24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  <c r="X7367" s="3" t="str">
        <f>IF(Orders!$R7367 &lt; 100, "Мелкий", IF(Orders!$R7367 &lt; 500, "Средний", "Крупный"))</f>
        <v>Мелкий</v>
      </c>
    </row>
    <row r="7368" spans="1:24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  <c r="X7368" s="3" t="str">
        <f>IF(Orders!$R7368 &lt; 100, "Мелкий", IF(Orders!$R7368 &lt; 500, "Средний", "Крупный"))</f>
        <v>Мелкий</v>
      </c>
    </row>
    <row r="7369" spans="1:24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  <c r="X7369" s="3" t="str">
        <f>IF(Orders!$R7369 &lt; 100, "Мелкий", IF(Orders!$R7369 &lt; 500, "Средний", "Крупный"))</f>
        <v>Средний</v>
      </c>
    </row>
    <row r="7370" spans="1:24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  <c r="X7370" s="3" t="str">
        <f>IF(Orders!$R7370 &lt; 100, "Мелкий", IF(Orders!$R7370 &lt; 500, "Средний", "Крупный"))</f>
        <v>Мелкий</v>
      </c>
    </row>
    <row r="7371" spans="1:24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  <c r="X7371" s="3" t="str">
        <f>IF(Orders!$R7371 &lt; 100, "Мелкий", IF(Orders!$R7371 &lt; 500, "Средний", "Крупный"))</f>
        <v>Мелкий</v>
      </c>
    </row>
    <row r="7372" spans="1:24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  <c r="X7372" s="3" t="str">
        <f>IF(Orders!$R7372 &lt; 100, "Мелкий", IF(Orders!$R7372 &lt; 500, "Средний", "Крупный"))</f>
        <v>Средний</v>
      </c>
    </row>
    <row r="7373" spans="1:24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  <c r="X7373" s="3" t="str">
        <f>IF(Orders!$R7373 &lt; 100, "Мелкий", IF(Orders!$R7373 &lt; 500, "Средний", "Крупный"))</f>
        <v>Средний</v>
      </c>
    </row>
    <row r="7374" spans="1:24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  <c r="X7374" s="3" t="str">
        <f>IF(Orders!$R7374 &lt; 100, "Мелкий", IF(Orders!$R7374 &lt; 500, "Средний", "Крупный"))</f>
        <v>Мелкий</v>
      </c>
    </row>
    <row r="7375" spans="1:24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  <c r="X7375" s="3" t="str">
        <f>IF(Orders!$R7375 &lt; 100, "Мелкий", IF(Orders!$R7375 &lt; 500, "Средний", "Крупный"))</f>
        <v>Средний</v>
      </c>
    </row>
    <row r="7376" spans="1:24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  <c r="X7376" s="3" t="str">
        <f>IF(Orders!$R7376 &lt; 100, "Мелкий", IF(Orders!$R7376 &lt; 500, "Средний", "Крупный"))</f>
        <v>Мелкий</v>
      </c>
    </row>
    <row r="7377" spans="1:24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  <c r="X7377" s="3" t="str">
        <f>IF(Orders!$R7377 &lt; 100, "Мелкий", IF(Orders!$R7377 &lt; 500, "Средний", "Крупный"))</f>
        <v>Мелкий</v>
      </c>
    </row>
    <row r="7378" spans="1:24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  <c r="X7378" s="3" t="str">
        <f>IF(Orders!$R7378 &lt; 100, "Мелкий", IF(Orders!$R7378 &lt; 500, "Средний", "Крупный"))</f>
        <v>Мелкий</v>
      </c>
    </row>
    <row r="7379" spans="1:24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  <c r="X7379" s="3" t="str">
        <f>IF(Orders!$R7379 &lt; 100, "Мелкий", IF(Orders!$R7379 &lt; 500, "Средний", "Крупный"))</f>
        <v>Мелкий</v>
      </c>
    </row>
    <row r="7380" spans="1:24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  <c r="X7380" s="3" t="str">
        <f>IF(Orders!$R7380 &lt; 100, "Мелкий", IF(Orders!$R7380 &lt; 500, "Средний", "Крупный"))</f>
        <v>Мелкий</v>
      </c>
    </row>
    <row r="7381" spans="1:24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  <c r="X7381" s="3" t="str">
        <f>IF(Orders!$R7381 &lt; 100, "Мелкий", IF(Orders!$R7381 &lt; 500, "Средний", "Крупный"))</f>
        <v>Мелкий</v>
      </c>
    </row>
    <row r="7382" spans="1:24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  <c r="X7382" s="3" t="str">
        <f>IF(Orders!$R7382 &lt; 100, "Мелкий", IF(Orders!$R7382 &lt; 500, "Средний", "Крупный"))</f>
        <v>Мелкий</v>
      </c>
    </row>
    <row r="7383" spans="1:24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  <c r="X7383" s="3" t="str">
        <f>IF(Orders!$R7383 &lt; 100, "Мелкий", IF(Orders!$R7383 &lt; 500, "Средний", "Крупный"))</f>
        <v>Средний</v>
      </c>
    </row>
    <row r="7384" spans="1:24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  <c r="X7384" s="3" t="str">
        <f>IF(Orders!$R7384 &lt; 100, "Мелкий", IF(Orders!$R7384 &lt; 500, "Средний", "Крупный"))</f>
        <v>Мелкий</v>
      </c>
    </row>
    <row r="7385" spans="1:24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  <c r="X7385" s="3" t="str">
        <f>IF(Orders!$R7385 &lt; 100, "Мелкий", IF(Orders!$R7385 &lt; 500, "Средний", "Крупный"))</f>
        <v>Мелкий</v>
      </c>
    </row>
    <row r="7386" spans="1:24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  <c r="X7386" s="3" t="str">
        <f>IF(Orders!$R7386 &lt; 100, "Мелкий", IF(Orders!$R7386 &lt; 500, "Средний", "Крупный"))</f>
        <v>Средний</v>
      </c>
    </row>
    <row r="7387" spans="1:24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  <c r="X7387" s="3" t="str">
        <f>IF(Orders!$R7387 &lt; 100, "Мелкий", IF(Orders!$R7387 &lt; 500, "Средний", "Крупный"))</f>
        <v>Мелкий</v>
      </c>
    </row>
    <row r="7388" spans="1:24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  <c r="X7388" s="3" t="str">
        <f>IF(Orders!$R7388 &lt; 100, "Мелкий", IF(Orders!$R7388 &lt; 500, "Средний", "Крупный"))</f>
        <v>Средний</v>
      </c>
    </row>
    <row r="7389" spans="1:24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  <c r="X7389" s="3" t="str">
        <f>IF(Orders!$R7389 &lt; 100, "Мелкий", IF(Orders!$R7389 &lt; 500, "Средний", "Крупный"))</f>
        <v>Крупный</v>
      </c>
    </row>
    <row r="7390" spans="1:24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  <c r="X7390" s="3" t="str">
        <f>IF(Orders!$R7390 &lt; 100, "Мелкий", IF(Orders!$R7390 &lt; 500, "Средний", "Крупный"))</f>
        <v>Мелкий</v>
      </c>
    </row>
    <row r="7391" spans="1:24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  <c r="X7391" s="3" t="str">
        <f>IF(Orders!$R7391 &lt; 100, "Мелкий", IF(Orders!$R7391 &lt; 500, "Средний", "Крупный"))</f>
        <v>Средний</v>
      </c>
    </row>
    <row r="7392" spans="1:24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  <c r="X7392" s="3" t="str">
        <f>IF(Orders!$R7392 &lt; 100, "Мелкий", IF(Orders!$R7392 &lt; 500, "Средний", "Крупный"))</f>
        <v>Средний</v>
      </c>
    </row>
    <row r="7393" spans="1:24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  <c r="X7393" s="3" t="str">
        <f>IF(Orders!$R7393 &lt; 100, "Мелкий", IF(Orders!$R7393 &lt; 500, "Средний", "Крупный"))</f>
        <v>Мелкий</v>
      </c>
    </row>
    <row r="7394" spans="1:24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  <c r="X7394" s="3" t="str">
        <f>IF(Orders!$R7394 &lt; 100, "Мелкий", IF(Orders!$R7394 &lt; 500, "Средний", "Крупный"))</f>
        <v>Мелкий</v>
      </c>
    </row>
    <row r="7395" spans="1:24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  <c r="X7395" s="3" t="str">
        <f>IF(Orders!$R7395 &lt; 100, "Мелкий", IF(Orders!$R7395 &lt; 500, "Средний", "Крупный"))</f>
        <v>Мелкий</v>
      </c>
    </row>
    <row r="7396" spans="1:24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  <c r="X7396" s="3" t="str">
        <f>IF(Orders!$R7396 &lt; 100, "Мелкий", IF(Orders!$R7396 &lt; 500, "Средний", "Крупный"))</f>
        <v>Мелкий</v>
      </c>
    </row>
    <row r="7397" spans="1:24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  <c r="X7397" s="3" t="str">
        <f>IF(Orders!$R7397 &lt; 100, "Мелкий", IF(Orders!$R7397 &lt; 500, "Средний", "Крупный"))</f>
        <v>Средний</v>
      </c>
    </row>
    <row r="7398" spans="1:24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  <c r="X7398" s="3" t="str">
        <f>IF(Orders!$R7398 &lt; 100, "Мелкий", IF(Orders!$R7398 &lt; 500, "Средний", "Крупный"))</f>
        <v>Крупный</v>
      </c>
    </row>
    <row r="7399" spans="1:24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  <c r="X7399" s="3" t="str">
        <f>IF(Orders!$R7399 &lt; 100, "Мелкий", IF(Orders!$R7399 &lt; 500, "Средний", "Крупный"))</f>
        <v>Крупный</v>
      </c>
    </row>
    <row r="7400" spans="1:24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  <c r="X7400" s="3" t="str">
        <f>IF(Orders!$R7400 &lt; 100, "Мелкий", IF(Orders!$R7400 &lt; 500, "Средний", "Крупный"))</f>
        <v>Мелкий</v>
      </c>
    </row>
    <row r="7401" spans="1:24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  <c r="X7401" s="3" t="str">
        <f>IF(Orders!$R7401 &lt; 100, "Мелкий", IF(Orders!$R7401 &lt; 500, "Средний", "Крупный"))</f>
        <v>Мелкий</v>
      </c>
    </row>
    <row r="7402" spans="1:24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  <c r="X7402" s="3" t="str">
        <f>IF(Orders!$R7402 &lt; 100, "Мелкий", IF(Orders!$R7402 &lt; 500, "Средний", "Крупный"))</f>
        <v>Мелкий</v>
      </c>
    </row>
    <row r="7403" spans="1:24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  <c r="X7403" s="3" t="str">
        <f>IF(Orders!$R7403 &lt; 100, "Мелкий", IF(Orders!$R7403 &lt; 500, "Средний", "Крупный"))</f>
        <v>Мелкий</v>
      </c>
    </row>
    <row r="7404" spans="1:24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  <c r="X7404" s="3" t="str">
        <f>IF(Orders!$R7404 &lt; 100, "Мелкий", IF(Orders!$R7404 &lt; 500, "Средний", "Крупный"))</f>
        <v>Мелкий</v>
      </c>
    </row>
    <row r="7405" spans="1:24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  <c r="X7405" s="3" t="str">
        <f>IF(Orders!$R7405 &lt; 100, "Мелкий", IF(Orders!$R7405 &lt; 500, "Средний", "Крупный"))</f>
        <v>Крупный</v>
      </c>
    </row>
    <row r="7406" spans="1:24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  <c r="X7406" s="3" t="str">
        <f>IF(Orders!$R7406 &lt; 100, "Мелкий", IF(Orders!$R7406 &lt; 500, "Средний", "Крупный"))</f>
        <v>Средний</v>
      </c>
    </row>
    <row r="7407" spans="1:24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  <c r="X7407" s="3" t="str">
        <f>IF(Orders!$R7407 &lt; 100, "Мелкий", IF(Orders!$R7407 &lt; 500, "Средний", "Крупный"))</f>
        <v>Мелкий</v>
      </c>
    </row>
    <row r="7408" spans="1:24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  <c r="X7408" s="3" t="str">
        <f>IF(Orders!$R7408 &lt; 100, "Мелкий", IF(Orders!$R7408 &lt; 500, "Средний", "Крупный"))</f>
        <v>Крупный</v>
      </c>
    </row>
    <row r="7409" spans="1:24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  <c r="X7409" s="3" t="str">
        <f>IF(Orders!$R7409 &lt; 100, "Мелкий", IF(Orders!$R7409 &lt; 500, "Средний", "Крупный"))</f>
        <v>Мелкий</v>
      </c>
    </row>
    <row r="7410" spans="1:24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  <c r="X7410" s="3" t="str">
        <f>IF(Orders!$R7410 &lt; 100, "Мелкий", IF(Orders!$R7410 &lt; 500, "Средний", "Крупный"))</f>
        <v>Средний</v>
      </c>
    </row>
    <row r="7411" spans="1:24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  <c r="X7411" s="3" t="str">
        <f>IF(Orders!$R7411 &lt; 100, "Мелкий", IF(Orders!$R7411 &lt; 500, "Средний", "Крупный"))</f>
        <v>Средний</v>
      </c>
    </row>
    <row r="7412" spans="1:24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  <c r="X7412" s="3" t="str">
        <f>IF(Orders!$R7412 &lt; 100, "Мелкий", IF(Orders!$R7412 &lt; 500, "Средний", "Крупный"))</f>
        <v>Мелкий</v>
      </c>
    </row>
    <row r="7413" spans="1:24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  <c r="X7413" s="3" t="str">
        <f>IF(Orders!$R7413 &lt; 100, "Мелкий", IF(Orders!$R7413 &lt; 500, "Средний", "Крупный"))</f>
        <v>Средний</v>
      </c>
    </row>
    <row r="7414" spans="1:24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  <c r="X7414" s="3" t="str">
        <f>IF(Orders!$R7414 &lt; 100, "Мелкий", IF(Orders!$R7414 &lt; 500, "Средний", "Крупный"))</f>
        <v>Мелкий</v>
      </c>
    </row>
    <row r="7415" spans="1:24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  <c r="X7415" s="3" t="str">
        <f>IF(Orders!$R7415 &lt; 100, "Мелкий", IF(Orders!$R7415 &lt; 500, "Средний", "Крупный"))</f>
        <v>Мелкий</v>
      </c>
    </row>
    <row r="7416" spans="1:24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  <c r="X7416" s="3" t="str">
        <f>IF(Orders!$R7416 &lt; 100, "Мелкий", IF(Orders!$R7416 &lt; 500, "Средний", "Крупный"))</f>
        <v>Средний</v>
      </c>
    </row>
    <row r="7417" spans="1:24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  <c r="X7417" s="3" t="str">
        <f>IF(Orders!$R7417 &lt; 100, "Мелкий", IF(Orders!$R7417 &lt; 500, "Средний", "Крупный"))</f>
        <v>Средний</v>
      </c>
    </row>
    <row r="7418" spans="1:24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  <c r="X7418" s="3" t="str">
        <f>IF(Orders!$R7418 &lt; 100, "Мелкий", IF(Orders!$R7418 &lt; 500, "Средний", "Крупный"))</f>
        <v>Крупный</v>
      </c>
    </row>
    <row r="7419" spans="1:24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  <c r="X7419" s="3" t="str">
        <f>IF(Orders!$R7419 &lt; 100, "Мелкий", IF(Orders!$R7419 &lt; 500, "Средний", "Крупный"))</f>
        <v>Мелкий</v>
      </c>
    </row>
    <row r="7420" spans="1:24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  <c r="X7420" s="3" t="str">
        <f>IF(Orders!$R7420 &lt; 100, "Мелкий", IF(Orders!$R7420 &lt; 500, "Средний", "Крупный"))</f>
        <v>Мелкий</v>
      </c>
    </row>
    <row r="7421" spans="1:24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  <c r="X7421" s="3" t="str">
        <f>IF(Orders!$R7421 &lt; 100, "Мелкий", IF(Orders!$R7421 &lt; 500, "Средний", "Крупный"))</f>
        <v>Крупный</v>
      </c>
    </row>
    <row r="7422" spans="1:24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  <c r="X7422" s="3" t="str">
        <f>IF(Orders!$R7422 &lt; 100, "Мелкий", IF(Orders!$R7422 &lt; 500, "Средний", "Крупный"))</f>
        <v>Мелкий</v>
      </c>
    </row>
    <row r="7423" spans="1:24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  <c r="X7423" s="3" t="str">
        <f>IF(Orders!$R7423 &lt; 100, "Мелкий", IF(Orders!$R7423 &lt; 500, "Средний", "Крупный"))</f>
        <v>Средний</v>
      </c>
    </row>
    <row r="7424" spans="1:24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  <c r="X7424" s="3" t="str">
        <f>IF(Orders!$R7424 &lt; 100, "Мелкий", IF(Orders!$R7424 &lt; 500, "Средний", "Крупный"))</f>
        <v>Средний</v>
      </c>
    </row>
    <row r="7425" spans="1:24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  <c r="X7425" s="3" t="str">
        <f>IF(Orders!$R7425 &lt; 100, "Мелкий", IF(Orders!$R7425 &lt; 500, "Средний", "Крупный"))</f>
        <v>Средний</v>
      </c>
    </row>
    <row r="7426" spans="1:24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  <c r="X7426" s="3" t="str">
        <f>IF(Orders!$R7426 &lt; 100, "Мелкий", IF(Orders!$R7426 &lt; 500, "Средний", "Крупный"))</f>
        <v>Мелкий</v>
      </c>
    </row>
    <row r="7427" spans="1:24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  <c r="X7427" s="3" t="str">
        <f>IF(Orders!$R7427 &lt; 100, "Мелкий", IF(Orders!$R7427 &lt; 500, "Средний", "Крупный"))</f>
        <v>Мелкий</v>
      </c>
    </row>
    <row r="7428" spans="1:24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  <c r="X7428" s="3" t="str">
        <f>IF(Orders!$R7428 &lt; 100, "Мелкий", IF(Orders!$R7428 &lt; 500, "Средний", "Крупный"))</f>
        <v>Мелкий</v>
      </c>
    </row>
    <row r="7429" spans="1:24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  <c r="X7429" s="3" t="str">
        <f>IF(Orders!$R7429 &lt; 100, "Мелкий", IF(Orders!$R7429 &lt; 500, "Средний", "Крупный"))</f>
        <v>Мелкий</v>
      </c>
    </row>
    <row r="7430" spans="1:24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  <c r="X7430" s="3" t="str">
        <f>IF(Orders!$R7430 &lt; 100, "Мелкий", IF(Orders!$R7430 &lt; 500, "Средний", "Крупный"))</f>
        <v>Мелкий</v>
      </c>
    </row>
    <row r="7431" spans="1:24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  <c r="X7431" s="3" t="str">
        <f>IF(Orders!$R7431 &lt; 100, "Мелкий", IF(Orders!$R7431 &lt; 500, "Средний", "Крупный"))</f>
        <v>Мелкий</v>
      </c>
    </row>
    <row r="7432" spans="1:24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  <c r="X7432" s="3" t="str">
        <f>IF(Orders!$R7432 &lt; 100, "Мелкий", IF(Orders!$R7432 &lt; 500, "Средний", "Крупный"))</f>
        <v>Мелкий</v>
      </c>
    </row>
    <row r="7433" spans="1:24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  <c r="X7433" s="3" t="str">
        <f>IF(Orders!$R7433 &lt; 100, "Мелкий", IF(Orders!$R7433 &lt; 500, "Средний", "Крупный"))</f>
        <v>Мелкий</v>
      </c>
    </row>
    <row r="7434" spans="1:24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  <c r="X7434" s="3" t="str">
        <f>IF(Orders!$R7434 &lt; 100, "Мелкий", IF(Orders!$R7434 &lt; 500, "Средний", "Крупный"))</f>
        <v>Мелкий</v>
      </c>
    </row>
    <row r="7435" spans="1:24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  <c r="X7435" s="3" t="str">
        <f>IF(Orders!$R7435 &lt; 100, "Мелкий", IF(Orders!$R7435 &lt; 500, "Средний", "Крупный"))</f>
        <v>Мелкий</v>
      </c>
    </row>
    <row r="7436" spans="1:24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  <c r="X7436" s="3" t="str">
        <f>IF(Orders!$R7436 &lt; 100, "Мелкий", IF(Orders!$R7436 &lt; 500, "Средний", "Крупный"))</f>
        <v>Мелкий</v>
      </c>
    </row>
    <row r="7437" spans="1:24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  <c r="X7437" s="3" t="str">
        <f>IF(Orders!$R7437 &lt; 100, "Мелкий", IF(Orders!$R7437 &lt; 500, "Средний", "Крупный"))</f>
        <v>Мелкий</v>
      </c>
    </row>
    <row r="7438" spans="1:24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  <c r="X7438" s="3" t="str">
        <f>IF(Orders!$R7438 &lt; 100, "Мелкий", IF(Orders!$R7438 &lt; 500, "Средний", "Крупный"))</f>
        <v>Мелкий</v>
      </c>
    </row>
    <row r="7439" spans="1:24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  <c r="X7439" s="3" t="str">
        <f>IF(Orders!$R7439 &lt; 100, "Мелкий", IF(Orders!$R7439 &lt; 500, "Средний", "Крупный"))</f>
        <v>Мелкий</v>
      </c>
    </row>
    <row r="7440" spans="1:24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  <c r="X7440" s="3" t="str">
        <f>IF(Orders!$R7440 &lt; 100, "Мелкий", IF(Orders!$R7440 &lt; 500, "Средний", "Крупный"))</f>
        <v>Мелкий</v>
      </c>
    </row>
    <row r="7441" spans="1:24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  <c r="X7441" s="3" t="str">
        <f>IF(Orders!$R7441 &lt; 100, "Мелкий", IF(Orders!$R7441 &lt; 500, "Средний", "Крупный"))</f>
        <v>Мелкий</v>
      </c>
    </row>
    <row r="7442" spans="1:24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  <c r="X7442" s="3" t="str">
        <f>IF(Orders!$R7442 &lt; 100, "Мелкий", IF(Orders!$R7442 &lt; 500, "Средний", "Крупный"))</f>
        <v>Средний</v>
      </c>
    </row>
    <row r="7443" spans="1:24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  <c r="X7443" s="3" t="str">
        <f>IF(Orders!$R7443 &lt; 100, "Мелкий", IF(Orders!$R7443 &lt; 500, "Средний", "Крупный"))</f>
        <v>Мелкий</v>
      </c>
    </row>
    <row r="7444" spans="1:24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  <c r="X7444" s="3" t="str">
        <f>IF(Orders!$R7444 &lt; 100, "Мелкий", IF(Orders!$R7444 &lt; 500, "Средний", "Крупный"))</f>
        <v>Мелкий</v>
      </c>
    </row>
    <row r="7445" spans="1:24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  <c r="X7445" s="3" t="str">
        <f>IF(Orders!$R7445 &lt; 100, "Мелкий", IF(Orders!$R7445 &lt; 500, "Средний", "Крупный"))</f>
        <v>Средний</v>
      </c>
    </row>
    <row r="7446" spans="1:24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  <c r="X7446" s="3" t="str">
        <f>IF(Orders!$R7446 &lt; 100, "Мелкий", IF(Orders!$R7446 &lt; 500, "Средний", "Крупный"))</f>
        <v>Мелкий</v>
      </c>
    </row>
    <row r="7447" spans="1:24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  <c r="X7447" s="3" t="str">
        <f>IF(Orders!$R7447 &lt; 100, "Мелкий", IF(Orders!$R7447 &lt; 500, "Средний", "Крупный"))</f>
        <v>Мелкий</v>
      </c>
    </row>
    <row r="7448" spans="1:24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  <c r="X7448" s="3" t="str">
        <f>IF(Orders!$R7448 &lt; 100, "Мелкий", IF(Orders!$R7448 &lt; 500, "Средний", "Крупный"))</f>
        <v>Мелкий</v>
      </c>
    </row>
    <row r="7449" spans="1:24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  <c r="X7449" s="3" t="str">
        <f>IF(Orders!$R7449 &lt; 100, "Мелкий", IF(Orders!$R7449 &lt; 500, "Средний", "Крупный"))</f>
        <v>Средний</v>
      </c>
    </row>
    <row r="7450" spans="1:24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  <c r="X7450" s="3" t="str">
        <f>IF(Orders!$R7450 &lt; 100, "Мелкий", IF(Orders!$R7450 &lt; 500, "Средний", "Крупный"))</f>
        <v>Мелкий</v>
      </c>
    </row>
    <row r="7451" spans="1:24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  <c r="X7451" s="3" t="str">
        <f>IF(Orders!$R7451 &lt; 100, "Мелкий", IF(Orders!$R7451 &lt; 500, "Средний", "Крупный"))</f>
        <v>Мелкий</v>
      </c>
    </row>
    <row r="7452" spans="1:24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  <c r="X7452" s="3" t="str">
        <f>IF(Orders!$R7452 &lt; 100, "Мелкий", IF(Orders!$R7452 &lt; 500, "Средний", "Крупный"))</f>
        <v>Средний</v>
      </c>
    </row>
    <row r="7453" spans="1:24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  <c r="X7453" s="3" t="str">
        <f>IF(Orders!$R7453 &lt; 100, "Мелкий", IF(Orders!$R7453 &lt; 500, "Средний", "Крупный"))</f>
        <v>Мелкий</v>
      </c>
    </row>
    <row r="7454" spans="1:24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  <c r="X7454" s="3" t="str">
        <f>IF(Orders!$R7454 &lt; 100, "Мелкий", IF(Orders!$R7454 &lt; 500, "Средний", "Крупный"))</f>
        <v>Крупный</v>
      </c>
    </row>
    <row r="7455" spans="1:24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  <c r="X7455" s="3" t="str">
        <f>IF(Orders!$R7455 &lt; 100, "Мелкий", IF(Orders!$R7455 &lt; 500, "Средний", "Крупный"))</f>
        <v>Средний</v>
      </c>
    </row>
    <row r="7456" spans="1:24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  <c r="X7456" s="3" t="str">
        <f>IF(Orders!$R7456 &lt; 100, "Мелкий", IF(Orders!$R7456 &lt; 500, "Средний", "Крупный"))</f>
        <v>Мелкий</v>
      </c>
    </row>
    <row r="7457" spans="1:24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  <c r="X7457" s="3" t="str">
        <f>IF(Orders!$R7457 &lt; 100, "Мелкий", IF(Orders!$R7457 &lt; 500, "Средний", "Крупный"))</f>
        <v>Крупный</v>
      </c>
    </row>
    <row r="7458" spans="1:24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  <c r="X7458" s="3" t="str">
        <f>IF(Orders!$R7458 &lt; 100, "Мелкий", IF(Orders!$R7458 &lt; 500, "Средний", "Крупный"))</f>
        <v>Крупный</v>
      </c>
    </row>
    <row r="7459" spans="1:24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  <c r="X7459" s="3" t="str">
        <f>IF(Orders!$R7459 &lt; 100, "Мелкий", IF(Orders!$R7459 &lt; 500, "Средний", "Крупный"))</f>
        <v>Мелкий</v>
      </c>
    </row>
    <row r="7460" spans="1:24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  <c r="X7460" s="3" t="str">
        <f>IF(Orders!$R7460 &lt; 100, "Мелкий", IF(Orders!$R7460 &lt; 500, "Средний", "Крупный"))</f>
        <v>Крупный</v>
      </c>
    </row>
    <row r="7461" spans="1:24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  <c r="X7461" s="3" t="str">
        <f>IF(Orders!$R7461 &lt; 100, "Мелкий", IF(Orders!$R7461 &lt; 500, "Средний", "Крупный"))</f>
        <v>Крупный</v>
      </c>
    </row>
    <row r="7462" spans="1:24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  <c r="X7462" s="3" t="str">
        <f>IF(Orders!$R7462 &lt; 100, "Мелкий", IF(Orders!$R7462 &lt; 500, "Средний", "Крупный"))</f>
        <v>Крупный</v>
      </c>
    </row>
    <row r="7463" spans="1:24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  <c r="X7463" s="3" t="str">
        <f>IF(Orders!$R7463 &lt; 100, "Мелкий", IF(Orders!$R7463 &lt; 500, "Средний", "Крупный"))</f>
        <v>Мелкий</v>
      </c>
    </row>
    <row r="7464" spans="1:24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  <c r="X7464" s="3" t="str">
        <f>IF(Orders!$R7464 &lt; 100, "Мелкий", IF(Orders!$R7464 &lt; 500, "Средний", "Крупный"))</f>
        <v>Крупный</v>
      </c>
    </row>
    <row r="7465" spans="1:24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  <c r="X7465" s="3" t="str">
        <f>IF(Orders!$R7465 &lt; 100, "Мелкий", IF(Orders!$R7465 &lt; 500, "Средний", "Крупный"))</f>
        <v>Мелкий</v>
      </c>
    </row>
    <row r="7466" spans="1:24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  <c r="X7466" s="3" t="str">
        <f>IF(Orders!$R7466 &lt; 100, "Мелкий", IF(Orders!$R7466 &lt; 500, "Средний", "Крупный"))</f>
        <v>Мелкий</v>
      </c>
    </row>
    <row r="7467" spans="1:24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  <c r="X7467" s="3" t="str">
        <f>IF(Orders!$R7467 &lt; 100, "Мелкий", IF(Orders!$R7467 &lt; 500, "Средний", "Крупный"))</f>
        <v>Средний</v>
      </c>
    </row>
    <row r="7468" spans="1:24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  <c r="X7468" s="3" t="str">
        <f>IF(Orders!$R7468 &lt; 100, "Мелкий", IF(Orders!$R7468 &lt; 500, "Средний", "Крупный"))</f>
        <v>Мелкий</v>
      </c>
    </row>
    <row r="7469" spans="1:24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  <c r="X7469" s="3" t="str">
        <f>IF(Orders!$R7469 &lt; 100, "Мелкий", IF(Orders!$R7469 &lt; 500, "Средний", "Крупный"))</f>
        <v>Мелкий</v>
      </c>
    </row>
    <row r="7470" spans="1:24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  <c r="X7470" s="3" t="str">
        <f>IF(Orders!$R7470 &lt; 100, "Мелкий", IF(Orders!$R7470 &lt; 500, "Средний", "Крупный"))</f>
        <v>Мелкий</v>
      </c>
    </row>
    <row r="7471" spans="1:24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  <c r="X7471" s="3" t="str">
        <f>IF(Orders!$R7471 &lt; 100, "Мелкий", IF(Orders!$R7471 &lt; 500, "Средний", "Крупный"))</f>
        <v>Мелкий</v>
      </c>
    </row>
    <row r="7472" spans="1:24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  <c r="X7472" s="3" t="str">
        <f>IF(Orders!$R7472 &lt; 100, "Мелкий", IF(Orders!$R7472 &lt; 500, "Средний", "Крупный"))</f>
        <v>Мелкий</v>
      </c>
    </row>
    <row r="7473" spans="1:24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  <c r="X7473" s="3" t="str">
        <f>IF(Orders!$R7473 &lt; 100, "Мелкий", IF(Orders!$R7473 &lt; 500, "Средний", "Крупный"))</f>
        <v>Средний</v>
      </c>
    </row>
    <row r="7474" spans="1:24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  <c r="X7474" s="3" t="str">
        <f>IF(Orders!$R7474 &lt; 100, "Мелкий", IF(Orders!$R7474 &lt; 500, "Средний", "Крупный"))</f>
        <v>Крупный</v>
      </c>
    </row>
    <row r="7475" spans="1:24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  <c r="X7475" s="3" t="str">
        <f>IF(Orders!$R7475 &lt; 100, "Мелкий", IF(Orders!$R7475 &lt; 500, "Средний", "Крупный"))</f>
        <v>Мелкий</v>
      </c>
    </row>
    <row r="7476" spans="1:24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  <c r="X7476" s="3" t="str">
        <f>IF(Orders!$R7476 &lt; 100, "Мелкий", IF(Orders!$R7476 &lt; 500, "Средний", "Крупный"))</f>
        <v>Крупный</v>
      </c>
    </row>
    <row r="7477" spans="1:24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  <c r="X7477" s="3" t="str">
        <f>IF(Orders!$R7477 &lt; 100, "Мелкий", IF(Orders!$R7477 &lt; 500, "Средний", "Крупный"))</f>
        <v>Крупный</v>
      </c>
    </row>
    <row r="7478" spans="1:24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  <c r="X7478" s="3" t="str">
        <f>IF(Orders!$R7478 &lt; 100, "Мелкий", IF(Orders!$R7478 &lt; 500, "Средний", "Крупный"))</f>
        <v>Мелкий</v>
      </c>
    </row>
    <row r="7479" spans="1:24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  <c r="X7479" s="3" t="str">
        <f>IF(Orders!$R7479 &lt; 100, "Мелкий", IF(Orders!$R7479 &lt; 500, "Средний", "Крупный"))</f>
        <v>Средний</v>
      </c>
    </row>
    <row r="7480" spans="1:24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  <c r="X7480" s="3" t="str">
        <f>IF(Orders!$R7480 &lt; 100, "Мелкий", IF(Orders!$R7480 &lt; 500, "Средний", "Крупный"))</f>
        <v>Крупный</v>
      </c>
    </row>
    <row r="7481" spans="1:24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  <c r="X7481" s="3" t="str">
        <f>IF(Orders!$R7481 &lt; 100, "Мелкий", IF(Orders!$R7481 &lt; 500, "Средний", "Крупный"))</f>
        <v>Мелкий</v>
      </c>
    </row>
    <row r="7482" spans="1:24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  <c r="X7482" s="3" t="str">
        <f>IF(Orders!$R7482 &lt; 100, "Мелкий", IF(Orders!$R7482 &lt; 500, "Средний", "Крупный"))</f>
        <v>Мелкий</v>
      </c>
    </row>
    <row r="7483" spans="1:24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  <c r="X7483" s="3" t="str">
        <f>IF(Orders!$R7483 &lt; 100, "Мелкий", IF(Orders!$R7483 &lt; 500, "Средний", "Крупный"))</f>
        <v>Мелкий</v>
      </c>
    </row>
    <row r="7484" spans="1:24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  <c r="X7484" s="3" t="str">
        <f>IF(Orders!$R7484 &lt; 100, "Мелкий", IF(Orders!$R7484 &lt; 500, "Средний", "Крупный"))</f>
        <v>Мелкий</v>
      </c>
    </row>
    <row r="7485" spans="1:24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  <c r="X7485" s="3" t="str">
        <f>IF(Orders!$R7485 &lt; 100, "Мелкий", IF(Orders!$R7485 &lt; 500, "Средний", "Крупный"))</f>
        <v>Средний</v>
      </c>
    </row>
    <row r="7486" spans="1:24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  <c r="X7486" s="3" t="str">
        <f>IF(Orders!$R7486 &lt; 100, "Мелкий", IF(Orders!$R7486 &lt; 500, "Средний", "Крупный"))</f>
        <v>Мелкий</v>
      </c>
    </row>
    <row r="7487" spans="1:24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  <c r="X7487" s="3" t="str">
        <f>IF(Orders!$R7487 &lt; 100, "Мелкий", IF(Orders!$R7487 &lt; 500, "Средний", "Крупный"))</f>
        <v>Мелкий</v>
      </c>
    </row>
    <row r="7488" spans="1:24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  <c r="X7488" s="3" t="str">
        <f>IF(Orders!$R7488 &lt; 100, "Мелкий", IF(Orders!$R7488 &lt; 500, "Средний", "Крупный"))</f>
        <v>Мелкий</v>
      </c>
    </row>
    <row r="7489" spans="1:24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  <c r="X7489" s="3" t="str">
        <f>IF(Orders!$R7489 &lt; 100, "Мелкий", IF(Orders!$R7489 &lt; 500, "Средний", "Крупный"))</f>
        <v>Крупный</v>
      </c>
    </row>
    <row r="7490" spans="1:24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  <c r="X7490" s="3" t="str">
        <f>IF(Orders!$R7490 &lt; 100, "Мелкий", IF(Orders!$R7490 &lt; 500, "Средний", "Крупный"))</f>
        <v>Крупный</v>
      </c>
    </row>
    <row r="7491" spans="1:24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  <c r="X7491" s="3" t="str">
        <f>IF(Orders!$R7491 &lt; 100, "Мелкий", IF(Orders!$R7491 &lt; 500, "Средний", "Крупный"))</f>
        <v>Мелкий</v>
      </c>
    </row>
    <row r="7492" spans="1:24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  <c r="X7492" s="3" t="str">
        <f>IF(Orders!$R7492 &lt; 100, "Мелкий", IF(Orders!$R7492 &lt; 500, "Средний", "Крупный"))</f>
        <v>Средний</v>
      </c>
    </row>
    <row r="7493" spans="1:24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  <c r="X7493" s="3" t="str">
        <f>IF(Orders!$R7493 &lt; 100, "Мелкий", IF(Orders!$R7493 &lt; 500, "Средний", "Крупный"))</f>
        <v>Средний</v>
      </c>
    </row>
    <row r="7494" spans="1:24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  <c r="X7494" s="3" t="str">
        <f>IF(Orders!$R7494 &lt; 100, "Мелкий", IF(Orders!$R7494 &lt; 500, "Средний", "Крупный"))</f>
        <v>Мелкий</v>
      </c>
    </row>
    <row r="7495" spans="1:24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  <c r="X7495" s="3" t="str">
        <f>IF(Orders!$R7495 &lt; 100, "Мелкий", IF(Orders!$R7495 &lt; 500, "Средний", "Крупный"))</f>
        <v>Крупный</v>
      </c>
    </row>
    <row r="7496" spans="1:24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  <c r="X7496" s="3" t="str">
        <f>IF(Orders!$R7496 &lt; 100, "Мелкий", IF(Orders!$R7496 &lt; 500, "Средний", "Крупный"))</f>
        <v>Мелкий</v>
      </c>
    </row>
    <row r="7497" spans="1:24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  <c r="X7497" s="3" t="str">
        <f>IF(Orders!$R7497 &lt; 100, "Мелкий", IF(Orders!$R7497 &lt; 500, "Средний", "Крупный"))</f>
        <v>Мелкий</v>
      </c>
    </row>
    <row r="7498" spans="1:24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  <c r="X7498" s="3" t="str">
        <f>IF(Orders!$R7498 &lt; 100, "Мелкий", IF(Orders!$R7498 &lt; 500, "Средний", "Крупный"))</f>
        <v>Средний</v>
      </c>
    </row>
    <row r="7499" spans="1:24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  <c r="X7499" s="3" t="str">
        <f>IF(Orders!$R7499 &lt; 100, "Мелкий", IF(Orders!$R7499 &lt; 500, "Средний", "Крупный"))</f>
        <v>Мелкий</v>
      </c>
    </row>
    <row r="7500" spans="1:24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  <c r="X7500" s="3" t="str">
        <f>IF(Orders!$R7500 &lt; 100, "Мелкий", IF(Orders!$R7500 &lt; 500, "Средний", "Крупный"))</f>
        <v>Мелкий</v>
      </c>
    </row>
    <row r="7501" spans="1:24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  <c r="X7501" s="3" t="str">
        <f>IF(Orders!$R7501 &lt; 100, "Мелкий", IF(Orders!$R7501 &lt; 500, "Средний", "Крупный"))</f>
        <v>Мелкий</v>
      </c>
    </row>
    <row r="7502" spans="1:24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  <c r="X7502" s="3" t="str">
        <f>IF(Orders!$R7502 &lt; 100, "Мелкий", IF(Orders!$R7502 &lt; 500, "Средний", "Крупный"))</f>
        <v>Средний</v>
      </c>
    </row>
    <row r="7503" spans="1:24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  <c r="X7503" s="3" t="str">
        <f>IF(Orders!$R7503 &lt; 100, "Мелкий", IF(Orders!$R7503 &lt; 500, "Средний", "Крупный"))</f>
        <v>Средний</v>
      </c>
    </row>
    <row r="7504" spans="1:24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  <c r="X7504" s="3" t="str">
        <f>IF(Orders!$R7504 &lt; 100, "Мелкий", IF(Orders!$R7504 &lt; 500, "Средний", "Крупный"))</f>
        <v>Мелкий</v>
      </c>
    </row>
    <row r="7505" spans="1:24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  <c r="X7505" s="3" t="str">
        <f>IF(Orders!$R7505 &lt; 100, "Мелкий", IF(Orders!$R7505 &lt; 500, "Средний", "Крупный"))</f>
        <v>Средний</v>
      </c>
    </row>
    <row r="7506" spans="1:24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  <c r="X7506" s="3" t="str">
        <f>IF(Orders!$R7506 &lt; 100, "Мелкий", IF(Orders!$R7506 &lt; 500, "Средний", "Крупный"))</f>
        <v>Мелкий</v>
      </c>
    </row>
    <row r="7507" spans="1:24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  <c r="X7507" s="3" t="str">
        <f>IF(Orders!$R7507 &lt; 100, "Мелкий", IF(Orders!$R7507 &lt; 500, "Средний", "Крупный"))</f>
        <v>Мелкий</v>
      </c>
    </row>
    <row r="7508" spans="1:24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  <c r="X7508" s="3" t="str">
        <f>IF(Orders!$R7508 &lt; 100, "Мелкий", IF(Orders!$R7508 &lt; 500, "Средний", "Крупный"))</f>
        <v>Мелкий</v>
      </c>
    </row>
    <row r="7509" spans="1:24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  <c r="X7509" s="3" t="str">
        <f>IF(Orders!$R7509 &lt; 100, "Мелкий", IF(Orders!$R7509 &lt; 500, "Средний", "Крупный"))</f>
        <v>Средний</v>
      </c>
    </row>
    <row r="7510" spans="1:24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  <c r="X7510" s="3" t="str">
        <f>IF(Orders!$R7510 &lt; 100, "Мелкий", IF(Orders!$R7510 &lt; 500, "Средний", "Крупный"))</f>
        <v>Мелкий</v>
      </c>
    </row>
    <row r="7511" spans="1:24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  <c r="X7511" s="3" t="str">
        <f>IF(Orders!$R7511 &lt; 100, "Мелкий", IF(Orders!$R7511 &lt; 500, "Средний", "Крупный"))</f>
        <v>Крупный</v>
      </c>
    </row>
    <row r="7512" spans="1:24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  <c r="X7512" s="3" t="str">
        <f>IF(Orders!$R7512 &lt; 100, "Мелкий", IF(Orders!$R7512 &lt; 500, "Средний", "Крупный"))</f>
        <v>Мелкий</v>
      </c>
    </row>
    <row r="7513" spans="1:24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  <c r="X7513" s="3" t="str">
        <f>IF(Orders!$R7513 &lt; 100, "Мелкий", IF(Orders!$R7513 &lt; 500, "Средний", "Крупный"))</f>
        <v>Средний</v>
      </c>
    </row>
    <row r="7514" spans="1:24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  <c r="X7514" s="3" t="str">
        <f>IF(Orders!$R7514 &lt; 100, "Мелкий", IF(Orders!$R7514 &lt; 500, "Средний", "Крупный"))</f>
        <v>Средний</v>
      </c>
    </row>
    <row r="7515" spans="1:24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  <c r="X7515" s="3" t="str">
        <f>IF(Orders!$R7515 &lt; 100, "Мелкий", IF(Orders!$R7515 &lt; 500, "Средний", "Крупный"))</f>
        <v>Мелкий</v>
      </c>
    </row>
    <row r="7516" spans="1:24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  <c r="X7516" s="3" t="str">
        <f>IF(Orders!$R7516 &lt; 100, "Мелкий", IF(Orders!$R7516 &lt; 500, "Средний", "Крупный"))</f>
        <v>Мелкий</v>
      </c>
    </row>
    <row r="7517" spans="1:24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  <c r="X7517" s="3" t="str">
        <f>IF(Orders!$R7517 &lt; 100, "Мелкий", IF(Orders!$R7517 &lt; 500, "Средний", "Крупный"))</f>
        <v>Средний</v>
      </c>
    </row>
    <row r="7518" spans="1:24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  <c r="X7518" s="3" t="str">
        <f>IF(Orders!$R7518 &lt; 100, "Мелкий", IF(Orders!$R7518 &lt; 500, "Средний", "Крупный"))</f>
        <v>Мелкий</v>
      </c>
    </row>
    <row r="7519" spans="1:24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  <c r="X7519" s="3" t="str">
        <f>IF(Orders!$R7519 &lt; 100, "Мелкий", IF(Orders!$R7519 &lt; 500, "Средний", "Крупный"))</f>
        <v>Средний</v>
      </c>
    </row>
    <row r="7520" spans="1:24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  <c r="X7520" s="3" t="str">
        <f>IF(Orders!$R7520 &lt; 100, "Мелкий", IF(Orders!$R7520 &lt; 500, "Средний", "Крупный"))</f>
        <v>Мелкий</v>
      </c>
    </row>
    <row r="7521" spans="1:24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  <c r="X7521" s="3" t="str">
        <f>IF(Orders!$R7521 &lt; 100, "Мелкий", IF(Orders!$R7521 &lt; 500, "Средний", "Крупный"))</f>
        <v>Мелкий</v>
      </c>
    </row>
    <row r="7522" spans="1:24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  <c r="X7522" s="3" t="str">
        <f>IF(Orders!$R7522 &lt; 100, "Мелкий", IF(Orders!$R7522 &lt; 500, "Средний", "Крупный"))</f>
        <v>Крупный</v>
      </c>
    </row>
    <row r="7523" spans="1:24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  <c r="X7523" s="3" t="str">
        <f>IF(Orders!$R7523 &lt; 100, "Мелкий", IF(Orders!$R7523 &lt; 500, "Средний", "Крупный"))</f>
        <v>Мелкий</v>
      </c>
    </row>
    <row r="7524" spans="1:24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  <c r="X7524" s="3" t="str">
        <f>IF(Orders!$R7524 &lt; 100, "Мелкий", IF(Orders!$R7524 &lt; 500, "Средний", "Крупный"))</f>
        <v>Мелкий</v>
      </c>
    </row>
    <row r="7525" spans="1:24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  <c r="X7525" s="3" t="str">
        <f>IF(Orders!$R7525 &lt; 100, "Мелкий", IF(Orders!$R7525 &lt; 500, "Средний", "Крупный"))</f>
        <v>Мелкий</v>
      </c>
    </row>
    <row r="7526" spans="1:24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  <c r="X7526" s="3" t="str">
        <f>IF(Orders!$R7526 &lt; 100, "Мелкий", IF(Orders!$R7526 &lt; 500, "Средний", "Крупный"))</f>
        <v>Мелкий</v>
      </c>
    </row>
    <row r="7527" spans="1:24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  <c r="X7527" s="3" t="str">
        <f>IF(Orders!$R7527 &lt; 100, "Мелкий", IF(Orders!$R7527 &lt; 500, "Средний", "Крупный"))</f>
        <v>Крупный</v>
      </c>
    </row>
    <row r="7528" spans="1:24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  <c r="X7528" s="3" t="str">
        <f>IF(Orders!$R7528 &lt; 100, "Мелкий", IF(Orders!$R7528 &lt; 500, "Средний", "Крупный"))</f>
        <v>Мелкий</v>
      </c>
    </row>
    <row r="7529" spans="1:24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  <c r="X7529" s="3" t="str">
        <f>IF(Orders!$R7529 &lt; 100, "Мелкий", IF(Orders!$R7529 &lt; 500, "Средний", "Крупный"))</f>
        <v>Мелкий</v>
      </c>
    </row>
    <row r="7530" spans="1:24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  <c r="X7530" s="3" t="str">
        <f>IF(Orders!$R7530 &lt; 100, "Мелкий", IF(Orders!$R7530 &lt; 500, "Средний", "Крупный"))</f>
        <v>Мелкий</v>
      </c>
    </row>
    <row r="7531" spans="1:24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  <c r="X7531" s="3" t="str">
        <f>IF(Orders!$R7531 &lt; 100, "Мелкий", IF(Orders!$R7531 &lt; 500, "Средний", "Крупный"))</f>
        <v>Мелкий</v>
      </c>
    </row>
    <row r="7532" spans="1:24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  <c r="X7532" s="3" t="str">
        <f>IF(Orders!$R7532 &lt; 100, "Мелкий", IF(Orders!$R7532 &lt; 500, "Средний", "Крупный"))</f>
        <v>Крупный</v>
      </c>
    </row>
    <row r="7533" spans="1:24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  <c r="X7533" s="3" t="str">
        <f>IF(Orders!$R7533 &lt; 100, "Мелкий", IF(Orders!$R7533 &lt; 500, "Средний", "Крупный"))</f>
        <v>Средний</v>
      </c>
    </row>
    <row r="7534" spans="1:24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  <c r="X7534" s="3" t="str">
        <f>IF(Orders!$R7534 &lt; 100, "Мелкий", IF(Orders!$R7534 &lt; 500, "Средний", "Крупный"))</f>
        <v>Средний</v>
      </c>
    </row>
    <row r="7535" spans="1:24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  <c r="X7535" s="3" t="str">
        <f>IF(Orders!$R7535 &lt; 100, "Мелкий", IF(Orders!$R7535 &lt; 500, "Средний", "Крупный"))</f>
        <v>Средний</v>
      </c>
    </row>
    <row r="7536" spans="1:24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  <c r="X7536" s="3" t="str">
        <f>IF(Orders!$R7536 &lt; 100, "Мелкий", IF(Orders!$R7536 &lt; 500, "Средний", "Крупный"))</f>
        <v>Средний</v>
      </c>
    </row>
    <row r="7537" spans="1:24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  <c r="X7537" s="3" t="str">
        <f>IF(Orders!$R7537 &lt; 100, "Мелкий", IF(Orders!$R7537 &lt; 500, "Средний", "Крупный"))</f>
        <v>Мелкий</v>
      </c>
    </row>
    <row r="7538" spans="1:24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  <c r="X7538" s="3" t="str">
        <f>IF(Orders!$R7538 &lt; 100, "Мелкий", IF(Orders!$R7538 &lt; 500, "Средний", "Крупный"))</f>
        <v>Мелкий</v>
      </c>
    </row>
    <row r="7539" spans="1:24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  <c r="X7539" s="3" t="str">
        <f>IF(Orders!$R7539 &lt; 100, "Мелкий", IF(Orders!$R7539 &lt; 500, "Средний", "Крупный"))</f>
        <v>Мелкий</v>
      </c>
    </row>
    <row r="7540" spans="1:24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  <c r="X7540" s="3" t="str">
        <f>IF(Orders!$R7540 &lt; 100, "Мелкий", IF(Orders!$R7540 &lt; 500, "Средний", "Крупный"))</f>
        <v>Средний</v>
      </c>
    </row>
    <row r="7541" spans="1:24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  <c r="X7541" s="3" t="str">
        <f>IF(Orders!$R7541 &lt; 100, "Мелкий", IF(Orders!$R7541 &lt; 500, "Средний", "Крупный"))</f>
        <v>Мелкий</v>
      </c>
    </row>
    <row r="7542" spans="1:24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  <c r="X7542" s="3" t="str">
        <f>IF(Orders!$R7542 &lt; 100, "Мелкий", IF(Orders!$R7542 &lt; 500, "Средний", "Крупный"))</f>
        <v>Средний</v>
      </c>
    </row>
    <row r="7543" spans="1:24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  <c r="X7543" s="3" t="str">
        <f>IF(Orders!$R7543 &lt; 100, "Мелкий", IF(Orders!$R7543 &lt; 500, "Средний", "Крупный"))</f>
        <v>Мелкий</v>
      </c>
    </row>
    <row r="7544" spans="1:24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  <c r="X7544" s="3" t="str">
        <f>IF(Orders!$R7544 &lt; 100, "Мелкий", IF(Orders!$R7544 &lt; 500, "Средний", "Крупный"))</f>
        <v>Крупный</v>
      </c>
    </row>
    <row r="7545" spans="1:24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  <c r="X7545" s="3" t="str">
        <f>IF(Orders!$R7545 &lt; 100, "Мелкий", IF(Orders!$R7545 &lt; 500, "Средний", "Крупный"))</f>
        <v>Мелкий</v>
      </c>
    </row>
    <row r="7546" spans="1:24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  <c r="X7546" s="3" t="str">
        <f>IF(Orders!$R7546 &lt; 100, "Мелкий", IF(Orders!$R7546 &lt; 500, "Средний", "Крупный"))</f>
        <v>Крупный</v>
      </c>
    </row>
    <row r="7547" spans="1:24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  <c r="X7547" s="3" t="str">
        <f>IF(Orders!$R7547 &lt; 100, "Мелкий", IF(Orders!$R7547 &lt; 500, "Средний", "Крупный"))</f>
        <v>Крупный</v>
      </c>
    </row>
    <row r="7548" spans="1:24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  <c r="X7548" s="3" t="str">
        <f>IF(Orders!$R7548 &lt; 100, "Мелкий", IF(Orders!$R7548 &lt; 500, "Средний", "Крупный"))</f>
        <v>Крупный</v>
      </c>
    </row>
    <row r="7549" spans="1:24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  <c r="X7549" s="3" t="str">
        <f>IF(Orders!$R7549 &lt; 100, "Мелкий", IF(Orders!$R7549 &lt; 500, "Средний", "Крупный"))</f>
        <v>Мелкий</v>
      </c>
    </row>
    <row r="7550" spans="1:24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  <c r="X7550" s="3" t="str">
        <f>IF(Orders!$R7550 &lt; 100, "Мелкий", IF(Orders!$R7550 &lt; 500, "Средний", "Крупный"))</f>
        <v>Мелкий</v>
      </c>
    </row>
    <row r="7551" spans="1:24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  <c r="X7551" s="3" t="str">
        <f>IF(Orders!$R7551 &lt; 100, "Мелкий", IF(Orders!$R7551 &lt; 500, "Средний", "Крупный"))</f>
        <v>Мелкий</v>
      </c>
    </row>
    <row r="7552" spans="1:24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  <c r="X7552" s="3" t="str">
        <f>IF(Orders!$R7552 &lt; 100, "Мелкий", IF(Orders!$R7552 &lt; 500, "Средний", "Крупный"))</f>
        <v>Мелкий</v>
      </c>
    </row>
    <row r="7553" spans="1:24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  <c r="X7553" s="3" t="str">
        <f>IF(Orders!$R7553 &lt; 100, "Мелкий", IF(Orders!$R7553 &lt; 500, "Средний", "Крупный"))</f>
        <v>Крупный</v>
      </c>
    </row>
    <row r="7554" spans="1:24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  <c r="X7554" s="3" t="str">
        <f>IF(Orders!$R7554 &lt; 100, "Мелкий", IF(Orders!$R7554 &lt; 500, "Средний", "Крупный"))</f>
        <v>Мелкий</v>
      </c>
    </row>
    <row r="7555" spans="1:24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  <c r="X7555" s="3" t="str">
        <f>IF(Orders!$R7555 &lt; 100, "Мелкий", IF(Orders!$R7555 &lt; 500, "Средний", "Крупный"))</f>
        <v>Мелкий</v>
      </c>
    </row>
    <row r="7556" spans="1:24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  <c r="X7556" s="3" t="str">
        <f>IF(Orders!$R7556 &lt; 100, "Мелкий", IF(Orders!$R7556 &lt; 500, "Средний", "Крупный"))</f>
        <v>Средний</v>
      </c>
    </row>
    <row r="7557" spans="1:24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  <c r="X7557" s="3" t="str">
        <f>IF(Orders!$R7557 &lt; 100, "Мелкий", IF(Orders!$R7557 &lt; 500, "Средний", "Крупный"))</f>
        <v>Мелкий</v>
      </c>
    </row>
    <row r="7558" spans="1:24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  <c r="X7558" s="3" t="str">
        <f>IF(Orders!$R7558 &lt; 100, "Мелкий", IF(Orders!$R7558 &lt; 500, "Средний", "Крупный"))</f>
        <v>Средний</v>
      </c>
    </row>
    <row r="7559" spans="1:24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  <c r="X7559" s="3" t="str">
        <f>IF(Orders!$R7559 &lt; 100, "Мелкий", IF(Orders!$R7559 &lt; 500, "Средний", "Крупный"))</f>
        <v>Средний</v>
      </c>
    </row>
    <row r="7560" spans="1:24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  <c r="X7560" s="3" t="str">
        <f>IF(Orders!$R7560 &lt; 100, "Мелкий", IF(Orders!$R7560 &lt; 500, "Средний", "Крупный"))</f>
        <v>Крупный</v>
      </c>
    </row>
    <row r="7561" spans="1:24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  <c r="X7561" s="3" t="str">
        <f>IF(Orders!$R7561 &lt; 100, "Мелкий", IF(Orders!$R7561 &lt; 500, "Средний", "Крупный"))</f>
        <v>Средний</v>
      </c>
    </row>
    <row r="7562" spans="1:24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  <c r="X7562" s="3" t="str">
        <f>IF(Orders!$R7562 &lt; 100, "Мелкий", IF(Orders!$R7562 &lt; 500, "Средний", "Крупный"))</f>
        <v>Мелкий</v>
      </c>
    </row>
    <row r="7563" spans="1:24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  <c r="X7563" s="3" t="str">
        <f>IF(Orders!$R7563 &lt; 100, "Мелкий", IF(Orders!$R7563 &lt; 500, "Средний", "Крупный"))</f>
        <v>Средний</v>
      </c>
    </row>
    <row r="7564" spans="1:24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  <c r="X7564" s="3" t="str">
        <f>IF(Orders!$R7564 &lt; 100, "Мелкий", IF(Orders!$R7564 &lt; 500, "Средний", "Крупный"))</f>
        <v>Средний</v>
      </c>
    </row>
    <row r="7565" spans="1:24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  <c r="X7565" s="3" t="str">
        <f>IF(Orders!$R7565 &lt; 100, "Мелкий", IF(Orders!$R7565 &lt; 500, "Средний", "Крупный"))</f>
        <v>Мелкий</v>
      </c>
    </row>
    <row r="7566" spans="1:24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  <c r="X7566" s="3" t="str">
        <f>IF(Orders!$R7566 &lt; 100, "Мелкий", IF(Orders!$R7566 &lt; 500, "Средний", "Крупный"))</f>
        <v>Средний</v>
      </c>
    </row>
    <row r="7567" spans="1:24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  <c r="X7567" s="3" t="str">
        <f>IF(Orders!$R7567 &lt; 100, "Мелкий", IF(Orders!$R7567 &lt; 500, "Средний", "Крупный"))</f>
        <v>Мелкий</v>
      </c>
    </row>
    <row r="7568" spans="1:24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  <c r="X7568" s="3" t="str">
        <f>IF(Orders!$R7568 &lt; 100, "Мелкий", IF(Orders!$R7568 &lt; 500, "Средний", "Крупный"))</f>
        <v>Мелкий</v>
      </c>
    </row>
    <row r="7569" spans="1:24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  <c r="X7569" s="3" t="str">
        <f>IF(Orders!$R7569 &lt; 100, "Мелкий", IF(Orders!$R7569 &lt; 500, "Средний", "Крупный"))</f>
        <v>Мелкий</v>
      </c>
    </row>
    <row r="7570" spans="1:24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  <c r="X7570" s="3" t="str">
        <f>IF(Orders!$R7570 &lt; 100, "Мелкий", IF(Orders!$R7570 &lt; 500, "Средний", "Крупный"))</f>
        <v>Мелкий</v>
      </c>
    </row>
    <row r="7571" spans="1:24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  <c r="X7571" s="3" t="str">
        <f>IF(Orders!$R7571 &lt; 100, "Мелкий", IF(Orders!$R7571 &lt; 500, "Средний", "Крупный"))</f>
        <v>Мелкий</v>
      </c>
    </row>
    <row r="7572" spans="1:24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  <c r="X7572" s="3" t="str">
        <f>IF(Orders!$R7572 &lt; 100, "Мелкий", IF(Orders!$R7572 &lt; 500, "Средний", "Крупный"))</f>
        <v>Мелкий</v>
      </c>
    </row>
    <row r="7573" spans="1:24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  <c r="X7573" s="3" t="str">
        <f>IF(Orders!$R7573 &lt; 100, "Мелкий", IF(Orders!$R7573 &lt; 500, "Средний", "Крупный"))</f>
        <v>Средний</v>
      </c>
    </row>
    <row r="7574" spans="1:24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  <c r="X7574" s="3" t="str">
        <f>IF(Orders!$R7574 &lt; 100, "Мелкий", IF(Orders!$R7574 &lt; 500, "Средний", "Крупный"))</f>
        <v>Крупный</v>
      </c>
    </row>
    <row r="7575" spans="1:24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  <c r="X7575" s="3" t="str">
        <f>IF(Orders!$R7575 &lt; 100, "Мелкий", IF(Orders!$R7575 &lt; 500, "Средний", "Крупный"))</f>
        <v>Мелкий</v>
      </c>
    </row>
    <row r="7576" spans="1:24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  <c r="X7576" s="3" t="str">
        <f>IF(Orders!$R7576 &lt; 100, "Мелкий", IF(Orders!$R7576 &lt; 500, "Средний", "Крупный"))</f>
        <v>Средний</v>
      </c>
    </row>
    <row r="7577" spans="1:24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  <c r="X7577" s="3" t="str">
        <f>IF(Orders!$R7577 &lt; 100, "Мелкий", IF(Orders!$R7577 &lt; 500, "Средний", "Крупный"))</f>
        <v>Средний</v>
      </c>
    </row>
    <row r="7578" spans="1:24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  <c r="X7578" s="3" t="str">
        <f>IF(Orders!$R7578 &lt; 100, "Мелкий", IF(Orders!$R7578 &lt; 500, "Средний", "Крупный"))</f>
        <v>Мелкий</v>
      </c>
    </row>
    <row r="7579" spans="1:24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  <c r="X7579" s="3" t="str">
        <f>IF(Orders!$R7579 &lt; 100, "Мелкий", IF(Orders!$R7579 &lt; 500, "Средний", "Крупный"))</f>
        <v>Мелкий</v>
      </c>
    </row>
    <row r="7580" spans="1:24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  <c r="X7580" s="3" t="str">
        <f>IF(Orders!$R7580 &lt; 100, "Мелкий", IF(Orders!$R7580 &lt; 500, "Средний", "Крупный"))</f>
        <v>Крупный</v>
      </c>
    </row>
    <row r="7581" spans="1:24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  <c r="X7581" s="3" t="str">
        <f>IF(Orders!$R7581 &lt; 100, "Мелкий", IF(Orders!$R7581 &lt; 500, "Средний", "Крупный"))</f>
        <v>Крупный</v>
      </c>
    </row>
    <row r="7582" spans="1:24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  <c r="X7582" s="3" t="str">
        <f>IF(Orders!$R7582 &lt; 100, "Мелкий", IF(Orders!$R7582 &lt; 500, "Средний", "Крупный"))</f>
        <v>Мелкий</v>
      </c>
    </row>
    <row r="7583" spans="1:24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  <c r="X7583" s="3" t="str">
        <f>IF(Orders!$R7583 &lt; 100, "Мелкий", IF(Orders!$R7583 &lt; 500, "Средний", "Крупный"))</f>
        <v>Средний</v>
      </c>
    </row>
    <row r="7584" spans="1:24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  <c r="X7584" s="3" t="str">
        <f>IF(Orders!$R7584 &lt; 100, "Мелкий", IF(Orders!$R7584 &lt; 500, "Средний", "Крупный"))</f>
        <v>Средний</v>
      </c>
    </row>
    <row r="7585" spans="1:24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  <c r="X7585" s="3" t="str">
        <f>IF(Orders!$R7585 &lt; 100, "Мелкий", IF(Orders!$R7585 &lt; 500, "Средний", "Крупный"))</f>
        <v>Крупный</v>
      </c>
    </row>
    <row r="7586" spans="1:24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  <c r="X7586" s="3" t="str">
        <f>IF(Orders!$R7586 &lt; 100, "Мелкий", IF(Orders!$R7586 &lt; 500, "Средний", "Крупный"))</f>
        <v>Мелкий</v>
      </c>
    </row>
    <row r="7587" spans="1:24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  <c r="X7587" s="3" t="str">
        <f>IF(Orders!$R7587 &lt; 100, "Мелкий", IF(Orders!$R7587 &lt; 500, "Средний", "Крупный"))</f>
        <v>Средний</v>
      </c>
    </row>
    <row r="7588" spans="1:24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  <c r="X7588" s="3" t="str">
        <f>IF(Orders!$R7588 &lt; 100, "Мелкий", IF(Orders!$R7588 &lt; 500, "Средний", "Крупный"))</f>
        <v>Мелкий</v>
      </c>
    </row>
    <row r="7589" spans="1:24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  <c r="X7589" s="3" t="str">
        <f>IF(Orders!$R7589 &lt; 100, "Мелкий", IF(Orders!$R7589 &lt; 500, "Средний", "Крупный"))</f>
        <v>Средний</v>
      </c>
    </row>
    <row r="7590" spans="1:24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  <c r="X7590" s="3" t="str">
        <f>IF(Orders!$R7590 &lt; 100, "Мелкий", IF(Orders!$R7590 &lt; 500, "Средний", "Крупный"))</f>
        <v>Мелкий</v>
      </c>
    </row>
    <row r="7591" spans="1:24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  <c r="X7591" s="3" t="str">
        <f>IF(Orders!$R7591 &lt; 100, "Мелкий", IF(Orders!$R7591 &lt; 500, "Средний", "Крупный"))</f>
        <v>Средний</v>
      </c>
    </row>
    <row r="7592" spans="1:24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  <c r="X7592" s="3" t="str">
        <f>IF(Orders!$R7592 &lt; 100, "Мелкий", IF(Orders!$R7592 &lt; 500, "Средний", "Крупный"))</f>
        <v>Мелкий</v>
      </c>
    </row>
    <row r="7593" spans="1:24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  <c r="X7593" s="3" t="str">
        <f>IF(Orders!$R7593 &lt; 100, "Мелкий", IF(Orders!$R7593 &lt; 500, "Средний", "Крупный"))</f>
        <v>Мелкий</v>
      </c>
    </row>
    <row r="7594" spans="1:24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  <c r="X7594" s="3" t="str">
        <f>IF(Orders!$R7594 &lt; 100, "Мелкий", IF(Orders!$R7594 &lt; 500, "Средний", "Крупный"))</f>
        <v>Мелкий</v>
      </c>
    </row>
    <row r="7595" spans="1:24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  <c r="X7595" s="3" t="str">
        <f>IF(Orders!$R7595 &lt; 100, "Мелкий", IF(Orders!$R7595 &lt; 500, "Средний", "Крупный"))</f>
        <v>Крупный</v>
      </c>
    </row>
    <row r="7596" spans="1:24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  <c r="X7596" s="3" t="str">
        <f>IF(Orders!$R7596 &lt; 100, "Мелкий", IF(Orders!$R7596 &lt; 500, "Средний", "Крупный"))</f>
        <v>Средний</v>
      </c>
    </row>
    <row r="7597" spans="1:24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  <c r="X7597" s="3" t="str">
        <f>IF(Orders!$R7597 &lt; 100, "Мелкий", IF(Orders!$R7597 &lt; 500, "Средний", "Крупный"))</f>
        <v>Мелкий</v>
      </c>
    </row>
    <row r="7598" spans="1:24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  <c r="X7598" s="3" t="str">
        <f>IF(Orders!$R7598 &lt; 100, "Мелкий", IF(Orders!$R7598 &lt; 500, "Средний", "Крупный"))</f>
        <v>Средний</v>
      </c>
    </row>
    <row r="7599" spans="1:24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  <c r="X7599" s="3" t="str">
        <f>IF(Orders!$R7599 &lt; 100, "Мелкий", IF(Orders!$R7599 &lt; 500, "Средний", "Крупный"))</f>
        <v>Мелкий</v>
      </c>
    </row>
    <row r="7600" spans="1:24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  <c r="X7600" s="3" t="str">
        <f>IF(Orders!$R7600 &lt; 100, "Мелкий", IF(Orders!$R7600 &lt; 500, "Средний", "Крупный"))</f>
        <v>Мелкий</v>
      </c>
    </row>
    <row r="7601" spans="1:24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  <c r="X7601" s="3" t="str">
        <f>IF(Orders!$R7601 &lt; 100, "Мелкий", IF(Orders!$R7601 &lt; 500, "Средний", "Крупный"))</f>
        <v>Мелкий</v>
      </c>
    </row>
    <row r="7602" spans="1:24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  <c r="X7602" s="3" t="str">
        <f>IF(Orders!$R7602 &lt; 100, "Мелкий", IF(Orders!$R7602 &lt; 500, "Средний", "Крупный"))</f>
        <v>Мелкий</v>
      </c>
    </row>
    <row r="7603" spans="1:24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  <c r="X7603" s="3" t="str">
        <f>IF(Orders!$R7603 &lt; 100, "Мелкий", IF(Orders!$R7603 &lt; 500, "Средний", "Крупный"))</f>
        <v>Средний</v>
      </c>
    </row>
    <row r="7604" spans="1:24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  <c r="X7604" s="3" t="str">
        <f>IF(Orders!$R7604 &lt; 100, "Мелкий", IF(Orders!$R7604 &lt; 500, "Средний", "Крупный"))</f>
        <v>Мелкий</v>
      </c>
    </row>
    <row r="7605" spans="1:24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  <c r="X7605" s="3" t="str">
        <f>IF(Orders!$R7605 &lt; 100, "Мелкий", IF(Orders!$R7605 &lt; 500, "Средний", "Крупный"))</f>
        <v>Мелкий</v>
      </c>
    </row>
    <row r="7606" spans="1:24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  <c r="X7606" s="3" t="str">
        <f>IF(Orders!$R7606 &lt; 100, "Мелкий", IF(Orders!$R7606 &lt; 500, "Средний", "Крупный"))</f>
        <v>Мелкий</v>
      </c>
    </row>
    <row r="7607" spans="1:24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  <c r="X7607" s="3" t="str">
        <f>IF(Orders!$R7607 &lt; 100, "Мелкий", IF(Orders!$R7607 &lt; 500, "Средний", "Крупный"))</f>
        <v>Мелкий</v>
      </c>
    </row>
    <row r="7608" spans="1:24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  <c r="X7608" s="3" t="str">
        <f>IF(Orders!$R7608 &lt; 100, "Мелкий", IF(Orders!$R7608 &lt; 500, "Средний", "Крупный"))</f>
        <v>Крупный</v>
      </c>
    </row>
    <row r="7609" spans="1:24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  <c r="X7609" s="3" t="str">
        <f>IF(Orders!$R7609 &lt; 100, "Мелкий", IF(Orders!$R7609 &lt; 500, "Средний", "Крупный"))</f>
        <v>Средний</v>
      </c>
    </row>
    <row r="7610" spans="1:24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  <c r="X7610" s="3" t="str">
        <f>IF(Orders!$R7610 &lt; 100, "Мелкий", IF(Orders!$R7610 &lt; 500, "Средний", "Крупный"))</f>
        <v>Мелкий</v>
      </c>
    </row>
    <row r="7611" spans="1:24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  <c r="X7611" s="3" t="str">
        <f>IF(Orders!$R7611 &lt; 100, "Мелкий", IF(Orders!$R7611 &lt; 500, "Средний", "Крупный"))</f>
        <v>Мелкий</v>
      </c>
    </row>
    <row r="7612" spans="1:24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  <c r="X7612" s="3" t="str">
        <f>IF(Orders!$R7612 &lt; 100, "Мелкий", IF(Orders!$R7612 &lt; 500, "Средний", "Крупный"))</f>
        <v>Мелкий</v>
      </c>
    </row>
    <row r="7613" spans="1:24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  <c r="X7613" s="3" t="str">
        <f>IF(Orders!$R7613 &lt; 100, "Мелкий", IF(Orders!$R7613 &lt; 500, "Средний", "Крупный"))</f>
        <v>Мелкий</v>
      </c>
    </row>
    <row r="7614" spans="1:24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  <c r="X7614" s="3" t="str">
        <f>IF(Orders!$R7614 &lt; 100, "Мелкий", IF(Orders!$R7614 &lt; 500, "Средний", "Крупный"))</f>
        <v>Мелкий</v>
      </c>
    </row>
    <row r="7615" spans="1:24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  <c r="X7615" s="3" t="str">
        <f>IF(Orders!$R7615 &lt; 100, "Мелкий", IF(Orders!$R7615 &lt; 500, "Средний", "Крупный"))</f>
        <v>Мелкий</v>
      </c>
    </row>
    <row r="7616" spans="1:24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  <c r="X7616" s="3" t="str">
        <f>IF(Orders!$R7616 &lt; 100, "Мелкий", IF(Orders!$R7616 &lt; 500, "Средний", "Крупный"))</f>
        <v>Мелкий</v>
      </c>
    </row>
    <row r="7617" spans="1:24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  <c r="X7617" s="3" t="str">
        <f>IF(Orders!$R7617 &lt; 100, "Мелкий", IF(Orders!$R7617 &lt; 500, "Средний", "Крупный"))</f>
        <v>Мелкий</v>
      </c>
    </row>
    <row r="7618" spans="1:24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  <c r="X7618" s="3" t="str">
        <f>IF(Orders!$R7618 &lt; 100, "Мелкий", IF(Orders!$R7618 &lt; 500, "Средний", "Крупный"))</f>
        <v>Мелкий</v>
      </c>
    </row>
    <row r="7619" spans="1:24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  <c r="X7619" s="3" t="str">
        <f>IF(Orders!$R7619 &lt; 100, "Мелкий", IF(Orders!$R7619 &lt; 500, "Средний", "Крупный"))</f>
        <v>Крупный</v>
      </c>
    </row>
    <row r="7620" spans="1:24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  <c r="X7620" s="3" t="str">
        <f>IF(Orders!$R7620 &lt; 100, "Мелкий", IF(Orders!$R7620 &lt; 500, "Средний", "Крупный"))</f>
        <v>Средний</v>
      </c>
    </row>
    <row r="7621" spans="1:24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  <c r="X7621" s="3" t="str">
        <f>IF(Orders!$R7621 &lt; 100, "Мелкий", IF(Orders!$R7621 &lt; 500, "Средний", "Крупный"))</f>
        <v>Мелкий</v>
      </c>
    </row>
    <row r="7622" spans="1:24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  <c r="X7622" s="3" t="str">
        <f>IF(Orders!$R7622 &lt; 100, "Мелкий", IF(Orders!$R7622 &lt; 500, "Средний", "Крупный"))</f>
        <v>Крупный</v>
      </c>
    </row>
    <row r="7623" spans="1:24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  <c r="X7623" s="3" t="str">
        <f>IF(Orders!$R7623 &lt; 100, "Мелкий", IF(Orders!$R7623 &lt; 500, "Средний", "Крупный"))</f>
        <v>Крупный</v>
      </c>
    </row>
    <row r="7624" spans="1:24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  <c r="X7624" s="3" t="str">
        <f>IF(Orders!$R7624 &lt; 100, "Мелкий", IF(Orders!$R7624 &lt; 500, "Средний", "Крупный"))</f>
        <v>Мелкий</v>
      </c>
    </row>
    <row r="7625" spans="1:24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  <c r="X7625" s="3" t="str">
        <f>IF(Orders!$R7625 &lt; 100, "Мелкий", IF(Orders!$R7625 &lt; 500, "Средний", "Крупный"))</f>
        <v>Мелкий</v>
      </c>
    </row>
    <row r="7626" spans="1:24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  <c r="X7626" s="3" t="str">
        <f>IF(Orders!$R7626 &lt; 100, "Мелкий", IF(Orders!$R7626 &lt; 500, "Средний", "Крупный"))</f>
        <v>Крупный</v>
      </c>
    </row>
    <row r="7627" spans="1:24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  <c r="X7627" s="3" t="str">
        <f>IF(Orders!$R7627 &lt; 100, "Мелкий", IF(Orders!$R7627 &lt; 500, "Средний", "Крупный"))</f>
        <v>Мелкий</v>
      </c>
    </row>
    <row r="7628" spans="1:24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  <c r="X7628" s="3" t="str">
        <f>IF(Orders!$R7628 &lt; 100, "Мелкий", IF(Orders!$R7628 &lt; 500, "Средний", "Крупный"))</f>
        <v>Средний</v>
      </c>
    </row>
    <row r="7629" spans="1:24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  <c r="X7629" s="3" t="str">
        <f>IF(Orders!$R7629 &lt; 100, "Мелкий", IF(Orders!$R7629 &lt; 500, "Средний", "Крупный"))</f>
        <v>Мелкий</v>
      </c>
    </row>
    <row r="7630" spans="1:24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  <c r="X7630" s="3" t="str">
        <f>IF(Orders!$R7630 &lt; 100, "Мелкий", IF(Orders!$R7630 &lt; 500, "Средний", "Крупный"))</f>
        <v>Мелкий</v>
      </c>
    </row>
    <row r="7631" spans="1:24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  <c r="X7631" s="3" t="str">
        <f>IF(Orders!$R7631 &lt; 100, "Мелкий", IF(Orders!$R7631 &lt; 500, "Средний", "Крупный"))</f>
        <v>Средний</v>
      </c>
    </row>
    <row r="7632" spans="1:24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  <c r="X7632" s="3" t="str">
        <f>IF(Orders!$R7632 &lt; 100, "Мелкий", IF(Orders!$R7632 &lt; 500, "Средний", "Крупный"))</f>
        <v>Средний</v>
      </c>
    </row>
    <row r="7633" spans="1:24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  <c r="X7633" s="3" t="str">
        <f>IF(Orders!$R7633 &lt; 100, "Мелкий", IF(Orders!$R7633 &lt; 500, "Средний", "Крупный"))</f>
        <v>Средний</v>
      </c>
    </row>
    <row r="7634" spans="1:24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  <c r="X7634" s="3" t="str">
        <f>IF(Orders!$R7634 &lt; 100, "Мелкий", IF(Orders!$R7634 &lt; 500, "Средний", "Крупный"))</f>
        <v>Крупный</v>
      </c>
    </row>
    <row r="7635" spans="1:24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  <c r="X7635" s="3" t="str">
        <f>IF(Orders!$R7635 &lt; 100, "Мелкий", IF(Orders!$R7635 &lt; 500, "Средний", "Крупный"))</f>
        <v>Мелкий</v>
      </c>
    </row>
    <row r="7636" spans="1:24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  <c r="X7636" s="3" t="str">
        <f>IF(Orders!$R7636 &lt; 100, "Мелкий", IF(Orders!$R7636 &lt; 500, "Средний", "Крупный"))</f>
        <v>Мелкий</v>
      </c>
    </row>
    <row r="7637" spans="1:24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  <c r="X7637" s="3" t="str">
        <f>IF(Orders!$R7637 &lt; 100, "Мелкий", IF(Orders!$R7637 &lt; 500, "Средний", "Крупный"))</f>
        <v>Средний</v>
      </c>
    </row>
    <row r="7638" spans="1:24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  <c r="X7638" s="3" t="str">
        <f>IF(Orders!$R7638 &lt; 100, "Мелкий", IF(Orders!$R7638 &lt; 500, "Средний", "Крупный"))</f>
        <v>Средний</v>
      </c>
    </row>
    <row r="7639" spans="1:24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  <c r="X7639" s="3" t="str">
        <f>IF(Orders!$R7639 &lt; 100, "Мелкий", IF(Orders!$R7639 &lt; 500, "Средний", "Крупный"))</f>
        <v>Мелкий</v>
      </c>
    </row>
    <row r="7640" spans="1:24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  <c r="X7640" s="3" t="str">
        <f>IF(Orders!$R7640 &lt; 100, "Мелкий", IF(Orders!$R7640 &lt; 500, "Средний", "Крупный"))</f>
        <v>Мелкий</v>
      </c>
    </row>
    <row r="7641" spans="1:24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  <c r="X7641" s="3" t="str">
        <f>IF(Orders!$R7641 &lt; 100, "Мелкий", IF(Orders!$R7641 &lt; 500, "Средний", "Крупный"))</f>
        <v>Средний</v>
      </c>
    </row>
    <row r="7642" spans="1:24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  <c r="X7642" s="3" t="str">
        <f>IF(Orders!$R7642 &lt; 100, "Мелкий", IF(Orders!$R7642 &lt; 500, "Средний", "Крупный"))</f>
        <v>Мелкий</v>
      </c>
    </row>
    <row r="7643" spans="1:24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  <c r="X7643" s="3" t="str">
        <f>IF(Orders!$R7643 &lt; 100, "Мелкий", IF(Orders!$R7643 &lt; 500, "Средний", "Крупный"))</f>
        <v>Крупный</v>
      </c>
    </row>
    <row r="7644" spans="1:24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  <c r="X7644" s="3" t="str">
        <f>IF(Orders!$R7644 &lt; 100, "Мелкий", IF(Orders!$R7644 &lt; 500, "Средний", "Крупный"))</f>
        <v>Мелкий</v>
      </c>
    </row>
    <row r="7645" spans="1:24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  <c r="X7645" s="3" t="str">
        <f>IF(Orders!$R7645 &lt; 100, "Мелкий", IF(Orders!$R7645 &lt; 500, "Средний", "Крупный"))</f>
        <v>Мелкий</v>
      </c>
    </row>
    <row r="7646" spans="1:24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  <c r="X7646" s="3" t="str">
        <f>IF(Orders!$R7646 &lt; 100, "Мелкий", IF(Orders!$R7646 &lt; 500, "Средний", "Крупный"))</f>
        <v>Мелкий</v>
      </c>
    </row>
    <row r="7647" spans="1:24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  <c r="X7647" s="3" t="str">
        <f>IF(Orders!$R7647 &lt; 100, "Мелкий", IF(Orders!$R7647 &lt; 500, "Средний", "Крупный"))</f>
        <v>Крупный</v>
      </c>
    </row>
    <row r="7648" spans="1:24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  <c r="X7648" s="3" t="str">
        <f>IF(Orders!$R7648 &lt; 100, "Мелкий", IF(Orders!$R7648 &lt; 500, "Средний", "Крупный"))</f>
        <v>Крупный</v>
      </c>
    </row>
    <row r="7649" spans="1:24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  <c r="X7649" s="3" t="str">
        <f>IF(Orders!$R7649 &lt; 100, "Мелкий", IF(Orders!$R7649 &lt; 500, "Средний", "Крупный"))</f>
        <v>Мелкий</v>
      </c>
    </row>
    <row r="7650" spans="1:24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  <c r="X7650" s="3" t="str">
        <f>IF(Orders!$R7650 &lt; 100, "Мелкий", IF(Orders!$R7650 &lt; 500, "Средний", "Крупный"))</f>
        <v>Крупный</v>
      </c>
    </row>
    <row r="7651" spans="1:24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  <c r="X7651" s="3" t="str">
        <f>IF(Orders!$R7651 &lt; 100, "Мелкий", IF(Orders!$R7651 &lt; 500, "Средний", "Крупный"))</f>
        <v>Крупный</v>
      </c>
    </row>
    <row r="7652" spans="1:24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  <c r="X7652" s="3" t="str">
        <f>IF(Orders!$R7652 &lt; 100, "Мелкий", IF(Orders!$R7652 &lt; 500, "Средний", "Крупный"))</f>
        <v>Мелкий</v>
      </c>
    </row>
    <row r="7653" spans="1:24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  <c r="X7653" s="3" t="str">
        <f>IF(Orders!$R7653 &lt; 100, "Мелкий", IF(Orders!$R7653 &lt; 500, "Средний", "Крупный"))</f>
        <v>Средний</v>
      </c>
    </row>
    <row r="7654" spans="1:24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  <c r="X7654" s="3" t="str">
        <f>IF(Orders!$R7654 &lt; 100, "Мелкий", IF(Orders!$R7654 &lt; 500, "Средний", "Крупный"))</f>
        <v>Средний</v>
      </c>
    </row>
    <row r="7655" spans="1:24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  <c r="X7655" s="3" t="str">
        <f>IF(Orders!$R7655 &lt; 100, "Мелкий", IF(Orders!$R7655 &lt; 500, "Средний", "Крупный"))</f>
        <v>Мелкий</v>
      </c>
    </row>
    <row r="7656" spans="1:24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  <c r="X7656" s="3" t="str">
        <f>IF(Orders!$R7656 &lt; 100, "Мелкий", IF(Orders!$R7656 &lt; 500, "Средний", "Крупный"))</f>
        <v>Мелкий</v>
      </c>
    </row>
    <row r="7657" spans="1:24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  <c r="X7657" s="3" t="str">
        <f>IF(Orders!$R7657 &lt; 100, "Мелкий", IF(Orders!$R7657 &lt; 500, "Средний", "Крупный"))</f>
        <v>Мелкий</v>
      </c>
    </row>
    <row r="7658" spans="1:24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  <c r="X7658" s="3" t="str">
        <f>IF(Orders!$R7658 &lt; 100, "Мелкий", IF(Orders!$R7658 &lt; 500, "Средний", "Крупный"))</f>
        <v>Средний</v>
      </c>
    </row>
    <row r="7659" spans="1:24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  <c r="X7659" s="3" t="str">
        <f>IF(Orders!$R7659 &lt; 100, "Мелкий", IF(Orders!$R7659 &lt; 500, "Средний", "Крупный"))</f>
        <v>Средний</v>
      </c>
    </row>
    <row r="7660" spans="1:24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  <c r="X7660" s="3" t="str">
        <f>IF(Orders!$R7660 &lt; 100, "Мелкий", IF(Orders!$R7660 &lt; 500, "Средний", "Крупный"))</f>
        <v>Мелкий</v>
      </c>
    </row>
    <row r="7661" spans="1:24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  <c r="X7661" s="3" t="str">
        <f>IF(Orders!$R7661 &lt; 100, "Мелкий", IF(Orders!$R7661 &lt; 500, "Средний", "Крупный"))</f>
        <v>Мелкий</v>
      </c>
    </row>
    <row r="7662" spans="1:24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  <c r="X7662" s="3" t="str">
        <f>IF(Orders!$R7662 &lt; 100, "Мелкий", IF(Orders!$R7662 &lt; 500, "Средний", "Крупный"))</f>
        <v>Мелкий</v>
      </c>
    </row>
    <row r="7663" spans="1:24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  <c r="X7663" s="3" t="str">
        <f>IF(Orders!$R7663 &lt; 100, "Мелкий", IF(Orders!$R7663 &lt; 500, "Средний", "Крупный"))</f>
        <v>Мелкий</v>
      </c>
    </row>
    <row r="7664" spans="1:24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  <c r="X7664" s="3" t="str">
        <f>IF(Orders!$R7664 &lt; 100, "Мелкий", IF(Orders!$R7664 &lt; 500, "Средний", "Крупный"))</f>
        <v>Мелкий</v>
      </c>
    </row>
    <row r="7665" spans="1:24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  <c r="X7665" s="3" t="str">
        <f>IF(Orders!$R7665 &lt; 100, "Мелкий", IF(Orders!$R7665 &lt; 500, "Средний", "Крупный"))</f>
        <v>Мелкий</v>
      </c>
    </row>
    <row r="7666" spans="1:24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  <c r="X7666" s="3" t="str">
        <f>IF(Orders!$R7666 &lt; 100, "Мелкий", IF(Orders!$R7666 &lt; 500, "Средний", "Крупный"))</f>
        <v>Средний</v>
      </c>
    </row>
    <row r="7667" spans="1:24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  <c r="X7667" s="3" t="str">
        <f>IF(Orders!$R7667 &lt; 100, "Мелкий", IF(Orders!$R7667 &lt; 500, "Средний", "Крупный"))</f>
        <v>Мелкий</v>
      </c>
    </row>
    <row r="7668" spans="1:24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  <c r="X7668" s="3" t="str">
        <f>IF(Orders!$R7668 &lt; 100, "Мелкий", IF(Orders!$R7668 &lt; 500, "Средний", "Крупный"))</f>
        <v>Крупный</v>
      </c>
    </row>
    <row r="7669" spans="1:24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  <c r="X7669" s="3" t="str">
        <f>IF(Orders!$R7669 &lt; 100, "Мелкий", IF(Orders!$R7669 &lt; 500, "Средний", "Крупный"))</f>
        <v>Средний</v>
      </c>
    </row>
    <row r="7670" spans="1:24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  <c r="X7670" s="3" t="str">
        <f>IF(Orders!$R7670 &lt; 100, "Мелкий", IF(Orders!$R7670 &lt; 500, "Средний", "Крупный"))</f>
        <v>Мелкий</v>
      </c>
    </row>
    <row r="7671" spans="1:24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  <c r="X7671" s="3" t="str">
        <f>IF(Orders!$R7671 &lt; 100, "Мелкий", IF(Orders!$R7671 &lt; 500, "Средний", "Крупный"))</f>
        <v>Мелкий</v>
      </c>
    </row>
    <row r="7672" spans="1:24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  <c r="X7672" s="3" t="str">
        <f>IF(Orders!$R7672 &lt; 100, "Мелкий", IF(Orders!$R7672 &lt; 500, "Средний", "Крупный"))</f>
        <v>Средний</v>
      </c>
    </row>
    <row r="7673" spans="1:24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  <c r="X7673" s="3" t="str">
        <f>IF(Orders!$R7673 &lt; 100, "Мелкий", IF(Orders!$R7673 &lt; 500, "Средний", "Крупный"))</f>
        <v>Средний</v>
      </c>
    </row>
    <row r="7674" spans="1:24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  <c r="X7674" s="3" t="str">
        <f>IF(Orders!$R7674 &lt; 100, "Мелкий", IF(Orders!$R7674 &lt; 500, "Средний", "Крупный"))</f>
        <v>Мелкий</v>
      </c>
    </row>
    <row r="7675" spans="1:24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  <c r="X7675" s="3" t="str">
        <f>IF(Orders!$R7675 &lt; 100, "Мелкий", IF(Orders!$R7675 &lt; 500, "Средний", "Крупный"))</f>
        <v>Средний</v>
      </c>
    </row>
    <row r="7676" spans="1:24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  <c r="X7676" s="3" t="str">
        <f>IF(Orders!$R7676 &lt; 100, "Мелкий", IF(Orders!$R7676 &lt; 500, "Средний", "Крупный"))</f>
        <v>Средний</v>
      </c>
    </row>
    <row r="7677" spans="1:24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  <c r="X7677" s="3" t="str">
        <f>IF(Orders!$R7677 &lt; 100, "Мелкий", IF(Orders!$R7677 &lt; 500, "Средний", "Крупный"))</f>
        <v>Средний</v>
      </c>
    </row>
    <row r="7678" spans="1:24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  <c r="X7678" s="3" t="str">
        <f>IF(Orders!$R7678 &lt; 100, "Мелкий", IF(Orders!$R7678 &lt; 500, "Средний", "Крупный"))</f>
        <v>Мелкий</v>
      </c>
    </row>
    <row r="7679" spans="1:24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  <c r="X7679" s="3" t="str">
        <f>IF(Orders!$R7679 &lt; 100, "Мелкий", IF(Orders!$R7679 &lt; 500, "Средний", "Крупный"))</f>
        <v>Средний</v>
      </c>
    </row>
    <row r="7680" spans="1:24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  <c r="X7680" s="3" t="str">
        <f>IF(Orders!$R7680 &lt; 100, "Мелкий", IF(Orders!$R7680 &lt; 500, "Средний", "Крупный"))</f>
        <v>Мелкий</v>
      </c>
    </row>
    <row r="7681" spans="1:24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  <c r="X7681" s="3" t="str">
        <f>IF(Orders!$R7681 &lt; 100, "Мелкий", IF(Orders!$R7681 &lt; 500, "Средний", "Крупный"))</f>
        <v>Крупный</v>
      </c>
    </row>
    <row r="7682" spans="1:24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  <c r="X7682" s="3" t="str">
        <f>IF(Orders!$R7682 &lt; 100, "Мелкий", IF(Orders!$R7682 &lt; 500, "Средний", "Крупный"))</f>
        <v>Средний</v>
      </c>
    </row>
    <row r="7683" spans="1:24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  <c r="X7683" s="3" t="str">
        <f>IF(Orders!$R7683 &lt; 100, "Мелкий", IF(Orders!$R7683 &lt; 500, "Средний", "Крупный"))</f>
        <v>Крупный</v>
      </c>
    </row>
    <row r="7684" spans="1:24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  <c r="X7684" s="3" t="str">
        <f>IF(Orders!$R7684 &lt; 100, "Мелкий", IF(Orders!$R7684 &lt; 500, "Средний", "Крупный"))</f>
        <v>Средний</v>
      </c>
    </row>
    <row r="7685" spans="1:24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  <c r="X7685" s="3" t="str">
        <f>IF(Orders!$R7685 &lt; 100, "Мелкий", IF(Orders!$R7685 &lt; 500, "Средний", "Крупный"))</f>
        <v>Крупный</v>
      </c>
    </row>
    <row r="7686" spans="1:24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  <c r="X7686" s="3" t="str">
        <f>IF(Orders!$R7686 &lt; 100, "Мелкий", IF(Orders!$R7686 &lt; 500, "Средний", "Крупный"))</f>
        <v>Мелкий</v>
      </c>
    </row>
    <row r="7687" spans="1:24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  <c r="X7687" s="3" t="str">
        <f>IF(Orders!$R7687 &lt; 100, "Мелкий", IF(Orders!$R7687 &lt; 500, "Средний", "Крупный"))</f>
        <v>Крупный</v>
      </c>
    </row>
    <row r="7688" spans="1:24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  <c r="X7688" s="3" t="str">
        <f>IF(Orders!$R7688 &lt; 100, "Мелкий", IF(Orders!$R7688 &lt; 500, "Средний", "Крупный"))</f>
        <v>Крупный</v>
      </c>
    </row>
    <row r="7689" spans="1:24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  <c r="X7689" s="3" t="str">
        <f>IF(Orders!$R7689 &lt; 100, "Мелкий", IF(Orders!$R7689 &lt; 500, "Средний", "Крупный"))</f>
        <v>Мелкий</v>
      </c>
    </row>
    <row r="7690" spans="1:24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  <c r="X7690" s="3" t="str">
        <f>IF(Orders!$R7690 &lt; 100, "Мелкий", IF(Orders!$R7690 &lt; 500, "Средний", "Крупный"))</f>
        <v>Средний</v>
      </c>
    </row>
    <row r="7691" spans="1:24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  <c r="X7691" s="3" t="str">
        <f>IF(Orders!$R7691 &lt; 100, "Мелкий", IF(Orders!$R7691 &lt; 500, "Средний", "Крупный"))</f>
        <v>Средний</v>
      </c>
    </row>
    <row r="7692" spans="1:24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  <c r="X7692" s="3" t="str">
        <f>IF(Orders!$R7692 &lt; 100, "Мелкий", IF(Orders!$R7692 &lt; 500, "Средний", "Крупный"))</f>
        <v>Крупный</v>
      </c>
    </row>
    <row r="7693" spans="1:24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  <c r="X7693" s="3" t="str">
        <f>IF(Orders!$R7693 &lt; 100, "Мелкий", IF(Orders!$R7693 &lt; 500, "Средний", "Крупный"))</f>
        <v>Мелкий</v>
      </c>
    </row>
    <row r="7694" spans="1:24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  <c r="X7694" s="3" t="str">
        <f>IF(Orders!$R7694 &lt; 100, "Мелкий", IF(Orders!$R7694 &lt; 500, "Средний", "Крупный"))</f>
        <v>Мелкий</v>
      </c>
    </row>
    <row r="7695" spans="1:24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  <c r="X7695" s="3" t="str">
        <f>IF(Orders!$R7695 &lt; 100, "Мелкий", IF(Orders!$R7695 &lt; 500, "Средний", "Крупный"))</f>
        <v>Средний</v>
      </c>
    </row>
    <row r="7696" spans="1:24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  <c r="X7696" s="3" t="str">
        <f>IF(Orders!$R7696 &lt; 100, "Мелкий", IF(Orders!$R7696 &lt; 500, "Средний", "Крупный"))</f>
        <v>Средний</v>
      </c>
    </row>
    <row r="7697" spans="1:24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  <c r="X7697" s="3" t="str">
        <f>IF(Orders!$R7697 &lt; 100, "Мелкий", IF(Orders!$R7697 &lt; 500, "Средний", "Крупный"))</f>
        <v>Средний</v>
      </c>
    </row>
    <row r="7698" spans="1:24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  <c r="X7698" s="3" t="str">
        <f>IF(Orders!$R7698 &lt; 100, "Мелкий", IF(Orders!$R7698 &lt; 500, "Средний", "Крупный"))</f>
        <v>Мелкий</v>
      </c>
    </row>
    <row r="7699" spans="1:24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  <c r="X7699" s="3" t="str">
        <f>IF(Orders!$R7699 &lt; 100, "Мелкий", IF(Orders!$R7699 &lt; 500, "Средний", "Крупный"))</f>
        <v>Крупный</v>
      </c>
    </row>
    <row r="7700" spans="1:24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  <c r="X7700" s="3" t="str">
        <f>IF(Orders!$R7700 &lt; 100, "Мелкий", IF(Orders!$R7700 &lt; 500, "Средний", "Крупный"))</f>
        <v>Мелкий</v>
      </c>
    </row>
    <row r="7701" spans="1:24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  <c r="X7701" s="3" t="str">
        <f>IF(Orders!$R7701 &lt; 100, "Мелкий", IF(Orders!$R7701 &lt; 500, "Средний", "Крупный"))</f>
        <v>Мелкий</v>
      </c>
    </row>
    <row r="7702" spans="1:24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  <c r="X7702" s="3" t="str">
        <f>IF(Orders!$R7702 &lt; 100, "Мелкий", IF(Orders!$R7702 &lt; 500, "Средний", "Крупный"))</f>
        <v>Мелкий</v>
      </c>
    </row>
    <row r="7703" spans="1:24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  <c r="X7703" s="3" t="str">
        <f>IF(Orders!$R7703 &lt; 100, "Мелкий", IF(Orders!$R7703 &lt; 500, "Средний", "Крупный"))</f>
        <v>Крупный</v>
      </c>
    </row>
    <row r="7704" spans="1:24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  <c r="X7704" s="3" t="str">
        <f>IF(Orders!$R7704 &lt; 100, "Мелкий", IF(Orders!$R7704 &lt; 500, "Средний", "Крупный"))</f>
        <v>Мелкий</v>
      </c>
    </row>
    <row r="7705" spans="1:24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  <c r="X7705" s="3" t="str">
        <f>IF(Orders!$R7705 &lt; 100, "Мелкий", IF(Orders!$R7705 &lt; 500, "Средний", "Крупный"))</f>
        <v>Средний</v>
      </c>
    </row>
    <row r="7706" spans="1:24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  <c r="X7706" s="3" t="str">
        <f>IF(Orders!$R7706 &lt; 100, "Мелкий", IF(Orders!$R7706 &lt; 500, "Средний", "Крупный"))</f>
        <v>Средний</v>
      </c>
    </row>
    <row r="7707" spans="1:24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  <c r="X7707" s="3" t="str">
        <f>IF(Orders!$R7707 &lt; 100, "Мелкий", IF(Orders!$R7707 &lt; 500, "Средний", "Крупный"))</f>
        <v>Средний</v>
      </c>
    </row>
    <row r="7708" spans="1:24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  <c r="X7708" s="3" t="str">
        <f>IF(Orders!$R7708 &lt; 100, "Мелкий", IF(Orders!$R7708 &lt; 500, "Средний", "Крупный"))</f>
        <v>Мелкий</v>
      </c>
    </row>
    <row r="7709" spans="1:24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  <c r="X7709" s="3" t="str">
        <f>IF(Orders!$R7709 &lt; 100, "Мелкий", IF(Orders!$R7709 &lt; 500, "Средний", "Крупный"))</f>
        <v>Мелкий</v>
      </c>
    </row>
    <row r="7710" spans="1:24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  <c r="X7710" s="3" t="str">
        <f>IF(Orders!$R7710 &lt; 100, "Мелкий", IF(Orders!$R7710 &lt; 500, "Средний", "Крупный"))</f>
        <v>Мелкий</v>
      </c>
    </row>
    <row r="7711" spans="1:24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  <c r="X7711" s="3" t="str">
        <f>IF(Orders!$R7711 &lt; 100, "Мелкий", IF(Orders!$R7711 &lt; 500, "Средний", "Крупный"))</f>
        <v>Мелкий</v>
      </c>
    </row>
    <row r="7712" spans="1:24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  <c r="X7712" s="3" t="str">
        <f>IF(Orders!$R7712 &lt; 100, "Мелкий", IF(Orders!$R7712 &lt; 500, "Средний", "Крупный"))</f>
        <v>Мелкий</v>
      </c>
    </row>
    <row r="7713" spans="1:24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  <c r="X7713" s="3" t="str">
        <f>IF(Orders!$R7713 &lt; 100, "Мелкий", IF(Orders!$R7713 &lt; 500, "Средний", "Крупный"))</f>
        <v>Мелкий</v>
      </c>
    </row>
    <row r="7714" spans="1:24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  <c r="X7714" s="3" t="str">
        <f>IF(Orders!$R7714 &lt; 100, "Мелкий", IF(Orders!$R7714 &lt; 500, "Средний", "Крупный"))</f>
        <v>Средний</v>
      </c>
    </row>
    <row r="7715" spans="1:24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  <c r="X7715" s="3" t="str">
        <f>IF(Orders!$R7715 &lt; 100, "Мелкий", IF(Orders!$R7715 &lt; 500, "Средний", "Крупный"))</f>
        <v>Мелкий</v>
      </c>
    </row>
    <row r="7716" spans="1:24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  <c r="X7716" s="3" t="str">
        <f>IF(Orders!$R7716 &lt; 100, "Мелкий", IF(Orders!$R7716 &lt; 500, "Средний", "Крупный"))</f>
        <v>Средний</v>
      </c>
    </row>
    <row r="7717" spans="1:24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  <c r="X7717" s="3" t="str">
        <f>IF(Orders!$R7717 &lt; 100, "Мелкий", IF(Orders!$R7717 &lt; 500, "Средний", "Крупный"))</f>
        <v>Мелкий</v>
      </c>
    </row>
    <row r="7718" spans="1:24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  <c r="X7718" s="3" t="str">
        <f>IF(Orders!$R7718 &lt; 100, "Мелкий", IF(Orders!$R7718 &lt; 500, "Средний", "Крупный"))</f>
        <v>Мелкий</v>
      </c>
    </row>
    <row r="7719" spans="1:24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  <c r="X7719" s="3" t="str">
        <f>IF(Orders!$R7719 &lt; 100, "Мелкий", IF(Orders!$R7719 &lt; 500, "Средний", "Крупный"))</f>
        <v>Мелкий</v>
      </c>
    </row>
    <row r="7720" spans="1:24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  <c r="X7720" s="3" t="str">
        <f>IF(Orders!$R7720 &lt; 100, "Мелкий", IF(Orders!$R7720 &lt; 500, "Средний", "Крупный"))</f>
        <v>Средний</v>
      </c>
    </row>
    <row r="7721" spans="1:24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  <c r="X7721" s="3" t="str">
        <f>IF(Orders!$R7721 &lt; 100, "Мелкий", IF(Orders!$R7721 &lt; 500, "Средний", "Крупный"))</f>
        <v>Мелкий</v>
      </c>
    </row>
    <row r="7722" spans="1:24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  <c r="X7722" s="3" t="str">
        <f>IF(Orders!$R7722 &lt; 100, "Мелкий", IF(Orders!$R7722 &lt; 500, "Средний", "Крупный"))</f>
        <v>Мелкий</v>
      </c>
    </row>
    <row r="7723" spans="1:24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  <c r="X7723" s="3" t="str">
        <f>IF(Orders!$R7723 &lt; 100, "Мелкий", IF(Orders!$R7723 &lt; 500, "Средний", "Крупный"))</f>
        <v>Мелкий</v>
      </c>
    </row>
    <row r="7724" spans="1:24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  <c r="X7724" s="3" t="str">
        <f>IF(Orders!$R7724 &lt; 100, "Мелкий", IF(Orders!$R7724 &lt; 500, "Средний", "Крупный"))</f>
        <v>Мелкий</v>
      </c>
    </row>
    <row r="7725" spans="1:24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  <c r="X7725" s="3" t="str">
        <f>IF(Orders!$R7725 &lt; 100, "Мелкий", IF(Orders!$R7725 &lt; 500, "Средний", "Крупный"))</f>
        <v>Средний</v>
      </c>
    </row>
    <row r="7726" spans="1:24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  <c r="X7726" s="3" t="str">
        <f>IF(Orders!$R7726 &lt; 100, "Мелкий", IF(Orders!$R7726 &lt; 500, "Средний", "Крупный"))</f>
        <v>Средний</v>
      </c>
    </row>
    <row r="7727" spans="1:24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  <c r="X7727" s="3" t="str">
        <f>IF(Orders!$R7727 &lt; 100, "Мелкий", IF(Orders!$R7727 &lt; 500, "Средний", "Крупный"))</f>
        <v>Мелкий</v>
      </c>
    </row>
    <row r="7728" spans="1:24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  <c r="X7728" s="3" t="str">
        <f>IF(Orders!$R7728 &lt; 100, "Мелкий", IF(Orders!$R7728 &lt; 500, "Средний", "Крупный"))</f>
        <v>Средний</v>
      </c>
    </row>
    <row r="7729" spans="1:24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  <c r="X7729" s="3" t="str">
        <f>IF(Orders!$R7729 &lt; 100, "Мелкий", IF(Orders!$R7729 &lt; 500, "Средний", "Крупный"))</f>
        <v>Мелкий</v>
      </c>
    </row>
    <row r="7730" spans="1:24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  <c r="X7730" s="3" t="str">
        <f>IF(Orders!$R7730 &lt; 100, "Мелкий", IF(Orders!$R7730 &lt; 500, "Средний", "Крупный"))</f>
        <v>Мелкий</v>
      </c>
    </row>
    <row r="7731" spans="1:24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  <c r="X7731" s="3" t="str">
        <f>IF(Orders!$R7731 &lt; 100, "Мелкий", IF(Orders!$R7731 &lt; 500, "Средний", "Крупный"))</f>
        <v>Средний</v>
      </c>
    </row>
    <row r="7732" spans="1:24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  <c r="X7732" s="3" t="str">
        <f>IF(Orders!$R7732 &lt; 100, "Мелкий", IF(Orders!$R7732 &lt; 500, "Средний", "Крупный"))</f>
        <v>Средний</v>
      </c>
    </row>
    <row r="7733" spans="1:24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  <c r="X7733" s="3" t="str">
        <f>IF(Orders!$R7733 &lt; 100, "Мелкий", IF(Orders!$R7733 &lt; 500, "Средний", "Крупный"))</f>
        <v>Средний</v>
      </c>
    </row>
    <row r="7734" spans="1:24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  <c r="X7734" s="3" t="str">
        <f>IF(Orders!$R7734 &lt; 100, "Мелкий", IF(Orders!$R7734 &lt; 500, "Средний", "Крупный"))</f>
        <v>Мелкий</v>
      </c>
    </row>
    <row r="7735" spans="1:24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  <c r="X7735" s="3" t="str">
        <f>IF(Orders!$R7735 &lt; 100, "Мелкий", IF(Orders!$R7735 &lt; 500, "Средний", "Крупный"))</f>
        <v>Мелкий</v>
      </c>
    </row>
    <row r="7736" spans="1:24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  <c r="X7736" s="3" t="str">
        <f>IF(Orders!$R7736 &lt; 100, "Мелкий", IF(Orders!$R7736 &lt; 500, "Средний", "Крупный"))</f>
        <v>Мелкий</v>
      </c>
    </row>
    <row r="7737" spans="1:24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  <c r="X7737" s="3" t="str">
        <f>IF(Orders!$R7737 &lt; 100, "Мелкий", IF(Orders!$R7737 &lt; 500, "Средний", "Крупный"))</f>
        <v>Мелкий</v>
      </c>
    </row>
    <row r="7738" spans="1:24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  <c r="X7738" s="3" t="str">
        <f>IF(Orders!$R7738 &lt; 100, "Мелкий", IF(Orders!$R7738 &lt; 500, "Средний", "Крупный"))</f>
        <v>Мелкий</v>
      </c>
    </row>
    <row r="7739" spans="1:24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  <c r="X7739" s="3" t="str">
        <f>IF(Orders!$R7739 &lt; 100, "Мелкий", IF(Orders!$R7739 &lt; 500, "Средний", "Крупный"))</f>
        <v>Мелкий</v>
      </c>
    </row>
    <row r="7740" spans="1:24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  <c r="X7740" s="3" t="str">
        <f>IF(Orders!$R7740 &lt; 100, "Мелкий", IF(Orders!$R7740 &lt; 500, "Средний", "Крупный"))</f>
        <v>Мелкий</v>
      </c>
    </row>
    <row r="7741" spans="1:24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  <c r="X7741" s="3" t="str">
        <f>IF(Orders!$R7741 &lt; 100, "Мелкий", IF(Orders!$R7741 &lt; 500, "Средний", "Крупный"))</f>
        <v>Мелкий</v>
      </c>
    </row>
    <row r="7742" spans="1:24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  <c r="X7742" s="3" t="str">
        <f>IF(Orders!$R7742 &lt; 100, "Мелкий", IF(Orders!$R7742 &lt; 500, "Средний", "Крупный"))</f>
        <v>Мелкий</v>
      </c>
    </row>
    <row r="7743" spans="1:24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  <c r="X7743" s="3" t="str">
        <f>IF(Orders!$R7743 &lt; 100, "Мелкий", IF(Orders!$R7743 &lt; 500, "Средний", "Крупный"))</f>
        <v>Мелкий</v>
      </c>
    </row>
    <row r="7744" spans="1:24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  <c r="X7744" s="3" t="str">
        <f>IF(Orders!$R7744 &lt; 100, "Мелкий", IF(Orders!$R7744 &lt; 500, "Средний", "Крупный"))</f>
        <v>Мелкий</v>
      </c>
    </row>
    <row r="7745" spans="1:24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  <c r="X7745" s="3" t="str">
        <f>IF(Orders!$R7745 &lt; 100, "Мелкий", IF(Orders!$R7745 &lt; 500, "Средний", "Крупный"))</f>
        <v>Мелкий</v>
      </c>
    </row>
    <row r="7746" spans="1:24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  <c r="X7746" s="3" t="str">
        <f>IF(Orders!$R7746 &lt; 100, "Мелкий", IF(Orders!$R7746 &lt; 500, "Средний", "Крупный"))</f>
        <v>Крупный</v>
      </c>
    </row>
    <row r="7747" spans="1:24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  <c r="X7747" s="3" t="str">
        <f>IF(Orders!$R7747 &lt; 100, "Мелкий", IF(Orders!$R7747 &lt; 500, "Средний", "Крупный"))</f>
        <v>Мелкий</v>
      </c>
    </row>
    <row r="7748" spans="1:24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  <c r="X7748" s="3" t="str">
        <f>IF(Orders!$R7748 &lt; 100, "Мелкий", IF(Orders!$R7748 &lt; 500, "Средний", "Крупный"))</f>
        <v>Мелкий</v>
      </c>
    </row>
    <row r="7749" spans="1:24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  <c r="X7749" s="3" t="str">
        <f>IF(Orders!$R7749 &lt; 100, "Мелкий", IF(Orders!$R7749 &lt; 500, "Средний", "Крупный"))</f>
        <v>Мелкий</v>
      </c>
    </row>
    <row r="7750" spans="1:24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  <c r="X7750" s="3" t="str">
        <f>IF(Orders!$R7750 &lt; 100, "Мелкий", IF(Orders!$R7750 &lt; 500, "Средний", "Крупный"))</f>
        <v>Мелкий</v>
      </c>
    </row>
    <row r="7751" spans="1:24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  <c r="X7751" s="3" t="str">
        <f>IF(Orders!$R7751 &lt; 100, "Мелкий", IF(Orders!$R7751 &lt; 500, "Средний", "Крупный"))</f>
        <v>Средний</v>
      </c>
    </row>
    <row r="7752" spans="1:24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  <c r="X7752" s="3" t="str">
        <f>IF(Orders!$R7752 &lt; 100, "Мелкий", IF(Orders!$R7752 &lt; 500, "Средний", "Крупный"))</f>
        <v>Мелкий</v>
      </c>
    </row>
    <row r="7753" spans="1:24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  <c r="X7753" s="3" t="str">
        <f>IF(Orders!$R7753 &lt; 100, "Мелкий", IF(Orders!$R7753 &lt; 500, "Средний", "Крупный"))</f>
        <v>Средний</v>
      </c>
    </row>
    <row r="7754" spans="1:24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  <c r="X7754" s="3" t="str">
        <f>IF(Orders!$R7754 &lt; 100, "Мелкий", IF(Orders!$R7754 &lt; 500, "Средний", "Крупный"))</f>
        <v>Мелкий</v>
      </c>
    </row>
    <row r="7755" spans="1:24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  <c r="X7755" s="3" t="str">
        <f>IF(Orders!$R7755 &lt; 100, "Мелкий", IF(Orders!$R7755 &lt; 500, "Средний", "Крупный"))</f>
        <v>Мелкий</v>
      </c>
    </row>
    <row r="7756" spans="1:24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  <c r="X7756" s="3" t="str">
        <f>IF(Orders!$R7756 &lt; 100, "Мелкий", IF(Orders!$R7756 &lt; 500, "Средний", "Крупный"))</f>
        <v>Мелкий</v>
      </c>
    </row>
    <row r="7757" spans="1:24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  <c r="X7757" s="3" t="str">
        <f>IF(Orders!$R7757 &lt; 100, "Мелкий", IF(Orders!$R7757 &lt; 500, "Средний", "Крупный"))</f>
        <v>Средний</v>
      </c>
    </row>
    <row r="7758" spans="1:24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  <c r="X7758" s="3" t="str">
        <f>IF(Orders!$R7758 &lt; 100, "Мелкий", IF(Orders!$R7758 &lt; 500, "Средний", "Крупный"))</f>
        <v>Средний</v>
      </c>
    </row>
    <row r="7759" spans="1:24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  <c r="X7759" s="3" t="str">
        <f>IF(Orders!$R7759 &lt; 100, "Мелкий", IF(Orders!$R7759 &lt; 500, "Средний", "Крупный"))</f>
        <v>Мелкий</v>
      </c>
    </row>
    <row r="7760" spans="1:24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  <c r="X7760" s="3" t="str">
        <f>IF(Orders!$R7760 &lt; 100, "Мелкий", IF(Orders!$R7760 &lt; 500, "Средний", "Крупный"))</f>
        <v>Средний</v>
      </c>
    </row>
    <row r="7761" spans="1:24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  <c r="X7761" s="3" t="str">
        <f>IF(Orders!$R7761 &lt; 100, "Мелкий", IF(Orders!$R7761 &lt; 500, "Средний", "Крупный"))</f>
        <v>Мелкий</v>
      </c>
    </row>
    <row r="7762" spans="1:24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  <c r="X7762" s="3" t="str">
        <f>IF(Orders!$R7762 &lt; 100, "Мелкий", IF(Orders!$R7762 &lt; 500, "Средний", "Крупный"))</f>
        <v>Мелкий</v>
      </c>
    </row>
    <row r="7763" spans="1:24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  <c r="X7763" s="3" t="str">
        <f>IF(Orders!$R7763 &lt; 100, "Мелкий", IF(Orders!$R7763 &lt; 500, "Средний", "Крупный"))</f>
        <v>Мелкий</v>
      </c>
    </row>
    <row r="7764" spans="1:24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  <c r="X7764" s="3" t="str">
        <f>IF(Orders!$R7764 &lt; 100, "Мелкий", IF(Orders!$R7764 &lt; 500, "Средний", "Крупный"))</f>
        <v>Мелкий</v>
      </c>
    </row>
    <row r="7765" spans="1:24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  <c r="X7765" s="3" t="str">
        <f>IF(Orders!$R7765 &lt; 100, "Мелкий", IF(Orders!$R7765 &lt; 500, "Средний", "Крупный"))</f>
        <v>Мелкий</v>
      </c>
    </row>
    <row r="7766" spans="1:24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  <c r="X7766" s="3" t="str">
        <f>IF(Orders!$R7766 &lt; 100, "Мелкий", IF(Orders!$R7766 &lt; 500, "Средний", "Крупный"))</f>
        <v>Мелкий</v>
      </c>
    </row>
    <row r="7767" spans="1:24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  <c r="X7767" s="3" t="str">
        <f>IF(Orders!$R7767 &lt; 100, "Мелкий", IF(Orders!$R7767 &lt; 500, "Средний", "Крупный"))</f>
        <v>Крупный</v>
      </c>
    </row>
    <row r="7768" spans="1:24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  <c r="X7768" s="3" t="str">
        <f>IF(Orders!$R7768 &lt; 100, "Мелкий", IF(Orders!$R7768 &lt; 500, "Средний", "Крупный"))</f>
        <v>Средний</v>
      </c>
    </row>
    <row r="7769" spans="1:24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  <c r="X7769" s="3" t="str">
        <f>IF(Orders!$R7769 &lt; 100, "Мелкий", IF(Orders!$R7769 &lt; 500, "Средний", "Крупный"))</f>
        <v>Мелкий</v>
      </c>
    </row>
    <row r="7770" spans="1:24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  <c r="X7770" s="3" t="str">
        <f>IF(Orders!$R7770 &lt; 100, "Мелкий", IF(Orders!$R7770 &lt; 500, "Средний", "Крупный"))</f>
        <v>Мелкий</v>
      </c>
    </row>
    <row r="7771" spans="1:24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  <c r="X7771" s="3" t="str">
        <f>IF(Orders!$R7771 &lt; 100, "Мелкий", IF(Orders!$R7771 &lt; 500, "Средний", "Крупный"))</f>
        <v>Крупный</v>
      </c>
    </row>
    <row r="7772" spans="1:24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  <c r="X7772" s="3" t="str">
        <f>IF(Orders!$R7772 &lt; 100, "Мелкий", IF(Orders!$R7772 &lt; 500, "Средний", "Крупный"))</f>
        <v>Мелкий</v>
      </c>
    </row>
    <row r="7773" spans="1:24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  <c r="X7773" s="3" t="str">
        <f>IF(Orders!$R7773 &lt; 100, "Мелкий", IF(Orders!$R7773 &lt; 500, "Средний", "Крупный"))</f>
        <v>Средний</v>
      </c>
    </row>
    <row r="7774" spans="1:24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  <c r="X7774" s="3" t="str">
        <f>IF(Orders!$R7774 &lt; 100, "Мелкий", IF(Orders!$R7774 &lt; 500, "Средний", "Крупный"))</f>
        <v>Крупный</v>
      </c>
    </row>
    <row r="7775" spans="1:24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  <c r="X7775" s="3" t="str">
        <f>IF(Orders!$R7775 &lt; 100, "Мелкий", IF(Orders!$R7775 &lt; 500, "Средний", "Крупный"))</f>
        <v>Мелкий</v>
      </c>
    </row>
    <row r="7776" spans="1:24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  <c r="X7776" s="3" t="str">
        <f>IF(Orders!$R7776 &lt; 100, "Мелкий", IF(Orders!$R7776 &lt; 500, "Средний", "Крупный"))</f>
        <v>Мелкий</v>
      </c>
    </row>
    <row r="7777" spans="1:24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  <c r="X7777" s="3" t="str">
        <f>IF(Orders!$R7777 &lt; 100, "Мелкий", IF(Orders!$R7777 &lt; 500, "Средний", "Крупный"))</f>
        <v>Мелкий</v>
      </c>
    </row>
    <row r="7778" spans="1:24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  <c r="X7778" s="3" t="str">
        <f>IF(Orders!$R7778 &lt; 100, "Мелкий", IF(Orders!$R7778 &lt; 500, "Средний", "Крупный"))</f>
        <v>Мелкий</v>
      </c>
    </row>
    <row r="7779" spans="1:24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  <c r="X7779" s="3" t="str">
        <f>IF(Orders!$R7779 &lt; 100, "Мелкий", IF(Orders!$R7779 &lt; 500, "Средний", "Крупный"))</f>
        <v>Мелкий</v>
      </c>
    </row>
    <row r="7780" spans="1:24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  <c r="X7780" s="3" t="str">
        <f>IF(Orders!$R7780 &lt; 100, "Мелкий", IF(Orders!$R7780 &lt; 500, "Средний", "Крупный"))</f>
        <v>Мелкий</v>
      </c>
    </row>
    <row r="7781" spans="1:24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  <c r="X7781" s="3" t="str">
        <f>IF(Orders!$R7781 &lt; 100, "Мелкий", IF(Orders!$R7781 &lt; 500, "Средний", "Крупный"))</f>
        <v>Средний</v>
      </c>
    </row>
    <row r="7782" spans="1:24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  <c r="X7782" s="3" t="str">
        <f>IF(Orders!$R7782 &lt; 100, "Мелкий", IF(Orders!$R7782 &lt; 500, "Средний", "Крупный"))</f>
        <v>Мелкий</v>
      </c>
    </row>
    <row r="7783" spans="1:24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  <c r="X7783" s="3" t="str">
        <f>IF(Orders!$R7783 &lt; 100, "Мелкий", IF(Orders!$R7783 &lt; 500, "Средний", "Крупный"))</f>
        <v>Мелкий</v>
      </c>
    </row>
    <row r="7784" spans="1:24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  <c r="X7784" s="3" t="str">
        <f>IF(Orders!$R7784 &lt; 100, "Мелкий", IF(Orders!$R7784 &lt; 500, "Средний", "Крупный"))</f>
        <v>Мелкий</v>
      </c>
    </row>
    <row r="7785" spans="1:24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  <c r="X7785" s="3" t="str">
        <f>IF(Orders!$R7785 &lt; 100, "Мелкий", IF(Orders!$R7785 &lt; 500, "Средний", "Крупный"))</f>
        <v>Крупный</v>
      </c>
    </row>
    <row r="7786" spans="1:24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  <c r="X7786" s="3" t="str">
        <f>IF(Orders!$R7786 &lt; 100, "Мелкий", IF(Orders!$R7786 &lt; 500, "Средний", "Крупный"))</f>
        <v>Средний</v>
      </c>
    </row>
    <row r="7787" spans="1:24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  <c r="X7787" s="3" t="str">
        <f>IF(Orders!$R7787 &lt; 100, "Мелкий", IF(Orders!$R7787 &lt; 500, "Средний", "Крупный"))</f>
        <v>Мелкий</v>
      </c>
    </row>
    <row r="7788" spans="1:24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  <c r="X7788" s="3" t="str">
        <f>IF(Orders!$R7788 &lt; 100, "Мелкий", IF(Orders!$R7788 &lt; 500, "Средний", "Крупный"))</f>
        <v>Мелкий</v>
      </c>
    </row>
    <row r="7789" spans="1:24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  <c r="X7789" s="3" t="str">
        <f>IF(Orders!$R7789 &lt; 100, "Мелкий", IF(Orders!$R7789 &lt; 500, "Средний", "Крупный"))</f>
        <v>Мелкий</v>
      </c>
    </row>
    <row r="7790" spans="1:24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  <c r="X7790" s="3" t="str">
        <f>IF(Orders!$R7790 &lt; 100, "Мелкий", IF(Orders!$R7790 &lt; 500, "Средний", "Крупный"))</f>
        <v>Мелкий</v>
      </c>
    </row>
    <row r="7791" spans="1:24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  <c r="X7791" s="3" t="str">
        <f>IF(Orders!$R7791 &lt; 100, "Мелкий", IF(Orders!$R7791 &lt; 500, "Средний", "Крупный"))</f>
        <v>Мелкий</v>
      </c>
    </row>
    <row r="7792" spans="1:24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  <c r="X7792" s="3" t="str">
        <f>IF(Orders!$R7792 &lt; 100, "Мелкий", IF(Orders!$R7792 &lt; 500, "Средний", "Крупный"))</f>
        <v>Мелкий</v>
      </c>
    </row>
    <row r="7793" spans="1:24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  <c r="X7793" s="3" t="str">
        <f>IF(Orders!$R7793 &lt; 100, "Мелкий", IF(Orders!$R7793 &lt; 500, "Средний", "Крупный"))</f>
        <v>Мелкий</v>
      </c>
    </row>
    <row r="7794" spans="1:24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  <c r="X7794" s="3" t="str">
        <f>IF(Orders!$R7794 &lt; 100, "Мелкий", IF(Orders!$R7794 &lt; 500, "Средний", "Крупный"))</f>
        <v>Мелкий</v>
      </c>
    </row>
    <row r="7795" spans="1:24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  <c r="X7795" s="3" t="str">
        <f>IF(Orders!$R7795 &lt; 100, "Мелкий", IF(Orders!$R7795 &lt; 500, "Средний", "Крупный"))</f>
        <v>Мелкий</v>
      </c>
    </row>
    <row r="7796" spans="1:24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  <c r="X7796" s="3" t="str">
        <f>IF(Orders!$R7796 &lt; 100, "Мелкий", IF(Orders!$R7796 &lt; 500, "Средний", "Крупный"))</f>
        <v>Мелкий</v>
      </c>
    </row>
    <row r="7797" spans="1:24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  <c r="X7797" s="3" t="str">
        <f>IF(Orders!$R7797 &lt; 100, "Мелкий", IF(Orders!$R7797 &lt; 500, "Средний", "Крупный"))</f>
        <v>Средний</v>
      </c>
    </row>
    <row r="7798" spans="1:24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  <c r="X7798" s="3" t="str">
        <f>IF(Orders!$R7798 &lt; 100, "Мелкий", IF(Orders!$R7798 &lt; 500, "Средний", "Крупный"))</f>
        <v>Мелкий</v>
      </c>
    </row>
    <row r="7799" spans="1:24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  <c r="X7799" s="3" t="str">
        <f>IF(Orders!$R7799 &lt; 100, "Мелкий", IF(Orders!$R7799 &lt; 500, "Средний", "Крупный"))</f>
        <v>Мелкий</v>
      </c>
    </row>
    <row r="7800" spans="1:24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  <c r="X7800" s="3" t="str">
        <f>IF(Orders!$R7800 &lt; 100, "Мелкий", IF(Orders!$R7800 &lt; 500, "Средний", "Крупный"))</f>
        <v>Средний</v>
      </c>
    </row>
    <row r="7801" spans="1:24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  <c r="X7801" s="3" t="str">
        <f>IF(Orders!$R7801 &lt; 100, "Мелкий", IF(Orders!$R7801 &lt; 500, "Средний", "Крупный"))</f>
        <v>Средний</v>
      </c>
    </row>
    <row r="7802" spans="1:24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  <c r="X7802" s="3" t="str">
        <f>IF(Orders!$R7802 &lt; 100, "Мелкий", IF(Orders!$R7802 &lt; 500, "Средний", "Крупный"))</f>
        <v>Средний</v>
      </c>
    </row>
    <row r="7803" spans="1:24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  <c r="X7803" s="3" t="str">
        <f>IF(Orders!$R7803 &lt; 100, "Мелкий", IF(Orders!$R7803 &lt; 500, "Средний", "Крупный"))</f>
        <v>Мелкий</v>
      </c>
    </row>
    <row r="7804" spans="1:24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  <c r="X7804" s="3" t="str">
        <f>IF(Orders!$R7804 &lt; 100, "Мелкий", IF(Orders!$R7804 &lt; 500, "Средний", "Крупный"))</f>
        <v>Мелкий</v>
      </c>
    </row>
    <row r="7805" spans="1:24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  <c r="X7805" s="3" t="str">
        <f>IF(Orders!$R7805 &lt; 100, "Мелкий", IF(Orders!$R7805 &lt; 500, "Средний", "Крупный"))</f>
        <v>Крупный</v>
      </c>
    </row>
    <row r="7806" spans="1:24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  <c r="X7806" s="3" t="str">
        <f>IF(Orders!$R7806 &lt; 100, "Мелкий", IF(Orders!$R7806 &lt; 500, "Средний", "Крупный"))</f>
        <v>Мелкий</v>
      </c>
    </row>
    <row r="7807" spans="1:24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  <c r="X7807" s="3" t="str">
        <f>IF(Orders!$R7807 &lt; 100, "Мелкий", IF(Orders!$R7807 &lt; 500, "Средний", "Крупный"))</f>
        <v>Мелкий</v>
      </c>
    </row>
    <row r="7808" spans="1:24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  <c r="X7808" s="3" t="str">
        <f>IF(Orders!$R7808 &lt; 100, "Мелкий", IF(Orders!$R7808 &lt; 500, "Средний", "Крупный"))</f>
        <v>Мелкий</v>
      </c>
    </row>
    <row r="7809" spans="1:24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  <c r="X7809" s="3" t="str">
        <f>IF(Orders!$R7809 &lt; 100, "Мелкий", IF(Orders!$R7809 &lt; 500, "Средний", "Крупный"))</f>
        <v>Мелкий</v>
      </c>
    </row>
    <row r="7810" spans="1:24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  <c r="X7810" s="3" t="str">
        <f>IF(Orders!$R7810 &lt; 100, "Мелкий", IF(Orders!$R7810 &lt; 500, "Средний", "Крупный"))</f>
        <v>Мелкий</v>
      </c>
    </row>
    <row r="7811" spans="1:24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  <c r="X7811" s="3" t="str">
        <f>IF(Orders!$R7811 &lt; 100, "Мелкий", IF(Orders!$R7811 &lt; 500, "Средний", "Крупный"))</f>
        <v>Средний</v>
      </c>
    </row>
    <row r="7812" spans="1:24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  <c r="X7812" s="3" t="str">
        <f>IF(Orders!$R7812 &lt; 100, "Мелкий", IF(Orders!$R7812 &lt; 500, "Средний", "Крупный"))</f>
        <v>Мелкий</v>
      </c>
    </row>
    <row r="7813" spans="1:24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  <c r="X7813" s="3" t="str">
        <f>IF(Orders!$R7813 &lt; 100, "Мелкий", IF(Orders!$R7813 &lt; 500, "Средний", "Крупный"))</f>
        <v>Мелкий</v>
      </c>
    </row>
    <row r="7814" spans="1:24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  <c r="X7814" s="3" t="str">
        <f>IF(Orders!$R7814 &lt; 100, "Мелкий", IF(Orders!$R7814 &lt; 500, "Средний", "Крупный"))</f>
        <v>Крупный</v>
      </c>
    </row>
    <row r="7815" spans="1:24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  <c r="X7815" s="3" t="str">
        <f>IF(Orders!$R7815 &lt; 100, "Мелкий", IF(Orders!$R7815 &lt; 500, "Средний", "Крупный"))</f>
        <v>Мелкий</v>
      </c>
    </row>
    <row r="7816" spans="1:24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  <c r="X7816" s="3" t="str">
        <f>IF(Orders!$R7816 &lt; 100, "Мелкий", IF(Orders!$R7816 &lt; 500, "Средний", "Крупный"))</f>
        <v>Крупный</v>
      </c>
    </row>
    <row r="7817" spans="1:24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  <c r="X7817" s="3" t="str">
        <f>IF(Orders!$R7817 &lt; 100, "Мелкий", IF(Orders!$R7817 &lt; 500, "Средний", "Крупный"))</f>
        <v>Мелкий</v>
      </c>
    </row>
    <row r="7818" spans="1:24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  <c r="X7818" s="3" t="str">
        <f>IF(Orders!$R7818 &lt; 100, "Мелкий", IF(Orders!$R7818 &lt; 500, "Средний", "Крупный"))</f>
        <v>Средний</v>
      </c>
    </row>
    <row r="7819" spans="1:24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  <c r="X7819" s="3" t="str">
        <f>IF(Orders!$R7819 &lt; 100, "Мелкий", IF(Orders!$R7819 &lt; 500, "Средний", "Крупный"))</f>
        <v>Мелкий</v>
      </c>
    </row>
    <row r="7820" spans="1:24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  <c r="X7820" s="3" t="str">
        <f>IF(Orders!$R7820 &lt; 100, "Мелкий", IF(Orders!$R7820 &lt; 500, "Средний", "Крупный"))</f>
        <v>Крупный</v>
      </c>
    </row>
    <row r="7821" spans="1:24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  <c r="X7821" s="3" t="str">
        <f>IF(Orders!$R7821 &lt; 100, "Мелкий", IF(Orders!$R7821 &lt; 500, "Средний", "Крупный"))</f>
        <v>Мелкий</v>
      </c>
    </row>
    <row r="7822" spans="1:24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  <c r="X7822" s="3" t="str">
        <f>IF(Orders!$R7822 &lt; 100, "Мелкий", IF(Orders!$R7822 &lt; 500, "Средний", "Крупный"))</f>
        <v>Крупный</v>
      </c>
    </row>
    <row r="7823" spans="1:24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  <c r="X7823" s="3" t="str">
        <f>IF(Orders!$R7823 &lt; 100, "Мелкий", IF(Orders!$R7823 &lt; 500, "Средний", "Крупный"))</f>
        <v>Средний</v>
      </c>
    </row>
    <row r="7824" spans="1:24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  <c r="X7824" s="3" t="str">
        <f>IF(Orders!$R7824 &lt; 100, "Мелкий", IF(Orders!$R7824 &lt; 500, "Средний", "Крупный"))</f>
        <v>Мелкий</v>
      </c>
    </row>
    <row r="7825" spans="1:24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  <c r="X7825" s="3" t="str">
        <f>IF(Orders!$R7825 &lt; 100, "Мелкий", IF(Orders!$R7825 &lt; 500, "Средний", "Крупный"))</f>
        <v>Средний</v>
      </c>
    </row>
    <row r="7826" spans="1:24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  <c r="X7826" s="3" t="str">
        <f>IF(Orders!$R7826 &lt; 100, "Мелкий", IF(Orders!$R7826 &lt; 500, "Средний", "Крупный"))</f>
        <v>Средний</v>
      </c>
    </row>
    <row r="7827" spans="1:24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  <c r="X7827" s="3" t="str">
        <f>IF(Orders!$R7827 &lt; 100, "Мелкий", IF(Orders!$R7827 &lt; 500, "Средний", "Крупный"))</f>
        <v>Мелкий</v>
      </c>
    </row>
    <row r="7828" spans="1:24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  <c r="X7828" s="3" t="str">
        <f>IF(Orders!$R7828 &lt; 100, "Мелкий", IF(Orders!$R7828 &lt; 500, "Средний", "Крупный"))</f>
        <v>Крупный</v>
      </c>
    </row>
    <row r="7829" spans="1:24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  <c r="X7829" s="3" t="str">
        <f>IF(Orders!$R7829 &lt; 100, "Мелкий", IF(Orders!$R7829 &lt; 500, "Средний", "Крупный"))</f>
        <v>Мелкий</v>
      </c>
    </row>
    <row r="7830" spans="1:24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  <c r="X7830" s="3" t="str">
        <f>IF(Orders!$R7830 &lt; 100, "Мелкий", IF(Orders!$R7830 &lt; 500, "Средний", "Крупный"))</f>
        <v>Мелкий</v>
      </c>
    </row>
    <row r="7831" spans="1:24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  <c r="X7831" s="3" t="str">
        <f>IF(Orders!$R7831 &lt; 100, "Мелкий", IF(Orders!$R7831 &lt; 500, "Средний", "Крупный"))</f>
        <v>Мелкий</v>
      </c>
    </row>
    <row r="7832" spans="1:24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  <c r="X7832" s="3" t="str">
        <f>IF(Orders!$R7832 &lt; 100, "Мелкий", IF(Orders!$R7832 &lt; 500, "Средний", "Крупный"))</f>
        <v>Средний</v>
      </c>
    </row>
    <row r="7833" spans="1:24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  <c r="X7833" s="3" t="str">
        <f>IF(Orders!$R7833 &lt; 100, "Мелкий", IF(Orders!$R7833 &lt; 500, "Средний", "Крупный"))</f>
        <v>Мелкий</v>
      </c>
    </row>
    <row r="7834" spans="1:24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  <c r="X7834" s="3" t="str">
        <f>IF(Orders!$R7834 &lt; 100, "Мелкий", IF(Orders!$R7834 &lt; 500, "Средний", "Крупный"))</f>
        <v>Мелкий</v>
      </c>
    </row>
    <row r="7835" spans="1:24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  <c r="X7835" s="3" t="str">
        <f>IF(Orders!$R7835 &lt; 100, "Мелкий", IF(Orders!$R7835 &lt; 500, "Средний", "Крупный"))</f>
        <v>Мелкий</v>
      </c>
    </row>
    <row r="7836" spans="1:24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  <c r="X7836" s="3" t="str">
        <f>IF(Orders!$R7836 &lt; 100, "Мелкий", IF(Orders!$R7836 &lt; 500, "Средний", "Крупный"))</f>
        <v>Средний</v>
      </c>
    </row>
    <row r="7837" spans="1:24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  <c r="X7837" s="3" t="str">
        <f>IF(Orders!$R7837 &lt; 100, "Мелкий", IF(Orders!$R7837 &lt; 500, "Средний", "Крупный"))</f>
        <v>Средний</v>
      </c>
    </row>
    <row r="7838" spans="1:24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  <c r="X7838" s="3" t="str">
        <f>IF(Orders!$R7838 &lt; 100, "Мелкий", IF(Orders!$R7838 &lt; 500, "Средний", "Крупный"))</f>
        <v>Средний</v>
      </c>
    </row>
    <row r="7839" spans="1:24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  <c r="X7839" s="3" t="str">
        <f>IF(Orders!$R7839 &lt; 100, "Мелкий", IF(Orders!$R7839 &lt; 500, "Средний", "Крупный"))</f>
        <v>Мелкий</v>
      </c>
    </row>
    <row r="7840" spans="1:24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  <c r="X7840" s="3" t="str">
        <f>IF(Orders!$R7840 &lt; 100, "Мелкий", IF(Orders!$R7840 &lt; 500, "Средний", "Крупный"))</f>
        <v>Средний</v>
      </c>
    </row>
    <row r="7841" spans="1:24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  <c r="X7841" s="3" t="str">
        <f>IF(Orders!$R7841 &lt; 100, "Мелкий", IF(Orders!$R7841 &lt; 500, "Средний", "Крупный"))</f>
        <v>Мелкий</v>
      </c>
    </row>
    <row r="7842" spans="1:24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  <c r="X7842" s="3" t="str">
        <f>IF(Orders!$R7842 &lt; 100, "Мелкий", IF(Orders!$R7842 &lt; 500, "Средний", "Крупный"))</f>
        <v>Крупный</v>
      </c>
    </row>
    <row r="7843" spans="1:24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  <c r="X7843" s="3" t="str">
        <f>IF(Orders!$R7843 &lt; 100, "Мелкий", IF(Orders!$R7843 &lt; 500, "Средний", "Крупный"))</f>
        <v>Мелкий</v>
      </c>
    </row>
    <row r="7844" spans="1:24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  <c r="X7844" s="3" t="str">
        <f>IF(Orders!$R7844 &lt; 100, "Мелкий", IF(Orders!$R7844 &lt; 500, "Средний", "Крупный"))</f>
        <v>Мелкий</v>
      </c>
    </row>
    <row r="7845" spans="1:24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  <c r="X7845" s="3" t="str">
        <f>IF(Orders!$R7845 &lt; 100, "Мелкий", IF(Orders!$R7845 &lt; 500, "Средний", "Крупный"))</f>
        <v>Мелкий</v>
      </c>
    </row>
    <row r="7846" spans="1:24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  <c r="X7846" s="3" t="str">
        <f>IF(Orders!$R7846 &lt; 100, "Мелкий", IF(Orders!$R7846 &lt; 500, "Средний", "Крупный"))</f>
        <v>Средний</v>
      </c>
    </row>
    <row r="7847" spans="1:24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  <c r="X7847" s="3" t="str">
        <f>IF(Orders!$R7847 &lt; 100, "Мелкий", IF(Orders!$R7847 &lt; 500, "Средний", "Крупный"))</f>
        <v>Средний</v>
      </c>
    </row>
    <row r="7848" spans="1:24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  <c r="X7848" s="3" t="str">
        <f>IF(Orders!$R7848 &lt; 100, "Мелкий", IF(Orders!$R7848 &lt; 500, "Средний", "Крупный"))</f>
        <v>Крупный</v>
      </c>
    </row>
    <row r="7849" spans="1:24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  <c r="X7849" s="3" t="str">
        <f>IF(Orders!$R7849 &lt; 100, "Мелкий", IF(Orders!$R7849 &lt; 500, "Средний", "Крупный"))</f>
        <v>Мелкий</v>
      </c>
    </row>
    <row r="7850" spans="1:24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  <c r="X7850" s="3" t="str">
        <f>IF(Orders!$R7850 &lt; 100, "Мелкий", IF(Orders!$R7850 &lt; 500, "Средний", "Крупный"))</f>
        <v>Мелкий</v>
      </c>
    </row>
    <row r="7851" spans="1:24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  <c r="X7851" s="3" t="str">
        <f>IF(Orders!$R7851 &lt; 100, "Мелкий", IF(Orders!$R7851 &lt; 500, "Средний", "Крупный"))</f>
        <v>Мелкий</v>
      </c>
    </row>
    <row r="7852" spans="1:24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  <c r="X7852" s="3" t="str">
        <f>IF(Orders!$R7852 &lt; 100, "Мелкий", IF(Orders!$R7852 &lt; 500, "Средний", "Крупный"))</f>
        <v>Мелкий</v>
      </c>
    </row>
    <row r="7853" spans="1:24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  <c r="X7853" s="3" t="str">
        <f>IF(Orders!$R7853 &lt; 100, "Мелкий", IF(Orders!$R7853 &lt; 500, "Средний", "Крупный"))</f>
        <v>Мелкий</v>
      </c>
    </row>
    <row r="7854" spans="1:24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  <c r="X7854" s="3" t="str">
        <f>IF(Orders!$R7854 &lt; 100, "Мелкий", IF(Orders!$R7854 &lt; 500, "Средний", "Крупный"))</f>
        <v>Мелкий</v>
      </c>
    </row>
    <row r="7855" spans="1:24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  <c r="X7855" s="3" t="str">
        <f>IF(Orders!$R7855 &lt; 100, "Мелкий", IF(Orders!$R7855 &lt; 500, "Средний", "Крупный"))</f>
        <v>Мелкий</v>
      </c>
    </row>
    <row r="7856" spans="1:24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  <c r="X7856" s="3" t="str">
        <f>IF(Orders!$R7856 &lt; 100, "Мелкий", IF(Orders!$R7856 &lt; 500, "Средний", "Крупный"))</f>
        <v>Средний</v>
      </c>
    </row>
    <row r="7857" spans="1:24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  <c r="X7857" s="3" t="str">
        <f>IF(Orders!$R7857 &lt; 100, "Мелкий", IF(Orders!$R7857 &lt; 500, "Средний", "Крупный"))</f>
        <v>Мелкий</v>
      </c>
    </row>
    <row r="7858" spans="1:24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  <c r="X7858" s="3" t="str">
        <f>IF(Orders!$R7858 &lt; 100, "Мелкий", IF(Orders!$R7858 &lt; 500, "Средний", "Крупный"))</f>
        <v>Мелкий</v>
      </c>
    </row>
    <row r="7859" spans="1:24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  <c r="X7859" s="3" t="str">
        <f>IF(Orders!$R7859 &lt; 100, "Мелкий", IF(Orders!$R7859 &lt; 500, "Средний", "Крупный"))</f>
        <v>Средний</v>
      </c>
    </row>
    <row r="7860" spans="1:24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  <c r="X7860" s="3" t="str">
        <f>IF(Orders!$R7860 &lt; 100, "Мелкий", IF(Orders!$R7860 &lt; 500, "Средний", "Крупный"))</f>
        <v>Средний</v>
      </c>
    </row>
    <row r="7861" spans="1:24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  <c r="X7861" s="3" t="str">
        <f>IF(Orders!$R7861 &lt; 100, "Мелкий", IF(Orders!$R7861 &lt; 500, "Средний", "Крупный"))</f>
        <v>Мелкий</v>
      </c>
    </row>
    <row r="7862" spans="1:24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  <c r="X7862" s="3" t="str">
        <f>IF(Orders!$R7862 &lt; 100, "Мелкий", IF(Orders!$R7862 &lt; 500, "Средний", "Крупный"))</f>
        <v>Мелкий</v>
      </c>
    </row>
    <row r="7863" spans="1:24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  <c r="X7863" s="3" t="str">
        <f>IF(Orders!$R7863 &lt; 100, "Мелкий", IF(Orders!$R7863 &lt; 500, "Средний", "Крупный"))</f>
        <v>Мелкий</v>
      </c>
    </row>
    <row r="7864" spans="1:24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  <c r="X7864" s="3" t="str">
        <f>IF(Orders!$R7864 &lt; 100, "Мелкий", IF(Orders!$R7864 &lt; 500, "Средний", "Крупный"))</f>
        <v>Мелкий</v>
      </c>
    </row>
    <row r="7865" spans="1:24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  <c r="X7865" s="3" t="str">
        <f>IF(Orders!$R7865 &lt; 100, "Мелкий", IF(Orders!$R7865 &lt; 500, "Средний", "Крупный"))</f>
        <v>Средний</v>
      </c>
    </row>
    <row r="7866" spans="1:24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  <c r="X7866" s="3" t="str">
        <f>IF(Orders!$R7866 &lt; 100, "Мелкий", IF(Orders!$R7866 &lt; 500, "Средний", "Крупный"))</f>
        <v>Мелкий</v>
      </c>
    </row>
    <row r="7867" spans="1:24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  <c r="X7867" s="3" t="str">
        <f>IF(Orders!$R7867 &lt; 100, "Мелкий", IF(Orders!$R7867 &lt; 500, "Средний", "Крупный"))</f>
        <v>Средний</v>
      </c>
    </row>
    <row r="7868" spans="1:24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  <c r="X7868" s="3" t="str">
        <f>IF(Orders!$R7868 &lt; 100, "Мелкий", IF(Orders!$R7868 &lt; 500, "Средний", "Крупный"))</f>
        <v>Средний</v>
      </c>
    </row>
    <row r="7869" spans="1:24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  <c r="X7869" s="3" t="str">
        <f>IF(Orders!$R7869 &lt; 100, "Мелкий", IF(Orders!$R7869 &lt; 500, "Средний", "Крупный"))</f>
        <v>Средний</v>
      </c>
    </row>
    <row r="7870" spans="1:24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  <c r="X7870" s="3" t="str">
        <f>IF(Orders!$R7870 &lt; 100, "Мелкий", IF(Orders!$R7870 &lt; 500, "Средний", "Крупный"))</f>
        <v>Мелкий</v>
      </c>
    </row>
    <row r="7871" spans="1:24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  <c r="X7871" s="3" t="str">
        <f>IF(Orders!$R7871 &lt; 100, "Мелкий", IF(Orders!$R7871 &lt; 500, "Средний", "Крупный"))</f>
        <v>Мелкий</v>
      </c>
    </row>
    <row r="7872" spans="1:24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  <c r="X7872" s="3" t="str">
        <f>IF(Orders!$R7872 &lt; 100, "Мелкий", IF(Orders!$R7872 &lt; 500, "Средний", "Крупный"))</f>
        <v>Мелкий</v>
      </c>
    </row>
    <row r="7873" spans="1:24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  <c r="X7873" s="3" t="str">
        <f>IF(Orders!$R7873 &lt; 100, "Мелкий", IF(Orders!$R7873 &lt; 500, "Средний", "Крупный"))</f>
        <v>Мелкий</v>
      </c>
    </row>
    <row r="7874" spans="1:24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  <c r="X7874" s="3" t="str">
        <f>IF(Orders!$R7874 &lt; 100, "Мелкий", IF(Orders!$R7874 &lt; 500, "Средний", "Крупный"))</f>
        <v>Крупный</v>
      </c>
    </row>
    <row r="7875" spans="1:24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  <c r="X7875" s="3" t="str">
        <f>IF(Orders!$R7875 &lt; 100, "Мелкий", IF(Orders!$R7875 &lt; 500, "Средний", "Крупный"))</f>
        <v>Мелкий</v>
      </c>
    </row>
    <row r="7876" spans="1:24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  <c r="X7876" s="3" t="str">
        <f>IF(Orders!$R7876 &lt; 100, "Мелкий", IF(Orders!$R7876 &lt; 500, "Средний", "Крупный"))</f>
        <v>Мелкий</v>
      </c>
    </row>
    <row r="7877" spans="1:24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  <c r="X7877" s="3" t="str">
        <f>IF(Orders!$R7877 &lt; 100, "Мелкий", IF(Orders!$R7877 &lt; 500, "Средний", "Крупный"))</f>
        <v>Мелкий</v>
      </c>
    </row>
    <row r="7878" spans="1:24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  <c r="X7878" s="3" t="str">
        <f>IF(Orders!$R7878 &lt; 100, "Мелкий", IF(Orders!$R7878 &lt; 500, "Средний", "Крупный"))</f>
        <v>Мелкий</v>
      </c>
    </row>
    <row r="7879" spans="1:24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  <c r="X7879" s="3" t="str">
        <f>IF(Orders!$R7879 &lt; 100, "Мелкий", IF(Orders!$R7879 &lt; 500, "Средний", "Крупный"))</f>
        <v>Мелкий</v>
      </c>
    </row>
    <row r="7880" spans="1:24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  <c r="X7880" s="3" t="str">
        <f>IF(Orders!$R7880 &lt; 100, "Мелкий", IF(Orders!$R7880 &lt; 500, "Средний", "Крупный"))</f>
        <v>Средний</v>
      </c>
    </row>
    <row r="7881" spans="1:24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  <c r="X7881" s="3" t="str">
        <f>IF(Orders!$R7881 &lt; 100, "Мелкий", IF(Orders!$R7881 &lt; 500, "Средний", "Крупный"))</f>
        <v>Средний</v>
      </c>
    </row>
    <row r="7882" spans="1:24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  <c r="X7882" s="3" t="str">
        <f>IF(Orders!$R7882 &lt; 100, "Мелкий", IF(Orders!$R7882 &lt; 500, "Средний", "Крупный"))</f>
        <v>Мелкий</v>
      </c>
    </row>
    <row r="7883" spans="1:24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  <c r="X7883" s="3" t="str">
        <f>IF(Orders!$R7883 &lt; 100, "Мелкий", IF(Orders!$R7883 &lt; 500, "Средний", "Крупный"))</f>
        <v>Мелкий</v>
      </c>
    </row>
    <row r="7884" spans="1:24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  <c r="X7884" s="3" t="str">
        <f>IF(Orders!$R7884 &lt; 100, "Мелкий", IF(Orders!$R7884 &lt; 500, "Средний", "Крупный"))</f>
        <v>Средний</v>
      </c>
    </row>
    <row r="7885" spans="1:24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  <c r="X7885" s="3" t="str">
        <f>IF(Orders!$R7885 &lt; 100, "Мелкий", IF(Orders!$R7885 &lt; 500, "Средний", "Крупный"))</f>
        <v>Мелкий</v>
      </c>
    </row>
    <row r="7886" spans="1:24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  <c r="X7886" s="3" t="str">
        <f>IF(Orders!$R7886 &lt; 100, "Мелкий", IF(Orders!$R7886 &lt; 500, "Средний", "Крупный"))</f>
        <v>Мелкий</v>
      </c>
    </row>
    <row r="7887" spans="1:24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  <c r="X7887" s="3" t="str">
        <f>IF(Orders!$R7887 &lt; 100, "Мелкий", IF(Orders!$R7887 &lt; 500, "Средний", "Крупный"))</f>
        <v>Мелкий</v>
      </c>
    </row>
    <row r="7888" spans="1:24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  <c r="X7888" s="3" t="str">
        <f>IF(Orders!$R7888 &lt; 100, "Мелкий", IF(Orders!$R7888 &lt; 500, "Средний", "Крупный"))</f>
        <v>Мелкий</v>
      </c>
    </row>
    <row r="7889" spans="1:24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  <c r="X7889" s="3" t="str">
        <f>IF(Orders!$R7889 &lt; 100, "Мелкий", IF(Orders!$R7889 &lt; 500, "Средний", "Крупный"))</f>
        <v>Мелкий</v>
      </c>
    </row>
    <row r="7890" spans="1:24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  <c r="X7890" s="3" t="str">
        <f>IF(Orders!$R7890 &lt; 100, "Мелкий", IF(Orders!$R7890 &lt; 500, "Средний", "Крупный"))</f>
        <v>Мелкий</v>
      </c>
    </row>
    <row r="7891" spans="1:24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  <c r="X7891" s="3" t="str">
        <f>IF(Orders!$R7891 &lt; 100, "Мелкий", IF(Orders!$R7891 &lt; 500, "Средний", "Крупный"))</f>
        <v>Мелкий</v>
      </c>
    </row>
    <row r="7892" spans="1:24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  <c r="X7892" s="3" t="str">
        <f>IF(Orders!$R7892 &lt; 100, "Мелкий", IF(Orders!$R7892 &lt; 500, "Средний", "Крупный"))</f>
        <v>Средний</v>
      </c>
    </row>
    <row r="7893" spans="1:24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  <c r="X7893" s="3" t="str">
        <f>IF(Orders!$R7893 &lt; 100, "Мелкий", IF(Orders!$R7893 &lt; 500, "Средний", "Крупный"))</f>
        <v>Средний</v>
      </c>
    </row>
    <row r="7894" spans="1:24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  <c r="X7894" s="3" t="str">
        <f>IF(Orders!$R7894 &lt; 100, "Мелкий", IF(Orders!$R7894 &lt; 500, "Средний", "Крупный"))</f>
        <v>Средний</v>
      </c>
    </row>
    <row r="7895" spans="1:24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  <c r="X7895" s="3" t="str">
        <f>IF(Orders!$R7895 &lt; 100, "Мелкий", IF(Orders!$R7895 &lt; 500, "Средний", "Крупный"))</f>
        <v>Мелкий</v>
      </c>
    </row>
    <row r="7896" spans="1:24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  <c r="X7896" s="3" t="str">
        <f>IF(Orders!$R7896 &lt; 100, "Мелкий", IF(Orders!$R7896 &lt; 500, "Средний", "Крупный"))</f>
        <v>Мелкий</v>
      </c>
    </row>
    <row r="7897" spans="1:24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  <c r="X7897" s="3" t="str">
        <f>IF(Orders!$R7897 &lt; 100, "Мелкий", IF(Orders!$R7897 &lt; 500, "Средний", "Крупный"))</f>
        <v>Мелкий</v>
      </c>
    </row>
    <row r="7898" spans="1:24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  <c r="X7898" s="3" t="str">
        <f>IF(Orders!$R7898 &lt; 100, "Мелкий", IF(Orders!$R7898 &lt; 500, "Средний", "Крупный"))</f>
        <v>Средний</v>
      </c>
    </row>
    <row r="7899" spans="1:24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  <c r="X7899" s="3" t="str">
        <f>IF(Orders!$R7899 &lt; 100, "Мелкий", IF(Orders!$R7899 &lt; 500, "Средний", "Крупный"))</f>
        <v>Средний</v>
      </c>
    </row>
    <row r="7900" spans="1:24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  <c r="X7900" s="3" t="str">
        <f>IF(Orders!$R7900 &lt; 100, "Мелкий", IF(Orders!$R7900 &lt; 500, "Средний", "Крупный"))</f>
        <v>Крупный</v>
      </c>
    </row>
    <row r="7901" spans="1:24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  <c r="X7901" s="3" t="str">
        <f>IF(Orders!$R7901 &lt; 100, "Мелкий", IF(Orders!$R7901 &lt; 500, "Средний", "Крупный"))</f>
        <v>Мелкий</v>
      </c>
    </row>
    <row r="7902" spans="1:24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  <c r="X7902" s="3" t="str">
        <f>IF(Orders!$R7902 &lt; 100, "Мелкий", IF(Orders!$R7902 &lt; 500, "Средний", "Крупный"))</f>
        <v>Мелкий</v>
      </c>
    </row>
    <row r="7903" spans="1:24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  <c r="X7903" s="3" t="str">
        <f>IF(Orders!$R7903 &lt; 100, "Мелкий", IF(Orders!$R7903 &lt; 500, "Средний", "Крупный"))</f>
        <v>Мелкий</v>
      </c>
    </row>
    <row r="7904" spans="1:24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  <c r="X7904" s="3" t="str">
        <f>IF(Orders!$R7904 &lt; 100, "Мелкий", IF(Orders!$R7904 &lt; 500, "Средний", "Крупный"))</f>
        <v>Мелкий</v>
      </c>
    </row>
    <row r="7905" spans="1:24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  <c r="X7905" s="3" t="str">
        <f>IF(Orders!$R7905 &lt; 100, "Мелкий", IF(Orders!$R7905 &lt; 500, "Средний", "Крупный"))</f>
        <v>Средний</v>
      </c>
    </row>
    <row r="7906" spans="1:24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  <c r="X7906" s="3" t="str">
        <f>IF(Orders!$R7906 &lt; 100, "Мелкий", IF(Orders!$R7906 &lt; 500, "Средний", "Крупный"))</f>
        <v>Мелкий</v>
      </c>
    </row>
    <row r="7907" spans="1:24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  <c r="X7907" s="3" t="str">
        <f>IF(Orders!$R7907 &lt; 100, "Мелкий", IF(Orders!$R7907 &lt; 500, "Средний", "Крупный"))</f>
        <v>Мелкий</v>
      </c>
    </row>
    <row r="7908" spans="1:24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  <c r="X7908" s="3" t="str">
        <f>IF(Orders!$R7908 &lt; 100, "Мелкий", IF(Orders!$R7908 &lt; 500, "Средний", "Крупный"))</f>
        <v>Мелкий</v>
      </c>
    </row>
    <row r="7909" spans="1:24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  <c r="X7909" s="3" t="str">
        <f>IF(Orders!$R7909 &lt; 100, "Мелкий", IF(Orders!$R7909 &lt; 500, "Средний", "Крупный"))</f>
        <v>Крупный</v>
      </c>
    </row>
    <row r="7910" spans="1:24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  <c r="X7910" s="3" t="str">
        <f>IF(Orders!$R7910 &lt; 100, "Мелкий", IF(Orders!$R7910 &lt; 500, "Средний", "Крупный"))</f>
        <v>Средний</v>
      </c>
    </row>
    <row r="7911" spans="1:24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  <c r="X7911" s="3" t="str">
        <f>IF(Orders!$R7911 &lt; 100, "Мелкий", IF(Orders!$R7911 &lt; 500, "Средний", "Крупный"))</f>
        <v>Мелкий</v>
      </c>
    </row>
    <row r="7912" spans="1:24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  <c r="X7912" s="3" t="str">
        <f>IF(Orders!$R7912 &lt; 100, "Мелкий", IF(Orders!$R7912 &lt; 500, "Средний", "Крупный"))</f>
        <v>Мелкий</v>
      </c>
    </row>
    <row r="7913" spans="1:24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  <c r="X7913" s="3" t="str">
        <f>IF(Orders!$R7913 &lt; 100, "Мелкий", IF(Orders!$R7913 &lt; 500, "Средний", "Крупный"))</f>
        <v>Средний</v>
      </c>
    </row>
    <row r="7914" spans="1:24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  <c r="X7914" s="3" t="str">
        <f>IF(Orders!$R7914 &lt; 100, "Мелкий", IF(Orders!$R7914 &lt; 500, "Средний", "Крупный"))</f>
        <v>Мелкий</v>
      </c>
    </row>
    <row r="7915" spans="1:24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  <c r="X7915" s="3" t="str">
        <f>IF(Orders!$R7915 &lt; 100, "Мелкий", IF(Orders!$R7915 &lt; 500, "Средний", "Крупный"))</f>
        <v>Мелкий</v>
      </c>
    </row>
    <row r="7916" spans="1:24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  <c r="X7916" s="3" t="str">
        <f>IF(Orders!$R7916 &lt; 100, "Мелкий", IF(Orders!$R7916 &lt; 500, "Средний", "Крупный"))</f>
        <v>Крупный</v>
      </c>
    </row>
    <row r="7917" spans="1:24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  <c r="X7917" s="3" t="str">
        <f>IF(Orders!$R7917 &lt; 100, "Мелкий", IF(Orders!$R7917 &lt; 500, "Средний", "Крупный"))</f>
        <v>Средний</v>
      </c>
    </row>
    <row r="7918" spans="1:24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  <c r="X7918" s="3" t="str">
        <f>IF(Orders!$R7918 &lt; 100, "Мелкий", IF(Orders!$R7918 &lt; 500, "Средний", "Крупный"))</f>
        <v>Средний</v>
      </c>
    </row>
    <row r="7919" spans="1:24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  <c r="X7919" s="3" t="str">
        <f>IF(Orders!$R7919 &lt; 100, "Мелкий", IF(Orders!$R7919 &lt; 500, "Средний", "Крупный"))</f>
        <v>Мелкий</v>
      </c>
    </row>
    <row r="7920" spans="1:24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  <c r="X7920" s="3" t="str">
        <f>IF(Orders!$R7920 &lt; 100, "Мелкий", IF(Orders!$R7920 &lt; 500, "Средний", "Крупный"))</f>
        <v>Мелкий</v>
      </c>
    </row>
    <row r="7921" spans="1:24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  <c r="X7921" s="3" t="str">
        <f>IF(Orders!$R7921 &lt; 100, "Мелкий", IF(Orders!$R7921 &lt; 500, "Средний", "Крупный"))</f>
        <v>Мелкий</v>
      </c>
    </row>
    <row r="7922" spans="1:24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  <c r="X7922" s="3" t="str">
        <f>IF(Orders!$R7922 &lt; 100, "Мелкий", IF(Orders!$R7922 &lt; 500, "Средний", "Крупный"))</f>
        <v>Мелкий</v>
      </c>
    </row>
    <row r="7923" spans="1:24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  <c r="X7923" s="3" t="str">
        <f>IF(Orders!$R7923 &lt; 100, "Мелкий", IF(Orders!$R7923 &lt; 500, "Средний", "Крупный"))</f>
        <v>Средний</v>
      </c>
    </row>
    <row r="7924" spans="1:24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  <c r="X7924" s="3" t="str">
        <f>IF(Orders!$R7924 &lt; 100, "Мелкий", IF(Orders!$R7924 &lt; 500, "Средний", "Крупный"))</f>
        <v>Средний</v>
      </c>
    </row>
    <row r="7925" spans="1:24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  <c r="X7925" s="3" t="str">
        <f>IF(Orders!$R7925 &lt; 100, "Мелкий", IF(Orders!$R7925 &lt; 500, "Средний", "Крупный"))</f>
        <v>Мелкий</v>
      </c>
    </row>
    <row r="7926" spans="1:24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  <c r="X7926" s="3" t="str">
        <f>IF(Orders!$R7926 &lt; 100, "Мелкий", IF(Orders!$R7926 &lt; 500, "Средний", "Крупный"))</f>
        <v>Мелкий</v>
      </c>
    </row>
    <row r="7927" spans="1:24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  <c r="X7927" s="3" t="str">
        <f>IF(Orders!$R7927 &lt; 100, "Мелкий", IF(Orders!$R7927 &lt; 500, "Средний", "Крупный"))</f>
        <v>Средний</v>
      </c>
    </row>
    <row r="7928" spans="1:24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  <c r="X7928" s="3" t="str">
        <f>IF(Orders!$R7928 &lt; 100, "Мелкий", IF(Orders!$R7928 &lt; 500, "Средний", "Крупный"))</f>
        <v>Мелкий</v>
      </c>
    </row>
    <row r="7929" spans="1:24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  <c r="X7929" s="3" t="str">
        <f>IF(Orders!$R7929 &lt; 100, "Мелкий", IF(Orders!$R7929 &lt; 500, "Средний", "Крупный"))</f>
        <v>Крупный</v>
      </c>
    </row>
    <row r="7930" spans="1:24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  <c r="X7930" s="3" t="str">
        <f>IF(Orders!$R7930 &lt; 100, "Мелкий", IF(Orders!$R7930 &lt; 500, "Средний", "Крупный"))</f>
        <v>Мелкий</v>
      </c>
    </row>
    <row r="7931" spans="1:24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  <c r="X7931" s="3" t="str">
        <f>IF(Orders!$R7931 &lt; 100, "Мелкий", IF(Orders!$R7931 &lt; 500, "Средний", "Крупный"))</f>
        <v>Средний</v>
      </c>
    </row>
    <row r="7932" spans="1:24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  <c r="X7932" s="3" t="str">
        <f>IF(Orders!$R7932 &lt; 100, "Мелкий", IF(Orders!$R7932 &lt; 500, "Средний", "Крупный"))</f>
        <v>Мелкий</v>
      </c>
    </row>
    <row r="7933" spans="1:24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  <c r="X7933" s="3" t="str">
        <f>IF(Orders!$R7933 &lt; 100, "Мелкий", IF(Orders!$R7933 &lt; 500, "Средний", "Крупный"))</f>
        <v>Средний</v>
      </c>
    </row>
    <row r="7934" spans="1:24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  <c r="X7934" s="3" t="str">
        <f>IF(Orders!$R7934 &lt; 100, "Мелкий", IF(Orders!$R7934 &lt; 500, "Средний", "Крупный"))</f>
        <v>Средний</v>
      </c>
    </row>
    <row r="7935" spans="1:24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  <c r="X7935" s="3" t="str">
        <f>IF(Orders!$R7935 &lt; 100, "Мелкий", IF(Orders!$R7935 &lt; 500, "Средний", "Крупный"))</f>
        <v>Мелкий</v>
      </c>
    </row>
    <row r="7936" spans="1:24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  <c r="X7936" s="3" t="str">
        <f>IF(Orders!$R7936 &lt; 100, "Мелкий", IF(Orders!$R7936 &lt; 500, "Средний", "Крупный"))</f>
        <v>Мелкий</v>
      </c>
    </row>
    <row r="7937" spans="1:24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  <c r="X7937" s="3" t="str">
        <f>IF(Orders!$R7937 &lt; 100, "Мелкий", IF(Orders!$R7937 &lt; 500, "Средний", "Крупный"))</f>
        <v>Мелкий</v>
      </c>
    </row>
    <row r="7938" spans="1:24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  <c r="X7938" s="3" t="str">
        <f>IF(Orders!$R7938 &lt; 100, "Мелкий", IF(Orders!$R7938 &lt; 500, "Средний", "Крупный"))</f>
        <v>Мелкий</v>
      </c>
    </row>
    <row r="7939" spans="1:24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  <c r="X7939" s="3" t="str">
        <f>IF(Orders!$R7939 &lt; 100, "Мелкий", IF(Orders!$R7939 &lt; 500, "Средний", "Крупный"))</f>
        <v>Крупный</v>
      </c>
    </row>
    <row r="7940" spans="1:24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  <c r="X7940" s="3" t="str">
        <f>IF(Orders!$R7940 &lt; 100, "Мелкий", IF(Orders!$R7940 &lt; 500, "Средний", "Крупный"))</f>
        <v>Крупный</v>
      </c>
    </row>
    <row r="7941" spans="1:24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  <c r="X7941" s="3" t="str">
        <f>IF(Orders!$R7941 &lt; 100, "Мелкий", IF(Orders!$R7941 &lt; 500, "Средний", "Крупный"))</f>
        <v>Средний</v>
      </c>
    </row>
    <row r="7942" spans="1:24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  <c r="X7942" s="3" t="str">
        <f>IF(Orders!$R7942 &lt; 100, "Мелкий", IF(Orders!$R7942 &lt; 500, "Средний", "Крупный"))</f>
        <v>Мелкий</v>
      </c>
    </row>
    <row r="7943" spans="1:24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  <c r="X7943" s="3" t="str">
        <f>IF(Orders!$R7943 &lt; 100, "Мелкий", IF(Orders!$R7943 &lt; 500, "Средний", "Крупный"))</f>
        <v>Средний</v>
      </c>
    </row>
    <row r="7944" spans="1:24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  <c r="X7944" s="3" t="str">
        <f>IF(Orders!$R7944 &lt; 100, "Мелкий", IF(Orders!$R7944 &lt; 500, "Средний", "Крупный"))</f>
        <v>Мелкий</v>
      </c>
    </row>
    <row r="7945" spans="1:24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  <c r="X7945" s="3" t="str">
        <f>IF(Orders!$R7945 &lt; 100, "Мелкий", IF(Orders!$R7945 &lt; 500, "Средний", "Крупный"))</f>
        <v>Мелкий</v>
      </c>
    </row>
    <row r="7946" spans="1:24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  <c r="X7946" s="3" t="str">
        <f>IF(Orders!$R7946 &lt; 100, "Мелкий", IF(Orders!$R7946 &lt; 500, "Средний", "Крупный"))</f>
        <v>Мелкий</v>
      </c>
    </row>
    <row r="7947" spans="1:24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  <c r="X7947" s="3" t="str">
        <f>IF(Orders!$R7947 &lt; 100, "Мелкий", IF(Orders!$R7947 &lt; 500, "Средний", "Крупный"))</f>
        <v>Мелкий</v>
      </c>
    </row>
    <row r="7948" spans="1:24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  <c r="X7948" s="3" t="str">
        <f>IF(Orders!$R7948 &lt; 100, "Мелкий", IF(Orders!$R7948 &lt; 500, "Средний", "Крупный"))</f>
        <v>Мелкий</v>
      </c>
    </row>
    <row r="7949" spans="1:24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  <c r="X7949" s="3" t="str">
        <f>IF(Orders!$R7949 &lt; 100, "Мелкий", IF(Orders!$R7949 &lt; 500, "Средний", "Крупный"))</f>
        <v>Мелкий</v>
      </c>
    </row>
    <row r="7950" spans="1:24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  <c r="X7950" s="3" t="str">
        <f>IF(Orders!$R7950 &lt; 100, "Мелкий", IF(Orders!$R7950 &lt; 500, "Средний", "Крупный"))</f>
        <v>Средний</v>
      </c>
    </row>
    <row r="7951" spans="1:24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  <c r="X7951" s="3" t="str">
        <f>IF(Orders!$R7951 &lt; 100, "Мелкий", IF(Orders!$R7951 &lt; 500, "Средний", "Крупный"))</f>
        <v>Мелкий</v>
      </c>
    </row>
    <row r="7952" spans="1:24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  <c r="X7952" s="3" t="str">
        <f>IF(Orders!$R7952 &lt; 100, "Мелкий", IF(Orders!$R7952 &lt; 500, "Средний", "Крупный"))</f>
        <v>Средний</v>
      </c>
    </row>
    <row r="7953" spans="1:24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  <c r="X7953" s="3" t="str">
        <f>IF(Orders!$R7953 &lt; 100, "Мелкий", IF(Orders!$R7953 &lt; 500, "Средний", "Крупный"))</f>
        <v>Мелкий</v>
      </c>
    </row>
    <row r="7954" spans="1:24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  <c r="X7954" s="3" t="str">
        <f>IF(Orders!$R7954 &lt; 100, "Мелкий", IF(Orders!$R7954 &lt; 500, "Средний", "Крупный"))</f>
        <v>Крупный</v>
      </c>
    </row>
    <row r="7955" spans="1:24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  <c r="X7955" s="3" t="str">
        <f>IF(Orders!$R7955 &lt; 100, "Мелкий", IF(Orders!$R7955 &lt; 500, "Средний", "Крупный"))</f>
        <v>Мелкий</v>
      </c>
    </row>
    <row r="7956" spans="1:24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  <c r="X7956" s="3" t="str">
        <f>IF(Orders!$R7956 &lt; 100, "Мелкий", IF(Orders!$R7956 &lt; 500, "Средний", "Крупный"))</f>
        <v>Мелкий</v>
      </c>
    </row>
    <row r="7957" spans="1:24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  <c r="X7957" s="3" t="str">
        <f>IF(Orders!$R7957 &lt; 100, "Мелкий", IF(Orders!$R7957 &lt; 500, "Средний", "Крупный"))</f>
        <v>Средний</v>
      </c>
    </row>
    <row r="7958" spans="1:24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  <c r="X7958" s="3" t="str">
        <f>IF(Orders!$R7958 &lt; 100, "Мелкий", IF(Orders!$R7958 &lt; 500, "Средний", "Крупный"))</f>
        <v>Мелкий</v>
      </c>
    </row>
    <row r="7959" spans="1:24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  <c r="X7959" s="3" t="str">
        <f>IF(Orders!$R7959 &lt; 100, "Мелкий", IF(Orders!$R7959 &lt; 500, "Средний", "Крупный"))</f>
        <v>Мелкий</v>
      </c>
    </row>
    <row r="7960" spans="1:24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  <c r="X7960" s="3" t="str">
        <f>IF(Orders!$R7960 &lt; 100, "Мелкий", IF(Orders!$R7960 &lt; 500, "Средний", "Крупный"))</f>
        <v>Мелкий</v>
      </c>
    </row>
    <row r="7961" spans="1:24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  <c r="X7961" s="3" t="str">
        <f>IF(Orders!$R7961 &lt; 100, "Мелкий", IF(Orders!$R7961 &lt; 500, "Средний", "Крупный"))</f>
        <v>Средний</v>
      </c>
    </row>
    <row r="7962" spans="1:24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  <c r="X7962" s="3" t="str">
        <f>IF(Orders!$R7962 &lt; 100, "Мелкий", IF(Orders!$R7962 &lt; 500, "Средний", "Крупный"))</f>
        <v>Мелкий</v>
      </c>
    </row>
    <row r="7963" spans="1:24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  <c r="X7963" s="3" t="str">
        <f>IF(Orders!$R7963 &lt; 100, "Мелкий", IF(Orders!$R7963 &lt; 500, "Средний", "Крупный"))</f>
        <v>Мелкий</v>
      </c>
    </row>
    <row r="7964" spans="1:24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  <c r="X7964" s="3" t="str">
        <f>IF(Orders!$R7964 &lt; 100, "Мелкий", IF(Orders!$R7964 &lt; 500, "Средний", "Крупный"))</f>
        <v>Мелкий</v>
      </c>
    </row>
    <row r="7965" spans="1:24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  <c r="X7965" s="3" t="str">
        <f>IF(Orders!$R7965 &lt; 100, "Мелкий", IF(Orders!$R7965 &lt; 500, "Средний", "Крупный"))</f>
        <v>Средний</v>
      </c>
    </row>
    <row r="7966" spans="1:24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  <c r="X7966" s="3" t="str">
        <f>IF(Orders!$R7966 &lt; 100, "Мелкий", IF(Orders!$R7966 &lt; 500, "Средний", "Крупный"))</f>
        <v>Мелкий</v>
      </c>
    </row>
    <row r="7967" spans="1:24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  <c r="X7967" s="3" t="str">
        <f>IF(Orders!$R7967 &lt; 100, "Мелкий", IF(Orders!$R7967 &lt; 500, "Средний", "Крупный"))</f>
        <v>Мелкий</v>
      </c>
    </row>
    <row r="7968" spans="1:24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  <c r="X7968" s="3" t="str">
        <f>IF(Orders!$R7968 &lt; 100, "Мелкий", IF(Orders!$R7968 &lt; 500, "Средний", "Крупный"))</f>
        <v>Мелкий</v>
      </c>
    </row>
    <row r="7969" spans="1:24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  <c r="X7969" s="3" t="str">
        <f>IF(Orders!$R7969 &lt; 100, "Мелкий", IF(Orders!$R7969 &lt; 500, "Средний", "Крупный"))</f>
        <v>Мелкий</v>
      </c>
    </row>
    <row r="7970" spans="1:24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  <c r="X7970" s="3" t="str">
        <f>IF(Orders!$R7970 &lt; 100, "Мелкий", IF(Orders!$R7970 &lt; 500, "Средний", "Крупный"))</f>
        <v>Мелкий</v>
      </c>
    </row>
    <row r="7971" spans="1:24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  <c r="X7971" s="3" t="str">
        <f>IF(Orders!$R7971 &lt; 100, "Мелкий", IF(Orders!$R7971 &lt; 500, "Средний", "Крупный"))</f>
        <v>Средний</v>
      </c>
    </row>
    <row r="7972" spans="1:24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  <c r="X7972" s="3" t="str">
        <f>IF(Orders!$R7972 &lt; 100, "Мелкий", IF(Orders!$R7972 &lt; 500, "Средний", "Крупный"))</f>
        <v>Крупный</v>
      </c>
    </row>
    <row r="7973" spans="1:24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  <c r="X7973" s="3" t="str">
        <f>IF(Orders!$R7973 &lt; 100, "Мелкий", IF(Orders!$R7973 &lt; 500, "Средний", "Крупный"))</f>
        <v>Мелкий</v>
      </c>
    </row>
    <row r="7974" spans="1:24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  <c r="X7974" s="3" t="str">
        <f>IF(Orders!$R7974 &lt; 100, "Мелкий", IF(Orders!$R7974 &lt; 500, "Средний", "Крупный"))</f>
        <v>Мелкий</v>
      </c>
    </row>
    <row r="7975" spans="1:24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  <c r="X7975" s="3" t="str">
        <f>IF(Orders!$R7975 &lt; 100, "Мелкий", IF(Orders!$R7975 &lt; 500, "Средний", "Крупный"))</f>
        <v>Мелкий</v>
      </c>
    </row>
    <row r="7976" spans="1:24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  <c r="X7976" s="3" t="str">
        <f>IF(Orders!$R7976 &lt; 100, "Мелкий", IF(Orders!$R7976 &lt; 500, "Средний", "Крупный"))</f>
        <v>Средний</v>
      </c>
    </row>
    <row r="7977" spans="1:24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  <c r="X7977" s="3" t="str">
        <f>IF(Orders!$R7977 &lt; 100, "Мелкий", IF(Orders!$R7977 &lt; 500, "Средний", "Крупный"))</f>
        <v>Мелкий</v>
      </c>
    </row>
    <row r="7978" spans="1:24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  <c r="X7978" s="3" t="str">
        <f>IF(Orders!$R7978 &lt; 100, "Мелкий", IF(Orders!$R7978 &lt; 500, "Средний", "Крупный"))</f>
        <v>Мелкий</v>
      </c>
    </row>
    <row r="7979" spans="1:24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  <c r="X7979" s="3" t="str">
        <f>IF(Orders!$R7979 &lt; 100, "Мелкий", IF(Orders!$R7979 &lt; 500, "Средний", "Крупный"))</f>
        <v>Крупный</v>
      </c>
    </row>
    <row r="7980" spans="1:24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  <c r="X7980" s="3" t="str">
        <f>IF(Orders!$R7980 &lt; 100, "Мелкий", IF(Orders!$R7980 &lt; 500, "Средний", "Крупный"))</f>
        <v>Средний</v>
      </c>
    </row>
    <row r="7981" spans="1:24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  <c r="X7981" s="3" t="str">
        <f>IF(Orders!$R7981 &lt; 100, "Мелкий", IF(Orders!$R7981 &lt; 500, "Средний", "Крупный"))</f>
        <v>Мелкий</v>
      </c>
    </row>
    <row r="7982" spans="1:24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  <c r="X7982" s="3" t="str">
        <f>IF(Orders!$R7982 &lt; 100, "Мелкий", IF(Orders!$R7982 &lt; 500, "Средний", "Крупный"))</f>
        <v>Мелкий</v>
      </c>
    </row>
    <row r="7983" spans="1:24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  <c r="X7983" s="3" t="str">
        <f>IF(Orders!$R7983 &lt; 100, "Мелкий", IF(Orders!$R7983 &lt; 500, "Средний", "Крупный"))</f>
        <v>Мелкий</v>
      </c>
    </row>
    <row r="7984" spans="1:24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  <c r="X7984" s="3" t="str">
        <f>IF(Orders!$R7984 &lt; 100, "Мелкий", IF(Orders!$R7984 &lt; 500, "Средний", "Крупный"))</f>
        <v>Средний</v>
      </c>
    </row>
    <row r="7985" spans="1:24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  <c r="X7985" s="3" t="str">
        <f>IF(Orders!$R7985 &lt; 100, "Мелкий", IF(Orders!$R7985 &lt; 500, "Средний", "Крупный"))</f>
        <v>Мелкий</v>
      </c>
    </row>
    <row r="7986" spans="1:24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  <c r="X7986" s="3" t="str">
        <f>IF(Orders!$R7986 &lt; 100, "Мелкий", IF(Orders!$R7986 &lt; 500, "Средний", "Крупный"))</f>
        <v>Мелкий</v>
      </c>
    </row>
    <row r="7987" spans="1:24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  <c r="X7987" s="3" t="str">
        <f>IF(Orders!$R7987 &lt; 100, "Мелкий", IF(Orders!$R7987 &lt; 500, "Средний", "Крупный"))</f>
        <v>Мелкий</v>
      </c>
    </row>
    <row r="7988" spans="1:24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  <c r="X7988" s="3" t="str">
        <f>IF(Orders!$R7988 &lt; 100, "Мелкий", IF(Orders!$R7988 &lt; 500, "Средний", "Крупный"))</f>
        <v>Мелкий</v>
      </c>
    </row>
    <row r="7989" spans="1:24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  <c r="X7989" s="3" t="str">
        <f>IF(Orders!$R7989 &lt; 100, "Мелкий", IF(Orders!$R7989 &lt; 500, "Средний", "Крупный"))</f>
        <v>Мелкий</v>
      </c>
    </row>
    <row r="7990" spans="1:24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  <c r="X7990" s="3" t="str">
        <f>IF(Orders!$R7990 &lt; 100, "Мелкий", IF(Orders!$R7990 &lt; 500, "Средний", "Крупный"))</f>
        <v>Мелкий</v>
      </c>
    </row>
    <row r="7991" spans="1:24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  <c r="X7991" s="3" t="str">
        <f>IF(Orders!$R7991 &lt; 100, "Мелкий", IF(Orders!$R7991 &lt; 500, "Средний", "Крупный"))</f>
        <v>Мелкий</v>
      </c>
    </row>
    <row r="7992" spans="1:24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  <c r="X7992" s="3" t="str">
        <f>IF(Orders!$R7992 &lt; 100, "Мелкий", IF(Orders!$R7992 &lt; 500, "Средний", "Крупный"))</f>
        <v>Мелкий</v>
      </c>
    </row>
    <row r="7993" spans="1:24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  <c r="X7993" s="3" t="str">
        <f>IF(Orders!$R7993 &lt; 100, "Мелкий", IF(Orders!$R7993 &lt; 500, "Средний", "Крупный"))</f>
        <v>Мелкий</v>
      </c>
    </row>
    <row r="7994" spans="1:24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  <c r="X7994" s="3" t="str">
        <f>IF(Orders!$R7994 &lt; 100, "Мелкий", IF(Orders!$R7994 &lt; 500, "Средний", "Крупный"))</f>
        <v>Мелкий</v>
      </c>
    </row>
    <row r="7995" spans="1:24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  <c r="X7995" s="3" t="str">
        <f>IF(Orders!$R7995 &lt; 100, "Мелкий", IF(Orders!$R7995 &lt; 500, "Средний", "Крупный"))</f>
        <v>Мелкий</v>
      </c>
    </row>
    <row r="7996" spans="1:24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  <c r="X7996" s="3" t="str">
        <f>IF(Orders!$R7996 &lt; 100, "Мелкий", IF(Orders!$R7996 &lt; 500, "Средний", "Крупный"))</f>
        <v>Средний</v>
      </c>
    </row>
    <row r="7997" spans="1:24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  <c r="X7997" s="3" t="str">
        <f>IF(Orders!$R7997 &lt; 100, "Мелкий", IF(Orders!$R7997 &lt; 500, "Средний", "Крупный"))</f>
        <v>Мелкий</v>
      </c>
    </row>
    <row r="7998" spans="1:24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  <c r="X7998" s="3" t="str">
        <f>IF(Orders!$R7998 &lt; 100, "Мелкий", IF(Orders!$R7998 &lt; 500, "Средний", "Крупный"))</f>
        <v>Средний</v>
      </c>
    </row>
    <row r="7999" spans="1:24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  <c r="X7999" s="3" t="str">
        <f>IF(Orders!$R7999 &lt; 100, "Мелкий", IF(Orders!$R7999 &lt; 500, "Средний", "Крупный"))</f>
        <v>Крупный</v>
      </c>
    </row>
    <row r="8000" spans="1:24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  <c r="X8000" s="3" t="str">
        <f>IF(Orders!$R8000 &lt; 100, "Мелкий", IF(Orders!$R8000 &lt; 500, "Средний", "Крупный"))</f>
        <v>Мелкий</v>
      </c>
    </row>
    <row r="8001" spans="1:24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  <c r="X8001" s="3" t="str">
        <f>IF(Orders!$R8001 &lt; 100, "Мелкий", IF(Orders!$R8001 &lt; 500, "Средний", "Крупный"))</f>
        <v>Мелкий</v>
      </c>
    </row>
    <row r="8002" spans="1:24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  <c r="X8002" s="3" t="str">
        <f>IF(Orders!$R8002 &lt; 100, "Мелкий", IF(Orders!$R8002 &lt; 500, "Средний", "Крупный"))</f>
        <v>Средний</v>
      </c>
    </row>
    <row r="8003" spans="1:24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  <c r="X8003" s="3" t="str">
        <f>IF(Orders!$R8003 &lt; 100, "Мелкий", IF(Orders!$R8003 &lt; 500, "Средний", "Крупный"))</f>
        <v>Средний</v>
      </c>
    </row>
    <row r="8004" spans="1:24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  <c r="X8004" s="3" t="str">
        <f>IF(Orders!$R8004 &lt; 100, "Мелкий", IF(Orders!$R8004 &lt; 500, "Средний", "Крупный"))</f>
        <v>Мелкий</v>
      </c>
    </row>
    <row r="8005" spans="1:24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  <c r="X8005" s="3" t="str">
        <f>IF(Orders!$R8005 &lt; 100, "Мелкий", IF(Orders!$R8005 &lt; 500, "Средний", "Крупный"))</f>
        <v>Средний</v>
      </c>
    </row>
    <row r="8006" spans="1:24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  <c r="X8006" s="3" t="str">
        <f>IF(Orders!$R8006 &lt; 100, "Мелкий", IF(Orders!$R8006 &lt; 500, "Средний", "Крупный"))</f>
        <v>Мелкий</v>
      </c>
    </row>
    <row r="8007" spans="1:24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  <c r="X8007" s="3" t="str">
        <f>IF(Orders!$R8007 &lt; 100, "Мелкий", IF(Orders!$R8007 &lt; 500, "Средний", "Крупный"))</f>
        <v>Мелкий</v>
      </c>
    </row>
    <row r="8008" spans="1:24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  <c r="X8008" s="3" t="str">
        <f>IF(Orders!$R8008 &lt; 100, "Мелкий", IF(Orders!$R8008 &lt; 500, "Средний", "Крупный"))</f>
        <v>Мелкий</v>
      </c>
    </row>
    <row r="8009" spans="1:24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  <c r="X8009" s="3" t="str">
        <f>IF(Orders!$R8009 &lt; 100, "Мелкий", IF(Orders!$R8009 &lt; 500, "Средний", "Крупный"))</f>
        <v>Крупный</v>
      </c>
    </row>
    <row r="8010" spans="1:24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  <c r="X8010" s="3" t="str">
        <f>IF(Orders!$R8010 &lt; 100, "Мелкий", IF(Orders!$R8010 &lt; 500, "Средний", "Крупный"))</f>
        <v>Средний</v>
      </c>
    </row>
    <row r="8011" spans="1:24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  <c r="X8011" s="3" t="str">
        <f>IF(Orders!$R8011 &lt; 100, "Мелкий", IF(Orders!$R8011 &lt; 500, "Средний", "Крупный"))</f>
        <v>Крупный</v>
      </c>
    </row>
    <row r="8012" spans="1:24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  <c r="X8012" s="3" t="str">
        <f>IF(Orders!$R8012 &lt; 100, "Мелкий", IF(Orders!$R8012 &lt; 500, "Средний", "Крупный"))</f>
        <v>Средний</v>
      </c>
    </row>
    <row r="8013" spans="1:24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  <c r="X8013" s="3" t="str">
        <f>IF(Orders!$R8013 &lt; 100, "Мелкий", IF(Orders!$R8013 &lt; 500, "Средний", "Крупный"))</f>
        <v>Средний</v>
      </c>
    </row>
    <row r="8014" spans="1:24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  <c r="X8014" s="3" t="str">
        <f>IF(Orders!$R8014 &lt; 100, "Мелкий", IF(Orders!$R8014 &lt; 500, "Средний", "Крупный"))</f>
        <v>Крупный</v>
      </c>
    </row>
    <row r="8015" spans="1:24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  <c r="X8015" s="3" t="str">
        <f>IF(Orders!$R8015 &lt; 100, "Мелкий", IF(Orders!$R8015 &lt; 500, "Средний", "Крупный"))</f>
        <v>Средний</v>
      </c>
    </row>
    <row r="8016" spans="1:24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  <c r="X8016" s="3" t="str">
        <f>IF(Orders!$R8016 &lt; 100, "Мелкий", IF(Orders!$R8016 &lt; 500, "Средний", "Крупный"))</f>
        <v>Мелкий</v>
      </c>
    </row>
    <row r="8017" spans="1:24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  <c r="X8017" s="3" t="str">
        <f>IF(Orders!$R8017 &lt; 100, "Мелкий", IF(Orders!$R8017 &lt; 500, "Средний", "Крупный"))</f>
        <v>Мелкий</v>
      </c>
    </row>
    <row r="8018" spans="1:24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  <c r="X8018" s="3" t="str">
        <f>IF(Orders!$R8018 &lt; 100, "Мелкий", IF(Orders!$R8018 &lt; 500, "Средний", "Крупный"))</f>
        <v>Мелкий</v>
      </c>
    </row>
    <row r="8019" spans="1:24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  <c r="X8019" s="3" t="str">
        <f>IF(Orders!$R8019 &lt; 100, "Мелкий", IF(Orders!$R8019 &lt; 500, "Средний", "Крупный"))</f>
        <v>Мелкий</v>
      </c>
    </row>
    <row r="8020" spans="1:24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  <c r="X8020" s="3" t="str">
        <f>IF(Orders!$R8020 &lt; 100, "Мелкий", IF(Orders!$R8020 &lt; 500, "Средний", "Крупный"))</f>
        <v>Мелкий</v>
      </c>
    </row>
    <row r="8021" spans="1:24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  <c r="X8021" s="3" t="str">
        <f>IF(Orders!$R8021 &lt; 100, "Мелкий", IF(Orders!$R8021 &lt; 500, "Средний", "Крупный"))</f>
        <v>Мелкий</v>
      </c>
    </row>
    <row r="8022" spans="1:24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  <c r="X8022" s="3" t="str">
        <f>IF(Orders!$R8022 &lt; 100, "Мелкий", IF(Orders!$R8022 &lt; 500, "Средний", "Крупный"))</f>
        <v>Мелкий</v>
      </c>
    </row>
    <row r="8023" spans="1:24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  <c r="X8023" s="3" t="str">
        <f>IF(Orders!$R8023 &lt; 100, "Мелкий", IF(Orders!$R8023 &lt; 500, "Средний", "Крупный"))</f>
        <v>Мелкий</v>
      </c>
    </row>
    <row r="8024" spans="1:24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  <c r="X8024" s="3" t="str">
        <f>IF(Orders!$R8024 &lt; 100, "Мелкий", IF(Orders!$R8024 &lt; 500, "Средний", "Крупный"))</f>
        <v>Мелкий</v>
      </c>
    </row>
    <row r="8025" spans="1:24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  <c r="X8025" s="3" t="str">
        <f>IF(Orders!$R8025 &lt; 100, "Мелкий", IF(Orders!$R8025 &lt; 500, "Средний", "Крупный"))</f>
        <v>Крупный</v>
      </c>
    </row>
    <row r="8026" spans="1:24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  <c r="X8026" s="3" t="str">
        <f>IF(Orders!$R8026 &lt; 100, "Мелкий", IF(Orders!$R8026 &lt; 500, "Средний", "Крупный"))</f>
        <v>Мелкий</v>
      </c>
    </row>
    <row r="8027" spans="1:24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  <c r="X8027" s="3" t="str">
        <f>IF(Orders!$R8027 &lt; 100, "Мелкий", IF(Orders!$R8027 &lt; 500, "Средний", "Крупный"))</f>
        <v>Средний</v>
      </c>
    </row>
    <row r="8028" spans="1:24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  <c r="X8028" s="3" t="str">
        <f>IF(Orders!$R8028 &lt; 100, "Мелкий", IF(Orders!$R8028 &lt; 500, "Средний", "Крупный"))</f>
        <v>Мелкий</v>
      </c>
    </row>
    <row r="8029" spans="1:24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  <c r="X8029" s="3" t="str">
        <f>IF(Orders!$R8029 &lt; 100, "Мелкий", IF(Orders!$R8029 &lt; 500, "Средний", "Крупный"))</f>
        <v>Мелкий</v>
      </c>
    </row>
    <row r="8030" spans="1:24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  <c r="X8030" s="3" t="str">
        <f>IF(Orders!$R8030 &lt; 100, "Мелкий", IF(Orders!$R8030 &lt; 500, "Средний", "Крупный"))</f>
        <v>Крупный</v>
      </c>
    </row>
    <row r="8031" spans="1:24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  <c r="X8031" s="3" t="str">
        <f>IF(Orders!$R8031 &lt; 100, "Мелкий", IF(Orders!$R8031 &lt; 500, "Средний", "Крупный"))</f>
        <v>Средний</v>
      </c>
    </row>
    <row r="8032" spans="1:24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  <c r="X8032" s="3" t="str">
        <f>IF(Orders!$R8032 &lt; 100, "Мелкий", IF(Orders!$R8032 &lt; 500, "Средний", "Крупный"))</f>
        <v>Мелкий</v>
      </c>
    </row>
    <row r="8033" spans="1:24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  <c r="X8033" s="3" t="str">
        <f>IF(Orders!$R8033 &lt; 100, "Мелкий", IF(Orders!$R8033 &lt; 500, "Средний", "Крупный"))</f>
        <v>Мелкий</v>
      </c>
    </row>
    <row r="8034" spans="1:24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  <c r="X8034" s="3" t="str">
        <f>IF(Orders!$R8034 &lt; 100, "Мелкий", IF(Orders!$R8034 &lt; 500, "Средний", "Крупный"))</f>
        <v>Мелкий</v>
      </c>
    </row>
    <row r="8035" spans="1:24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  <c r="X8035" s="3" t="str">
        <f>IF(Orders!$R8035 &lt; 100, "Мелкий", IF(Orders!$R8035 &lt; 500, "Средний", "Крупный"))</f>
        <v>Мелкий</v>
      </c>
    </row>
    <row r="8036" spans="1:24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  <c r="X8036" s="3" t="str">
        <f>IF(Orders!$R8036 &lt; 100, "Мелкий", IF(Orders!$R8036 &lt; 500, "Средний", "Крупный"))</f>
        <v>Мелкий</v>
      </c>
    </row>
    <row r="8037" spans="1:24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  <c r="X8037" s="3" t="str">
        <f>IF(Orders!$R8037 &lt; 100, "Мелкий", IF(Orders!$R8037 &lt; 500, "Средний", "Крупный"))</f>
        <v>Мелкий</v>
      </c>
    </row>
    <row r="8038" spans="1:24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  <c r="X8038" s="3" t="str">
        <f>IF(Orders!$R8038 &lt; 100, "Мелкий", IF(Orders!$R8038 &lt; 500, "Средний", "Крупный"))</f>
        <v>Мелкий</v>
      </c>
    </row>
    <row r="8039" spans="1:24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  <c r="X8039" s="3" t="str">
        <f>IF(Orders!$R8039 &lt; 100, "Мелкий", IF(Orders!$R8039 &lt; 500, "Средний", "Крупный"))</f>
        <v>Мелкий</v>
      </c>
    </row>
    <row r="8040" spans="1:24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  <c r="X8040" s="3" t="str">
        <f>IF(Orders!$R8040 &lt; 100, "Мелкий", IF(Orders!$R8040 &lt; 500, "Средний", "Крупный"))</f>
        <v>Средний</v>
      </c>
    </row>
    <row r="8041" spans="1:24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  <c r="X8041" s="3" t="str">
        <f>IF(Orders!$R8041 &lt; 100, "Мелкий", IF(Orders!$R8041 &lt; 500, "Средний", "Крупный"))</f>
        <v>Средний</v>
      </c>
    </row>
    <row r="8042" spans="1:24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  <c r="X8042" s="3" t="str">
        <f>IF(Orders!$R8042 &lt; 100, "Мелкий", IF(Orders!$R8042 &lt; 500, "Средний", "Крупный"))</f>
        <v>Крупный</v>
      </c>
    </row>
    <row r="8043" spans="1:24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  <c r="X8043" s="3" t="str">
        <f>IF(Orders!$R8043 &lt; 100, "Мелкий", IF(Orders!$R8043 &lt; 500, "Средний", "Крупный"))</f>
        <v>Мелкий</v>
      </c>
    </row>
    <row r="8044" spans="1:24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  <c r="X8044" s="3" t="str">
        <f>IF(Orders!$R8044 &lt; 100, "Мелкий", IF(Orders!$R8044 &lt; 500, "Средний", "Крупный"))</f>
        <v>Мелкий</v>
      </c>
    </row>
    <row r="8045" spans="1:24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  <c r="X8045" s="3" t="str">
        <f>IF(Orders!$R8045 &lt; 100, "Мелкий", IF(Orders!$R8045 &lt; 500, "Средний", "Крупный"))</f>
        <v>Мелкий</v>
      </c>
    </row>
    <row r="8046" spans="1:24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  <c r="X8046" s="3" t="str">
        <f>IF(Orders!$R8046 &lt; 100, "Мелкий", IF(Orders!$R8046 &lt; 500, "Средний", "Крупный"))</f>
        <v>Средний</v>
      </c>
    </row>
    <row r="8047" spans="1:24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  <c r="X8047" s="3" t="str">
        <f>IF(Orders!$R8047 &lt; 100, "Мелкий", IF(Orders!$R8047 &lt; 500, "Средний", "Крупный"))</f>
        <v>Средний</v>
      </c>
    </row>
    <row r="8048" spans="1:24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  <c r="X8048" s="3" t="str">
        <f>IF(Orders!$R8048 &lt; 100, "Мелкий", IF(Orders!$R8048 &lt; 500, "Средний", "Крупный"))</f>
        <v>Мелкий</v>
      </c>
    </row>
    <row r="8049" spans="1:24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  <c r="X8049" s="3" t="str">
        <f>IF(Orders!$R8049 &lt; 100, "Мелкий", IF(Orders!$R8049 &lt; 500, "Средний", "Крупный"))</f>
        <v>Мелкий</v>
      </c>
    </row>
    <row r="8050" spans="1:24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  <c r="X8050" s="3" t="str">
        <f>IF(Orders!$R8050 &lt; 100, "Мелкий", IF(Orders!$R8050 &lt; 500, "Средний", "Крупный"))</f>
        <v>Крупный</v>
      </c>
    </row>
    <row r="8051" spans="1:24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  <c r="X8051" s="3" t="str">
        <f>IF(Orders!$R8051 &lt; 100, "Мелкий", IF(Orders!$R8051 &lt; 500, "Средний", "Крупный"))</f>
        <v>Мелкий</v>
      </c>
    </row>
    <row r="8052" spans="1:24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  <c r="X8052" s="3" t="str">
        <f>IF(Orders!$R8052 &lt; 100, "Мелкий", IF(Orders!$R8052 &lt; 500, "Средний", "Крупный"))</f>
        <v>Мелкий</v>
      </c>
    </row>
    <row r="8053" spans="1:24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  <c r="X8053" s="3" t="str">
        <f>IF(Orders!$R8053 &lt; 100, "Мелкий", IF(Orders!$R8053 &lt; 500, "Средний", "Крупный"))</f>
        <v>Мелкий</v>
      </c>
    </row>
    <row r="8054" spans="1:24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  <c r="X8054" s="3" t="str">
        <f>IF(Orders!$R8054 &lt; 100, "Мелкий", IF(Orders!$R8054 &lt; 500, "Средний", "Крупный"))</f>
        <v>Мелкий</v>
      </c>
    </row>
    <row r="8055" spans="1:24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  <c r="X8055" s="3" t="str">
        <f>IF(Orders!$R8055 &lt; 100, "Мелкий", IF(Orders!$R8055 &lt; 500, "Средний", "Крупный"))</f>
        <v>Мелкий</v>
      </c>
    </row>
    <row r="8056" spans="1:24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  <c r="X8056" s="3" t="str">
        <f>IF(Orders!$R8056 &lt; 100, "Мелкий", IF(Orders!$R8056 &lt; 500, "Средний", "Крупный"))</f>
        <v>Крупный</v>
      </c>
    </row>
    <row r="8057" spans="1:24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  <c r="X8057" s="3" t="str">
        <f>IF(Orders!$R8057 &lt; 100, "Мелкий", IF(Orders!$R8057 &lt; 500, "Средний", "Крупный"))</f>
        <v>Средний</v>
      </c>
    </row>
    <row r="8058" spans="1:24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  <c r="X8058" s="3" t="str">
        <f>IF(Orders!$R8058 &lt; 100, "Мелкий", IF(Orders!$R8058 &lt; 500, "Средний", "Крупный"))</f>
        <v>Крупный</v>
      </c>
    </row>
    <row r="8059" spans="1:24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  <c r="X8059" s="3" t="str">
        <f>IF(Orders!$R8059 &lt; 100, "Мелкий", IF(Orders!$R8059 &lt; 500, "Средний", "Крупный"))</f>
        <v>Мелкий</v>
      </c>
    </row>
    <row r="8060" spans="1:24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  <c r="X8060" s="3" t="str">
        <f>IF(Orders!$R8060 &lt; 100, "Мелкий", IF(Orders!$R8060 &lt; 500, "Средний", "Крупный"))</f>
        <v>Мелкий</v>
      </c>
    </row>
    <row r="8061" spans="1:24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  <c r="X8061" s="3" t="str">
        <f>IF(Orders!$R8061 &lt; 100, "Мелкий", IF(Orders!$R8061 &lt; 500, "Средний", "Крупный"))</f>
        <v>Мелкий</v>
      </c>
    </row>
    <row r="8062" spans="1:24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  <c r="X8062" s="3" t="str">
        <f>IF(Orders!$R8062 &lt; 100, "Мелкий", IF(Orders!$R8062 &lt; 500, "Средний", "Крупный"))</f>
        <v>Мелкий</v>
      </c>
    </row>
    <row r="8063" spans="1:24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  <c r="X8063" s="3" t="str">
        <f>IF(Orders!$R8063 &lt; 100, "Мелкий", IF(Orders!$R8063 &lt; 500, "Средний", "Крупный"))</f>
        <v>Мелкий</v>
      </c>
    </row>
    <row r="8064" spans="1:24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  <c r="X8064" s="3" t="str">
        <f>IF(Orders!$R8064 &lt; 100, "Мелкий", IF(Orders!$R8064 &lt; 500, "Средний", "Крупный"))</f>
        <v>Средний</v>
      </c>
    </row>
    <row r="8065" spans="1:24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  <c r="X8065" s="3" t="str">
        <f>IF(Orders!$R8065 &lt; 100, "Мелкий", IF(Orders!$R8065 &lt; 500, "Средний", "Крупный"))</f>
        <v>Средний</v>
      </c>
    </row>
    <row r="8066" spans="1:24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  <c r="X8066" s="3" t="str">
        <f>IF(Orders!$R8066 &lt; 100, "Мелкий", IF(Orders!$R8066 &lt; 500, "Средний", "Крупный"))</f>
        <v>Мелкий</v>
      </c>
    </row>
    <row r="8067" spans="1:24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  <c r="X8067" s="3" t="str">
        <f>IF(Orders!$R8067 &lt; 100, "Мелкий", IF(Orders!$R8067 &lt; 500, "Средний", "Крупный"))</f>
        <v>Средний</v>
      </c>
    </row>
    <row r="8068" spans="1:24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  <c r="X8068" s="3" t="str">
        <f>IF(Orders!$R8068 &lt; 100, "Мелкий", IF(Orders!$R8068 &lt; 500, "Средний", "Крупный"))</f>
        <v>Средний</v>
      </c>
    </row>
    <row r="8069" spans="1:24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  <c r="X8069" s="3" t="str">
        <f>IF(Orders!$R8069 &lt; 100, "Мелкий", IF(Orders!$R8069 &lt; 500, "Средний", "Крупный"))</f>
        <v>Средний</v>
      </c>
    </row>
    <row r="8070" spans="1:24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  <c r="X8070" s="3" t="str">
        <f>IF(Orders!$R8070 &lt; 100, "Мелкий", IF(Orders!$R8070 &lt; 500, "Средний", "Крупный"))</f>
        <v>Мелкий</v>
      </c>
    </row>
    <row r="8071" spans="1:24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  <c r="X8071" s="3" t="str">
        <f>IF(Orders!$R8071 &lt; 100, "Мелкий", IF(Orders!$R8071 &lt; 500, "Средний", "Крупный"))</f>
        <v>Средний</v>
      </c>
    </row>
    <row r="8072" spans="1:24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  <c r="X8072" s="3" t="str">
        <f>IF(Orders!$R8072 &lt; 100, "Мелкий", IF(Orders!$R8072 &lt; 500, "Средний", "Крупный"))</f>
        <v>Средний</v>
      </c>
    </row>
    <row r="8073" spans="1:24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  <c r="X8073" s="3" t="str">
        <f>IF(Orders!$R8073 &lt; 100, "Мелкий", IF(Orders!$R8073 &lt; 500, "Средний", "Крупный"))</f>
        <v>Средний</v>
      </c>
    </row>
    <row r="8074" spans="1:24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  <c r="X8074" s="3" t="str">
        <f>IF(Orders!$R8074 &lt; 100, "Мелкий", IF(Orders!$R8074 &lt; 500, "Средний", "Крупный"))</f>
        <v>Мелкий</v>
      </c>
    </row>
    <row r="8075" spans="1:24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  <c r="X8075" s="3" t="str">
        <f>IF(Orders!$R8075 &lt; 100, "Мелкий", IF(Orders!$R8075 &lt; 500, "Средний", "Крупный"))</f>
        <v>Мелкий</v>
      </c>
    </row>
    <row r="8076" spans="1:24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  <c r="X8076" s="3" t="str">
        <f>IF(Orders!$R8076 &lt; 100, "Мелкий", IF(Orders!$R8076 &lt; 500, "Средний", "Крупный"))</f>
        <v>Мелкий</v>
      </c>
    </row>
    <row r="8077" spans="1:24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  <c r="X8077" s="3" t="str">
        <f>IF(Orders!$R8077 &lt; 100, "Мелкий", IF(Orders!$R8077 &lt; 500, "Средний", "Крупный"))</f>
        <v>Мелкий</v>
      </c>
    </row>
    <row r="8078" spans="1:24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  <c r="X8078" s="3" t="str">
        <f>IF(Orders!$R8078 &lt; 100, "Мелкий", IF(Orders!$R8078 &lt; 500, "Средний", "Крупный"))</f>
        <v>Мелкий</v>
      </c>
    </row>
    <row r="8079" spans="1:24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  <c r="X8079" s="3" t="str">
        <f>IF(Orders!$R8079 &lt; 100, "Мелкий", IF(Orders!$R8079 &lt; 500, "Средний", "Крупный"))</f>
        <v>Средний</v>
      </c>
    </row>
    <row r="8080" spans="1:24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  <c r="X8080" s="3" t="str">
        <f>IF(Orders!$R8080 &lt; 100, "Мелкий", IF(Orders!$R8080 &lt; 500, "Средний", "Крупный"))</f>
        <v>Мелкий</v>
      </c>
    </row>
    <row r="8081" spans="1:24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  <c r="X8081" s="3" t="str">
        <f>IF(Orders!$R8081 &lt; 100, "Мелкий", IF(Orders!$R8081 &lt; 500, "Средний", "Крупный"))</f>
        <v>Средний</v>
      </c>
    </row>
    <row r="8082" spans="1:24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  <c r="X8082" s="3" t="str">
        <f>IF(Orders!$R8082 &lt; 100, "Мелкий", IF(Orders!$R8082 &lt; 500, "Средний", "Крупный"))</f>
        <v>Средний</v>
      </c>
    </row>
    <row r="8083" spans="1:24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  <c r="X8083" s="3" t="str">
        <f>IF(Orders!$R8083 &lt; 100, "Мелкий", IF(Orders!$R8083 &lt; 500, "Средний", "Крупный"))</f>
        <v>Средний</v>
      </c>
    </row>
    <row r="8084" spans="1:24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  <c r="X8084" s="3" t="str">
        <f>IF(Orders!$R8084 &lt; 100, "Мелкий", IF(Orders!$R8084 &lt; 500, "Средний", "Крупный"))</f>
        <v>Средний</v>
      </c>
    </row>
    <row r="8085" spans="1:24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  <c r="X8085" s="3" t="str">
        <f>IF(Orders!$R8085 &lt; 100, "Мелкий", IF(Orders!$R8085 &lt; 500, "Средний", "Крупный"))</f>
        <v>Мелкий</v>
      </c>
    </row>
    <row r="8086" spans="1:24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  <c r="X8086" s="3" t="str">
        <f>IF(Orders!$R8086 &lt; 100, "Мелкий", IF(Orders!$R8086 &lt; 500, "Средний", "Крупный"))</f>
        <v>Крупный</v>
      </c>
    </row>
    <row r="8087" spans="1:24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  <c r="X8087" s="3" t="str">
        <f>IF(Orders!$R8087 &lt; 100, "Мелкий", IF(Orders!$R8087 &lt; 500, "Средний", "Крупный"))</f>
        <v>Мелкий</v>
      </c>
    </row>
    <row r="8088" spans="1:24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  <c r="X8088" s="3" t="str">
        <f>IF(Orders!$R8088 &lt; 100, "Мелкий", IF(Orders!$R8088 &lt; 500, "Средний", "Крупный"))</f>
        <v>Мелкий</v>
      </c>
    </row>
    <row r="8089" spans="1:24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  <c r="X8089" s="3" t="str">
        <f>IF(Orders!$R8089 &lt; 100, "Мелкий", IF(Orders!$R8089 &lt; 500, "Средний", "Крупный"))</f>
        <v>Мелкий</v>
      </c>
    </row>
    <row r="8090" spans="1:24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  <c r="X8090" s="3" t="str">
        <f>IF(Orders!$R8090 &lt; 100, "Мелкий", IF(Orders!$R8090 &lt; 500, "Средний", "Крупный"))</f>
        <v>Мелкий</v>
      </c>
    </row>
    <row r="8091" spans="1:24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  <c r="X8091" s="3" t="str">
        <f>IF(Orders!$R8091 &lt; 100, "Мелкий", IF(Orders!$R8091 &lt; 500, "Средний", "Крупный"))</f>
        <v>Мелкий</v>
      </c>
    </row>
    <row r="8092" spans="1:24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  <c r="X8092" s="3" t="str">
        <f>IF(Orders!$R8092 &lt; 100, "Мелкий", IF(Orders!$R8092 &lt; 500, "Средний", "Крупный"))</f>
        <v>Средний</v>
      </c>
    </row>
    <row r="8093" spans="1:24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  <c r="X8093" s="3" t="str">
        <f>IF(Orders!$R8093 &lt; 100, "Мелкий", IF(Orders!$R8093 &lt; 500, "Средний", "Крупный"))</f>
        <v>Мелкий</v>
      </c>
    </row>
    <row r="8094" spans="1:24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  <c r="X8094" s="3" t="str">
        <f>IF(Orders!$R8094 &lt; 100, "Мелкий", IF(Orders!$R8094 &lt; 500, "Средний", "Крупный"))</f>
        <v>Средний</v>
      </c>
    </row>
    <row r="8095" spans="1:24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  <c r="X8095" s="3" t="str">
        <f>IF(Orders!$R8095 &lt; 100, "Мелкий", IF(Orders!$R8095 &lt; 500, "Средний", "Крупный"))</f>
        <v>Мелкий</v>
      </c>
    </row>
    <row r="8096" spans="1:24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  <c r="X8096" s="3" t="str">
        <f>IF(Orders!$R8096 &lt; 100, "Мелкий", IF(Orders!$R8096 &lt; 500, "Средний", "Крупный"))</f>
        <v>Мелкий</v>
      </c>
    </row>
    <row r="8097" spans="1:24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  <c r="X8097" s="3" t="str">
        <f>IF(Orders!$R8097 &lt; 100, "Мелкий", IF(Orders!$R8097 &lt; 500, "Средний", "Крупный"))</f>
        <v>Мелкий</v>
      </c>
    </row>
    <row r="8098" spans="1:24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  <c r="X8098" s="3" t="str">
        <f>IF(Orders!$R8098 &lt; 100, "Мелкий", IF(Orders!$R8098 &lt; 500, "Средний", "Крупный"))</f>
        <v>Средний</v>
      </c>
    </row>
    <row r="8099" spans="1:24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  <c r="X8099" s="3" t="str">
        <f>IF(Orders!$R8099 &lt; 100, "Мелкий", IF(Orders!$R8099 &lt; 500, "Средний", "Крупный"))</f>
        <v>Средний</v>
      </c>
    </row>
    <row r="8100" spans="1:24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  <c r="X8100" s="3" t="str">
        <f>IF(Orders!$R8100 &lt; 100, "Мелкий", IF(Orders!$R8100 &lt; 500, "Средний", "Крупный"))</f>
        <v>Мелкий</v>
      </c>
    </row>
    <row r="8101" spans="1:24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  <c r="X8101" s="3" t="str">
        <f>IF(Orders!$R8101 &lt; 100, "Мелкий", IF(Orders!$R8101 &lt; 500, "Средний", "Крупный"))</f>
        <v>Мелкий</v>
      </c>
    </row>
    <row r="8102" spans="1:24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  <c r="X8102" s="3" t="str">
        <f>IF(Orders!$R8102 &lt; 100, "Мелкий", IF(Orders!$R8102 &lt; 500, "Средний", "Крупный"))</f>
        <v>Крупный</v>
      </c>
    </row>
    <row r="8103" spans="1:24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  <c r="X8103" s="3" t="str">
        <f>IF(Orders!$R8103 &lt; 100, "Мелкий", IF(Orders!$R8103 &lt; 500, "Средний", "Крупный"))</f>
        <v>Мелкий</v>
      </c>
    </row>
    <row r="8104" spans="1:24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  <c r="X8104" s="3" t="str">
        <f>IF(Orders!$R8104 &lt; 100, "Мелкий", IF(Orders!$R8104 &lt; 500, "Средний", "Крупный"))</f>
        <v>Крупный</v>
      </c>
    </row>
    <row r="8105" spans="1:24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  <c r="X8105" s="3" t="str">
        <f>IF(Orders!$R8105 &lt; 100, "Мелкий", IF(Orders!$R8105 &lt; 500, "Средний", "Крупный"))</f>
        <v>Средний</v>
      </c>
    </row>
    <row r="8106" spans="1:24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  <c r="X8106" s="3" t="str">
        <f>IF(Orders!$R8106 &lt; 100, "Мелкий", IF(Orders!$R8106 &lt; 500, "Средний", "Крупный"))</f>
        <v>Крупный</v>
      </c>
    </row>
    <row r="8107" spans="1:24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  <c r="X8107" s="3" t="str">
        <f>IF(Orders!$R8107 &lt; 100, "Мелкий", IF(Orders!$R8107 &lt; 500, "Средний", "Крупный"))</f>
        <v>Мелкий</v>
      </c>
    </row>
    <row r="8108" spans="1:24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  <c r="X8108" s="3" t="str">
        <f>IF(Orders!$R8108 &lt; 100, "Мелкий", IF(Orders!$R8108 &lt; 500, "Средний", "Крупный"))</f>
        <v>Средний</v>
      </c>
    </row>
    <row r="8109" spans="1:24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  <c r="X8109" s="3" t="str">
        <f>IF(Orders!$R8109 &lt; 100, "Мелкий", IF(Orders!$R8109 &lt; 500, "Средний", "Крупный"))</f>
        <v>Средний</v>
      </c>
    </row>
    <row r="8110" spans="1:24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  <c r="X8110" s="3" t="str">
        <f>IF(Orders!$R8110 &lt; 100, "Мелкий", IF(Orders!$R8110 &lt; 500, "Средний", "Крупный"))</f>
        <v>Средний</v>
      </c>
    </row>
    <row r="8111" spans="1:24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  <c r="X8111" s="3" t="str">
        <f>IF(Orders!$R8111 &lt; 100, "Мелкий", IF(Orders!$R8111 &lt; 500, "Средний", "Крупный"))</f>
        <v>Мелкий</v>
      </c>
    </row>
    <row r="8112" spans="1:24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  <c r="X8112" s="3" t="str">
        <f>IF(Orders!$R8112 &lt; 100, "Мелкий", IF(Orders!$R8112 &lt; 500, "Средний", "Крупный"))</f>
        <v>Средний</v>
      </c>
    </row>
    <row r="8113" spans="1:24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  <c r="X8113" s="3" t="str">
        <f>IF(Orders!$R8113 &lt; 100, "Мелкий", IF(Orders!$R8113 &lt; 500, "Средний", "Крупный"))</f>
        <v>Средний</v>
      </c>
    </row>
    <row r="8114" spans="1:24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  <c r="X8114" s="3" t="str">
        <f>IF(Orders!$R8114 &lt; 100, "Мелкий", IF(Orders!$R8114 &lt; 500, "Средний", "Крупный"))</f>
        <v>Мелкий</v>
      </c>
    </row>
    <row r="8115" spans="1:24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  <c r="X8115" s="3" t="str">
        <f>IF(Orders!$R8115 &lt; 100, "Мелкий", IF(Orders!$R8115 &lt; 500, "Средний", "Крупный"))</f>
        <v>Мелкий</v>
      </c>
    </row>
    <row r="8116" spans="1:24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  <c r="X8116" s="3" t="str">
        <f>IF(Orders!$R8116 &lt; 100, "Мелкий", IF(Orders!$R8116 &lt; 500, "Средний", "Крупный"))</f>
        <v>Мелкий</v>
      </c>
    </row>
    <row r="8117" spans="1:24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  <c r="X8117" s="3" t="str">
        <f>IF(Orders!$R8117 &lt; 100, "Мелкий", IF(Orders!$R8117 &lt; 500, "Средний", "Крупный"))</f>
        <v>Средний</v>
      </c>
    </row>
    <row r="8118" spans="1:24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  <c r="X8118" s="3" t="str">
        <f>IF(Orders!$R8118 &lt; 100, "Мелкий", IF(Orders!$R8118 &lt; 500, "Средний", "Крупный"))</f>
        <v>Мелкий</v>
      </c>
    </row>
    <row r="8119" spans="1:24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  <c r="X8119" s="3" t="str">
        <f>IF(Orders!$R8119 &lt; 100, "Мелкий", IF(Orders!$R8119 &lt; 500, "Средний", "Крупный"))</f>
        <v>Средний</v>
      </c>
    </row>
    <row r="8120" spans="1:24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  <c r="X8120" s="3" t="str">
        <f>IF(Orders!$R8120 &lt; 100, "Мелкий", IF(Orders!$R8120 &lt; 500, "Средний", "Крупный"))</f>
        <v>Крупный</v>
      </c>
    </row>
    <row r="8121" spans="1:24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  <c r="X8121" s="3" t="str">
        <f>IF(Orders!$R8121 &lt; 100, "Мелкий", IF(Orders!$R8121 &lt; 500, "Средний", "Крупный"))</f>
        <v>Мелкий</v>
      </c>
    </row>
    <row r="8122" spans="1:24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  <c r="X8122" s="3" t="str">
        <f>IF(Orders!$R8122 &lt; 100, "Мелкий", IF(Orders!$R8122 &lt; 500, "Средний", "Крупный"))</f>
        <v>Средний</v>
      </c>
    </row>
    <row r="8123" spans="1:24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  <c r="X8123" s="3" t="str">
        <f>IF(Orders!$R8123 &lt; 100, "Мелкий", IF(Orders!$R8123 &lt; 500, "Средний", "Крупный"))</f>
        <v>Мелкий</v>
      </c>
    </row>
    <row r="8124" spans="1:24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  <c r="X8124" s="3" t="str">
        <f>IF(Orders!$R8124 &lt; 100, "Мелкий", IF(Orders!$R8124 &lt; 500, "Средний", "Крупный"))</f>
        <v>Мелкий</v>
      </c>
    </row>
    <row r="8125" spans="1:24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  <c r="X8125" s="3" t="str">
        <f>IF(Orders!$R8125 &lt; 100, "Мелкий", IF(Orders!$R8125 &lt; 500, "Средний", "Крупный"))</f>
        <v>Крупный</v>
      </c>
    </row>
    <row r="8126" spans="1:24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  <c r="X8126" s="3" t="str">
        <f>IF(Orders!$R8126 &lt; 100, "Мелкий", IF(Orders!$R8126 &lt; 500, "Средний", "Крупный"))</f>
        <v>Средний</v>
      </c>
    </row>
    <row r="8127" spans="1:24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  <c r="X8127" s="3" t="str">
        <f>IF(Orders!$R8127 &lt; 100, "Мелкий", IF(Orders!$R8127 &lt; 500, "Средний", "Крупный"))</f>
        <v>Мелкий</v>
      </c>
    </row>
    <row r="8128" spans="1:24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  <c r="X8128" s="3" t="str">
        <f>IF(Orders!$R8128 &lt; 100, "Мелкий", IF(Orders!$R8128 &lt; 500, "Средний", "Крупный"))</f>
        <v>Мелкий</v>
      </c>
    </row>
    <row r="8129" spans="1:24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  <c r="X8129" s="3" t="str">
        <f>IF(Orders!$R8129 &lt; 100, "Мелкий", IF(Orders!$R8129 &lt; 500, "Средний", "Крупный"))</f>
        <v>Крупный</v>
      </c>
    </row>
    <row r="8130" spans="1:24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  <c r="X8130" s="3" t="str">
        <f>IF(Orders!$R8130 &lt; 100, "Мелкий", IF(Orders!$R8130 &lt; 500, "Средний", "Крупный"))</f>
        <v>Мелкий</v>
      </c>
    </row>
    <row r="8131" spans="1:24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  <c r="X8131" s="3" t="str">
        <f>IF(Orders!$R8131 &lt; 100, "Мелкий", IF(Orders!$R8131 &lt; 500, "Средний", "Крупный"))</f>
        <v>Мелкий</v>
      </c>
    </row>
    <row r="8132" spans="1:24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  <c r="X8132" s="3" t="str">
        <f>IF(Orders!$R8132 &lt; 100, "Мелкий", IF(Orders!$R8132 &lt; 500, "Средний", "Крупный"))</f>
        <v>Мелкий</v>
      </c>
    </row>
    <row r="8133" spans="1:24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  <c r="X8133" s="3" t="str">
        <f>IF(Orders!$R8133 &lt; 100, "Мелкий", IF(Orders!$R8133 &lt; 500, "Средний", "Крупный"))</f>
        <v>Мелкий</v>
      </c>
    </row>
    <row r="8134" spans="1:24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  <c r="X8134" s="3" t="str">
        <f>IF(Orders!$R8134 &lt; 100, "Мелкий", IF(Orders!$R8134 &lt; 500, "Средний", "Крупный"))</f>
        <v>Крупный</v>
      </c>
    </row>
    <row r="8135" spans="1:24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  <c r="X8135" s="3" t="str">
        <f>IF(Orders!$R8135 &lt; 100, "Мелкий", IF(Orders!$R8135 &lt; 500, "Средний", "Крупный"))</f>
        <v>Мелкий</v>
      </c>
    </row>
    <row r="8136" spans="1:24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  <c r="X8136" s="3" t="str">
        <f>IF(Orders!$R8136 &lt; 100, "Мелкий", IF(Orders!$R8136 &lt; 500, "Средний", "Крупный"))</f>
        <v>Мелкий</v>
      </c>
    </row>
    <row r="8137" spans="1:24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  <c r="X8137" s="3" t="str">
        <f>IF(Orders!$R8137 &lt; 100, "Мелкий", IF(Orders!$R8137 &lt; 500, "Средний", "Крупный"))</f>
        <v>Мелкий</v>
      </c>
    </row>
    <row r="8138" spans="1:24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  <c r="X8138" s="3" t="str">
        <f>IF(Orders!$R8138 &lt; 100, "Мелкий", IF(Orders!$R8138 &lt; 500, "Средний", "Крупный"))</f>
        <v>Крупный</v>
      </c>
    </row>
    <row r="8139" spans="1:24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  <c r="X8139" s="3" t="str">
        <f>IF(Orders!$R8139 &lt; 100, "Мелкий", IF(Orders!$R8139 &lt; 500, "Средний", "Крупный"))</f>
        <v>Мелкий</v>
      </c>
    </row>
    <row r="8140" spans="1:24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  <c r="X8140" s="3" t="str">
        <f>IF(Orders!$R8140 &lt; 100, "Мелкий", IF(Orders!$R8140 &lt; 500, "Средний", "Крупный"))</f>
        <v>Мелкий</v>
      </c>
    </row>
    <row r="8141" spans="1:24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  <c r="X8141" s="3" t="str">
        <f>IF(Orders!$R8141 &lt; 100, "Мелкий", IF(Orders!$R8141 &lt; 500, "Средний", "Крупный"))</f>
        <v>Средний</v>
      </c>
    </row>
    <row r="8142" spans="1:24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  <c r="X8142" s="3" t="str">
        <f>IF(Orders!$R8142 &lt; 100, "Мелкий", IF(Orders!$R8142 &lt; 500, "Средний", "Крупный"))</f>
        <v>Мелкий</v>
      </c>
    </row>
    <row r="8143" spans="1:24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  <c r="X8143" s="3" t="str">
        <f>IF(Orders!$R8143 &lt; 100, "Мелкий", IF(Orders!$R8143 &lt; 500, "Средний", "Крупный"))</f>
        <v>Мелкий</v>
      </c>
    </row>
    <row r="8144" spans="1:24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  <c r="X8144" s="3" t="str">
        <f>IF(Orders!$R8144 &lt; 100, "Мелкий", IF(Orders!$R8144 &lt; 500, "Средний", "Крупный"))</f>
        <v>Средний</v>
      </c>
    </row>
    <row r="8145" spans="1:24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  <c r="X8145" s="3" t="str">
        <f>IF(Orders!$R8145 &lt; 100, "Мелкий", IF(Orders!$R8145 &lt; 500, "Средний", "Крупный"))</f>
        <v>Крупный</v>
      </c>
    </row>
    <row r="8146" spans="1:24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  <c r="X8146" s="3" t="str">
        <f>IF(Orders!$R8146 &lt; 100, "Мелкий", IF(Orders!$R8146 &lt; 500, "Средний", "Крупный"))</f>
        <v>Средний</v>
      </c>
    </row>
    <row r="8147" spans="1:24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  <c r="X8147" s="3" t="str">
        <f>IF(Orders!$R8147 &lt; 100, "Мелкий", IF(Orders!$R8147 &lt; 500, "Средний", "Крупный"))</f>
        <v>Средний</v>
      </c>
    </row>
    <row r="8148" spans="1:24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  <c r="X8148" s="3" t="str">
        <f>IF(Orders!$R8148 &lt; 100, "Мелкий", IF(Orders!$R8148 &lt; 500, "Средний", "Крупный"))</f>
        <v>Мелкий</v>
      </c>
    </row>
    <row r="8149" spans="1:24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  <c r="X8149" s="3" t="str">
        <f>IF(Orders!$R8149 &lt; 100, "Мелкий", IF(Orders!$R8149 &lt; 500, "Средний", "Крупный"))</f>
        <v>Мелкий</v>
      </c>
    </row>
    <row r="8150" spans="1:24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  <c r="X8150" s="3" t="str">
        <f>IF(Orders!$R8150 &lt; 100, "Мелкий", IF(Orders!$R8150 &lt; 500, "Средний", "Крупный"))</f>
        <v>Мелкий</v>
      </c>
    </row>
    <row r="8151" spans="1:24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  <c r="X8151" s="3" t="str">
        <f>IF(Orders!$R8151 &lt; 100, "Мелкий", IF(Orders!$R8151 &lt; 500, "Средний", "Крупный"))</f>
        <v>Мелкий</v>
      </c>
    </row>
    <row r="8152" spans="1:24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  <c r="X8152" s="3" t="str">
        <f>IF(Orders!$R8152 &lt; 100, "Мелкий", IF(Orders!$R8152 &lt; 500, "Средний", "Крупный"))</f>
        <v>Средний</v>
      </c>
    </row>
    <row r="8153" spans="1:24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  <c r="X8153" s="3" t="str">
        <f>IF(Orders!$R8153 &lt; 100, "Мелкий", IF(Orders!$R8153 &lt; 500, "Средний", "Крупный"))</f>
        <v>Мелкий</v>
      </c>
    </row>
    <row r="8154" spans="1:24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  <c r="X8154" s="3" t="str">
        <f>IF(Orders!$R8154 &lt; 100, "Мелкий", IF(Orders!$R8154 &lt; 500, "Средний", "Крупный"))</f>
        <v>Мелкий</v>
      </c>
    </row>
    <row r="8155" spans="1:24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  <c r="X8155" s="3" t="str">
        <f>IF(Orders!$R8155 &lt; 100, "Мелкий", IF(Orders!$R8155 &lt; 500, "Средний", "Крупный"))</f>
        <v>Крупный</v>
      </c>
    </row>
    <row r="8156" spans="1:24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  <c r="X8156" s="3" t="str">
        <f>IF(Orders!$R8156 &lt; 100, "Мелкий", IF(Orders!$R8156 &lt; 500, "Средний", "Крупный"))</f>
        <v>Средний</v>
      </c>
    </row>
    <row r="8157" spans="1:24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  <c r="X8157" s="3" t="str">
        <f>IF(Orders!$R8157 &lt; 100, "Мелкий", IF(Orders!$R8157 &lt; 500, "Средний", "Крупный"))</f>
        <v>Мелкий</v>
      </c>
    </row>
    <row r="8158" spans="1:24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  <c r="X8158" s="3" t="str">
        <f>IF(Orders!$R8158 &lt; 100, "Мелкий", IF(Orders!$R8158 &lt; 500, "Средний", "Крупный"))</f>
        <v>Средний</v>
      </c>
    </row>
    <row r="8159" spans="1:24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  <c r="X8159" s="3" t="str">
        <f>IF(Orders!$R8159 &lt; 100, "Мелкий", IF(Orders!$R8159 &lt; 500, "Средний", "Крупный"))</f>
        <v>Крупный</v>
      </c>
    </row>
    <row r="8160" spans="1:24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  <c r="X8160" s="3" t="str">
        <f>IF(Orders!$R8160 &lt; 100, "Мелкий", IF(Orders!$R8160 &lt; 500, "Средний", "Крупный"))</f>
        <v>Мелкий</v>
      </c>
    </row>
    <row r="8161" spans="1:24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  <c r="X8161" s="3" t="str">
        <f>IF(Orders!$R8161 &lt; 100, "Мелкий", IF(Orders!$R8161 &lt; 500, "Средний", "Крупный"))</f>
        <v>Средний</v>
      </c>
    </row>
    <row r="8162" spans="1:24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  <c r="X8162" s="3" t="str">
        <f>IF(Orders!$R8162 &lt; 100, "Мелкий", IF(Orders!$R8162 &lt; 500, "Средний", "Крупный"))</f>
        <v>Средний</v>
      </c>
    </row>
    <row r="8163" spans="1:24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  <c r="X8163" s="3" t="str">
        <f>IF(Orders!$R8163 &lt; 100, "Мелкий", IF(Orders!$R8163 &lt; 500, "Средний", "Крупный"))</f>
        <v>Средний</v>
      </c>
    </row>
    <row r="8164" spans="1:24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  <c r="X8164" s="3" t="str">
        <f>IF(Orders!$R8164 &lt; 100, "Мелкий", IF(Orders!$R8164 &lt; 500, "Средний", "Крупный"))</f>
        <v>Средний</v>
      </c>
    </row>
    <row r="8165" spans="1:24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  <c r="X8165" s="3" t="str">
        <f>IF(Orders!$R8165 &lt; 100, "Мелкий", IF(Orders!$R8165 &lt; 500, "Средний", "Крупный"))</f>
        <v>Мелкий</v>
      </c>
    </row>
    <row r="8166" spans="1:24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  <c r="X8166" s="3" t="str">
        <f>IF(Orders!$R8166 &lt; 100, "Мелкий", IF(Orders!$R8166 &lt; 500, "Средний", "Крупный"))</f>
        <v>Средний</v>
      </c>
    </row>
    <row r="8167" spans="1:24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  <c r="X8167" s="3" t="str">
        <f>IF(Orders!$R8167 &lt; 100, "Мелкий", IF(Orders!$R8167 &lt; 500, "Средний", "Крупный"))</f>
        <v>Мелкий</v>
      </c>
    </row>
    <row r="8168" spans="1:24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  <c r="X8168" s="3" t="str">
        <f>IF(Orders!$R8168 &lt; 100, "Мелкий", IF(Orders!$R8168 &lt; 500, "Средний", "Крупный"))</f>
        <v>Крупный</v>
      </c>
    </row>
    <row r="8169" spans="1:24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  <c r="X8169" s="3" t="str">
        <f>IF(Orders!$R8169 &lt; 100, "Мелкий", IF(Orders!$R8169 &lt; 500, "Средний", "Крупный"))</f>
        <v>Крупный</v>
      </c>
    </row>
    <row r="8170" spans="1:24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  <c r="X8170" s="3" t="str">
        <f>IF(Orders!$R8170 &lt; 100, "Мелкий", IF(Orders!$R8170 &lt; 500, "Средний", "Крупный"))</f>
        <v>Крупный</v>
      </c>
    </row>
    <row r="8171" spans="1:24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  <c r="X8171" s="3" t="str">
        <f>IF(Orders!$R8171 &lt; 100, "Мелкий", IF(Orders!$R8171 &lt; 500, "Средний", "Крупный"))</f>
        <v>Средний</v>
      </c>
    </row>
    <row r="8172" spans="1:24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  <c r="X8172" s="3" t="str">
        <f>IF(Orders!$R8172 &lt; 100, "Мелкий", IF(Orders!$R8172 &lt; 500, "Средний", "Крупный"))</f>
        <v>Средний</v>
      </c>
    </row>
    <row r="8173" spans="1:24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  <c r="X8173" s="3" t="str">
        <f>IF(Orders!$R8173 &lt; 100, "Мелкий", IF(Orders!$R8173 &lt; 500, "Средний", "Крупный"))</f>
        <v>Средний</v>
      </c>
    </row>
    <row r="8174" spans="1:24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  <c r="X8174" s="3" t="str">
        <f>IF(Orders!$R8174 &lt; 100, "Мелкий", IF(Orders!$R8174 &lt; 500, "Средний", "Крупный"))</f>
        <v>Мелкий</v>
      </c>
    </row>
    <row r="8175" spans="1:24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  <c r="X8175" s="3" t="str">
        <f>IF(Orders!$R8175 &lt; 100, "Мелкий", IF(Orders!$R8175 &lt; 500, "Средний", "Крупный"))</f>
        <v>Мелкий</v>
      </c>
    </row>
    <row r="8176" spans="1:24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  <c r="X8176" s="3" t="str">
        <f>IF(Orders!$R8176 &lt; 100, "Мелкий", IF(Orders!$R8176 &lt; 500, "Средний", "Крупный"))</f>
        <v>Мелкий</v>
      </c>
    </row>
    <row r="8177" spans="1:24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  <c r="X8177" s="3" t="str">
        <f>IF(Orders!$R8177 &lt; 100, "Мелкий", IF(Orders!$R8177 &lt; 500, "Средний", "Крупный"))</f>
        <v>Средний</v>
      </c>
    </row>
    <row r="8178" spans="1:24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  <c r="X8178" s="3" t="str">
        <f>IF(Orders!$R8178 &lt; 100, "Мелкий", IF(Orders!$R8178 &lt; 500, "Средний", "Крупный"))</f>
        <v>Средний</v>
      </c>
    </row>
    <row r="8179" spans="1:24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  <c r="X8179" s="3" t="str">
        <f>IF(Orders!$R8179 &lt; 100, "Мелкий", IF(Orders!$R8179 &lt; 500, "Средний", "Крупный"))</f>
        <v>Средний</v>
      </c>
    </row>
    <row r="8180" spans="1:24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  <c r="X8180" s="3" t="str">
        <f>IF(Orders!$R8180 &lt; 100, "Мелкий", IF(Orders!$R8180 &lt; 500, "Средний", "Крупный"))</f>
        <v>Крупный</v>
      </c>
    </row>
    <row r="8181" spans="1:24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  <c r="X8181" s="3" t="str">
        <f>IF(Orders!$R8181 &lt; 100, "Мелкий", IF(Orders!$R8181 &lt; 500, "Средний", "Крупный"))</f>
        <v>Средний</v>
      </c>
    </row>
    <row r="8182" spans="1:24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  <c r="X8182" s="3" t="str">
        <f>IF(Orders!$R8182 &lt; 100, "Мелкий", IF(Orders!$R8182 &lt; 500, "Средний", "Крупный"))</f>
        <v>Крупный</v>
      </c>
    </row>
    <row r="8183" spans="1:24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  <c r="X8183" s="3" t="str">
        <f>IF(Orders!$R8183 &lt; 100, "Мелкий", IF(Orders!$R8183 &lt; 500, "Средний", "Крупный"))</f>
        <v>Средний</v>
      </c>
    </row>
    <row r="8184" spans="1:24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  <c r="X8184" s="3" t="str">
        <f>IF(Orders!$R8184 &lt; 100, "Мелкий", IF(Orders!$R8184 &lt; 500, "Средний", "Крупный"))</f>
        <v>Мелкий</v>
      </c>
    </row>
    <row r="8185" spans="1:24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  <c r="X8185" s="3" t="str">
        <f>IF(Orders!$R8185 &lt; 100, "Мелкий", IF(Orders!$R8185 &lt; 500, "Средний", "Крупный"))</f>
        <v>Мелкий</v>
      </c>
    </row>
    <row r="8186" spans="1:24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  <c r="X8186" s="3" t="str">
        <f>IF(Orders!$R8186 &lt; 100, "Мелкий", IF(Orders!$R8186 &lt; 500, "Средний", "Крупный"))</f>
        <v>Мелкий</v>
      </c>
    </row>
    <row r="8187" spans="1:24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  <c r="X8187" s="3" t="str">
        <f>IF(Orders!$R8187 &lt; 100, "Мелкий", IF(Orders!$R8187 &lt; 500, "Средний", "Крупный"))</f>
        <v>Мелкий</v>
      </c>
    </row>
    <row r="8188" spans="1:24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  <c r="X8188" s="3" t="str">
        <f>IF(Orders!$R8188 &lt; 100, "Мелкий", IF(Orders!$R8188 &lt; 500, "Средний", "Крупный"))</f>
        <v>Средний</v>
      </c>
    </row>
    <row r="8189" spans="1:24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  <c r="X8189" s="3" t="str">
        <f>IF(Orders!$R8189 &lt; 100, "Мелкий", IF(Orders!$R8189 &lt; 500, "Средний", "Крупный"))</f>
        <v>Мелкий</v>
      </c>
    </row>
    <row r="8190" spans="1:24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  <c r="X8190" s="3" t="str">
        <f>IF(Orders!$R8190 &lt; 100, "Мелкий", IF(Orders!$R8190 &lt; 500, "Средний", "Крупный"))</f>
        <v>Мелкий</v>
      </c>
    </row>
    <row r="8191" spans="1:24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  <c r="X8191" s="3" t="str">
        <f>IF(Orders!$R8191 &lt; 100, "Мелкий", IF(Orders!$R8191 &lt; 500, "Средний", "Крупный"))</f>
        <v>Мелкий</v>
      </c>
    </row>
    <row r="8192" spans="1:24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  <c r="X8192" s="3" t="str">
        <f>IF(Orders!$R8192 &lt; 100, "Мелкий", IF(Orders!$R8192 &lt; 500, "Средний", "Крупный"))</f>
        <v>Мелкий</v>
      </c>
    </row>
    <row r="8193" spans="1:24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  <c r="X8193" s="3" t="str">
        <f>IF(Orders!$R8193 &lt; 100, "Мелкий", IF(Orders!$R8193 &lt; 500, "Средний", "Крупный"))</f>
        <v>Средний</v>
      </c>
    </row>
    <row r="8194" spans="1:24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  <c r="X8194" s="3" t="str">
        <f>IF(Orders!$R8194 &lt; 100, "Мелкий", IF(Orders!$R8194 &lt; 500, "Средний", "Крупный"))</f>
        <v>Мелкий</v>
      </c>
    </row>
    <row r="8195" spans="1:24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  <c r="X8195" s="3" t="str">
        <f>IF(Orders!$R8195 &lt; 100, "Мелкий", IF(Orders!$R8195 &lt; 500, "Средний", "Крупный"))</f>
        <v>Мелкий</v>
      </c>
    </row>
    <row r="8196" spans="1:24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  <c r="X8196" s="3" t="str">
        <f>IF(Orders!$R8196 &lt; 100, "Мелкий", IF(Orders!$R8196 &lt; 500, "Средний", "Крупный"))</f>
        <v>Средний</v>
      </c>
    </row>
    <row r="8197" spans="1:24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  <c r="X8197" s="3" t="str">
        <f>IF(Orders!$R8197 &lt; 100, "Мелкий", IF(Orders!$R8197 &lt; 500, "Средний", "Крупный"))</f>
        <v>Мелкий</v>
      </c>
    </row>
    <row r="8198" spans="1:24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  <c r="X8198" s="3" t="str">
        <f>IF(Orders!$R8198 &lt; 100, "Мелкий", IF(Orders!$R8198 &lt; 500, "Средний", "Крупный"))</f>
        <v>Мелкий</v>
      </c>
    </row>
    <row r="8199" spans="1:24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  <c r="X8199" s="3" t="str">
        <f>IF(Orders!$R8199 &lt; 100, "Мелкий", IF(Orders!$R8199 &lt; 500, "Средний", "Крупный"))</f>
        <v>Мелкий</v>
      </c>
    </row>
    <row r="8200" spans="1:24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  <c r="X8200" s="3" t="str">
        <f>IF(Orders!$R8200 &lt; 100, "Мелкий", IF(Orders!$R8200 &lt; 500, "Средний", "Крупный"))</f>
        <v>Мелкий</v>
      </c>
    </row>
    <row r="8201" spans="1:24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  <c r="X8201" s="3" t="str">
        <f>IF(Orders!$R8201 &lt; 100, "Мелкий", IF(Orders!$R8201 &lt; 500, "Средний", "Крупный"))</f>
        <v>Мелкий</v>
      </c>
    </row>
    <row r="8202" spans="1:24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  <c r="X8202" s="3" t="str">
        <f>IF(Orders!$R8202 &lt; 100, "Мелкий", IF(Orders!$R8202 &lt; 500, "Средний", "Крупный"))</f>
        <v>Мелкий</v>
      </c>
    </row>
    <row r="8203" spans="1:24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  <c r="X8203" s="3" t="str">
        <f>IF(Orders!$R8203 &lt; 100, "Мелкий", IF(Orders!$R8203 &lt; 500, "Средний", "Крупный"))</f>
        <v>Мелкий</v>
      </c>
    </row>
    <row r="8204" spans="1:24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  <c r="X8204" s="3" t="str">
        <f>IF(Orders!$R8204 &lt; 100, "Мелкий", IF(Orders!$R8204 &lt; 500, "Средний", "Крупный"))</f>
        <v>Крупный</v>
      </c>
    </row>
    <row r="8205" spans="1:24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  <c r="X8205" s="3" t="str">
        <f>IF(Orders!$R8205 &lt; 100, "Мелкий", IF(Orders!$R8205 &lt; 500, "Средний", "Крупный"))</f>
        <v>Мелкий</v>
      </c>
    </row>
    <row r="8206" spans="1:24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  <c r="X8206" s="3" t="str">
        <f>IF(Orders!$R8206 &lt; 100, "Мелкий", IF(Orders!$R8206 &lt; 500, "Средний", "Крупный"))</f>
        <v>Крупный</v>
      </c>
    </row>
    <row r="8207" spans="1:24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  <c r="X8207" s="3" t="str">
        <f>IF(Orders!$R8207 &lt; 100, "Мелкий", IF(Orders!$R8207 &lt; 500, "Средний", "Крупный"))</f>
        <v>Крупный</v>
      </c>
    </row>
    <row r="8208" spans="1:24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  <c r="X8208" s="3" t="str">
        <f>IF(Orders!$R8208 &lt; 100, "Мелкий", IF(Orders!$R8208 &lt; 500, "Средний", "Крупный"))</f>
        <v>Средний</v>
      </c>
    </row>
    <row r="8209" spans="1:24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  <c r="X8209" s="3" t="str">
        <f>IF(Orders!$R8209 &lt; 100, "Мелкий", IF(Orders!$R8209 &lt; 500, "Средний", "Крупный"))</f>
        <v>Мелкий</v>
      </c>
    </row>
    <row r="8210" spans="1:24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  <c r="X8210" s="3" t="str">
        <f>IF(Orders!$R8210 &lt; 100, "Мелкий", IF(Orders!$R8210 &lt; 500, "Средний", "Крупный"))</f>
        <v>Крупный</v>
      </c>
    </row>
    <row r="8211" spans="1:24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  <c r="X8211" s="3" t="str">
        <f>IF(Orders!$R8211 &lt; 100, "Мелкий", IF(Orders!$R8211 &lt; 500, "Средний", "Крупный"))</f>
        <v>Средний</v>
      </c>
    </row>
    <row r="8212" spans="1:24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  <c r="X8212" s="3" t="str">
        <f>IF(Orders!$R8212 &lt; 100, "Мелкий", IF(Orders!$R8212 &lt; 500, "Средний", "Крупный"))</f>
        <v>Мелкий</v>
      </c>
    </row>
    <row r="8213" spans="1:24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  <c r="X8213" s="3" t="str">
        <f>IF(Orders!$R8213 &lt; 100, "Мелкий", IF(Orders!$R8213 &lt; 500, "Средний", "Крупный"))</f>
        <v>Мелкий</v>
      </c>
    </row>
    <row r="8214" spans="1:24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  <c r="X8214" s="3" t="str">
        <f>IF(Orders!$R8214 &lt; 100, "Мелкий", IF(Orders!$R8214 &lt; 500, "Средний", "Крупный"))</f>
        <v>Средний</v>
      </c>
    </row>
    <row r="8215" spans="1:24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  <c r="X8215" s="3" t="str">
        <f>IF(Orders!$R8215 &lt; 100, "Мелкий", IF(Orders!$R8215 &lt; 500, "Средний", "Крупный"))</f>
        <v>Мелкий</v>
      </c>
    </row>
    <row r="8216" spans="1:24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  <c r="X8216" s="3" t="str">
        <f>IF(Orders!$R8216 &lt; 100, "Мелкий", IF(Orders!$R8216 &lt; 500, "Средний", "Крупный"))</f>
        <v>Мелкий</v>
      </c>
    </row>
    <row r="8217" spans="1:24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  <c r="X8217" s="3" t="str">
        <f>IF(Orders!$R8217 &lt; 100, "Мелкий", IF(Orders!$R8217 &lt; 500, "Средний", "Крупный"))</f>
        <v>Мелкий</v>
      </c>
    </row>
    <row r="8218" spans="1:24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  <c r="X8218" s="3" t="str">
        <f>IF(Orders!$R8218 &lt; 100, "Мелкий", IF(Orders!$R8218 &lt; 500, "Средний", "Крупный"))</f>
        <v>Мелкий</v>
      </c>
    </row>
    <row r="8219" spans="1:24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  <c r="X8219" s="3" t="str">
        <f>IF(Orders!$R8219 &lt; 100, "Мелкий", IF(Orders!$R8219 &lt; 500, "Средний", "Крупный"))</f>
        <v>Мелкий</v>
      </c>
    </row>
    <row r="8220" spans="1:24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  <c r="X8220" s="3" t="str">
        <f>IF(Orders!$R8220 &lt; 100, "Мелкий", IF(Orders!$R8220 &lt; 500, "Средний", "Крупный"))</f>
        <v>Мелкий</v>
      </c>
    </row>
    <row r="8221" spans="1:24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  <c r="X8221" s="3" t="str">
        <f>IF(Orders!$R8221 &lt; 100, "Мелкий", IF(Orders!$R8221 &lt; 500, "Средний", "Крупный"))</f>
        <v>Мелкий</v>
      </c>
    </row>
    <row r="8222" spans="1:24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  <c r="X8222" s="3" t="str">
        <f>IF(Orders!$R8222 &lt; 100, "Мелкий", IF(Orders!$R8222 &lt; 500, "Средний", "Крупный"))</f>
        <v>Мелкий</v>
      </c>
    </row>
    <row r="8223" spans="1:24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  <c r="X8223" s="3" t="str">
        <f>IF(Orders!$R8223 &lt; 100, "Мелкий", IF(Orders!$R8223 &lt; 500, "Средний", "Крупный"))</f>
        <v>Мелкий</v>
      </c>
    </row>
    <row r="8224" spans="1:24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  <c r="X8224" s="3" t="str">
        <f>IF(Orders!$R8224 &lt; 100, "Мелкий", IF(Orders!$R8224 &lt; 500, "Средний", "Крупный"))</f>
        <v>Мелкий</v>
      </c>
    </row>
    <row r="8225" spans="1:24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  <c r="X8225" s="3" t="str">
        <f>IF(Orders!$R8225 &lt; 100, "Мелкий", IF(Orders!$R8225 &lt; 500, "Средний", "Крупный"))</f>
        <v>Средний</v>
      </c>
    </row>
    <row r="8226" spans="1:24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  <c r="X8226" s="3" t="str">
        <f>IF(Orders!$R8226 &lt; 100, "Мелкий", IF(Orders!$R8226 &lt; 500, "Средний", "Крупный"))</f>
        <v>Мелкий</v>
      </c>
    </row>
    <row r="8227" spans="1:24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  <c r="X8227" s="3" t="str">
        <f>IF(Orders!$R8227 &lt; 100, "Мелкий", IF(Orders!$R8227 &lt; 500, "Средний", "Крупный"))</f>
        <v>Средний</v>
      </c>
    </row>
    <row r="8228" spans="1:24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  <c r="X8228" s="3" t="str">
        <f>IF(Orders!$R8228 &lt; 100, "Мелкий", IF(Orders!$R8228 &lt; 500, "Средний", "Крупный"))</f>
        <v>Мелкий</v>
      </c>
    </row>
    <row r="8229" spans="1:24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  <c r="X8229" s="3" t="str">
        <f>IF(Orders!$R8229 &lt; 100, "Мелкий", IF(Orders!$R8229 &lt; 500, "Средний", "Крупный"))</f>
        <v>Мелкий</v>
      </c>
    </row>
    <row r="8230" spans="1:24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  <c r="X8230" s="3" t="str">
        <f>IF(Orders!$R8230 &lt; 100, "Мелкий", IF(Orders!$R8230 &lt; 500, "Средний", "Крупный"))</f>
        <v>Мелкий</v>
      </c>
    </row>
    <row r="8231" spans="1:24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  <c r="X8231" s="3" t="str">
        <f>IF(Orders!$R8231 &lt; 100, "Мелкий", IF(Orders!$R8231 &lt; 500, "Средний", "Крупный"))</f>
        <v>Мелкий</v>
      </c>
    </row>
    <row r="8232" spans="1:24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  <c r="X8232" s="3" t="str">
        <f>IF(Orders!$R8232 &lt; 100, "Мелкий", IF(Orders!$R8232 &lt; 500, "Средний", "Крупный"))</f>
        <v>Мелкий</v>
      </c>
    </row>
    <row r="8233" spans="1:24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  <c r="X8233" s="3" t="str">
        <f>IF(Orders!$R8233 &lt; 100, "Мелкий", IF(Orders!$R8233 &lt; 500, "Средний", "Крупный"))</f>
        <v>Крупный</v>
      </c>
    </row>
    <row r="8234" spans="1:24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  <c r="X8234" s="3" t="str">
        <f>IF(Orders!$R8234 &lt; 100, "Мелкий", IF(Orders!$R8234 &lt; 500, "Средний", "Крупный"))</f>
        <v>Средний</v>
      </c>
    </row>
    <row r="8235" spans="1:24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  <c r="X8235" s="3" t="str">
        <f>IF(Orders!$R8235 &lt; 100, "Мелкий", IF(Orders!$R8235 &lt; 500, "Средний", "Крупный"))</f>
        <v>Мелкий</v>
      </c>
    </row>
    <row r="8236" spans="1:24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  <c r="X8236" s="3" t="str">
        <f>IF(Orders!$R8236 &lt; 100, "Мелкий", IF(Orders!$R8236 &lt; 500, "Средний", "Крупный"))</f>
        <v>Мелкий</v>
      </c>
    </row>
    <row r="8237" spans="1:24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  <c r="X8237" s="3" t="str">
        <f>IF(Orders!$R8237 &lt; 100, "Мелкий", IF(Orders!$R8237 &lt; 500, "Средний", "Крупный"))</f>
        <v>Крупный</v>
      </c>
    </row>
    <row r="8238" spans="1:24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  <c r="X8238" s="3" t="str">
        <f>IF(Orders!$R8238 &lt; 100, "Мелкий", IF(Orders!$R8238 &lt; 500, "Средний", "Крупный"))</f>
        <v>Крупный</v>
      </c>
    </row>
    <row r="8239" spans="1:24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  <c r="X8239" s="3" t="str">
        <f>IF(Orders!$R8239 &lt; 100, "Мелкий", IF(Orders!$R8239 &lt; 500, "Средний", "Крупный"))</f>
        <v>Мелкий</v>
      </c>
    </row>
    <row r="8240" spans="1:24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  <c r="X8240" s="3" t="str">
        <f>IF(Orders!$R8240 &lt; 100, "Мелкий", IF(Orders!$R8240 &lt; 500, "Средний", "Крупный"))</f>
        <v>Мелкий</v>
      </c>
    </row>
    <row r="8241" spans="1:24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  <c r="X8241" s="3" t="str">
        <f>IF(Orders!$R8241 &lt; 100, "Мелкий", IF(Orders!$R8241 &lt; 500, "Средний", "Крупный"))</f>
        <v>Мелкий</v>
      </c>
    </row>
    <row r="8242" spans="1:24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  <c r="X8242" s="3" t="str">
        <f>IF(Orders!$R8242 &lt; 100, "Мелкий", IF(Orders!$R8242 &lt; 500, "Средний", "Крупный"))</f>
        <v>Мелкий</v>
      </c>
    </row>
    <row r="8243" spans="1:24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  <c r="X8243" s="3" t="str">
        <f>IF(Orders!$R8243 &lt; 100, "Мелкий", IF(Orders!$R8243 &lt; 500, "Средний", "Крупный"))</f>
        <v>Мелкий</v>
      </c>
    </row>
    <row r="8244" spans="1:24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  <c r="X8244" s="3" t="str">
        <f>IF(Orders!$R8244 &lt; 100, "Мелкий", IF(Orders!$R8244 &lt; 500, "Средний", "Крупный"))</f>
        <v>Средний</v>
      </c>
    </row>
    <row r="8245" spans="1:24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  <c r="X8245" s="3" t="str">
        <f>IF(Orders!$R8245 &lt; 100, "Мелкий", IF(Orders!$R8245 &lt; 500, "Средний", "Крупный"))</f>
        <v>Крупный</v>
      </c>
    </row>
    <row r="8246" spans="1:24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  <c r="X8246" s="3" t="str">
        <f>IF(Orders!$R8246 &lt; 100, "Мелкий", IF(Orders!$R8246 &lt; 500, "Средний", "Крупный"))</f>
        <v>Мелкий</v>
      </c>
    </row>
    <row r="8247" spans="1:24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  <c r="X8247" s="3" t="str">
        <f>IF(Orders!$R8247 &lt; 100, "Мелкий", IF(Orders!$R8247 &lt; 500, "Средний", "Крупный"))</f>
        <v>Средний</v>
      </c>
    </row>
    <row r="8248" spans="1:24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  <c r="X8248" s="3" t="str">
        <f>IF(Orders!$R8248 &lt; 100, "Мелкий", IF(Orders!$R8248 &lt; 500, "Средний", "Крупный"))</f>
        <v>Мелкий</v>
      </c>
    </row>
    <row r="8249" spans="1:24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  <c r="X8249" s="3" t="str">
        <f>IF(Orders!$R8249 &lt; 100, "Мелкий", IF(Orders!$R8249 &lt; 500, "Средний", "Крупный"))</f>
        <v>Мелкий</v>
      </c>
    </row>
    <row r="8250" spans="1:24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  <c r="X8250" s="3" t="str">
        <f>IF(Orders!$R8250 &lt; 100, "Мелкий", IF(Orders!$R8250 &lt; 500, "Средний", "Крупный"))</f>
        <v>Крупный</v>
      </c>
    </row>
    <row r="8251" spans="1:24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  <c r="X8251" s="3" t="str">
        <f>IF(Orders!$R8251 &lt; 100, "Мелкий", IF(Orders!$R8251 &lt; 500, "Средний", "Крупный"))</f>
        <v>Мелкий</v>
      </c>
    </row>
    <row r="8252" spans="1:24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  <c r="X8252" s="3" t="str">
        <f>IF(Orders!$R8252 &lt; 100, "Мелкий", IF(Orders!$R8252 &lt; 500, "Средний", "Крупный"))</f>
        <v>Мелкий</v>
      </c>
    </row>
    <row r="8253" spans="1:24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  <c r="X8253" s="3" t="str">
        <f>IF(Orders!$R8253 &lt; 100, "Мелкий", IF(Orders!$R8253 &lt; 500, "Средний", "Крупный"))</f>
        <v>Средний</v>
      </c>
    </row>
    <row r="8254" spans="1:24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  <c r="X8254" s="3" t="str">
        <f>IF(Orders!$R8254 &lt; 100, "Мелкий", IF(Orders!$R8254 &lt; 500, "Средний", "Крупный"))</f>
        <v>Мелкий</v>
      </c>
    </row>
    <row r="8255" spans="1:24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  <c r="X8255" s="3" t="str">
        <f>IF(Orders!$R8255 &lt; 100, "Мелкий", IF(Orders!$R8255 &lt; 500, "Средний", "Крупный"))</f>
        <v>Средний</v>
      </c>
    </row>
    <row r="8256" spans="1:24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  <c r="X8256" s="3" t="str">
        <f>IF(Orders!$R8256 &lt; 100, "Мелкий", IF(Orders!$R8256 &lt; 500, "Средний", "Крупный"))</f>
        <v>Средний</v>
      </c>
    </row>
    <row r="8257" spans="1:24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  <c r="X8257" s="3" t="str">
        <f>IF(Orders!$R8257 &lt; 100, "Мелкий", IF(Orders!$R8257 &lt; 500, "Средний", "Крупный"))</f>
        <v>Средний</v>
      </c>
    </row>
    <row r="8258" spans="1:24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  <c r="X8258" s="3" t="str">
        <f>IF(Orders!$R8258 &lt; 100, "Мелкий", IF(Orders!$R8258 &lt; 500, "Средний", "Крупный"))</f>
        <v>Мелкий</v>
      </c>
    </row>
    <row r="8259" spans="1:24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  <c r="X8259" s="3" t="str">
        <f>IF(Orders!$R8259 &lt; 100, "Мелкий", IF(Orders!$R8259 &lt; 500, "Средний", "Крупный"))</f>
        <v>Средний</v>
      </c>
    </row>
    <row r="8260" spans="1:24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  <c r="X8260" s="3" t="str">
        <f>IF(Orders!$R8260 &lt; 100, "Мелкий", IF(Orders!$R8260 &lt; 500, "Средний", "Крупный"))</f>
        <v>Средний</v>
      </c>
    </row>
    <row r="8261" spans="1:24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  <c r="X8261" s="3" t="str">
        <f>IF(Orders!$R8261 &lt; 100, "Мелкий", IF(Orders!$R8261 &lt; 500, "Средний", "Крупный"))</f>
        <v>Средний</v>
      </c>
    </row>
    <row r="8262" spans="1:24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  <c r="X8262" s="3" t="str">
        <f>IF(Orders!$R8262 &lt; 100, "Мелкий", IF(Orders!$R8262 &lt; 500, "Средний", "Крупный"))</f>
        <v>Мелкий</v>
      </c>
    </row>
    <row r="8263" spans="1:24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  <c r="X8263" s="3" t="str">
        <f>IF(Orders!$R8263 &lt; 100, "Мелкий", IF(Orders!$R8263 &lt; 500, "Средний", "Крупный"))</f>
        <v>Средний</v>
      </c>
    </row>
    <row r="8264" spans="1:24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  <c r="X8264" s="3" t="str">
        <f>IF(Orders!$R8264 &lt; 100, "Мелкий", IF(Orders!$R8264 &lt; 500, "Средний", "Крупный"))</f>
        <v>Мелкий</v>
      </c>
    </row>
    <row r="8265" spans="1:24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  <c r="X8265" s="3" t="str">
        <f>IF(Orders!$R8265 &lt; 100, "Мелкий", IF(Orders!$R8265 &lt; 500, "Средний", "Крупный"))</f>
        <v>Мелкий</v>
      </c>
    </row>
    <row r="8266" spans="1:24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  <c r="X8266" s="3" t="str">
        <f>IF(Orders!$R8266 &lt; 100, "Мелкий", IF(Orders!$R8266 &lt; 500, "Средний", "Крупный"))</f>
        <v>Средний</v>
      </c>
    </row>
    <row r="8267" spans="1:24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  <c r="X8267" s="3" t="str">
        <f>IF(Orders!$R8267 &lt; 100, "Мелкий", IF(Orders!$R8267 &lt; 500, "Средний", "Крупный"))</f>
        <v>Мелкий</v>
      </c>
    </row>
    <row r="8268" spans="1:24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  <c r="X8268" s="3" t="str">
        <f>IF(Orders!$R8268 &lt; 100, "Мелкий", IF(Orders!$R8268 &lt; 500, "Средний", "Крупный"))</f>
        <v>Мелкий</v>
      </c>
    </row>
    <row r="8269" spans="1:24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  <c r="X8269" s="3" t="str">
        <f>IF(Orders!$R8269 &lt; 100, "Мелкий", IF(Orders!$R8269 &lt; 500, "Средний", "Крупный"))</f>
        <v>Мелкий</v>
      </c>
    </row>
    <row r="8270" spans="1:24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  <c r="X8270" s="3" t="str">
        <f>IF(Orders!$R8270 &lt; 100, "Мелкий", IF(Orders!$R8270 &lt; 500, "Средний", "Крупный"))</f>
        <v>Мелкий</v>
      </c>
    </row>
    <row r="8271" spans="1:24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  <c r="X8271" s="3" t="str">
        <f>IF(Orders!$R8271 &lt; 100, "Мелкий", IF(Orders!$R8271 &lt; 500, "Средний", "Крупный"))</f>
        <v>Крупный</v>
      </c>
    </row>
    <row r="8272" spans="1:24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  <c r="X8272" s="3" t="str">
        <f>IF(Orders!$R8272 &lt; 100, "Мелкий", IF(Orders!$R8272 &lt; 500, "Средний", "Крупный"))</f>
        <v>Мелкий</v>
      </c>
    </row>
    <row r="8273" spans="1:24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  <c r="X8273" s="3" t="str">
        <f>IF(Orders!$R8273 &lt; 100, "Мелкий", IF(Orders!$R8273 &lt; 500, "Средний", "Крупный"))</f>
        <v>Крупный</v>
      </c>
    </row>
    <row r="8274" spans="1:24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  <c r="X8274" s="3" t="str">
        <f>IF(Orders!$R8274 &lt; 100, "Мелкий", IF(Orders!$R8274 &lt; 500, "Средний", "Крупный"))</f>
        <v>Средний</v>
      </c>
    </row>
    <row r="8275" spans="1:24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  <c r="X8275" s="3" t="str">
        <f>IF(Orders!$R8275 &lt; 100, "Мелкий", IF(Orders!$R8275 &lt; 500, "Средний", "Крупный"))</f>
        <v>Мелкий</v>
      </c>
    </row>
    <row r="8276" spans="1:24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  <c r="X8276" s="3" t="str">
        <f>IF(Orders!$R8276 &lt; 100, "Мелкий", IF(Orders!$R8276 &lt; 500, "Средний", "Крупный"))</f>
        <v>Крупный</v>
      </c>
    </row>
    <row r="8277" spans="1:24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  <c r="X8277" s="3" t="str">
        <f>IF(Orders!$R8277 &lt; 100, "Мелкий", IF(Orders!$R8277 &lt; 500, "Средний", "Крупный"))</f>
        <v>Мелкий</v>
      </c>
    </row>
    <row r="8278" spans="1:24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  <c r="X8278" s="3" t="str">
        <f>IF(Orders!$R8278 &lt; 100, "Мелкий", IF(Orders!$R8278 &lt; 500, "Средний", "Крупный"))</f>
        <v>Мелкий</v>
      </c>
    </row>
    <row r="8279" spans="1:24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  <c r="X8279" s="3" t="str">
        <f>IF(Orders!$R8279 &lt; 100, "Мелкий", IF(Orders!$R8279 &lt; 500, "Средний", "Крупный"))</f>
        <v>Мелкий</v>
      </c>
    </row>
    <row r="8280" spans="1:24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  <c r="X8280" s="3" t="str">
        <f>IF(Orders!$R8280 &lt; 100, "Мелкий", IF(Orders!$R8280 &lt; 500, "Средний", "Крупный"))</f>
        <v>Средний</v>
      </c>
    </row>
    <row r="8281" spans="1:24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  <c r="X8281" s="3" t="str">
        <f>IF(Orders!$R8281 &lt; 100, "Мелкий", IF(Orders!$R8281 &lt; 500, "Средний", "Крупный"))</f>
        <v>Крупный</v>
      </c>
    </row>
    <row r="8282" spans="1:24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  <c r="X8282" s="3" t="str">
        <f>IF(Orders!$R8282 &lt; 100, "Мелкий", IF(Orders!$R8282 &lt; 500, "Средний", "Крупный"))</f>
        <v>Мелкий</v>
      </c>
    </row>
    <row r="8283" spans="1:24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  <c r="X8283" s="3" t="str">
        <f>IF(Orders!$R8283 &lt; 100, "Мелкий", IF(Orders!$R8283 &lt; 500, "Средний", "Крупный"))</f>
        <v>Средний</v>
      </c>
    </row>
    <row r="8284" spans="1:24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  <c r="X8284" s="3" t="str">
        <f>IF(Orders!$R8284 &lt; 100, "Мелкий", IF(Orders!$R8284 &lt; 500, "Средний", "Крупный"))</f>
        <v>Крупный</v>
      </c>
    </row>
    <row r="8285" spans="1:24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  <c r="X8285" s="3" t="str">
        <f>IF(Orders!$R8285 &lt; 100, "Мелкий", IF(Orders!$R8285 &lt; 500, "Средний", "Крупный"))</f>
        <v>Мелкий</v>
      </c>
    </row>
    <row r="8286" spans="1:24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  <c r="X8286" s="3" t="str">
        <f>IF(Orders!$R8286 &lt; 100, "Мелкий", IF(Orders!$R8286 &lt; 500, "Средний", "Крупный"))</f>
        <v>Крупный</v>
      </c>
    </row>
    <row r="8287" spans="1:24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  <c r="X8287" s="3" t="str">
        <f>IF(Orders!$R8287 &lt; 100, "Мелкий", IF(Orders!$R8287 &lt; 500, "Средний", "Крупный"))</f>
        <v>Мелкий</v>
      </c>
    </row>
    <row r="8288" spans="1:24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  <c r="X8288" s="3" t="str">
        <f>IF(Orders!$R8288 &lt; 100, "Мелкий", IF(Orders!$R8288 &lt; 500, "Средний", "Крупный"))</f>
        <v>Мелкий</v>
      </c>
    </row>
    <row r="8289" spans="1:24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  <c r="X8289" s="3" t="str">
        <f>IF(Orders!$R8289 &lt; 100, "Мелкий", IF(Orders!$R8289 &lt; 500, "Средний", "Крупный"))</f>
        <v>Мелкий</v>
      </c>
    </row>
    <row r="8290" spans="1:24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  <c r="X8290" s="3" t="str">
        <f>IF(Orders!$R8290 &lt; 100, "Мелкий", IF(Orders!$R8290 &lt; 500, "Средний", "Крупный"))</f>
        <v>Средний</v>
      </c>
    </row>
    <row r="8291" spans="1:24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  <c r="X8291" s="3" t="str">
        <f>IF(Orders!$R8291 &lt; 100, "Мелкий", IF(Orders!$R8291 &lt; 500, "Средний", "Крупный"))</f>
        <v>Средний</v>
      </c>
    </row>
    <row r="8292" spans="1:24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  <c r="X8292" s="3" t="str">
        <f>IF(Orders!$R8292 &lt; 100, "Мелкий", IF(Orders!$R8292 &lt; 500, "Средний", "Крупный"))</f>
        <v>Мелкий</v>
      </c>
    </row>
    <row r="8293" spans="1:24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  <c r="X8293" s="3" t="str">
        <f>IF(Orders!$R8293 &lt; 100, "Мелкий", IF(Orders!$R8293 &lt; 500, "Средний", "Крупный"))</f>
        <v>Мелкий</v>
      </c>
    </row>
    <row r="8294" spans="1:24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  <c r="X8294" s="3" t="str">
        <f>IF(Orders!$R8294 &lt; 100, "Мелкий", IF(Orders!$R8294 &lt; 500, "Средний", "Крупный"))</f>
        <v>Мелкий</v>
      </c>
    </row>
    <row r="8295" spans="1:24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  <c r="X8295" s="3" t="str">
        <f>IF(Orders!$R8295 &lt; 100, "Мелкий", IF(Orders!$R8295 &lt; 500, "Средний", "Крупный"))</f>
        <v>Мелкий</v>
      </c>
    </row>
    <row r="8296" spans="1:24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  <c r="X8296" s="3" t="str">
        <f>IF(Orders!$R8296 &lt; 100, "Мелкий", IF(Orders!$R8296 &lt; 500, "Средний", "Крупный"))</f>
        <v>Средний</v>
      </c>
    </row>
    <row r="8297" spans="1:24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  <c r="X8297" s="3" t="str">
        <f>IF(Orders!$R8297 &lt; 100, "Мелкий", IF(Orders!$R8297 &lt; 500, "Средний", "Крупный"))</f>
        <v>Мелкий</v>
      </c>
    </row>
    <row r="8298" spans="1:24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  <c r="X8298" s="3" t="str">
        <f>IF(Orders!$R8298 &lt; 100, "Мелкий", IF(Orders!$R8298 &lt; 500, "Средний", "Крупный"))</f>
        <v>Средний</v>
      </c>
    </row>
    <row r="8299" spans="1:24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  <c r="X8299" s="3" t="str">
        <f>IF(Orders!$R8299 &lt; 100, "Мелкий", IF(Orders!$R8299 &lt; 500, "Средний", "Крупный"))</f>
        <v>Мелкий</v>
      </c>
    </row>
    <row r="8300" spans="1:24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  <c r="X8300" s="3" t="str">
        <f>IF(Orders!$R8300 &lt; 100, "Мелкий", IF(Orders!$R8300 &lt; 500, "Средний", "Крупный"))</f>
        <v>Мелкий</v>
      </c>
    </row>
    <row r="8301" spans="1:24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  <c r="X8301" s="3" t="str">
        <f>IF(Orders!$R8301 &lt; 100, "Мелкий", IF(Orders!$R8301 &lt; 500, "Средний", "Крупный"))</f>
        <v>Мелкий</v>
      </c>
    </row>
    <row r="8302" spans="1:24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  <c r="X8302" s="3" t="str">
        <f>IF(Orders!$R8302 &lt; 100, "Мелкий", IF(Orders!$R8302 &lt; 500, "Средний", "Крупный"))</f>
        <v>Средний</v>
      </c>
    </row>
    <row r="8303" spans="1:24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  <c r="X8303" s="3" t="str">
        <f>IF(Orders!$R8303 &lt; 100, "Мелкий", IF(Orders!$R8303 &lt; 500, "Средний", "Крупный"))</f>
        <v>Крупный</v>
      </c>
    </row>
    <row r="8304" spans="1:24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  <c r="X8304" s="3" t="str">
        <f>IF(Orders!$R8304 &lt; 100, "Мелкий", IF(Orders!$R8304 &lt; 500, "Средний", "Крупный"))</f>
        <v>Средний</v>
      </c>
    </row>
    <row r="8305" spans="1:24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  <c r="X8305" s="3" t="str">
        <f>IF(Orders!$R8305 &lt; 100, "Мелкий", IF(Orders!$R8305 &lt; 500, "Средний", "Крупный"))</f>
        <v>Мелкий</v>
      </c>
    </row>
    <row r="8306" spans="1:24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  <c r="X8306" s="3" t="str">
        <f>IF(Orders!$R8306 &lt; 100, "Мелкий", IF(Orders!$R8306 &lt; 500, "Средний", "Крупный"))</f>
        <v>Средний</v>
      </c>
    </row>
    <row r="8307" spans="1:24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  <c r="X8307" s="3" t="str">
        <f>IF(Orders!$R8307 &lt; 100, "Мелкий", IF(Orders!$R8307 &lt; 500, "Средний", "Крупный"))</f>
        <v>Мелкий</v>
      </c>
    </row>
    <row r="8308" spans="1:24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  <c r="X8308" s="3" t="str">
        <f>IF(Orders!$R8308 &lt; 100, "Мелкий", IF(Orders!$R8308 &lt; 500, "Средний", "Крупный"))</f>
        <v>Мелкий</v>
      </c>
    </row>
    <row r="8309" spans="1:24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  <c r="X8309" s="3" t="str">
        <f>IF(Orders!$R8309 &lt; 100, "Мелкий", IF(Orders!$R8309 &lt; 500, "Средний", "Крупный"))</f>
        <v>Мелкий</v>
      </c>
    </row>
    <row r="8310" spans="1:24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  <c r="X8310" s="3" t="str">
        <f>IF(Orders!$R8310 &lt; 100, "Мелкий", IF(Orders!$R8310 &lt; 500, "Средний", "Крупный"))</f>
        <v>Мелкий</v>
      </c>
    </row>
    <row r="8311" spans="1:24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  <c r="X8311" s="3" t="str">
        <f>IF(Orders!$R8311 &lt; 100, "Мелкий", IF(Orders!$R8311 &lt; 500, "Средний", "Крупный"))</f>
        <v>Средний</v>
      </c>
    </row>
    <row r="8312" spans="1:24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  <c r="X8312" s="3" t="str">
        <f>IF(Orders!$R8312 &lt; 100, "Мелкий", IF(Orders!$R8312 &lt; 500, "Средний", "Крупный"))</f>
        <v>Средний</v>
      </c>
    </row>
    <row r="8313" spans="1:24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  <c r="X8313" s="3" t="str">
        <f>IF(Orders!$R8313 &lt; 100, "Мелкий", IF(Orders!$R8313 &lt; 500, "Средний", "Крупный"))</f>
        <v>Мелкий</v>
      </c>
    </row>
    <row r="8314" spans="1:24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  <c r="X8314" s="3" t="str">
        <f>IF(Orders!$R8314 &lt; 100, "Мелкий", IF(Orders!$R8314 &lt; 500, "Средний", "Крупный"))</f>
        <v>Крупный</v>
      </c>
    </row>
    <row r="8315" spans="1:24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  <c r="X8315" s="3" t="str">
        <f>IF(Orders!$R8315 &lt; 100, "Мелкий", IF(Orders!$R8315 &lt; 500, "Средний", "Крупный"))</f>
        <v>Крупный</v>
      </c>
    </row>
    <row r="8316" spans="1:24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  <c r="X8316" s="3" t="str">
        <f>IF(Orders!$R8316 &lt; 100, "Мелкий", IF(Orders!$R8316 &lt; 500, "Средний", "Крупный"))</f>
        <v>Мелкий</v>
      </c>
    </row>
    <row r="8317" spans="1:24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  <c r="X8317" s="3" t="str">
        <f>IF(Orders!$R8317 &lt; 100, "Мелкий", IF(Orders!$R8317 &lt; 500, "Средний", "Крупный"))</f>
        <v>Мелкий</v>
      </c>
    </row>
    <row r="8318" spans="1:24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  <c r="X8318" s="3" t="str">
        <f>IF(Orders!$R8318 &lt; 100, "Мелкий", IF(Orders!$R8318 &lt; 500, "Средний", "Крупный"))</f>
        <v>Мелкий</v>
      </c>
    </row>
    <row r="8319" spans="1:24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  <c r="X8319" s="3" t="str">
        <f>IF(Orders!$R8319 &lt; 100, "Мелкий", IF(Orders!$R8319 &lt; 500, "Средний", "Крупный"))</f>
        <v>Мелкий</v>
      </c>
    </row>
    <row r="8320" spans="1:24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  <c r="X8320" s="3" t="str">
        <f>IF(Orders!$R8320 &lt; 100, "Мелкий", IF(Orders!$R8320 &lt; 500, "Средний", "Крупный"))</f>
        <v>Мелкий</v>
      </c>
    </row>
    <row r="8321" spans="1:24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  <c r="X8321" s="3" t="str">
        <f>IF(Orders!$R8321 &lt; 100, "Мелкий", IF(Orders!$R8321 &lt; 500, "Средний", "Крупный"))</f>
        <v>Мелкий</v>
      </c>
    </row>
    <row r="8322" spans="1:24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  <c r="X8322" s="3" t="str">
        <f>IF(Orders!$R8322 &lt; 100, "Мелкий", IF(Orders!$R8322 &lt; 500, "Средний", "Крупный"))</f>
        <v>Мелкий</v>
      </c>
    </row>
    <row r="8323" spans="1:24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  <c r="X8323" s="3" t="str">
        <f>IF(Orders!$R8323 &lt; 100, "Мелкий", IF(Orders!$R8323 &lt; 500, "Средний", "Крупный"))</f>
        <v>Мелкий</v>
      </c>
    </row>
    <row r="8324" spans="1:24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  <c r="X8324" s="3" t="str">
        <f>IF(Orders!$R8324 &lt; 100, "Мелкий", IF(Orders!$R8324 &lt; 500, "Средний", "Крупный"))</f>
        <v>Мелкий</v>
      </c>
    </row>
    <row r="8325" spans="1:24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  <c r="X8325" s="3" t="str">
        <f>IF(Orders!$R8325 &lt; 100, "Мелкий", IF(Orders!$R8325 &lt; 500, "Средний", "Крупный"))</f>
        <v>Мелкий</v>
      </c>
    </row>
    <row r="8326" spans="1:24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  <c r="X8326" s="3" t="str">
        <f>IF(Orders!$R8326 &lt; 100, "Мелкий", IF(Orders!$R8326 &lt; 500, "Средний", "Крупный"))</f>
        <v>Мелкий</v>
      </c>
    </row>
    <row r="8327" spans="1:24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  <c r="X8327" s="3" t="str">
        <f>IF(Orders!$R8327 &lt; 100, "Мелкий", IF(Orders!$R8327 &lt; 500, "Средний", "Крупный"))</f>
        <v>Средний</v>
      </c>
    </row>
    <row r="8328" spans="1:24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  <c r="X8328" s="3" t="str">
        <f>IF(Orders!$R8328 &lt; 100, "Мелкий", IF(Orders!$R8328 &lt; 500, "Средний", "Крупный"))</f>
        <v>Мелкий</v>
      </c>
    </row>
    <row r="8329" spans="1:24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  <c r="X8329" s="3" t="str">
        <f>IF(Orders!$R8329 &lt; 100, "Мелкий", IF(Orders!$R8329 &lt; 500, "Средний", "Крупный"))</f>
        <v>Мелкий</v>
      </c>
    </row>
    <row r="8330" spans="1:24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  <c r="X8330" s="3" t="str">
        <f>IF(Orders!$R8330 &lt; 100, "Мелкий", IF(Orders!$R8330 &lt; 500, "Средний", "Крупный"))</f>
        <v>Средний</v>
      </c>
    </row>
    <row r="8331" spans="1:24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  <c r="X8331" s="3" t="str">
        <f>IF(Orders!$R8331 &lt; 100, "Мелкий", IF(Orders!$R8331 &lt; 500, "Средний", "Крупный"))</f>
        <v>Мелкий</v>
      </c>
    </row>
    <row r="8332" spans="1:24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  <c r="X8332" s="3" t="str">
        <f>IF(Orders!$R8332 &lt; 100, "Мелкий", IF(Orders!$R8332 &lt; 500, "Средний", "Крупный"))</f>
        <v>Мелкий</v>
      </c>
    </row>
    <row r="8333" spans="1:24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  <c r="X8333" s="3" t="str">
        <f>IF(Orders!$R8333 &lt; 100, "Мелкий", IF(Orders!$R8333 &lt; 500, "Средний", "Крупный"))</f>
        <v>Мелкий</v>
      </c>
    </row>
    <row r="8334" spans="1:24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  <c r="X8334" s="3" t="str">
        <f>IF(Orders!$R8334 &lt; 100, "Мелкий", IF(Orders!$R8334 &lt; 500, "Средний", "Крупный"))</f>
        <v>Средний</v>
      </c>
    </row>
    <row r="8335" spans="1:24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  <c r="X8335" s="3" t="str">
        <f>IF(Orders!$R8335 &lt; 100, "Мелкий", IF(Orders!$R8335 &lt; 500, "Средний", "Крупный"))</f>
        <v>Мелкий</v>
      </c>
    </row>
    <row r="8336" spans="1:24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  <c r="X8336" s="3" t="str">
        <f>IF(Orders!$R8336 &lt; 100, "Мелкий", IF(Orders!$R8336 &lt; 500, "Средний", "Крупный"))</f>
        <v>Мелкий</v>
      </c>
    </row>
    <row r="8337" spans="1:24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  <c r="X8337" s="3" t="str">
        <f>IF(Orders!$R8337 &lt; 100, "Мелкий", IF(Orders!$R8337 &lt; 500, "Средний", "Крупный"))</f>
        <v>Средний</v>
      </c>
    </row>
    <row r="8338" spans="1:24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  <c r="X8338" s="3" t="str">
        <f>IF(Orders!$R8338 &lt; 100, "Мелкий", IF(Orders!$R8338 &lt; 500, "Средний", "Крупный"))</f>
        <v>Мелкий</v>
      </c>
    </row>
    <row r="8339" spans="1:24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  <c r="X8339" s="3" t="str">
        <f>IF(Orders!$R8339 &lt; 100, "Мелкий", IF(Orders!$R8339 &lt; 500, "Средний", "Крупный"))</f>
        <v>Мелкий</v>
      </c>
    </row>
    <row r="8340" spans="1:24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  <c r="X8340" s="3" t="str">
        <f>IF(Orders!$R8340 &lt; 100, "Мелкий", IF(Orders!$R8340 &lt; 500, "Средний", "Крупный"))</f>
        <v>Средний</v>
      </c>
    </row>
    <row r="8341" spans="1:24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  <c r="X8341" s="3" t="str">
        <f>IF(Orders!$R8341 &lt; 100, "Мелкий", IF(Orders!$R8341 &lt; 500, "Средний", "Крупный"))</f>
        <v>Средний</v>
      </c>
    </row>
    <row r="8342" spans="1:24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  <c r="X8342" s="3" t="str">
        <f>IF(Orders!$R8342 &lt; 100, "Мелкий", IF(Orders!$R8342 &lt; 500, "Средний", "Крупный"))</f>
        <v>Мелкий</v>
      </c>
    </row>
    <row r="8343" spans="1:24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  <c r="X8343" s="3" t="str">
        <f>IF(Orders!$R8343 &lt; 100, "Мелкий", IF(Orders!$R8343 &lt; 500, "Средний", "Крупный"))</f>
        <v>Мелкий</v>
      </c>
    </row>
    <row r="8344" spans="1:24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  <c r="X8344" s="3" t="str">
        <f>IF(Orders!$R8344 &lt; 100, "Мелкий", IF(Orders!$R8344 &lt; 500, "Средний", "Крупный"))</f>
        <v>Мелкий</v>
      </c>
    </row>
    <row r="8345" spans="1:24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  <c r="X8345" s="3" t="str">
        <f>IF(Orders!$R8345 &lt; 100, "Мелкий", IF(Orders!$R8345 &lt; 500, "Средний", "Крупный"))</f>
        <v>Мелкий</v>
      </c>
    </row>
    <row r="8346" spans="1:24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  <c r="X8346" s="3" t="str">
        <f>IF(Orders!$R8346 &lt; 100, "Мелкий", IF(Orders!$R8346 &lt; 500, "Средний", "Крупный"))</f>
        <v>Мелкий</v>
      </c>
    </row>
    <row r="8347" spans="1:24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  <c r="X8347" s="3" t="str">
        <f>IF(Orders!$R8347 &lt; 100, "Мелкий", IF(Orders!$R8347 &lt; 500, "Средний", "Крупный"))</f>
        <v>Средний</v>
      </c>
    </row>
    <row r="8348" spans="1:24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  <c r="X8348" s="3" t="str">
        <f>IF(Orders!$R8348 &lt; 100, "Мелкий", IF(Orders!$R8348 &lt; 500, "Средний", "Крупный"))</f>
        <v>Мелкий</v>
      </c>
    </row>
    <row r="8349" spans="1:24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  <c r="X8349" s="3" t="str">
        <f>IF(Orders!$R8349 &lt; 100, "Мелкий", IF(Orders!$R8349 &lt; 500, "Средний", "Крупный"))</f>
        <v>Мелкий</v>
      </c>
    </row>
    <row r="8350" spans="1:24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  <c r="X8350" s="3" t="str">
        <f>IF(Orders!$R8350 &lt; 100, "Мелкий", IF(Orders!$R8350 &lt; 500, "Средний", "Крупный"))</f>
        <v>Средний</v>
      </c>
    </row>
    <row r="8351" spans="1:24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  <c r="X8351" s="3" t="str">
        <f>IF(Orders!$R8351 &lt; 100, "Мелкий", IF(Orders!$R8351 &lt; 500, "Средний", "Крупный"))</f>
        <v>Мелкий</v>
      </c>
    </row>
    <row r="8352" spans="1:24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  <c r="X8352" s="3" t="str">
        <f>IF(Orders!$R8352 &lt; 100, "Мелкий", IF(Orders!$R8352 &lt; 500, "Средний", "Крупный"))</f>
        <v>Мелкий</v>
      </c>
    </row>
    <row r="8353" spans="1:24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  <c r="X8353" s="3" t="str">
        <f>IF(Orders!$R8353 &lt; 100, "Мелкий", IF(Orders!$R8353 &lt; 500, "Средний", "Крупный"))</f>
        <v>Мелкий</v>
      </c>
    </row>
    <row r="8354" spans="1:24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  <c r="X8354" s="3" t="str">
        <f>IF(Orders!$R8354 &lt; 100, "Мелкий", IF(Orders!$R8354 &lt; 500, "Средний", "Крупный"))</f>
        <v>Мелкий</v>
      </c>
    </row>
    <row r="8355" spans="1:24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  <c r="X8355" s="3" t="str">
        <f>IF(Orders!$R8355 &lt; 100, "Мелкий", IF(Orders!$R8355 &lt; 500, "Средний", "Крупный"))</f>
        <v>Средний</v>
      </c>
    </row>
    <row r="8356" spans="1:24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  <c r="X8356" s="3" t="str">
        <f>IF(Orders!$R8356 &lt; 100, "Мелкий", IF(Orders!$R8356 &lt; 500, "Средний", "Крупный"))</f>
        <v>Мелкий</v>
      </c>
    </row>
    <row r="8357" spans="1:24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  <c r="X8357" s="3" t="str">
        <f>IF(Orders!$R8357 &lt; 100, "Мелкий", IF(Orders!$R8357 &lt; 500, "Средний", "Крупный"))</f>
        <v>Мелкий</v>
      </c>
    </row>
    <row r="8358" spans="1:24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  <c r="X8358" s="3" t="str">
        <f>IF(Orders!$R8358 &lt; 100, "Мелкий", IF(Orders!$R8358 &lt; 500, "Средний", "Крупный"))</f>
        <v>Средний</v>
      </c>
    </row>
    <row r="8359" spans="1:24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  <c r="X8359" s="3" t="str">
        <f>IF(Orders!$R8359 &lt; 100, "Мелкий", IF(Orders!$R8359 &lt; 500, "Средний", "Крупный"))</f>
        <v>Мелкий</v>
      </c>
    </row>
    <row r="8360" spans="1:24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  <c r="X8360" s="3" t="str">
        <f>IF(Orders!$R8360 &lt; 100, "Мелкий", IF(Orders!$R8360 &lt; 500, "Средний", "Крупный"))</f>
        <v>Средний</v>
      </c>
    </row>
    <row r="8361" spans="1:24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  <c r="X8361" s="3" t="str">
        <f>IF(Orders!$R8361 &lt; 100, "Мелкий", IF(Orders!$R8361 &lt; 500, "Средний", "Крупный"))</f>
        <v>Средний</v>
      </c>
    </row>
    <row r="8362" spans="1:24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  <c r="X8362" s="3" t="str">
        <f>IF(Orders!$R8362 &lt; 100, "Мелкий", IF(Orders!$R8362 &lt; 500, "Средний", "Крупный"))</f>
        <v>Мелкий</v>
      </c>
    </row>
    <row r="8363" spans="1:24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  <c r="X8363" s="3" t="str">
        <f>IF(Orders!$R8363 &lt; 100, "Мелкий", IF(Orders!$R8363 &lt; 500, "Средний", "Крупный"))</f>
        <v>Мелкий</v>
      </c>
    </row>
    <row r="8364" spans="1:24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  <c r="X8364" s="3" t="str">
        <f>IF(Orders!$R8364 &lt; 100, "Мелкий", IF(Orders!$R8364 &lt; 500, "Средний", "Крупный"))</f>
        <v>Крупный</v>
      </c>
    </row>
    <row r="8365" spans="1:24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  <c r="X8365" s="3" t="str">
        <f>IF(Orders!$R8365 &lt; 100, "Мелкий", IF(Orders!$R8365 &lt; 500, "Средний", "Крупный"))</f>
        <v>Средний</v>
      </c>
    </row>
    <row r="8366" spans="1:24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  <c r="X8366" s="3" t="str">
        <f>IF(Orders!$R8366 &lt; 100, "Мелкий", IF(Orders!$R8366 &lt; 500, "Средний", "Крупный"))</f>
        <v>Крупный</v>
      </c>
    </row>
    <row r="8367" spans="1:24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  <c r="X8367" s="3" t="str">
        <f>IF(Orders!$R8367 &lt; 100, "Мелкий", IF(Orders!$R8367 &lt; 500, "Средний", "Крупный"))</f>
        <v>Крупный</v>
      </c>
    </row>
    <row r="8368" spans="1:24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  <c r="X8368" s="3" t="str">
        <f>IF(Orders!$R8368 &lt; 100, "Мелкий", IF(Orders!$R8368 &lt; 500, "Средний", "Крупный"))</f>
        <v>Мелкий</v>
      </c>
    </row>
    <row r="8369" spans="1:24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  <c r="X8369" s="3" t="str">
        <f>IF(Orders!$R8369 &lt; 100, "Мелкий", IF(Orders!$R8369 &lt; 500, "Средний", "Крупный"))</f>
        <v>Мелкий</v>
      </c>
    </row>
    <row r="8370" spans="1:24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  <c r="X8370" s="3" t="str">
        <f>IF(Orders!$R8370 &lt; 100, "Мелкий", IF(Orders!$R8370 &lt; 500, "Средний", "Крупный"))</f>
        <v>Мелкий</v>
      </c>
    </row>
    <row r="8371" spans="1:24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  <c r="X8371" s="3" t="str">
        <f>IF(Orders!$R8371 &lt; 100, "Мелкий", IF(Orders!$R8371 &lt; 500, "Средний", "Крупный"))</f>
        <v>Крупный</v>
      </c>
    </row>
    <row r="8372" spans="1:24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  <c r="X8372" s="3" t="str">
        <f>IF(Orders!$R8372 &lt; 100, "Мелкий", IF(Orders!$R8372 &lt; 500, "Средний", "Крупный"))</f>
        <v>Средний</v>
      </c>
    </row>
    <row r="8373" spans="1:24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  <c r="X8373" s="3" t="str">
        <f>IF(Orders!$R8373 &lt; 100, "Мелкий", IF(Orders!$R8373 &lt; 500, "Средний", "Крупный"))</f>
        <v>Мелкий</v>
      </c>
    </row>
    <row r="8374" spans="1:24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  <c r="X8374" s="3" t="str">
        <f>IF(Orders!$R8374 &lt; 100, "Мелкий", IF(Orders!$R8374 &lt; 500, "Средний", "Крупный"))</f>
        <v>Мелкий</v>
      </c>
    </row>
    <row r="8375" spans="1:24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  <c r="X8375" s="3" t="str">
        <f>IF(Orders!$R8375 &lt; 100, "Мелкий", IF(Orders!$R8375 &lt; 500, "Средний", "Крупный"))</f>
        <v>Мелкий</v>
      </c>
    </row>
    <row r="8376" spans="1:24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  <c r="X8376" s="3" t="str">
        <f>IF(Orders!$R8376 &lt; 100, "Мелкий", IF(Orders!$R8376 &lt; 500, "Средний", "Крупный"))</f>
        <v>Мелкий</v>
      </c>
    </row>
    <row r="8377" spans="1:24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  <c r="X8377" s="3" t="str">
        <f>IF(Orders!$R8377 &lt; 100, "Мелкий", IF(Orders!$R8377 &lt; 500, "Средний", "Крупный"))</f>
        <v>Мелкий</v>
      </c>
    </row>
    <row r="8378" spans="1:24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  <c r="X8378" s="3" t="str">
        <f>IF(Orders!$R8378 &lt; 100, "Мелкий", IF(Orders!$R8378 &lt; 500, "Средний", "Крупный"))</f>
        <v>Мелкий</v>
      </c>
    </row>
    <row r="8379" spans="1:24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  <c r="X8379" s="3" t="str">
        <f>IF(Orders!$R8379 &lt; 100, "Мелкий", IF(Orders!$R8379 &lt; 500, "Средний", "Крупный"))</f>
        <v>Мелкий</v>
      </c>
    </row>
    <row r="8380" spans="1:24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  <c r="X8380" s="3" t="str">
        <f>IF(Orders!$R8380 &lt; 100, "Мелкий", IF(Orders!$R8380 &lt; 500, "Средний", "Крупный"))</f>
        <v>Мелкий</v>
      </c>
    </row>
    <row r="8381" spans="1:24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  <c r="X8381" s="3" t="str">
        <f>IF(Orders!$R8381 &lt; 100, "Мелкий", IF(Orders!$R8381 &lt; 500, "Средний", "Крупный"))</f>
        <v>Средний</v>
      </c>
    </row>
    <row r="8382" spans="1:24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  <c r="X8382" s="3" t="str">
        <f>IF(Orders!$R8382 &lt; 100, "Мелкий", IF(Orders!$R8382 &lt; 500, "Средний", "Крупный"))</f>
        <v>Мелкий</v>
      </c>
    </row>
    <row r="8383" spans="1:24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  <c r="X8383" s="3" t="str">
        <f>IF(Orders!$R8383 &lt; 100, "Мелкий", IF(Orders!$R8383 &lt; 500, "Средний", "Крупный"))</f>
        <v>Мелкий</v>
      </c>
    </row>
    <row r="8384" spans="1:24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  <c r="X8384" s="3" t="str">
        <f>IF(Orders!$R8384 &lt; 100, "Мелкий", IF(Orders!$R8384 &lt; 500, "Средний", "Крупный"))</f>
        <v>Средний</v>
      </c>
    </row>
    <row r="8385" spans="1:24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  <c r="X8385" s="3" t="str">
        <f>IF(Orders!$R8385 &lt; 100, "Мелкий", IF(Orders!$R8385 &lt; 500, "Средний", "Крупный"))</f>
        <v>Мелкий</v>
      </c>
    </row>
    <row r="8386" spans="1:24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  <c r="X8386" s="3" t="str">
        <f>IF(Orders!$R8386 &lt; 100, "Мелкий", IF(Orders!$R8386 &lt; 500, "Средний", "Крупный"))</f>
        <v>Мелкий</v>
      </c>
    </row>
    <row r="8387" spans="1:24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  <c r="X8387" s="3" t="str">
        <f>IF(Orders!$R8387 &lt; 100, "Мелкий", IF(Orders!$R8387 &lt; 500, "Средний", "Крупный"))</f>
        <v>Мелкий</v>
      </c>
    </row>
    <row r="8388" spans="1:24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  <c r="X8388" s="3" t="str">
        <f>IF(Orders!$R8388 &lt; 100, "Мелкий", IF(Orders!$R8388 &lt; 500, "Средний", "Крупный"))</f>
        <v>Мелкий</v>
      </c>
    </row>
    <row r="8389" spans="1:24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  <c r="X8389" s="3" t="str">
        <f>IF(Orders!$R8389 &lt; 100, "Мелкий", IF(Orders!$R8389 &lt; 500, "Средний", "Крупный"))</f>
        <v>Мелкий</v>
      </c>
    </row>
    <row r="8390" spans="1:24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  <c r="X8390" s="3" t="str">
        <f>IF(Orders!$R8390 &lt; 100, "Мелкий", IF(Orders!$R8390 &lt; 500, "Средний", "Крупный"))</f>
        <v>Мелкий</v>
      </c>
    </row>
    <row r="8391" spans="1:24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  <c r="X8391" s="3" t="str">
        <f>IF(Orders!$R8391 &lt; 100, "Мелкий", IF(Orders!$R8391 &lt; 500, "Средний", "Крупный"))</f>
        <v>Мелкий</v>
      </c>
    </row>
    <row r="8392" spans="1:24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  <c r="X8392" s="3" t="str">
        <f>IF(Orders!$R8392 &lt; 100, "Мелкий", IF(Orders!$R8392 &lt; 500, "Средний", "Крупный"))</f>
        <v>Мелкий</v>
      </c>
    </row>
    <row r="8393" spans="1:24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  <c r="X8393" s="3" t="str">
        <f>IF(Orders!$R8393 &lt; 100, "Мелкий", IF(Orders!$R8393 &lt; 500, "Средний", "Крупный"))</f>
        <v>Мелкий</v>
      </c>
    </row>
    <row r="8394" spans="1:24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  <c r="X8394" s="3" t="str">
        <f>IF(Orders!$R8394 &lt; 100, "Мелкий", IF(Orders!$R8394 &lt; 500, "Средний", "Крупный"))</f>
        <v>Средний</v>
      </c>
    </row>
    <row r="8395" spans="1:24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  <c r="X8395" s="3" t="str">
        <f>IF(Orders!$R8395 &lt; 100, "Мелкий", IF(Orders!$R8395 &lt; 500, "Средний", "Крупный"))</f>
        <v>Средний</v>
      </c>
    </row>
    <row r="8396" spans="1:24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  <c r="X8396" s="3" t="str">
        <f>IF(Orders!$R8396 &lt; 100, "Мелкий", IF(Orders!$R8396 &lt; 500, "Средний", "Крупный"))</f>
        <v>Крупный</v>
      </c>
    </row>
    <row r="8397" spans="1:24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  <c r="X8397" s="3" t="str">
        <f>IF(Orders!$R8397 &lt; 100, "Мелкий", IF(Orders!$R8397 &lt; 500, "Средний", "Крупный"))</f>
        <v>Средний</v>
      </c>
    </row>
    <row r="8398" spans="1:24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  <c r="X8398" s="3" t="str">
        <f>IF(Orders!$R8398 &lt; 100, "Мелкий", IF(Orders!$R8398 &lt; 500, "Средний", "Крупный"))</f>
        <v>Средний</v>
      </c>
    </row>
    <row r="8399" spans="1:24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  <c r="X8399" s="3" t="str">
        <f>IF(Orders!$R8399 &lt; 100, "Мелкий", IF(Orders!$R8399 &lt; 500, "Средний", "Крупный"))</f>
        <v>Мелкий</v>
      </c>
    </row>
    <row r="8400" spans="1:24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  <c r="X8400" s="3" t="str">
        <f>IF(Orders!$R8400 &lt; 100, "Мелкий", IF(Orders!$R8400 &lt; 500, "Средний", "Крупный"))</f>
        <v>Средний</v>
      </c>
    </row>
    <row r="8401" spans="1:24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  <c r="X8401" s="3" t="str">
        <f>IF(Orders!$R8401 &lt; 100, "Мелкий", IF(Orders!$R8401 &lt; 500, "Средний", "Крупный"))</f>
        <v>Мелкий</v>
      </c>
    </row>
    <row r="8402" spans="1:24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  <c r="X8402" s="3" t="str">
        <f>IF(Orders!$R8402 &lt; 100, "Мелкий", IF(Orders!$R8402 &lt; 500, "Средний", "Крупный"))</f>
        <v>Средний</v>
      </c>
    </row>
    <row r="8403" spans="1:24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  <c r="X8403" s="3" t="str">
        <f>IF(Orders!$R8403 &lt; 100, "Мелкий", IF(Orders!$R8403 &lt; 500, "Средний", "Крупный"))</f>
        <v>Средний</v>
      </c>
    </row>
    <row r="8404" spans="1:24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  <c r="X8404" s="3" t="str">
        <f>IF(Orders!$R8404 &lt; 100, "Мелкий", IF(Orders!$R8404 &lt; 500, "Средний", "Крупный"))</f>
        <v>Мелкий</v>
      </c>
    </row>
    <row r="8405" spans="1:24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  <c r="X8405" s="3" t="str">
        <f>IF(Orders!$R8405 &lt; 100, "Мелкий", IF(Orders!$R8405 &lt; 500, "Средний", "Крупный"))</f>
        <v>Средний</v>
      </c>
    </row>
    <row r="8406" spans="1:24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  <c r="X8406" s="3" t="str">
        <f>IF(Orders!$R8406 &lt; 100, "Мелкий", IF(Orders!$R8406 &lt; 500, "Средний", "Крупный"))</f>
        <v>Мелкий</v>
      </c>
    </row>
    <row r="8407" spans="1:24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  <c r="X8407" s="3" t="str">
        <f>IF(Orders!$R8407 &lt; 100, "Мелкий", IF(Orders!$R8407 &lt; 500, "Средний", "Крупный"))</f>
        <v>Средний</v>
      </c>
    </row>
    <row r="8408" spans="1:24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  <c r="X8408" s="3" t="str">
        <f>IF(Orders!$R8408 &lt; 100, "Мелкий", IF(Orders!$R8408 &lt; 500, "Средний", "Крупный"))</f>
        <v>Мелкий</v>
      </c>
    </row>
    <row r="8409" spans="1:24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  <c r="X8409" s="3" t="str">
        <f>IF(Orders!$R8409 &lt; 100, "Мелкий", IF(Orders!$R8409 &lt; 500, "Средний", "Крупный"))</f>
        <v>Мелкий</v>
      </c>
    </row>
    <row r="8410" spans="1:24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  <c r="X8410" s="3" t="str">
        <f>IF(Orders!$R8410 &lt; 100, "Мелкий", IF(Orders!$R8410 &lt; 500, "Средний", "Крупный"))</f>
        <v>Средний</v>
      </c>
    </row>
    <row r="8411" spans="1:24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  <c r="X8411" s="3" t="str">
        <f>IF(Orders!$R8411 &lt; 100, "Мелкий", IF(Orders!$R8411 &lt; 500, "Средний", "Крупный"))</f>
        <v>Средний</v>
      </c>
    </row>
    <row r="8412" spans="1:24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  <c r="X8412" s="3" t="str">
        <f>IF(Orders!$R8412 &lt; 100, "Мелкий", IF(Orders!$R8412 &lt; 500, "Средний", "Крупный"))</f>
        <v>Крупный</v>
      </c>
    </row>
    <row r="8413" spans="1:24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  <c r="X8413" s="3" t="str">
        <f>IF(Orders!$R8413 &lt; 100, "Мелкий", IF(Orders!$R8413 &lt; 500, "Средний", "Крупный"))</f>
        <v>Мелкий</v>
      </c>
    </row>
    <row r="8414" spans="1:24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  <c r="X8414" s="3" t="str">
        <f>IF(Orders!$R8414 &lt; 100, "Мелкий", IF(Orders!$R8414 &lt; 500, "Средний", "Крупный"))</f>
        <v>Крупный</v>
      </c>
    </row>
    <row r="8415" spans="1:24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  <c r="X8415" s="3" t="str">
        <f>IF(Orders!$R8415 &lt; 100, "Мелкий", IF(Orders!$R8415 &lt; 500, "Средний", "Крупный"))</f>
        <v>Мелкий</v>
      </c>
    </row>
    <row r="8416" spans="1:24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  <c r="X8416" s="3" t="str">
        <f>IF(Orders!$R8416 &lt; 100, "Мелкий", IF(Orders!$R8416 &lt; 500, "Средний", "Крупный"))</f>
        <v>Средний</v>
      </c>
    </row>
    <row r="8417" spans="1:24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  <c r="X8417" s="3" t="str">
        <f>IF(Orders!$R8417 &lt; 100, "Мелкий", IF(Orders!$R8417 &lt; 500, "Средний", "Крупный"))</f>
        <v>Средний</v>
      </c>
    </row>
    <row r="8418" spans="1:24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  <c r="X8418" s="3" t="str">
        <f>IF(Orders!$R8418 &lt; 100, "Мелкий", IF(Orders!$R8418 &lt; 500, "Средний", "Крупный"))</f>
        <v>Средний</v>
      </c>
    </row>
    <row r="8419" spans="1:24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  <c r="X8419" s="3" t="str">
        <f>IF(Orders!$R8419 &lt; 100, "Мелкий", IF(Orders!$R8419 &lt; 500, "Средний", "Крупный"))</f>
        <v>Средний</v>
      </c>
    </row>
    <row r="8420" spans="1:24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  <c r="X8420" s="3" t="str">
        <f>IF(Orders!$R8420 &lt; 100, "Мелкий", IF(Orders!$R8420 &lt; 500, "Средний", "Крупный"))</f>
        <v>Средний</v>
      </c>
    </row>
    <row r="8421" spans="1:24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  <c r="X8421" s="3" t="str">
        <f>IF(Orders!$R8421 &lt; 100, "Мелкий", IF(Orders!$R8421 &lt; 500, "Средний", "Крупный"))</f>
        <v>Мелкий</v>
      </c>
    </row>
    <row r="8422" spans="1:24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  <c r="X8422" s="3" t="str">
        <f>IF(Orders!$R8422 &lt; 100, "Мелкий", IF(Orders!$R8422 &lt; 500, "Средний", "Крупный"))</f>
        <v>Средний</v>
      </c>
    </row>
    <row r="8423" spans="1:24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  <c r="X8423" s="3" t="str">
        <f>IF(Orders!$R8423 &lt; 100, "Мелкий", IF(Orders!$R8423 &lt; 500, "Средний", "Крупный"))</f>
        <v>Мелкий</v>
      </c>
    </row>
    <row r="8424" spans="1:24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  <c r="X8424" s="3" t="str">
        <f>IF(Orders!$R8424 &lt; 100, "Мелкий", IF(Orders!$R8424 &lt; 500, "Средний", "Крупный"))</f>
        <v>Мелкий</v>
      </c>
    </row>
    <row r="8425" spans="1:24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  <c r="X8425" s="3" t="str">
        <f>IF(Orders!$R8425 &lt; 100, "Мелкий", IF(Orders!$R8425 &lt; 500, "Средний", "Крупный"))</f>
        <v>Мелкий</v>
      </c>
    </row>
    <row r="8426" spans="1:24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  <c r="X8426" s="3" t="str">
        <f>IF(Orders!$R8426 &lt; 100, "Мелкий", IF(Orders!$R8426 &lt; 500, "Средний", "Крупный"))</f>
        <v>Крупный</v>
      </c>
    </row>
    <row r="8427" spans="1:24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  <c r="X8427" s="3" t="str">
        <f>IF(Orders!$R8427 &lt; 100, "Мелкий", IF(Orders!$R8427 &lt; 500, "Средний", "Крупный"))</f>
        <v>Мелкий</v>
      </c>
    </row>
    <row r="8428" spans="1:24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  <c r="X8428" s="3" t="str">
        <f>IF(Orders!$R8428 &lt; 100, "Мелкий", IF(Orders!$R8428 &lt; 500, "Средний", "Крупный"))</f>
        <v>Мелкий</v>
      </c>
    </row>
    <row r="8429" spans="1:24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  <c r="X8429" s="3" t="str">
        <f>IF(Orders!$R8429 &lt; 100, "Мелкий", IF(Orders!$R8429 &lt; 500, "Средний", "Крупный"))</f>
        <v>Мелкий</v>
      </c>
    </row>
    <row r="8430" spans="1:24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  <c r="X8430" s="3" t="str">
        <f>IF(Orders!$R8430 &lt; 100, "Мелкий", IF(Orders!$R8430 &lt; 500, "Средний", "Крупный"))</f>
        <v>Мелкий</v>
      </c>
    </row>
    <row r="8431" spans="1:24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  <c r="X8431" s="3" t="str">
        <f>IF(Orders!$R8431 &lt; 100, "Мелкий", IF(Orders!$R8431 &lt; 500, "Средний", "Крупный"))</f>
        <v>Средний</v>
      </c>
    </row>
    <row r="8432" spans="1:24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  <c r="X8432" s="3" t="str">
        <f>IF(Orders!$R8432 &lt; 100, "Мелкий", IF(Orders!$R8432 &lt; 500, "Средний", "Крупный"))</f>
        <v>Средний</v>
      </c>
    </row>
    <row r="8433" spans="1:24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  <c r="X8433" s="3" t="str">
        <f>IF(Orders!$R8433 &lt; 100, "Мелкий", IF(Orders!$R8433 &lt; 500, "Средний", "Крупный"))</f>
        <v>Средний</v>
      </c>
    </row>
    <row r="8434" spans="1:24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  <c r="X8434" s="3" t="str">
        <f>IF(Orders!$R8434 &lt; 100, "Мелкий", IF(Orders!$R8434 &lt; 500, "Средний", "Крупный"))</f>
        <v>Мелкий</v>
      </c>
    </row>
    <row r="8435" spans="1:24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  <c r="X8435" s="3" t="str">
        <f>IF(Orders!$R8435 &lt; 100, "Мелкий", IF(Orders!$R8435 &lt; 500, "Средний", "Крупный"))</f>
        <v>Мелкий</v>
      </c>
    </row>
    <row r="8436" spans="1:24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  <c r="X8436" s="3" t="str">
        <f>IF(Orders!$R8436 &lt; 100, "Мелкий", IF(Orders!$R8436 &lt; 500, "Средний", "Крупный"))</f>
        <v>Мелкий</v>
      </c>
    </row>
    <row r="8437" spans="1:24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  <c r="X8437" s="3" t="str">
        <f>IF(Orders!$R8437 &lt; 100, "Мелкий", IF(Orders!$R8437 &lt; 500, "Средний", "Крупный"))</f>
        <v>Мелкий</v>
      </c>
    </row>
    <row r="8438" spans="1:24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  <c r="X8438" s="3" t="str">
        <f>IF(Orders!$R8438 &lt; 100, "Мелкий", IF(Orders!$R8438 &lt; 500, "Средний", "Крупный"))</f>
        <v>Мелкий</v>
      </c>
    </row>
    <row r="8439" spans="1:24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  <c r="X8439" s="3" t="str">
        <f>IF(Orders!$R8439 &lt; 100, "Мелкий", IF(Orders!$R8439 &lt; 500, "Средний", "Крупный"))</f>
        <v>Мелкий</v>
      </c>
    </row>
    <row r="8440" spans="1:24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  <c r="X8440" s="3" t="str">
        <f>IF(Orders!$R8440 &lt; 100, "Мелкий", IF(Orders!$R8440 &lt; 500, "Средний", "Крупный"))</f>
        <v>Средний</v>
      </c>
    </row>
    <row r="8441" spans="1:24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  <c r="X8441" s="3" t="str">
        <f>IF(Orders!$R8441 &lt; 100, "Мелкий", IF(Orders!$R8441 &lt; 500, "Средний", "Крупный"))</f>
        <v>Мелкий</v>
      </c>
    </row>
    <row r="8442" spans="1:24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  <c r="X8442" s="3" t="str">
        <f>IF(Orders!$R8442 &lt; 100, "Мелкий", IF(Orders!$R8442 &lt; 500, "Средний", "Крупный"))</f>
        <v>Мелкий</v>
      </c>
    </row>
    <row r="8443" spans="1:24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  <c r="X8443" s="3" t="str">
        <f>IF(Orders!$R8443 &lt; 100, "Мелкий", IF(Orders!$R8443 &lt; 500, "Средний", "Крупный"))</f>
        <v>Мелкий</v>
      </c>
    </row>
    <row r="8444" spans="1:24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  <c r="X8444" s="3" t="str">
        <f>IF(Orders!$R8444 &lt; 100, "Мелкий", IF(Orders!$R8444 &lt; 500, "Средний", "Крупный"))</f>
        <v>Средний</v>
      </c>
    </row>
    <row r="8445" spans="1:24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  <c r="X8445" s="3" t="str">
        <f>IF(Orders!$R8445 &lt; 100, "Мелкий", IF(Orders!$R8445 &lt; 500, "Средний", "Крупный"))</f>
        <v>Мелкий</v>
      </c>
    </row>
    <row r="8446" spans="1:24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  <c r="X8446" s="3" t="str">
        <f>IF(Orders!$R8446 &lt; 100, "Мелкий", IF(Orders!$R8446 &lt; 500, "Средний", "Крупный"))</f>
        <v>Мелкий</v>
      </c>
    </row>
    <row r="8447" spans="1:24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  <c r="X8447" s="3" t="str">
        <f>IF(Orders!$R8447 &lt; 100, "Мелкий", IF(Orders!$R8447 &lt; 500, "Средний", "Крупный"))</f>
        <v>Средний</v>
      </c>
    </row>
    <row r="8448" spans="1:24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  <c r="X8448" s="3" t="str">
        <f>IF(Orders!$R8448 &lt; 100, "Мелкий", IF(Orders!$R8448 &lt; 500, "Средний", "Крупный"))</f>
        <v>Мелкий</v>
      </c>
    </row>
    <row r="8449" spans="1:24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  <c r="X8449" s="3" t="str">
        <f>IF(Orders!$R8449 &lt; 100, "Мелкий", IF(Orders!$R8449 &lt; 500, "Средний", "Крупный"))</f>
        <v>Средний</v>
      </c>
    </row>
    <row r="8450" spans="1:24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  <c r="X8450" s="3" t="str">
        <f>IF(Orders!$R8450 &lt; 100, "Мелкий", IF(Orders!$R8450 &lt; 500, "Средний", "Крупный"))</f>
        <v>Крупный</v>
      </c>
    </row>
    <row r="8451" spans="1:24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  <c r="X8451" s="3" t="str">
        <f>IF(Orders!$R8451 &lt; 100, "Мелкий", IF(Orders!$R8451 &lt; 500, "Средний", "Крупный"))</f>
        <v>Мелкий</v>
      </c>
    </row>
    <row r="8452" spans="1:24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  <c r="X8452" s="3" t="str">
        <f>IF(Orders!$R8452 &lt; 100, "Мелкий", IF(Orders!$R8452 &lt; 500, "Средний", "Крупный"))</f>
        <v>Мелкий</v>
      </c>
    </row>
    <row r="8453" spans="1:24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  <c r="X8453" s="3" t="str">
        <f>IF(Orders!$R8453 &lt; 100, "Мелкий", IF(Orders!$R8453 &lt; 500, "Средний", "Крупный"))</f>
        <v>Крупный</v>
      </c>
    </row>
    <row r="8454" spans="1:24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  <c r="X8454" s="3" t="str">
        <f>IF(Orders!$R8454 &lt; 100, "Мелкий", IF(Orders!$R8454 &lt; 500, "Средний", "Крупный"))</f>
        <v>Средний</v>
      </c>
    </row>
    <row r="8455" spans="1:24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  <c r="X8455" s="3" t="str">
        <f>IF(Orders!$R8455 &lt; 100, "Мелкий", IF(Orders!$R8455 &lt; 500, "Средний", "Крупный"))</f>
        <v>Крупный</v>
      </c>
    </row>
    <row r="8456" spans="1:24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  <c r="X8456" s="3" t="str">
        <f>IF(Orders!$R8456 &lt; 100, "Мелкий", IF(Orders!$R8456 &lt; 500, "Средний", "Крупный"))</f>
        <v>Средний</v>
      </c>
    </row>
    <row r="8457" spans="1:24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  <c r="X8457" s="3" t="str">
        <f>IF(Orders!$R8457 &lt; 100, "Мелкий", IF(Orders!$R8457 &lt; 500, "Средний", "Крупный"))</f>
        <v>Средний</v>
      </c>
    </row>
    <row r="8458" spans="1:24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  <c r="X8458" s="3" t="str">
        <f>IF(Orders!$R8458 &lt; 100, "Мелкий", IF(Orders!$R8458 &lt; 500, "Средний", "Крупный"))</f>
        <v>Средний</v>
      </c>
    </row>
    <row r="8459" spans="1:24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  <c r="X8459" s="3" t="str">
        <f>IF(Orders!$R8459 &lt; 100, "Мелкий", IF(Orders!$R8459 &lt; 500, "Средний", "Крупный"))</f>
        <v>Мелкий</v>
      </c>
    </row>
    <row r="8460" spans="1:24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  <c r="X8460" s="3" t="str">
        <f>IF(Orders!$R8460 &lt; 100, "Мелкий", IF(Orders!$R8460 &lt; 500, "Средний", "Крупный"))</f>
        <v>Мелкий</v>
      </c>
    </row>
    <row r="8461" spans="1:24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  <c r="X8461" s="3" t="str">
        <f>IF(Orders!$R8461 &lt; 100, "Мелкий", IF(Orders!$R8461 &lt; 500, "Средний", "Крупный"))</f>
        <v>Мелкий</v>
      </c>
    </row>
    <row r="8462" spans="1:24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  <c r="X8462" s="3" t="str">
        <f>IF(Orders!$R8462 &lt; 100, "Мелкий", IF(Orders!$R8462 &lt; 500, "Средний", "Крупный"))</f>
        <v>Мелкий</v>
      </c>
    </row>
    <row r="8463" spans="1:24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  <c r="X8463" s="3" t="str">
        <f>IF(Orders!$R8463 &lt; 100, "Мелкий", IF(Orders!$R8463 &lt; 500, "Средний", "Крупный"))</f>
        <v>Мелкий</v>
      </c>
    </row>
    <row r="8464" spans="1:24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  <c r="X8464" s="3" t="str">
        <f>IF(Orders!$R8464 &lt; 100, "Мелкий", IF(Orders!$R8464 &lt; 500, "Средний", "Крупный"))</f>
        <v>Мелкий</v>
      </c>
    </row>
    <row r="8465" spans="1:24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  <c r="X8465" s="3" t="str">
        <f>IF(Orders!$R8465 &lt; 100, "Мелкий", IF(Orders!$R8465 &lt; 500, "Средний", "Крупный"))</f>
        <v>Средний</v>
      </c>
    </row>
    <row r="8466" spans="1:24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  <c r="X8466" s="3" t="str">
        <f>IF(Orders!$R8466 &lt; 100, "Мелкий", IF(Orders!$R8466 &lt; 500, "Средний", "Крупный"))</f>
        <v>Мелкий</v>
      </c>
    </row>
    <row r="8467" spans="1:24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  <c r="X8467" s="3" t="str">
        <f>IF(Orders!$R8467 &lt; 100, "Мелкий", IF(Orders!$R8467 &lt; 500, "Средний", "Крупный"))</f>
        <v>Мелкий</v>
      </c>
    </row>
    <row r="8468" spans="1:24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  <c r="X8468" s="3" t="str">
        <f>IF(Orders!$R8468 &lt; 100, "Мелкий", IF(Orders!$R8468 &lt; 500, "Средний", "Крупный"))</f>
        <v>Средний</v>
      </c>
    </row>
    <row r="8469" spans="1:24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  <c r="X8469" s="3" t="str">
        <f>IF(Orders!$R8469 &lt; 100, "Мелкий", IF(Orders!$R8469 &lt; 500, "Средний", "Крупный"))</f>
        <v>Мелкий</v>
      </c>
    </row>
    <row r="8470" spans="1:24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  <c r="X8470" s="3" t="str">
        <f>IF(Orders!$R8470 &lt; 100, "Мелкий", IF(Orders!$R8470 &lt; 500, "Средний", "Крупный"))</f>
        <v>Крупный</v>
      </c>
    </row>
    <row r="8471" spans="1:24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  <c r="X8471" s="3" t="str">
        <f>IF(Orders!$R8471 &lt; 100, "Мелкий", IF(Orders!$R8471 &lt; 500, "Средний", "Крупный"))</f>
        <v>Средний</v>
      </c>
    </row>
    <row r="8472" spans="1:24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  <c r="X8472" s="3" t="str">
        <f>IF(Orders!$R8472 &lt; 100, "Мелкий", IF(Orders!$R8472 &lt; 500, "Средний", "Крупный"))</f>
        <v>Мелкий</v>
      </c>
    </row>
    <row r="8473" spans="1:24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  <c r="X8473" s="3" t="str">
        <f>IF(Orders!$R8473 &lt; 100, "Мелкий", IF(Orders!$R8473 &lt; 500, "Средний", "Крупный"))</f>
        <v>Мелкий</v>
      </c>
    </row>
    <row r="8474" spans="1:24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  <c r="X8474" s="3" t="str">
        <f>IF(Orders!$R8474 &lt; 100, "Мелкий", IF(Orders!$R8474 &lt; 500, "Средний", "Крупный"))</f>
        <v>Мелкий</v>
      </c>
    </row>
    <row r="8475" spans="1:24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  <c r="X8475" s="3" t="str">
        <f>IF(Orders!$R8475 &lt; 100, "Мелкий", IF(Orders!$R8475 &lt; 500, "Средний", "Крупный"))</f>
        <v>Мелкий</v>
      </c>
    </row>
    <row r="8476" spans="1:24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  <c r="X8476" s="3" t="str">
        <f>IF(Orders!$R8476 &lt; 100, "Мелкий", IF(Orders!$R8476 &lt; 500, "Средний", "Крупный"))</f>
        <v>Мелкий</v>
      </c>
    </row>
    <row r="8477" spans="1:24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  <c r="X8477" s="3" t="str">
        <f>IF(Orders!$R8477 &lt; 100, "Мелкий", IF(Orders!$R8477 &lt; 500, "Средний", "Крупный"))</f>
        <v>Мелкий</v>
      </c>
    </row>
    <row r="8478" spans="1:24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  <c r="X8478" s="3" t="str">
        <f>IF(Orders!$R8478 &lt; 100, "Мелкий", IF(Orders!$R8478 &lt; 500, "Средний", "Крупный"))</f>
        <v>Мелкий</v>
      </c>
    </row>
    <row r="8479" spans="1:24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  <c r="X8479" s="3" t="str">
        <f>IF(Orders!$R8479 &lt; 100, "Мелкий", IF(Orders!$R8479 &lt; 500, "Средний", "Крупный"))</f>
        <v>Крупный</v>
      </c>
    </row>
    <row r="8480" spans="1:24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  <c r="X8480" s="3" t="str">
        <f>IF(Orders!$R8480 &lt; 100, "Мелкий", IF(Orders!$R8480 &lt; 500, "Средний", "Крупный"))</f>
        <v>Мелкий</v>
      </c>
    </row>
    <row r="8481" spans="1:24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  <c r="X8481" s="3" t="str">
        <f>IF(Orders!$R8481 &lt; 100, "Мелкий", IF(Orders!$R8481 &lt; 500, "Средний", "Крупный"))</f>
        <v>Мелкий</v>
      </c>
    </row>
    <row r="8482" spans="1:24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  <c r="X8482" s="3" t="str">
        <f>IF(Orders!$R8482 &lt; 100, "Мелкий", IF(Orders!$R8482 &lt; 500, "Средний", "Крупный"))</f>
        <v>Мелкий</v>
      </c>
    </row>
    <row r="8483" spans="1:24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  <c r="X8483" s="3" t="str">
        <f>IF(Orders!$R8483 &lt; 100, "Мелкий", IF(Orders!$R8483 &lt; 500, "Средний", "Крупный"))</f>
        <v>Мелкий</v>
      </c>
    </row>
    <row r="8484" spans="1:24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  <c r="X8484" s="3" t="str">
        <f>IF(Orders!$R8484 &lt; 100, "Мелкий", IF(Orders!$R8484 &lt; 500, "Средний", "Крупный"))</f>
        <v>Мелкий</v>
      </c>
    </row>
    <row r="8485" spans="1:24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  <c r="X8485" s="3" t="str">
        <f>IF(Orders!$R8485 &lt; 100, "Мелкий", IF(Orders!$R8485 &lt; 500, "Средний", "Крупный"))</f>
        <v>Мелкий</v>
      </c>
    </row>
    <row r="8486" spans="1:24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  <c r="X8486" s="3" t="str">
        <f>IF(Orders!$R8486 &lt; 100, "Мелкий", IF(Orders!$R8486 &lt; 500, "Средний", "Крупный"))</f>
        <v>Средний</v>
      </c>
    </row>
    <row r="8487" spans="1:24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  <c r="X8487" s="3" t="str">
        <f>IF(Orders!$R8487 &lt; 100, "Мелкий", IF(Orders!$R8487 &lt; 500, "Средний", "Крупный"))</f>
        <v>Мелкий</v>
      </c>
    </row>
    <row r="8488" spans="1:24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  <c r="X8488" s="3" t="str">
        <f>IF(Orders!$R8488 &lt; 100, "Мелкий", IF(Orders!$R8488 &lt; 500, "Средний", "Крупный"))</f>
        <v>Средний</v>
      </c>
    </row>
    <row r="8489" spans="1:24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  <c r="X8489" s="3" t="str">
        <f>IF(Orders!$R8489 &lt; 100, "Мелкий", IF(Orders!$R8489 &lt; 500, "Средний", "Крупный"))</f>
        <v>Мелкий</v>
      </c>
    </row>
    <row r="8490" spans="1:24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  <c r="X8490" s="3" t="str">
        <f>IF(Orders!$R8490 &lt; 100, "Мелкий", IF(Orders!$R8490 &lt; 500, "Средний", "Крупный"))</f>
        <v>Крупный</v>
      </c>
    </row>
    <row r="8491" spans="1:24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  <c r="X8491" s="3" t="str">
        <f>IF(Orders!$R8491 &lt; 100, "Мелкий", IF(Orders!$R8491 &lt; 500, "Средний", "Крупный"))</f>
        <v>Мелкий</v>
      </c>
    </row>
    <row r="8492" spans="1:24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  <c r="X8492" s="3" t="str">
        <f>IF(Orders!$R8492 &lt; 100, "Мелкий", IF(Orders!$R8492 &lt; 500, "Средний", "Крупный"))</f>
        <v>Мелкий</v>
      </c>
    </row>
    <row r="8493" spans="1:24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  <c r="X8493" s="3" t="str">
        <f>IF(Orders!$R8493 &lt; 100, "Мелкий", IF(Orders!$R8493 &lt; 500, "Средний", "Крупный"))</f>
        <v>Мелкий</v>
      </c>
    </row>
    <row r="8494" spans="1:24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  <c r="X8494" s="3" t="str">
        <f>IF(Orders!$R8494 &lt; 100, "Мелкий", IF(Orders!$R8494 &lt; 500, "Средний", "Крупный"))</f>
        <v>Мелкий</v>
      </c>
    </row>
    <row r="8495" spans="1:24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  <c r="X8495" s="3" t="str">
        <f>IF(Orders!$R8495 &lt; 100, "Мелкий", IF(Orders!$R8495 &lt; 500, "Средний", "Крупный"))</f>
        <v>Средний</v>
      </c>
    </row>
    <row r="8496" spans="1:24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  <c r="X8496" s="3" t="str">
        <f>IF(Orders!$R8496 &lt; 100, "Мелкий", IF(Orders!$R8496 &lt; 500, "Средний", "Крупный"))</f>
        <v>Мелкий</v>
      </c>
    </row>
    <row r="8497" spans="1:24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  <c r="X8497" s="3" t="str">
        <f>IF(Orders!$R8497 &lt; 100, "Мелкий", IF(Orders!$R8497 &lt; 500, "Средний", "Крупный"))</f>
        <v>Средний</v>
      </c>
    </row>
    <row r="8498" spans="1:24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  <c r="X8498" s="3" t="str">
        <f>IF(Orders!$R8498 &lt; 100, "Мелкий", IF(Orders!$R8498 &lt; 500, "Средний", "Крупный"))</f>
        <v>Мелкий</v>
      </c>
    </row>
    <row r="8499" spans="1:24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  <c r="X8499" s="3" t="str">
        <f>IF(Orders!$R8499 &lt; 100, "Мелкий", IF(Orders!$R8499 &lt; 500, "Средний", "Крупный"))</f>
        <v>Средний</v>
      </c>
    </row>
    <row r="8500" spans="1:24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  <c r="X8500" s="3" t="str">
        <f>IF(Orders!$R8500 &lt; 100, "Мелкий", IF(Orders!$R8500 &lt; 500, "Средний", "Крупный"))</f>
        <v>Мелкий</v>
      </c>
    </row>
    <row r="8501" spans="1:24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  <c r="X8501" s="3" t="str">
        <f>IF(Orders!$R8501 &lt; 100, "Мелкий", IF(Orders!$R8501 &lt; 500, "Средний", "Крупный"))</f>
        <v>Мелкий</v>
      </c>
    </row>
    <row r="8502" spans="1:24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  <c r="X8502" s="3" t="str">
        <f>IF(Orders!$R8502 &lt; 100, "Мелкий", IF(Orders!$R8502 &lt; 500, "Средний", "Крупный"))</f>
        <v>Мелкий</v>
      </c>
    </row>
    <row r="8503" spans="1:24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  <c r="X8503" s="3" t="str">
        <f>IF(Orders!$R8503 &lt; 100, "Мелкий", IF(Orders!$R8503 &lt; 500, "Средний", "Крупный"))</f>
        <v>Мелкий</v>
      </c>
    </row>
    <row r="8504" spans="1:24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  <c r="X8504" s="3" t="str">
        <f>IF(Orders!$R8504 &lt; 100, "Мелкий", IF(Orders!$R8504 &lt; 500, "Средний", "Крупный"))</f>
        <v>Средний</v>
      </c>
    </row>
    <row r="8505" spans="1:24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  <c r="X8505" s="3" t="str">
        <f>IF(Orders!$R8505 &lt; 100, "Мелкий", IF(Orders!$R8505 &lt; 500, "Средний", "Крупный"))</f>
        <v>Мелкий</v>
      </c>
    </row>
    <row r="8506" spans="1:24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  <c r="X8506" s="3" t="str">
        <f>IF(Orders!$R8506 &lt; 100, "Мелкий", IF(Orders!$R8506 &lt; 500, "Средний", "Крупный"))</f>
        <v>Средний</v>
      </c>
    </row>
    <row r="8507" spans="1:24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  <c r="X8507" s="3" t="str">
        <f>IF(Orders!$R8507 &lt; 100, "Мелкий", IF(Orders!$R8507 &lt; 500, "Средний", "Крупный"))</f>
        <v>Мелкий</v>
      </c>
    </row>
    <row r="8508" spans="1:24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  <c r="X8508" s="3" t="str">
        <f>IF(Orders!$R8508 &lt; 100, "Мелкий", IF(Orders!$R8508 &lt; 500, "Средний", "Крупный"))</f>
        <v>Мелкий</v>
      </c>
    </row>
    <row r="8509" spans="1:24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  <c r="X8509" s="3" t="str">
        <f>IF(Orders!$R8509 &lt; 100, "Мелкий", IF(Orders!$R8509 &lt; 500, "Средний", "Крупный"))</f>
        <v>Средний</v>
      </c>
    </row>
    <row r="8510" spans="1:24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  <c r="X8510" s="3" t="str">
        <f>IF(Orders!$R8510 &lt; 100, "Мелкий", IF(Orders!$R8510 &lt; 500, "Средний", "Крупный"))</f>
        <v>Средний</v>
      </c>
    </row>
    <row r="8511" spans="1:24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  <c r="X8511" s="3" t="str">
        <f>IF(Orders!$R8511 &lt; 100, "Мелкий", IF(Orders!$R8511 &lt; 500, "Средний", "Крупный"))</f>
        <v>Средний</v>
      </c>
    </row>
    <row r="8512" spans="1:24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  <c r="X8512" s="3" t="str">
        <f>IF(Orders!$R8512 &lt; 100, "Мелкий", IF(Orders!$R8512 &lt; 500, "Средний", "Крупный"))</f>
        <v>Мелкий</v>
      </c>
    </row>
    <row r="8513" spans="1:24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  <c r="X8513" s="3" t="str">
        <f>IF(Orders!$R8513 &lt; 100, "Мелкий", IF(Orders!$R8513 &lt; 500, "Средний", "Крупный"))</f>
        <v>Мелкий</v>
      </c>
    </row>
    <row r="8514" spans="1:24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  <c r="X8514" s="3" t="str">
        <f>IF(Orders!$R8514 &lt; 100, "Мелкий", IF(Orders!$R8514 &lt; 500, "Средний", "Крупный"))</f>
        <v>Мелкий</v>
      </c>
    </row>
    <row r="8515" spans="1:24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  <c r="X8515" s="3" t="str">
        <f>IF(Orders!$R8515 &lt; 100, "Мелкий", IF(Orders!$R8515 &lt; 500, "Средний", "Крупный"))</f>
        <v>Мелкий</v>
      </c>
    </row>
    <row r="8516" spans="1:24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  <c r="X8516" s="3" t="str">
        <f>IF(Orders!$R8516 &lt; 100, "Мелкий", IF(Orders!$R8516 &lt; 500, "Средний", "Крупный"))</f>
        <v>Мелкий</v>
      </c>
    </row>
    <row r="8517" spans="1:24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  <c r="X8517" s="3" t="str">
        <f>IF(Orders!$R8517 &lt; 100, "Мелкий", IF(Orders!$R8517 &lt; 500, "Средний", "Крупный"))</f>
        <v>Мелкий</v>
      </c>
    </row>
    <row r="8518" spans="1:24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  <c r="X8518" s="3" t="str">
        <f>IF(Orders!$R8518 &lt; 100, "Мелкий", IF(Orders!$R8518 &lt; 500, "Средний", "Крупный"))</f>
        <v>Мелкий</v>
      </c>
    </row>
    <row r="8519" spans="1:24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  <c r="X8519" s="3" t="str">
        <f>IF(Orders!$R8519 &lt; 100, "Мелкий", IF(Orders!$R8519 &lt; 500, "Средний", "Крупный"))</f>
        <v>Мелкий</v>
      </c>
    </row>
    <row r="8520" spans="1:24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  <c r="X8520" s="3" t="str">
        <f>IF(Orders!$R8520 &lt; 100, "Мелкий", IF(Orders!$R8520 &lt; 500, "Средний", "Крупный"))</f>
        <v>Мелкий</v>
      </c>
    </row>
    <row r="8521" spans="1:24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  <c r="X8521" s="3" t="str">
        <f>IF(Orders!$R8521 &lt; 100, "Мелкий", IF(Orders!$R8521 &lt; 500, "Средний", "Крупный"))</f>
        <v>Средний</v>
      </c>
    </row>
    <row r="8522" spans="1:24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  <c r="X8522" s="3" t="str">
        <f>IF(Orders!$R8522 &lt; 100, "Мелкий", IF(Orders!$R8522 &lt; 500, "Средний", "Крупный"))</f>
        <v>Средний</v>
      </c>
    </row>
    <row r="8523" spans="1:24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  <c r="X8523" s="3" t="str">
        <f>IF(Orders!$R8523 &lt; 100, "Мелкий", IF(Orders!$R8523 &lt; 500, "Средний", "Крупный"))</f>
        <v>Мелкий</v>
      </c>
    </row>
    <row r="8524" spans="1:24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  <c r="X8524" s="3" t="str">
        <f>IF(Orders!$R8524 &lt; 100, "Мелкий", IF(Orders!$R8524 &lt; 500, "Средний", "Крупный"))</f>
        <v>Мелкий</v>
      </c>
    </row>
    <row r="8525" spans="1:24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  <c r="X8525" s="3" t="str">
        <f>IF(Orders!$R8525 &lt; 100, "Мелкий", IF(Orders!$R8525 &lt; 500, "Средний", "Крупный"))</f>
        <v>Мелкий</v>
      </c>
    </row>
    <row r="8526" spans="1:24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  <c r="X8526" s="3" t="str">
        <f>IF(Orders!$R8526 &lt; 100, "Мелкий", IF(Orders!$R8526 &lt; 500, "Средний", "Крупный"))</f>
        <v>Мелкий</v>
      </c>
    </row>
    <row r="8527" spans="1:24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  <c r="X8527" s="3" t="str">
        <f>IF(Orders!$R8527 &lt; 100, "Мелкий", IF(Orders!$R8527 &lt; 500, "Средний", "Крупный"))</f>
        <v>Мелкий</v>
      </c>
    </row>
    <row r="8528" spans="1:24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  <c r="X8528" s="3" t="str">
        <f>IF(Orders!$R8528 &lt; 100, "Мелкий", IF(Orders!$R8528 &lt; 500, "Средний", "Крупный"))</f>
        <v>Мелкий</v>
      </c>
    </row>
    <row r="8529" spans="1:24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  <c r="X8529" s="3" t="str">
        <f>IF(Orders!$R8529 &lt; 100, "Мелкий", IF(Orders!$R8529 &lt; 500, "Средний", "Крупный"))</f>
        <v>Средний</v>
      </c>
    </row>
    <row r="8530" spans="1:24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  <c r="X8530" s="3" t="str">
        <f>IF(Orders!$R8530 &lt; 100, "Мелкий", IF(Orders!$R8530 &lt; 500, "Средний", "Крупный"))</f>
        <v>Мелкий</v>
      </c>
    </row>
    <row r="8531" spans="1:24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  <c r="X8531" s="3" t="str">
        <f>IF(Orders!$R8531 &lt; 100, "Мелкий", IF(Orders!$R8531 &lt; 500, "Средний", "Крупный"))</f>
        <v>Средний</v>
      </c>
    </row>
    <row r="8532" spans="1:24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  <c r="X8532" s="3" t="str">
        <f>IF(Orders!$R8532 &lt; 100, "Мелкий", IF(Orders!$R8532 &lt; 500, "Средний", "Крупный"))</f>
        <v>Мелкий</v>
      </c>
    </row>
    <row r="8533" spans="1:24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  <c r="X8533" s="3" t="str">
        <f>IF(Orders!$R8533 &lt; 100, "Мелкий", IF(Orders!$R8533 &lt; 500, "Средний", "Крупный"))</f>
        <v>Мелкий</v>
      </c>
    </row>
    <row r="8534" spans="1:24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  <c r="X8534" s="3" t="str">
        <f>IF(Orders!$R8534 &lt; 100, "Мелкий", IF(Orders!$R8534 &lt; 500, "Средний", "Крупный"))</f>
        <v>Средний</v>
      </c>
    </row>
    <row r="8535" spans="1:24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  <c r="X8535" s="3" t="str">
        <f>IF(Orders!$R8535 &lt; 100, "Мелкий", IF(Orders!$R8535 &lt; 500, "Средний", "Крупный"))</f>
        <v>Средний</v>
      </c>
    </row>
    <row r="8536" spans="1:24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  <c r="X8536" s="3" t="str">
        <f>IF(Orders!$R8536 &lt; 100, "Мелкий", IF(Orders!$R8536 &lt; 500, "Средний", "Крупный"))</f>
        <v>Мелкий</v>
      </c>
    </row>
    <row r="8537" spans="1:24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  <c r="X8537" s="3" t="str">
        <f>IF(Orders!$R8537 &lt; 100, "Мелкий", IF(Orders!$R8537 &lt; 500, "Средний", "Крупный"))</f>
        <v>Мелкий</v>
      </c>
    </row>
    <row r="8538" spans="1:24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  <c r="X8538" s="3" t="str">
        <f>IF(Orders!$R8538 &lt; 100, "Мелкий", IF(Orders!$R8538 &lt; 500, "Средний", "Крупный"))</f>
        <v>Мелкий</v>
      </c>
    </row>
    <row r="8539" spans="1:24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  <c r="X8539" s="3" t="str">
        <f>IF(Orders!$R8539 &lt; 100, "Мелкий", IF(Orders!$R8539 &lt; 500, "Средний", "Крупный"))</f>
        <v>Мелкий</v>
      </c>
    </row>
    <row r="8540" spans="1:24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  <c r="X8540" s="3" t="str">
        <f>IF(Orders!$R8540 &lt; 100, "Мелкий", IF(Orders!$R8540 &lt; 500, "Средний", "Крупный"))</f>
        <v>Мелкий</v>
      </c>
    </row>
    <row r="8541" spans="1:24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  <c r="X8541" s="3" t="str">
        <f>IF(Orders!$R8541 &lt; 100, "Мелкий", IF(Orders!$R8541 &lt; 500, "Средний", "Крупный"))</f>
        <v>Средний</v>
      </c>
    </row>
    <row r="8542" spans="1:24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  <c r="X8542" s="3" t="str">
        <f>IF(Orders!$R8542 &lt; 100, "Мелкий", IF(Orders!$R8542 &lt; 500, "Средний", "Крупный"))</f>
        <v>Мелкий</v>
      </c>
    </row>
    <row r="8543" spans="1:24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  <c r="X8543" s="3" t="str">
        <f>IF(Orders!$R8543 &lt; 100, "Мелкий", IF(Orders!$R8543 &lt; 500, "Средний", "Крупный"))</f>
        <v>Мелкий</v>
      </c>
    </row>
    <row r="8544" spans="1:24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  <c r="X8544" s="3" t="str">
        <f>IF(Orders!$R8544 &lt; 100, "Мелкий", IF(Orders!$R8544 &lt; 500, "Средний", "Крупный"))</f>
        <v>Средний</v>
      </c>
    </row>
    <row r="8545" spans="1:24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  <c r="X8545" s="3" t="str">
        <f>IF(Orders!$R8545 &lt; 100, "Мелкий", IF(Orders!$R8545 &lt; 500, "Средний", "Крупный"))</f>
        <v>Средний</v>
      </c>
    </row>
    <row r="8546" spans="1:24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  <c r="X8546" s="3" t="str">
        <f>IF(Orders!$R8546 &lt; 100, "Мелкий", IF(Orders!$R8546 &lt; 500, "Средний", "Крупный"))</f>
        <v>Мелкий</v>
      </c>
    </row>
    <row r="8547" spans="1:24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  <c r="X8547" s="3" t="str">
        <f>IF(Orders!$R8547 &lt; 100, "Мелкий", IF(Orders!$R8547 &lt; 500, "Средний", "Крупный"))</f>
        <v>Мелкий</v>
      </c>
    </row>
    <row r="8548" spans="1:24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  <c r="X8548" s="3" t="str">
        <f>IF(Orders!$R8548 &lt; 100, "Мелкий", IF(Orders!$R8548 &lt; 500, "Средний", "Крупный"))</f>
        <v>Мелкий</v>
      </c>
    </row>
    <row r="8549" spans="1:24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  <c r="X8549" s="3" t="str">
        <f>IF(Orders!$R8549 &lt; 100, "Мелкий", IF(Orders!$R8549 &lt; 500, "Средний", "Крупный"))</f>
        <v>Мелкий</v>
      </c>
    </row>
    <row r="8550" spans="1:24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  <c r="X8550" s="3" t="str">
        <f>IF(Orders!$R8550 &lt; 100, "Мелкий", IF(Orders!$R8550 &lt; 500, "Средний", "Крупный"))</f>
        <v>Мелкий</v>
      </c>
    </row>
    <row r="8551" spans="1:24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  <c r="X8551" s="3" t="str">
        <f>IF(Orders!$R8551 &lt; 100, "Мелкий", IF(Orders!$R8551 &lt; 500, "Средний", "Крупный"))</f>
        <v>Мелкий</v>
      </c>
    </row>
    <row r="8552" spans="1:24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  <c r="X8552" s="3" t="str">
        <f>IF(Orders!$R8552 &lt; 100, "Мелкий", IF(Orders!$R8552 &lt; 500, "Средний", "Крупный"))</f>
        <v>Мелкий</v>
      </c>
    </row>
    <row r="8553" spans="1:24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  <c r="X8553" s="3" t="str">
        <f>IF(Orders!$R8553 &lt; 100, "Мелкий", IF(Orders!$R8553 &lt; 500, "Средний", "Крупный"))</f>
        <v>Мелкий</v>
      </c>
    </row>
    <row r="8554" spans="1:24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  <c r="X8554" s="3" t="str">
        <f>IF(Orders!$R8554 &lt; 100, "Мелкий", IF(Orders!$R8554 &lt; 500, "Средний", "Крупный"))</f>
        <v>Крупный</v>
      </c>
    </row>
    <row r="8555" spans="1:24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  <c r="X8555" s="3" t="str">
        <f>IF(Orders!$R8555 &lt; 100, "Мелкий", IF(Orders!$R8555 &lt; 500, "Средний", "Крупный"))</f>
        <v>Средний</v>
      </c>
    </row>
    <row r="8556" spans="1:24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  <c r="X8556" s="3" t="str">
        <f>IF(Orders!$R8556 &lt; 100, "Мелкий", IF(Orders!$R8556 &lt; 500, "Средний", "Крупный"))</f>
        <v>Крупный</v>
      </c>
    </row>
    <row r="8557" spans="1:24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  <c r="X8557" s="3" t="str">
        <f>IF(Orders!$R8557 &lt; 100, "Мелкий", IF(Orders!$R8557 &lt; 500, "Средний", "Крупный"))</f>
        <v>Средний</v>
      </c>
    </row>
    <row r="8558" spans="1:24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  <c r="X8558" s="3" t="str">
        <f>IF(Orders!$R8558 &lt; 100, "Мелкий", IF(Orders!$R8558 &lt; 500, "Средний", "Крупный"))</f>
        <v>Средний</v>
      </c>
    </row>
    <row r="8559" spans="1:24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  <c r="X8559" s="3" t="str">
        <f>IF(Orders!$R8559 &lt; 100, "Мелкий", IF(Orders!$R8559 &lt; 500, "Средний", "Крупный"))</f>
        <v>Средний</v>
      </c>
    </row>
    <row r="8560" spans="1:24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  <c r="X8560" s="3" t="str">
        <f>IF(Orders!$R8560 &lt; 100, "Мелкий", IF(Orders!$R8560 &lt; 500, "Средний", "Крупный"))</f>
        <v>Мелкий</v>
      </c>
    </row>
    <row r="8561" spans="1:24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  <c r="X8561" s="3" t="str">
        <f>IF(Orders!$R8561 &lt; 100, "Мелкий", IF(Orders!$R8561 &lt; 500, "Средний", "Крупный"))</f>
        <v>Средний</v>
      </c>
    </row>
    <row r="8562" spans="1:24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  <c r="X8562" s="3" t="str">
        <f>IF(Orders!$R8562 &lt; 100, "Мелкий", IF(Orders!$R8562 &lt; 500, "Средний", "Крупный"))</f>
        <v>Средний</v>
      </c>
    </row>
    <row r="8563" spans="1:24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  <c r="X8563" s="3" t="str">
        <f>IF(Orders!$R8563 &lt; 100, "Мелкий", IF(Orders!$R8563 &lt; 500, "Средний", "Крупный"))</f>
        <v>Мелкий</v>
      </c>
    </row>
    <row r="8564" spans="1:24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  <c r="X8564" s="3" t="str">
        <f>IF(Orders!$R8564 &lt; 100, "Мелкий", IF(Orders!$R8564 &lt; 500, "Средний", "Крупный"))</f>
        <v>Крупный</v>
      </c>
    </row>
    <row r="8565" spans="1:24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  <c r="X8565" s="3" t="str">
        <f>IF(Orders!$R8565 &lt; 100, "Мелкий", IF(Orders!$R8565 &lt; 500, "Средний", "Крупный"))</f>
        <v>Мелкий</v>
      </c>
    </row>
    <row r="8566" spans="1:24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  <c r="X8566" s="3" t="str">
        <f>IF(Orders!$R8566 &lt; 100, "Мелкий", IF(Orders!$R8566 &lt; 500, "Средний", "Крупный"))</f>
        <v>Средний</v>
      </c>
    </row>
    <row r="8567" spans="1:24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  <c r="X8567" s="3" t="str">
        <f>IF(Orders!$R8567 &lt; 100, "Мелкий", IF(Orders!$R8567 &lt; 500, "Средний", "Крупный"))</f>
        <v>Мелкий</v>
      </c>
    </row>
    <row r="8568" spans="1:24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  <c r="X8568" s="3" t="str">
        <f>IF(Orders!$R8568 &lt; 100, "Мелкий", IF(Orders!$R8568 &lt; 500, "Средний", "Крупный"))</f>
        <v>Мелкий</v>
      </c>
    </row>
    <row r="8569" spans="1:24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  <c r="X8569" s="3" t="str">
        <f>IF(Orders!$R8569 &lt; 100, "Мелкий", IF(Orders!$R8569 &lt; 500, "Средний", "Крупный"))</f>
        <v>Мелкий</v>
      </c>
    </row>
    <row r="8570" spans="1:24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  <c r="X8570" s="3" t="str">
        <f>IF(Orders!$R8570 &lt; 100, "Мелкий", IF(Orders!$R8570 &lt; 500, "Средний", "Крупный"))</f>
        <v>Крупный</v>
      </c>
    </row>
    <row r="8571" spans="1:24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  <c r="X8571" s="3" t="str">
        <f>IF(Orders!$R8571 &lt; 100, "Мелкий", IF(Orders!$R8571 &lt; 500, "Средний", "Крупный"))</f>
        <v>Средний</v>
      </c>
    </row>
    <row r="8572" spans="1:24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  <c r="X8572" s="3" t="str">
        <f>IF(Orders!$R8572 &lt; 100, "Мелкий", IF(Orders!$R8572 &lt; 500, "Средний", "Крупный"))</f>
        <v>Средний</v>
      </c>
    </row>
    <row r="8573" spans="1:24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  <c r="X8573" s="3" t="str">
        <f>IF(Orders!$R8573 &lt; 100, "Мелкий", IF(Orders!$R8573 &lt; 500, "Средний", "Крупный"))</f>
        <v>Мелкий</v>
      </c>
    </row>
    <row r="8574" spans="1:24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  <c r="X8574" s="3" t="str">
        <f>IF(Orders!$R8574 &lt; 100, "Мелкий", IF(Orders!$R8574 &lt; 500, "Средний", "Крупный"))</f>
        <v>Крупный</v>
      </c>
    </row>
    <row r="8575" spans="1:24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  <c r="X8575" s="3" t="str">
        <f>IF(Orders!$R8575 &lt; 100, "Мелкий", IF(Orders!$R8575 &lt; 500, "Средний", "Крупный"))</f>
        <v>Мелкий</v>
      </c>
    </row>
    <row r="8576" spans="1:24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  <c r="X8576" s="3" t="str">
        <f>IF(Orders!$R8576 &lt; 100, "Мелкий", IF(Orders!$R8576 &lt; 500, "Средний", "Крупный"))</f>
        <v>Мелкий</v>
      </c>
    </row>
    <row r="8577" spans="1:24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  <c r="X8577" s="3" t="str">
        <f>IF(Orders!$R8577 &lt; 100, "Мелкий", IF(Orders!$R8577 &lt; 500, "Средний", "Крупный"))</f>
        <v>Мелкий</v>
      </c>
    </row>
    <row r="8578" spans="1:24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  <c r="X8578" s="3" t="str">
        <f>IF(Orders!$R8578 &lt; 100, "Мелкий", IF(Orders!$R8578 &lt; 500, "Средний", "Крупный"))</f>
        <v>Средний</v>
      </c>
    </row>
    <row r="8579" spans="1:24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  <c r="X8579" s="3" t="str">
        <f>IF(Orders!$R8579 &lt; 100, "Мелкий", IF(Orders!$R8579 &lt; 500, "Средний", "Крупный"))</f>
        <v>Крупный</v>
      </c>
    </row>
    <row r="8580" spans="1:24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  <c r="X8580" s="3" t="str">
        <f>IF(Orders!$R8580 &lt; 100, "Мелкий", IF(Orders!$R8580 &lt; 500, "Средний", "Крупный"))</f>
        <v>Мелкий</v>
      </c>
    </row>
    <row r="8581" spans="1:24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  <c r="X8581" s="3" t="str">
        <f>IF(Orders!$R8581 &lt; 100, "Мелкий", IF(Orders!$R8581 &lt; 500, "Средний", "Крупный"))</f>
        <v>Мелкий</v>
      </c>
    </row>
    <row r="8582" spans="1:24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  <c r="X8582" s="3" t="str">
        <f>IF(Orders!$R8582 &lt; 100, "Мелкий", IF(Orders!$R8582 &lt; 500, "Средний", "Крупный"))</f>
        <v>Мелкий</v>
      </c>
    </row>
    <row r="8583" spans="1:24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  <c r="X8583" s="3" t="str">
        <f>IF(Orders!$R8583 &lt; 100, "Мелкий", IF(Orders!$R8583 &lt; 500, "Средний", "Крупный"))</f>
        <v>Мелкий</v>
      </c>
    </row>
    <row r="8584" spans="1:24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  <c r="X8584" s="3" t="str">
        <f>IF(Orders!$R8584 &lt; 100, "Мелкий", IF(Orders!$R8584 &lt; 500, "Средний", "Крупный"))</f>
        <v>Мелкий</v>
      </c>
    </row>
    <row r="8585" spans="1:24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  <c r="X8585" s="3" t="str">
        <f>IF(Orders!$R8585 &lt; 100, "Мелкий", IF(Orders!$R8585 &lt; 500, "Средний", "Крупный"))</f>
        <v>Мелкий</v>
      </c>
    </row>
    <row r="8586" spans="1:24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  <c r="X8586" s="3" t="str">
        <f>IF(Orders!$R8586 &lt; 100, "Мелкий", IF(Orders!$R8586 &lt; 500, "Средний", "Крупный"))</f>
        <v>Мелкий</v>
      </c>
    </row>
    <row r="8587" spans="1:24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  <c r="X8587" s="3" t="str">
        <f>IF(Orders!$R8587 &lt; 100, "Мелкий", IF(Orders!$R8587 &lt; 500, "Средний", "Крупный"))</f>
        <v>Мелкий</v>
      </c>
    </row>
    <row r="8588" spans="1:24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  <c r="X8588" s="3" t="str">
        <f>IF(Orders!$R8588 &lt; 100, "Мелкий", IF(Orders!$R8588 &lt; 500, "Средний", "Крупный"))</f>
        <v>Крупный</v>
      </c>
    </row>
    <row r="8589" spans="1:24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  <c r="X8589" s="3" t="str">
        <f>IF(Orders!$R8589 &lt; 100, "Мелкий", IF(Orders!$R8589 &lt; 500, "Средний", "Крупный"))</f>
        <v>Средний</v>
      </c>
    </row>
    <row r="8590" spans="1:24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  <c r="X8590" s="3" t="str">
        <f>IF(Orders!$R8590 &lt; 100, "Мелкий", IF(Orders!$R8590 &lt; 500, "Средний", "Крупный"))</f>
        <v>Мелкий</v>
      </c>
    </row>
    <row r="8591" spans="1:24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  <c r="X8591" s="3" t="str">
        <f>IF(Orders!$R8591 &lt; 100, "Мелкий", IF(Orders!$R8591 &lt; 500, "Средний", "Крупный"))</f>
        <v>Мелкий</v>
      </c>
    </row>
    <row r="8592" spans="1:24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  <c r="X8592" s="3" t="str">
        <f>IF(Orders!$R8592 &lt; 100, "Мелкий", IF(Orders!$R8592 &lt; 500, "Средний", "Крупный"))</f>
        <v>Мелкий</v>
      </c>
    </row>
    <row r="8593" spans="1:24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  <c r="X8593" s="3" t="str">
        <f>IF(Orders!$R8593 &lt; 100, "Мелкий", IF(Orders!$R8593 &lt; 500, "Средний", "Крупный"))</f>
        <v>Мелкий</v>
      </c>
    </row>
    <row r="8594" spans="1:24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  <c r="X8594" s="3" t="str">
        <f>IF(Orders!$R8594 &lt; 100, "Мелкий", IF(Orders!$R8594 &lt; 500, "Средний", "Крупный"))</f>
        <v>Мелкий</v>
      </c>
    </row>
    <row r="8595" spans="1:24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  <c r="X8595" s="3" t="str">
        <f>IF(Orders!$R8595 &lt; 100, "Мелкий", IF(Orders!$R8595 &lt; 500, "Средний", "Крупный"))</f>
        <v>Средний</v>
      </c>
    </row>
    <row r="8596" spans="1:24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  <c r="X8596" s="3" t="str">
        <f>IF(Orders!$R8596 &lt; 100, "Мелкий", IF(Orders!$R8596 &lt; 500, "Средний", "Крупный"))</f>
        <v>Средний</v>
      </c>
    </row>
    <row r="8597" spans="1:24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  <c r="X8597" s="3" t="str">
        <f>IF(Orders!$R8597 &lt; 100, "Мелкий", IF(Orders!$R8597 &lt; 500, "Средний", "Крупный"))</f>
        <v>Мелкий</v>
      </c>
    </row>
    <row r="8598" spans="1:24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  <c r="X8598" s="3" t="str">
        <f>IF(Orders!$R8598 &lt; 100, "Мелкий", IF(Orders!$R8598 &lt; 500, "Средний", "Крупный"))</f>
        <v>Мелкий</v>
      </c>
    </row>
    <row r="8599" spans="1:24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  <c r="X8599" s="3" t="str">
        <f>IF(Orders!$R8599 &lt; 100, "Мелкий", IF(Orders!$R8599 &lt; 500, "Средний", "Крупный"))</f>
        <v>Мелкий</v>
      </c>
    </row>
    <row r="8600" spans="1:24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  <c r="X8600" s="3" t="str">
        <f>IF(Orders!$R8600 &lt; 100, "Мелкий", IF(Orders!$R8600 &lt; 500, "Средний", "Крупный"))</f>
        <v>Мелкий</v>
      </c>
    </row>
    <row r="8601" spans="1:24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  <c r="X8601" s="3" t="str">
        <f>IF(Orders!$R8601 &lt; 100, "Мелкий", IF(Orders!$R8601 &lt; 500, "Средний", "Крупный"))</f>
        <v>Мелкий</v>
      </c>
    </row>
    <row r="8602" spans="1:24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  <c r="X8602" s="3" t="str">
        <f>IF(Orders!$R8602 &lt; 100, "Мелкий", IF(Orders!$R8602 &lt; 500, "Средний", "Крупный"))</f>
        <v>Мелкий</v>
      </c>
    </row>
    <row r="8603" spans="1:24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  <c r="X8603" s="3" t="str">
        <f>IF(Orders!$R8603 &lt; 100, "Мелкий", IF(Orders!$R8603 &lt; 500, "Средний", "Крупный"))</f>
        <v>Мелкий</v>
      </c>
    </row>
    <row r="8604" spans="1:24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  <c r="X8604" s="3" t="str">
        <f>IF(Orders!$R8604 &lt; 100, "Мелкий", IF(Orders!$R8604 &lt; 500, "Средний", "Крупный"))</f>
        <v>Средний</v>
      </c>
    </row>
    <row r="8605" spans="1:24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  <c r="X8605" s="3" t="str">
        <f>IF(Orders!$R8605 &lt; 100, "Мелкий", IF(Orders!$R8605 &lt; 500, "Средний", "Крупный"))</f>
        <v>Мелкий</v>
      </c>
    </row>
    <row r="8606" spans="1:24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  <c r="X8606" s="3" t="str">
        <f>IF(Orders!$R8606 &lt; 100, "Мелкий", IF(Orders!$R8606 &lt; 500, "Средний", "Крупный"))</f>
        <v>Средний</v>
      </c>
    </row>
    <row r="8607" spans="1:24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  <c r="X8607" s="3" t="str">
        <f>IF(Orders!$R8607 &lt; 100, "Мелкий", IF(Orders!$R8607 &lt; 500, "Средний", "Крупный"))</f>
        <v>Средний</v>
      </c>
    </row>
    <row r="8608" spans="1:24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  <c r="X8608" s="3" t="str">
        <f>IF(Orders!$R8608 &lt; 100, "Мелкий", IF(Orders!$R8608 &lt; 500, "Средний", "Крупный"))</f>
        <v>Мелкий</v>
      </c>
    </row>
    <row r="8609" spans="1:24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  <c r="X8609" s="3" t="str">
        <f>IF(Orders!$R8609 &lt; 100, "Мелкий", IF(Orders!$R8609 &lt; 500, "Средний", "Крупный"))</f>
        <v>Мелкий</v>
      </c>
    </row>
    <row r="8610" spans="1:24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  <c r="X8610" s="3" t="str">
        <f>IF(Orders!$R8610 &lt; 100, "Мелкий", IF(Orders!$R8610 &lt; 500, "Средний", "Крупный"))</f>
        <v>Мелкий</v>
      </c>
    </row>
    <row r="8611" spans="1:24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  <c r="X8611" s="3" t="str">
        <f>IF(Orders!$R8611 &lt; 100, "Мелкий", IF(Orders!$R8611 &lt; 500, "Средний", "Крупный"))</f>
        <v>Средний</v>
      </c>
    </row>
    <row r="8612" spans="1:24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  <c r="X8612" s="3" t="str">
        <f>IF(Orders!$R8612 &lt; 100, "Мелкий", IF(Orders!$R8612 &lt; 500, "Средний", "Крупный"))</f>
        <v>Мелкий</v>
      </c>
    </row>
    <row r="8613" spans="1:24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  <c r="X8613" s="3" t="str">
        <f>IF(Orders!$R8613 &lt; 100, "Мелкий", IF(Orders!$R8613 &lt; 500, "Средний", "Крупный"))</f>
        <v>Мелкий</v>
      </c>
    </row>
    <row r="8614" spans="1:24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  <c r="X8614" s="3" t="str">
        <f>IF(Orders!$R8614 &lt; 100, "Мелкий", IF(Orders!$R8614 &lt; 500, "Средний", "Крупный"))</f>
        <v>Мелкий</v>
      </c>
    </row>
    <row r="8615" spans="1:24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  <c r="X8615" s="3" t="str">
        <f>IF(Orders!$R8615 &lt; 100, "Мелкий", IF(Orders!$R8615 &lt; 500, "Средний", "Крупный"))</f>
        <v>Средний</v>
      </c>
    </row>
    <row r="8616" spans="1:24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  <c r="X8616" s="3" t="str">
        <f>IF(Orders!$R8616 &lt; 100, "Мелкий", IF(Orders!$R8616 &lt; 500, "Средний", "Крупный"))</f>
        <v>Мелкий</v>
      </c>
    </row>
    <row r="8617" spans="1:24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  <c r="X8617" s="3" t="str">
        <f>IF(Orders!$R8617 &lt; 100, "Мелкий", IF(Orders!$R8617 &lt; 500, "Средний", "Крупный"))</f>
        <v>Мелкий</v>
      </c>
    </row>
    <row r="8618" spans="1:24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  <c r="X8618" s="3" t="str">
        <f>IF(Orders!$R8618 &lt; 100, "Мелкий", IF(Orders!$R8618 &lt; 500, "Средний", "Крупный"))</f>
        <v>Мелкий</v>
      </c>
    </row>
    <row r="8619" spans="1:24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  <c r="X8619" s="3" t="str">
        <f>IF(Orders!$R8619 &lt; 100, "Мелкий", IF(Orders!$R8619 &lt; 500, "Средний", "Крупный"))</f>
        <v>Мелкий</v>
      </c>
    </row>
    <row r="8620" spans="1:24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  <c r="X8620" s="3" t="str">
        <f>IF(Orders!$R8620 &lt; 100, "Мелкий", IF(Orders!$R8620 &lt; 500, "Средний", "Крупный"))</f>
        <v>Средний</v>
      </c>
    </row>
    <row r="8621" spans="1:24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  <c r="X8621" s="3" t="str">
        <f>IF(Orders!$R8621 &lt; 100, "Мелкий", IF(Orders!$R8621 &lt; 500, "Средний", "Крупный"))</f>
        <v>Мелкий</v>
      </c>
    </row>
    <row r="8622" spans="1:24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  <c r="X8622" s="3" t="str">
        <f>IF(Orders!$R8622 &lt; 100, "Мелкий", IF(Orders!$R8622 &lt; 500, "Средний", "Крупный"))</f>
        <v>Мелкий</v>
      </c>
    </row>
    <row r="8623" spans="1:24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  <c r="X8623" s="3" t="str">
        <f>IF(Orders!$R8623 &lt; 100, "Мелкий", IF(Orders!$R8623 &lt; 500, "Средний", "Крупный"))</f>
        <v>Мелкий</v>
      </c>
    </row>
    <row r="8624" spans="1:24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  <c r="X8624" s="3" t="str">
        <f>IF(Orders!$R8624 &lt; 100, "Мелкий", IF(Orders!$R8624 &lt; 500, "Средний", "Крупный"))</f>
        <v>Мелкий</v>
      </c>
    </row>
    <row r="8625" spans="1:24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  <c r="X8625" s="3" t="str">
        <f>IF(Orders!$R8625 &lt; 100, "Мелкий", IF(Orders!$R8625 &lt; 500, "Средний", "Крупный"))</f>
        <v>Средний</v>
      </c>
    </row>
    <row r="8626" spans="1:24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  <c r="X8626" s="3" t="str">
        <f>IF(Orders!$R8626 &lt; 100, "Мелкий", IF(Orders!$R8626 &lt; 500, "Средний", "Крупный"))</f>
        <v>Средний</v>
      </c>
    </row>
    <row r="8627" spans="1:24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  <c r="X8627" s="3" t="str">
        <f>IF(Orders!$R8627 &lt; 100, "Мелкий", IF(Orders!$R8627 &lt; 500, "Средний", "Крупный"))</f>
        <v>Мелкий</v>
      </c>
    </row>
    <row r="8628" spans="1:24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  <c r="X8628" s="3" t="str">
        <f>IF(Orders!$R8628 &lt; 100, "Мелкий", IF(Orders!$R8628 &lt; 500, "Средний", "Крупный"))</f>
        <v>Мелкий</v>
      </c>
    </row>
    <row r="8629" spans="1:24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  <c r="X8629" s="3" t="str">
        <f>IF(Orders!$R8629 &lt; 100, "Мелкий", IF(Orders!$R8629 &lt; 500, "Средний", "Крупный"))</f>
        <v>Мелкий</v>
      </c>
    </row>
    <row r="8630" spans="1:24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  <c r="X8630" s="3" t="str">
        <f>IF(Orders!$R8630 &lt; 100, "Мелкий", IF(Orders!$R8630 &lt; 500, "Средний", "Крупный"))</f>
        <v>Мелкий</v>
      </c>
    </row>
    <row r="8631" spans="1:24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  <c r="X8631" s="3" t="str">
        <f>IF(Orders!$R8631 &lt; 100, "Мелкий", IF(Orders!$R8631 &lt; 500, "Средний", "Крупный"))</f>
        <v>Средний</v>
      </c>
    </row>
    <row r="8632" spans="1:24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  <c r="X8632" s="3" t="str">
        <f>IF(Orders!$R8632 &lt; 100, "Мелкий", IF(Orders!$R8632 &lt; 500, "Средний", "Крупный"))</f>
        <v>Мелкий</v>
      </c>
    </row>
    <row r="8633" spans="1:24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  <c r="X8633" s="3" t="str">
        <f>IF(Orders!$R8633 &lt; 100, "Мелкий", IF(Orders!$R8633 &lt; 500, "Средний", "Крупный"))</f>
        <v>Средний</v>
      </c>
    </row>
    <row r="8634" spans="1:24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  <c r="X8634" s="3" t="str">
        <f>IF(Orders!$R8634 &lt; 100, "Мелкий", IF(Orders!$R8634 &lt; 500, "Средний", "Крупный"))</f>
        <v>Крупный</v>
      </c>
    </row>
    <row r="8635" spans="1:24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  <c r="X8635" s="3" t="str">
        <f>IF(Orders!$R8635 &lt; 100, "Мелкий", IF(Orders!$R8635 &lt; 500, "Средний", "Крупный"))</f>
        <v>Мелкий</v>
      </c>
    </row>
    <row r="8636" spans="1:24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  <c r="X8636" s="3" t="str">
        <f>IF(Orders!$R8636 &lt; 100, "Мелкий", IF(Orders!$R8636 &lt; 500, "Средний", "Крупный"))</f>
        <v>Средний</v>
      </c>
    </row>
    <row r="8637" spans="1:24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  <c r="X8637" s="3" t="str">
        <f>IF(Orders!$R8637 &lt; 100, "Мелкий", IF(Orders!$R8637 &lt; 500, "Средний", "Крупный"))</f>
        <v>Средний</v>
      </c>
    </row>
    <row r="8638" spans="1:24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  <c r="X8638" s="3" t="str">
        <f>IF(Orders!$R8638 &lt; 100, "Мелкий", IF(Orders!$R8638 &lt; 500, "Средний", "Крупный"))</f>
        <v>Крупный</v>
      </c>
    </row>
    <row r="8639" spans="1:24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  <c r="X8639" s="3" t="str">
        <f>IF(Orders!$R8639 &lt; 100, "Мелкий", IF(Orders!$R8639 &lt; 500, "Средний", "Крупный"))</f>
        <v>Средний</v>
      </c>
    </row>
    <row r="8640" spans="1:24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  <c r="X8640" s="3" t="str">
        <f>IF(Orders!$R8640 &lt; 100, "Мелкий", IF(Orders!$R8640 &lt; 500, "Средний", "Крупный"))</f>
        <v>Средний</v>
      </c>
    </row>
    <row r="8641" spans="1:24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  <c r="X8641" s="3" t="str">
        <f>IF(Orders!$R8641 &lt; 100, "Мелкий", IF(Orders!$R8641 &lt; 500, "Средний", "Крупный"))</f>
        <v>Мелкий</v>
      </c>
    </row>
    <row r="8642" spans="1:24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  <c r="X8642" s="3" t="str">
        <f>IF(Orders!$R8642 &lt; 100, "Мелкий", IF(Orders!$R8642 &lt; 500, "Средний", "Крупный"))</f>
        <v>Крупный</v>
      </c>
    </row>
    <row r="8643" spans="1:24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  <c r="X8643" s="3" t="str">
        <f>IF(Orders!$R8643 &lt; 100, "Мелкий", IF(Orders!$R8643 &lt; 500, "Средний", "Крупный"))</f>
        <v>Мелкий</v>
      </c>
    </row>
    <row r="8644" spans="1:24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  <c r="X8644" s="3" t="str">
        <f>IF(Orders!$R8644 &lt; 100, "Мелкий", IF(Orders!$R8644 &lt; 500, "Средний", "Крупный"))</f>
        <v>Мелкий</v>
      </c>
    </row>
    <row r="8645" spans="1:24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  <c r="X8645" s="3" t="str">
        <f>IF(Orders!$R8645 &lt; 100, "Мелкий", IF(Orders!$R8645 &lt; 500, "Средний", "Крупный"))</f>
        <v>Мелкий</v>
      </c>
    </row>
    <row r="8646" spans="1:24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  <c r="X8646" s="3" t="str">
        <f>IF(Orders!$R8646 &lt; 100, "Мелкий", IF(Orders!$R8646 &lt; 500, "Средний", "Крупный"))</f>
        <v>Мелкий</v>
      </c>
    </row>
    <row r="8647" spans="1:24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  <c r="X8647" s="3" t="str">
        <f>IF(Orders!$R8647 &lt; 100, "Мелкий", IF(Orders!$R8647 &lt; 500, "Средний", "Крупный"))</f>
        <v>Мелкий</v>
      </c>
    </row>
    <row r="8648" spans="1:24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  <c r="X8648" s="3" t="str">
        <f>IF(Orders!$R8648 &lt; 100, "Мелкий", IF(Orders!$R8648 &lt; 500, "Средний", "Крупный"))</f>
        <v>Средний</v>
      </c>
    </row>
    <row r="8649" spans="1:24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  <c r="X8649" s="3" t="str">
        <f>IF(Orders!$R8649 &lt; 100, "Мелкий", IF(Orders!$R8649 &lt; 500, "Средний", "Крупный"))</f>
        <v>Мелкий</v>
      </c>
    </row>
    <row r="8650" spans="1:24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  <c r="X8650" s="3" t="str">
        <f>IF(Orders!$R8650 &lt; 100, "Мелкий", IF(Orders!$R8650 &lt; 500, "Средний", "Крупный"))</f>
        <v>Крупный</v>
      </c>
    </row>
    <row r="8651" spans="1:24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  <c r="X8651" s="3" t="str">
        <f>IF(Orders!$R8651 &lt; 100, "Мелкий", IF(Orders!$R8651 &lt; 500, "Средний", "Крупный"))</f>
        <v>Мелкий</v>
      </c>
    </row>
    <row r="8652" spans="1:24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  <c r="X8652" s="3" t="str">
        <f>IF(Orders!$R8652 &lt; 100, "Мелкий", IF(Orders!$R8652 &lt; 500, "Средний", "Крупный"))</f>
        <v>Мелкий</v>
      </c>
    </row>
    <row r="8653" spans="1:24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  <c r="X8653" s="3" t="str">
        <f>IF(Orders!$R8653 &lt; 100, "Мелкий", IF(Orders!$R8653 &lt; 500, "Средний", "Крупный"))</f>
        <v>Мелкий</v>
      </c>
    </row>
    <row r="8654" spans="1:24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  <c r="X8654" s="3" t="str">
        <f>IF(Orders!$R8654 &lt; 100, "Мелкий", IF(Orders!$R8654 &lt; 500, "Средний", "Крупный"))</f>
        <v>Мелкий</v>
      </c>
    </row>
    <row r="8655" spans="1:24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  <c r="X8655" s="3" t="str">
        <f>IF(Orders!$R8655 &lt; 100, "Мелкий", IF(Orders!$R8655 &lt; 500, "Средний", "Крупный"))</f>
        <v>Средний</v>
      </c>
    </row>
    <row r="8656" spans="1:24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  <c r="X8656" s="3" t="str">
        <f>IF(Orders!$R8656 &lt; 100, "Мелкий", IF(Orders!$R8656 &lt; 500, "Средний", "Крупный"))</f>
        <v>Средний</v>
      </c>
    </row>
    <row r="8657" spans="1:24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  <c r="X8657" s="3" t="str">
        <f>IF(Orders!$R8657 &lt; 100, "Мелкий", IF(Orders!$R8657 &lt; 500, "Средний", "Крупный"))</f>
        <v>Средний</v>
      </c>
    </row>
    <row r="8658" spans="1:24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  <c r="X8658" s="3" t="str">
        <f>IF(Orders!$R8658 &lt; 100, "Мелкий", IF(Orders!$R8658 &lt; 500, "Средний", "Крупный"))</f>
        <v>Мелкий</v>
      </c>
    </row>
    <row r="8659" spans="1:24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  <c r="X8659" s="3" t="str">
        <f>IF(Orders!$R8659 &lt; 100, "Мелкий", IF(Orders!$R8659 &lt; 500, "Средний", "Крупный"))</f>
        <v>Мелкий</v>
      </c>
    </row>
    <row r="8660" spans="1:24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  <c r="X8660" s="3" t="str">
        <f>IF(Orders!$R8660 &lt; 100, "Мелкий", IF(Orders!$R8660 &lt; 500, "Средний", "Крупный"))</f>
        <v>Мелкий</v>
      </c>
    </row>
    <row r="8661" spans="1:24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  <c r="X8661" s="3" t="str">
        <f>IF(Orders!$R8661 &lt; 100, "Мелкий", IF(Orders!$R8661 &lt; 500, "Средний", "Крупный"))</f>
        <v>Мелкий</v>
      </c>
    </row>
    <row r="8662" spans="1:24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  <c r="X8662" s="3" t="str">
        <f>IF(Orders!$R8662 &lt; 100, "Мелкий", IF(Orders!$R8662 &lt; 500, "Средний", "Крупный"))</f>
        <v>Крупный</v>
      </c>
    </row>
    <row r="8663" spans="1:24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  <c r="X8663" s="3" t="str">
        <f>IF(Orders!$R8663 &lt; 100, "Мелкий", IF(Orders!$R8663 &lt; 500, "Средний", "Крупный"))</f>
        <v>Мелкий</v>
      </c>
    </row>
    <row r="8664" spans="1:24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  <c r="X8664" s="3" t="str">
        <f>IF(Orders!$R8664 &lt; 100, "Мелкий", IF(Orders!$R8664 &lt; 500, "Средний", "Крупный"))</f>
        <v>Крупный</v>
      </c>
    </row>
    <row r="8665" spans="1:24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  <c r="X8665" s="3" t="str">
        <f>IF(Orders!$R8665 &lt; 100, "Мелкий", IF(Orders!$R8665 &lt; 500, "Средний", "Крупный"))</f>
        <v>Средний</v>
      </c>
    </row>
    <row r="8666" spans="1:24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  <c r="X8666" s="3" t="str">
        <f>IF(Orders!$R8666 &lt; 100, "Мелкий", IF(Orders!$R8666 &lt; 500, "Средний", "Крупный"))</f>
        <v>Мелкий</v>
      </c>
    </row>
    <row r="8667" spans="1:24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  <c r="X8667" s="3" t="str">
        <f>IF(Orders!$R8667 &lt; 100, "Мелкий", IF(Orders!$R8667 &lt; 500, "Средний", "Крупный"))</f>
        <v>Мелкий</v>
      </c>
    </row>
    <row r="8668" spans="1:24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  <c r="X8668" s="3" t="str">
        <f>IF(Orders!$R8668 &lt; 100, "Мелкий", IF(Orders!$R8668 &lt; 500, "Средний", "Крупный"))</f>
        <v>Мелкий</v>
      </c>
    </row>
    <row r="8669" spans="1:24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  <c r="X8669" s="3" t="str">
        <f>IF(Orders!$R8669 &lt; 100, "Мелкий", IF(Orders!$R8669 &lt; 500, "Средний", "Крупный"))</f>
        <v>Мелкий</v>
      </c>
    </row>
    <row r="8670" spans="1:24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  <c r="X8670" s="3" t="str">
        <f>IF(Orders!$R8670 &lt; 100, "Мелкий", IF(Orders!$R8670 &lt; 500, "Средний", "Крупный"))</f>
        <v>Мелкий</v>
      </c>
    </row>
    <row r="8671" spans="1:24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  <c r="X8671" s="3" t="str">
        <f>IF(Orders!$R8671 &lt; 100, "Мелкий", IF(Orders!$R8671 &lt; 500, "Средний", "Крупный"))</f>
        <v>Мелкий</v>
      </c>
    </row>
    <row r="8672" spans="1:24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  <c r="X8672" s="3" t="str">
        <f>IF(Orders!$R8672 &lt; 100, "Мелкий", IF(Orders!$R8672 &lt; 500, "Средний", "Крупный"))</f>
        <v>Средний</v>
      </c>
    </row>
    <row r="8673" spans="1:24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  <c r="X8673" s="3" t="str">
        <f>IF(Orders!$R8673 &lt; 100, "Мелкий", IF(Orders!$R8673 &lt; 500, "Средний", "Крупный"))</f>
        <v>Средний</v>
      </c>
    </row>
    <row r="8674" spans="1:24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  <c r="X8674" s="3" t="str">
        <f>IF(Orders!$R8674 &lt; 100, "Мелкий", IF(Orders!$R8674 &lt; 500, "Средний", "Крупный"))</f>
        <v>Мелкий</v>
      </c>
    </row>
    <row r="8675" spans="1:24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  <c r="X8675" s="3" t="str">
        <f>IF(Orders!$R8675 &lt; 100, "Мелкий", IF(Orders!$R8675 &lt; 500, "Средний", "Крупный"))</f>
        <v>Крупный</v>
      </c>
    </row>
    <row r="8676" spans="1:24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  <c r="X8676" s="3" t="str">
        <f>IF(Orders!$R8676 &lt; 100, "Мелкий", IF(Orders!$R8676 &lt; 500, "Средний", "Крупный"))</f>
        <v>Мелкий</v>
      </c>
    </row>
    <row r="8677" spans="1:24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  <c r="X8677" s="3" t="str">
        <f>IF(Orders!$R8677 &lt; 100, "Мелкий", IF(Orders!$R8677 &lt; 500, "Средний", "Крупный"))</f>
        <v>Мелкий</v>
      </c>
    </row>
    <row r="8678" spans="1:24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  <c r="X8678" s="3" t="str">
        <f>IF(Orders!$R8678 &lt; 100, "Мелкий", IF(Orders!$R8678 &lt; 500, "Средний", "Крупный"))</f>
        <v>Мелкий</v>
      </c>
    </row>
    <row r="8679" spans="1:24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  <c r="X8679" s="3" t="str">
        <f>IF(Orders!$R8679 &lt; 100, "Мелкий", IF(Orders!$R8679 &lt; 500, "Средний", "Крупный"))</f>
        <v>Крупный</v>
      </c>
    </row>
    <row r="8680" spans="1:24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  <c r="X8680" s="3" t="str">
        <f>IF(Orders!$R8680 &lt; 100, "Мелкий", IF(Orders!$R8680 &lt; 500, "Средний", "Крупный"))</f>
        <v>Мелкий</v>
      </c>
    </row>
    <row r="8681" spans="1:24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  <c r="X8681" s="3" t="str">
        <f>IF(Orders!$R8681 &lt; 100, "Мелкий", IF(Orders!$R8681 &lt; 500, "Средний", "Крупный"))</f>
        <v>Средний</v>
      </c>
    </row>
    <row r="8682" spans="1:24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  <c r="X8682" s="3" t="str">
        <f>IF(Orders!$R8682 &lt; 100, "Мелкий", IF(Orders!$R8682 &lt; 500, "Средний", "Крупный"))</f>
        <v>Крупный</v>
      </c>
    </row>
    <row r="8683" spans="1:24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  <c r="X8683" s="3" t="str">
        <f>IF(Orders!$R8683 &lt; 100, "Мелкий", IF(Orders!$R8683 &lt; 500, "Средний", "Крупный"))</f>
        <v>Мелкий</v>
      </c>
    </row>
    <row r="8684" spans="1:24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  <c r="X8684" s="3" t="str">
        <f>IF(Orders!$R8684 &lt; 100, "Мелкий", IF(Orders!$R8684 &lt; 500, "Средний", "Крупный"))</f>
        <v>Мелкий</v>
      </c>
    </row>
    <row r="8685" spans="1:24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  <c r="X8685" s="3" t="str">
        <f>IF(Orders!$R8685 &lt; 100, "Мелкий", IF(Orders!$R8685 &lt; 500, "Средний", "Крупный"))</f>
        <v>Мелкий</v>
      </c>
    </row>
    <row r="8686" spans="1:24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  <c r="X8686" s="3" t="str">
        <f>IF(Orders!$R8686 &lt; 100, "Мелкий", IF(Orders!$R8686 &lt; 500, "Средний", "Крупный"))</f>
        <v>Мелкий</v>
      </c>
    </row>
    <row r="8687" spans="1:24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  <c r="X8687" s="3" t="str">
        <f>IF(Orders!$R8687 &lt; 100, "Мелкий", IF(Orders!$R8687 &lt; 500, "Средний", "Крупный"))</f>
        <v>Мелкий</v>
      </c>
    </row>
    <row r="8688" spans="1:24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  <c r="X8688" s="3" t="str">
        <f>IF(Orders!$R8688 &lt; 100, "Мелкий", IF(Orders!$R8688 &lt; 500, "Средний", "Крупный"))</f>
        <v>Средний</v>
      </c>
    </row>
    <row r="8689" spans="1:24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  <c r="X8689" s="3" t="str">
        <f>IF(Orders!$R8689 &lt; 100, "Мелкий", IF(Orders!$R8689 &lt; 500, "Средний", "Крупный"))</f>
        <v>Мелкий</v>
      </c>
    </row>
    <row r="8690" spans="1:24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  <c r="X8690" s="3" t="str">
        <f>IF(Orders!$R8690 &lt; 100, "Мелкий", IF(Orders!$R8690 &lt; 500, "Средний", "Крупный"))</f>
        <v>Мелкий</v>
      </c>
    </row>
    <row r="8691" spans="1:24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  <c r="X8691" s="3" t="str">
        <f>IF(Orders!$R8691 &lt; 100, "Мелкий", IF(Orders!$R8691 &lt; 500, "Средний", "Крупный"))</f>
        <v>Мелкий</v>
      </c>
    </row>
    <row r="8692" spans="1:24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  <c r="X8692" s="3" t="str">
        <f>IF(Orders!$R8692 &lt; 100, "Мелкий", IF(Orders!$R8692 &lt; 500, "Средний", "Крупный"))</f>
        <v>Средний</v>
      </c>
    </row>
    <row r="8693" spans="1:24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  <c r="X8693" s="3" t="str">
        <f>IF(Orders!$R8693 &lt; 100, "Мелкий", IF(Orders!$R8693 &lt; 500, "Средний", "Крупный"))</f>
        <v>Средний</v>
      </c>
    </row>
    <row r="8694" spans="1:24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  <c r="X8694" s="3" t="str">
        <f>IF(Orders!$R8694 &lt; 100, "Мелкий", IF(Orders!$R8694 &lt; 500, "Средний", "Крупный"))</f>
        <v>Средний</v>
      </c>
    </row>
    <row r="8695" spans="1:24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  <c r="X8695" s="3" t="str">
        <f>IF(Orders!$R8695 &lt; 100, "Мелкий", IF(Orders!$R8695 &lt; 500, "Средний", "Крупный"))</f>
        <v>Средний</v>
      </c>
    </row>
    <row r="8696" spans="1:24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  <c r="X8696" s="3" t="str">
        <f>IF(Orders!$R8696 &lt; 100, "Мелкий", IF(Orders!$R8696 &lt; 500, "Средний", "Крупный"))</f>
        <v>Мелкий</v>
      </c>
    </row>
    <row r="8697" spans="1:24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  <c r="X8697" s="3" t="str">
        <f>IF(Orders!$R8697 &lt; 100, "Мелкий", IF(Orders!$R8697 &lt; 500, "Средний", "Крупный"))</f>
        <v>Средний</v>
      </c>
    </row>
    <row r="8698" spans="1:24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  <c r="X8698" s="3" t="str">
        <f>IF(Orders!$R8698 &lt; 100, "Мелкий", IF(Orders!$R8698 &lt; 500, "Средний", "Крупный"))</f>
        <v>Средний</v>
      </c>
    </row>
    <row r="8699" spans="1:24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  <c r="X8699" s="3" t="str">
        <f>IF(Orders!$R8699 &lt; 100, "Мелкий", IF(Orders!$R8699 &lt; 500, "Средний", "Крупный"))</f>
        <v>Мелкий</v>
      </c>
    </row>
    <row r="8700" spans="1:24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  <c r="X8700" s="3" t="str">
        <f>IF(Orders!$R8700 &lt; 100, "Мелкий", IF(Orders!$R8700 &lt; 500, "Средний", "Крупный"))</f>
        <v>Средний</v>
      </c>
    </row>
    <row r="8701" spans="1:24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  <c r="X8701" s="3" t="str">
        <f>IF(Orders!$R8701 &lt; 100, "Мелкий", IF(Orders!$R8701 &lt; 500, "Средний", "Крупный"))</f>
        <v>Крупный</v>
      </c>
    </row>
    <row r="8702" spans="1:24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  <c r="X8702" s="3" t="str">
        <f>IF(Orders!$R8702 &lt; 100, "Мелкий", IF(Orders!$R8702 &lt; 500, "Средний", "Крупный"))</f>
        <v>Мелкий</v>
      </c>
    </row>
    <row r="8703" spans="1:24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  <c r="X8703" s="3" t="str">
        <f>IF(Orders!$R8703 &lt; 100, "Мелкий", IF(Orders!$R8703 &lt; 500, "Средний", "Крупный"))</f>
        <v>Средний</v>
      </c>
    </row>
    <row r="8704" spans="1:24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  <c r="X8704" s="3" t="str">
        <f>IF(Orders!$R8704 &lt; 100, "Мелкий", IF(Orders!$R8704 &lt; 500, "Средний", "Крупный"))</f>
        <v>Мелкий</v>
      </c>
    </row>
    <row r="8705" spans="1:24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  <c r="X8705" s="3" t="str">
        <f>IF(Orders!$R8705 &lt; 100, "Мелкий", IF(Orders!$R8705 &lt; 500, "Средний", "Крупный"))</f>
        <v>Мелкий</v>
      </c>
    </row>
    <row r="8706" spans="1:24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  <c r="X8706" s="3" t="str">
        <f>IF(Orders!$R8706 &lt; 100, "Мелкий", IF(Orders!$R8706 &lt; 500, "Средний", "Крупный"))</f>
        <v>Средний</v>
      </c>
    </row>
    <row r="8707" spans="1:24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  <c r="X8707" s="3" t="str">
        <f>IF(Orders!$R8707 &lt; 100, "Мелкий", IF(Orders!$R8707 &lt; 500, "Средний", "Крупный"))</f>
        <v>Мелкий</v>
      </c>
    </row>
    <row r="8708" spans="1:24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  <c r="X8708" s="3" t="str">
        <f>IF(Orders!$R8708 &lt; 100, "Мелкий", IF(Orders!$R8708 &lt; 500, "Средний", "Крупный"))</f>
        <v>Средний</v>
      </c>
    </row>
    <row r="8709" spans="1:24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  <c r="X8709" s="3" t="str">
        <f>IF(Orders!$R8709 &lt; 100, "Мелкий", IF(Orders!$R8709 &lt; 500, "Средний", "Крупный"))</f>
        <v>Мелкий</v>
      </c>
    </row>
    <row r="8710" spans="1:24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  <c r="X8710" s="3" t="str">
        <f>IF(Orders!$R8710 &lt; 100, "Мелкий", IF(Orders!$R8710 &lt; 500, "Средний", "Крупный"))</f>
        <v>Мелкий</v>
      </c>
    </row>
    <row r="8711" spans="1:24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  <c r="X8711" s="3" t="str">
        <f>IF(Orders!$R8711 &lt; 100, "Мелкий", IF(Orders!$R8711 &lt; 500, "Средний", "Крупный"))</f>
        <v>Средний</v>
      </c>
    </row>
    <row r="8712" spans="1:24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  <c r="X8712" s="3" t="str">
        <f>IF(Orders!$R8712 &lt; 100, "Мелкий", IF(Orders!$R8712 &lt; 500, "Средний", "Крупный"))</f>
        <v>Средний</v>
      </c>
    </row>
    <row r="8713" spans="1:24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  <c r="X8713" s="3" t="str">
        <f>IF(Orders!$R8713 &lt; 100, "Мелкий", IF(Orders!$R8713 &lt; 500, "Средний", "Крупный"))</f>
        <v>Крупный</v>
      </c>
    </row>
    <row r="8714" spans="1:24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  <c r="X8714" s="3" t="str">
        <f>IF(Orders!$R8714 &lt; 100, "Мелкий", IF(Orders!$R8714 &lt; 500, "Средний", "Крупный"))</f>
        <v>Средний</v>
      </c>
    </row>
    <row r="8715" spans="1:24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  <c r="X8715" s="3" t="str">
        <f>IF(Orders!$R8715 &lt; 100, "Мелкий", IF(Orders!$R8715 &lt; 500, "Средний", "Крупный"))</f>
        <v>Мелкий</v>
      </c>
    </row>
    <row r="8716" spans="1:24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  <c r="X8716" s="3" t="str">
        <f>IF(Orders!$R8716 &lt; 100, "Мелкий", IF(Orders!$R8716 &lt; 500, "Средний", "Крупный"))</f>
        <v>Мелкий</v>
      </c>
    </row>
    <row r="8717" spans="1:24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  <c r="X8717" s="3" t="str">
        <f>IF(Orders!$R8717 &lt; 100, "Мелкий", IF(Orders!$R8717 &lt; 500, "Средний", "Крупный"))</f>
        <v>Мелкий</v>
      </c>
    </row>
    <row r="8718" spans="1:24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  <c r="X8718" s="3" t="str">
        <f>IF(Orders!$R8718 &lt; 100, "Мелкий", IF(Orders!$R8718 &lt; 500, "Средний", "Крупный"))</f>
        <v>Мелкий</v>
      </c>
    </row>
    <row r="8719" spans="1:24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  <c r="X8719" s="3" t="str">
        <f>IF(Orders!$R8719 &lt; 100, "Мелкий", IF(Orders!$R8719 &lt; 500, "Средний", "Крупный"))</f>
        <v>Мелкий</v>
      </c>
    </row>
    <row r="8720" spans="1:24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  <c r="X8720" s="3" t="str">
        <f>IF(Orders!$R8720 &lt; 100, "Мелкий", IF(Orders!$R8720 &lt; 500, "Средний", "Крупный"))</f>
        <v>Мелкий</v>
      </c>
    </row>
    <row r="8721" spans="1:24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  <c r="X8721" s="3" t="str">
        <f>IF(Orders!$R8721 &lt; 100, "Мелкий", IF(Orders!$R8721 &lt; 500, "Средний", "Крупный"))</f>
        <v>Мелкий</v>
      </c>
    </row>
    <row r="8722" spans="1:24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  <c r="X8722" s="3" t="str">
        <f>IF(Orders!$R8722 &lt; 100, "Мелкий", IF(Orders!$R8722 &lt; 500, "Средний", "Крупный"))</f>
        <v>Средний</v>
      </c>
    </row>
    <row r="8723" spans="1:24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  <c r="X8723" s="3" t="str">
        <f>IF(Orders!$R8723 &lt; 100, "Мелкий", IF(Orders!$R8723 &lt; 500, "Средний", "Крупный"))</f>
        <v>Мелкий</v>
      </c>
    </row>
    <row r="8724" spans="1:24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  <c r="X8724" s="3" t="str">
        <f>IF(Orders!$R8724 &lt; 100, "Мелкий", IF(Orders!$R8724 &lt; 500, "Средний", "Крупный"))</f>
        <v>Мелкий</v>
      </c>
    </row>
    <row r="8725" spans="1:24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  <c r="X8725" s="3" t="str">
        <f>IF(Orders!$R8725 &lt; 100, "Мелкий", IF(Orders!$R8725 &lt; 500, "Средний", "Крупный"))</f>
        <v>Мелкий</v>
      </c>
    </row>
    <row r="8726" spans="1:24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  <c r="X8726" s="3" t="str">
        <f>IF(Orders!$R8726 &lt; 100, "Мелкий", IF(Orders!$R8726 &lt; 500, "Средний", "Крупный"))</f>
        <v>Мелкий</v>
      </c>
    </row>
    <row r="8727" spans="1:24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  <c r="X8727" s="3" t="str">
        <f>IF(Orders!$R8727 &lt; 100, "Мелкий", IF(Orders!$R8727 &lt; 500, "Средний", "Крупный"))</f>
        <v>Мелкий</v>
      </c>
    </row>
    <row r="8728" spans="1:24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  <c r="X8728" s="3" t="str">
        <f>IF(Orders!$R8728 &lt; 100, "Мелкий", IF(Orders!$R8728 &lt; 500, "Средний", "Крупный"))</f>
        <v>Мелкий</v>
      </c>
    </row>
    <row r="8729" spans="1:24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  <c r="X8729" s="3" t="str">
        <f>IF(Orders!$R8729 &lt; 100, "Мелкий", IF(Orders!$R8729 &lt; 500, "Средний", "Крупный"))</f>
        <v>Мелкий</v>
      </c>
    </row>
    <row r="8730" spans="1:24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  <c r="X8730" s="3" t="str">
        <f>IF(Orders!$R8730 &lt; 100, "Мелкий", IF(Orders!$R8730 &lt; 500, "Средний", "Крупный"))</f>
        <v>Средний</v>
      </c>
    </row>
    <row r="8731" spans="1:24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  <c r="X8731" s="3" t="str">
        <f>IF(Orders!$R8731 &lt; 100, "Мелкий", IF(Orders!$R8731 &lt; 500, "Средний", "Крупный"))</f>
        <v>Мелкий</v>
      </c>
    </row>
    <row r="8732" spans="1:24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  <c r="X8732" s="3" t="str">
        <f>IF(Orders!$R8732 &lt; 100, "Мелкий", IF(Orders!$R8732 &lt; 500, "Средний", "Крупный"))</f>
        <v>Мелкий</v>
      </c>
    </row>
    <row r="8733" spans="1:24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  <c r="X8733" s="3" t="str">
        <f>IF(Orders!$R8733 &lt; 100, "Мелкий", IF(Orders!$R8733 &lt; 500, "Средний", "Крупный"))</f>
        <v>Мелкий</v>
      </c>
    </row>
    <row r="8734" spans="1:24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  <c r="X8734" s="3" t="str">
        <f>IF(Orders!$R8734 &lt; 100, "Мелкий", IF(Orders!$R8734 &lt; 500, "Средний", "Крупный"))</f>
        <v>Мелкий</v>
      </c>
    </row>
    <row r="8735" spans="1:24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  <c r="X8735" s="3" t="str">
        <f>IF(Orders!$R8735 &lt; 100, "Мелкий", IF(Orders!$R8735 &lt; 500, "Средний", "Крупный"))</f>
        <v>Средний</v>
      </c>
    </row>
    <row r="8736" spans="1:24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  <c r="X8736" s="3" t="str">
        <f>IF(Orders!$R8736 &lt; 100, "Мелкий", IF(Orders!$R8736 &lt; 500, "Средний", "Крупный"))</f>
        <v>Крупный</v>
      </c>
    </row>
    <row r="8737" spans="1:24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  <c r="X8737" s="3" t="str">
        <f>IF(Orders!$R8737 &lt; 100, "Мелкий", IF(Orders!$R8737 &lt; 500, "Средний", "Крупный"))</f>
        <v>Мелкий</v>
      </c>
    </row>
    <row r="8738" spans="1:24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  <c r="X8738" s="3" t="str">
        <f>IF(Orders!$R8738 &lt; 100, "Мелкий", IF(Orders!$R8738 &lt; 500, "Средний", "Крупный"))</f>
        <v>Крупный</v>
      </c>
    </row>
    <row r="8739" spans="1:24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  <c r="X8739" s="3" t="str">
        <f>IF(Orders!$R8739 &lt; 100, "Мелкий", IF(Orders!$R8739 &lt; 500, "Средний", "Крупный"))</f>
        <v>Мелкий</v>
      </c>
    </row>
    <row r="8740" spans="1:24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  <c r="X8740" s="3" t="str">
        <f>IF(Orders!$R8740 &lt; 100, "Мелкий", IF(Orders!$R8740 &lt; 500, "Средний", "Крупный"))</f>
        <v>Мелкий</v>
      </c>
    </row>
    <row r="8741" spans="1:24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  <c r="X8741" s="3" t="str">
        <f>IF(Orders!$R8741 &lt; 100, "Мелкий", IF(Orders!$R8741 &lt; 500, "Средний", "Крупный"))</f>
        <v>Мелкий</v>
      </c>
    </row>
    <row r="8742" spans="1:24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  <c r="X8742" s="3" t="str">
        <f>IF(Orders!$R8742 &lt; 100, "Мелкий", IF(Orders!$R8742 &lt; 500, "Средний", "Крупный"))</f>
        <v>Мелкий</v>
      </c>
    </row>
    <row r="8743" spans="1:24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  <c r="X8743" s="3" t="str">
        <f>IF(Orders!$R8743 &lt; 100, "Мелкий", IF(Orders!$R8743 &lt; 500, "Средний", "Крупный"))</f>
        <v>Мелкий</v>
      </c>
    </row>
    <row r="8744" spans="1:24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  <c r="X8744" s="3" t="str">
        <f>IF(Orders!$R8744 &lt; 100, "Мелкий", IF(Orders!$R8744 &lt; 500, "Средний", "Крупный"))</f>
        <v>Мелкий</v>
      </c>
    </row>
    <row r="8745" spans="1:24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  <c r="X8745" s="3" t="str">
        <f>IF(Orders!$R8745 &lt; 100, "Мелкий", IF(Orders!$R8745 &lt; 500, "Средний", "Крупный"))</f>
        <v>Мелкий</v>
      </c>
    </row>
    <row r="8746" spans="1:24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  <c r="X8746" s="3" t="str">
        <f>IF(Orders!$R8746 &lt; 100, "Мелкий", IF(Orders!$R8746 &lt; 500, "Средний", "Крупный"))</f>
        <v>Мелкий</v>
      </c>
    </row>
    <row r="8747" spans="1:24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  <c r="X8747" s="3" t="str">
        <f>IF(Orders!$R8747 &lt; 100, "Мелкий", IF(Orders!$R8747 &lt; 500, "Средний", "Крупный"))</f>
        <v>Мелкий</v>
      </c>
    </row>
    <row r="8748" spans="1:24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  <c r="X8748" s="3" t="str">
        <f>IF(Orders!$R8748 &lt; 100, "Мелкий", IF(Orders!$R8748 &lt; 500, "Средний", "Крупный"))</f>
        <v>Средний</v>
      </c>
    </row>
    <row r="8749" spans="1:24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  <c r="X8749" s="3" t="str">
        <f>IF(Orders!$R8749 &lt; 100, "Мелкий", IF(Orders!$R8749 &lt; 500, "Средний", "Крупный"))</f>
        <v>Мелкий</v>
      </c>
    </row>
    <row r="8750" spans="1:24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  <c r="X8750" s="3" t="str">
        <f>IF(Orders!$R8750 &lt; 100, "Мелкий", IF(Orders!$R8750 &lt; 500, "Средний", "Крупный"))</f>
        <v>Средний</v>
      </c>
    </row>
    <row r="8751" spans="1:24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  <c r="X8751" s="3" t="str">
        <f>IF(Orders!$R8751 &lt; 100, "Мелкий", IF(Orders!$R8751 &lt; 500, "Средний", "Крупный"))</f>
        <v>Крупный</v>
      </c>
    </row>
    <row r="8752" spans="1:24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  <c r="X8752" s="3" t="str">
        <f>IF(Orders!$R8752 &lt; 100, "Мелкий", IF(Orders!$R8752 &lt; 500, "Средний", "Крупный"))</f>
        <v>Средний</v>
      </c>
    </row>
    <row r="8753" spans="1:24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  <c r="X8753" s="3" t="str">
        <f>IF(Orders!$R8753 &lt; 100, "Мелкий", IF(Orders!$R8753 &lt; 500, "Средний", "Крупный"))</f>
        <v>Мелкий</v>
      </c>
    </row>
    <row r="8754" spans="1:24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  <c r="X8754" s="3" t="str">
        <f>IF(Orders!$R8754 &lt; 100, "Мелкий", IF(Orders!$R8754 &lt; 500, "Средний", "Крупный"))</f>
        <v>Средний</v>
      </c>
    </row>
    <row r="8755" spans="1:24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  <c r="X8755" s="3" t="str">
        <f>IF(Orders!$R8755 &lt; 100, "Мелкий", IF(Orders!$R8755 &lt; 500, "Средний", "Крупный"))</f>
        <v>Мелкий</v>
      </c>
    </row>
    <row r="8756" spans="1:24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  <c r="X8756" s="3" t="str">
        <f>IF(Orders!$R8756 &lt; 100, "Мелкий", IF(Orders!$R8756 &lt; 500, "Средний", "Крупный"))</f>
        <v>Мелкий</v>
      </c>
    </row>
    <row r="8757" spans="1:24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  <c r="X8757" s="3" t="str">
        <f>IF(Orders!$R8757 &lt; 100, "Мелкий", IF(Orders!$R8757 &lt; 500, "Средний", "Крупный"))</f>
        <v>Мелкий</v>
      </c>
    </row>
    <row r="8758" spans="1:24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  <c r="X8758" s="3" t="str">
        <f>IF(Orders!$R8758 &lt; 100, "Мелкий", IF(Orders!$R8758 &lt; 500, "Средний", "Крупный"))</f>
        <v>Мелкий</v>
      </c>
    </row>
    <row r="8759" spans="1:24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  <c r="X8759" s="3" t="str">
        <f>IF(Orders!$R8759 &lt; 100, "Мелкий", IF(Orders!$R8759 &lt; 500, "Средний", "Крупный"))</f>
        <v>Мелкий</v>
      </c>
    </row>
    <row r="8760" spans="1:24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  <c r="X8760" s="3" t="str">
        <f>IF(Orders!$R8760 &lt; 100, "Мелкий", IF(Orders!$R8760 &lt; 500, "Средний", "Крупный"))</f>
        <v>Мелкий</v>
      </c>
    </row>
    <row r="8761" spans="1:24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  <c r="X8761" s="3" t="str">
        <f>IF(Orders!$R8761 &lt; 100, "Мелкий", IF(Orders!$R8761 &lt; 500, "Средний", "Крупный"))</f>
        <v>Мелкий</v>
      </c>
    </row>
    <row r="8762" spans="1:24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  <c r="X8762" s="3" t="str">
        <f>IF(Orders!$R8762 &lt; 100, "Мелкий", IF(Orders!$R8762 &lt; 500, "Средний", "Крупный"))</f>
        <v>Крупный</v>
      </c>
    </row>
    <row r="8763" spans="1:24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  <c r="X8763" s="3" t="str">
        <f>IF(Orders!$R8763 &lt; 100, "Мелкий", IF(Orders!$R8763 &lt; 500, "Средний", "Крупный"))</f>
        <v>Средний</v>
      </c>
    </row>
    <row r="8764" spans="1:24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  <c r="X8764" s="3" t="str">
        <f>IF(Orders!$R8764 &lt; 100, "Мелкий", IF(Orders!$R8764 &lt; 500, "Средний", "Крупный"))</f>
        <v>Мелкий</v>
      </c>
    </row>
    <row r="8765" spans="1:24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  <c r="X8765" s="3" t="str">
        <f>IF(Orders!$R8765 &lt; 100, "Мелкий", IF(Orders!$R8765 &lt; 500, "Средний", "Крупный"))</f>
        <v>Мелкий</v>
      </c>
    </row>
    <row r="8766" spans="1:24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  <c r="X8766" s="3" t="str">
        <f>IF(Orders!$R8766 &lt; 100, "Мелкий", IF(Orders!$R8766 &lt; 500, "Средний", "Крупный"))</f>
        <v>Мелкий</v>
      </c>
    </row>
    <row r="8767" spans="1:24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  <c r="X8767" s="3" t="str">
        <f>IF(Orders!$R8767 &lt; 100, "Мелкий", IF(Orders!$R8767 &lt; 500, "Средний", "Крупный"))</f>
        <v>Мелкий</v>
      </c>
    </row>
    <row r="8768" spans="1:24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  <c r="X8768" s="3" t="str">
        <f>IF(Orders!$R8768 &lt; 100, "Мелкий", IF(Orders!$R8768 &lt; 500, "Средний", "Крупный"))</f>
        <v>Мелкий</v>
      </c>
    </row>
    <row r="8769" spans="1:24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  <c r="X8769" s="3" t="str">
        <f>IF(Orders!$R8769 &lt; 100, "Мелкий", IF(Orders!$R8769 &lt; 500, "Средний", "Крупный"))</f>
        <v>Мелкий</v>
      </c>
    </row>
    <row r="8770" spans="1:24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  <c r="X8770" s="3" t="str">
        <f>IF(Orders!$R8770 &lt; 100, "Мелкий", IF(Orders!$R8770 &lt; 500, "Средний", "Крупный"))</f>
        <v>Средний</v>
      </c>
    </row>
    <row r="8771" spans="1:24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  <c r="X8771" s="3" t="str">
        <f>IF(Orders!$R8771 &lt; 100, "Мелкий", IF(Orders!$R8771 &lt; 500, "Средний", "Крупный"))</f>
        <v>Средний</v>
      </c>
    </row>
    <row r="8772" spans="1:24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  <c r="X8772" s="3" t="str">
        <f>IF(Orders!$R8772 &lt; 100, "Мелкий", IF(Orders!$R8772 &lt; 500, "Средний", "Крупный"))</f>
        <v>Мелкий</v>
      </c>
    </row>
    <row r="8773" spans="1:24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  <c r="X8773" s="3" t="str">
        <f>IF(Orders!$R8773 &lt; 100, "Мелкий", IF(Orders!$R8773 &lt; 500, "Средний", "Крупный"))</f>
        <v>Крупный</v>
      </c>
    </row>
    <row r="8774" spans="1:24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  <c r="X8774" s="3" t="str">
        <f>IF(Orders!$R8774 &lt; 100, "Мелкий", IF(Orders!$R8774 &lt; 500, "Средний", "Крупный"))</f>
        <v>Мелкий</v>
      </c>
    </row>
    <row r="8775" spans="1:24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  <c r="X8775" s="3" t="str">
        <f>IF(Orders!$R8775 &lt; 100, "Мелкий", IF(Orders!$R8775 &lt; 500, "Средний", "Крупный"))</f>
        <v>Мелкий</v>
      </c>
    </row>
    <row r="8776" spans="1:24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  <c r="X8776" s="3" t="str">
        <f>IF(Orders!$R8776 &lt; 100, "Мелкий", IF(Orders!$R8776 &lt; 500, "Средний", "Крупный"))</f>
        <v>Мелкий</v>
      </c>
    </row>
    <row r="8777" spans="1:24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  <c r="X8777" s="3" t="str">
        <f>IF(Orders!$R8777 &lt; 100, "Мелкий", IF(Orders!$R8777 &lt; 500, "Средний", "Крупный"))</f>
        <v>Мелкий</v>
      </c>
    </row>
    <row r="8778" spans="1:24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  <c r="X8778" s="3" t="str">
        <f>IF(Orders!$R8778 &lt; 100, "Мелкий", IF(Orders!$R8778 &lt; 500, "Средний", "Крупный"))</f>
        <v>Крупный</v>
      </c>
    </row>
    <row r="8779" spans="1:24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  <c r="X8779" s="3" t="str">
        <f>IF(Orders!$R8779 &lt; 100, "Мелкий", IF(Orders!$R8779 &lt; 500, "Средний", "Крупный"))</f>
        <v>Мелкий</v>
      </c>
    </row>
    <row r="8780" spans="1:24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  <c r="X8780" s="3" t="str">
        <f>IF(Orders!$R8780 &lt; 100, "Мелкий", IF(Orders!$R8780 &lt; 500, "Средний", "Крупный"))</f>
        <v>Средний</v>
      </c>
    </row>
    <row r="8781" spans="1:24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  <c r="X8781" s="3" t="str">
        <f>IF(Orders!$R8781 &lt; 100, "Мелкий", IF(Orders!$R8781 &lt; 500, "Средний", "Крупный"))</f>
        <v>Мелкий</v>
      </c>
    </row>
    <row r="8782" spans="1:24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  <c r="X8782" s="3" t="str">
        <f>IF(Orders!$R8782 &lt; 100, "Мелкий", IF(Orders!$R8782 &lt; 500, "Средний", "Крупный"))</f>
        <v>Мелкий</v>
      </c>
    </row>
    <row r="8783" spans="1:24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  <c r="X8783" s="3" t="str">
        <f>IF(Orders!$R8783 &lt; 100, "Мелкий", IF(Orders!$R8783 &lt; 500, "Средний", "Крупный"))</f>
        <v>Крупный</v>
      </c>
    </row>
    <row r="8784" spans="1:24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  <c r="X8784" s="3" t="str">
        <f>IF(Orders!$R8784 &lt; 100, "Мелкий", IF(Orders!$R8784 &lt; 500, "Средний", "Крупный"))</f>
        <v>Мелкий</v>
      </c>
    </row>
    <row r="8785" spans="1:24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  <c r="X8785" s="3" t="str">
        <f>IF(Orders!$R8785 &lt; 100, "Мелкий", IF(Orders!$R8785 &lt; 500, "Средний", "Крупный"))</f>
        <v>Крупный</v>
      </c>
    </row>
    <row r="8786" spans="1:24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  <c r="X8786" s="3" t="str">
        <f>IF(Orders!$R8786 &lt; 100, "Мелкий", IF(Orders!$R8786 &lt; 500, "Средний", "Крупный"))</f>
        <v>Мелкий</v>
      </c>
    </row>
    <row r="8787" spans="1:24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  <c r="X8787" s="3" t="str">
        <f>IF(Orders!$R8787 &lt; 100, "Мелкий", IF(Orders!$R8787 &lt; 500, "Средний", "Крупный"))</f>
        <v>Средний</v>
      </c>
    </row>
    <row r="8788" spans="1:24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  <c r="X8788" s="3" t="str">
        <f>IF(Orders!$R8788 &lt; 100, "Мелкий", IF(Orders!$R8788 &lt; 500, "Средний", "Крупный"))</f>
        <v>Мелкий</v>
      </c>
    </row>
    <row r="8789" spans="1:24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  <c r="X8789" s="3" t="str">
        <f>IF(Orders!$R8789 &lt; 100, "Мелкий", IF(Orders!$R8789 &lt; 500, "Средний", "Крупный"))</f>
        <v>Средний</v>
      </c>
    </row>
    <row r="8790" spans="1:24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  <c r="X8790" s="3" t="str">
        <f>IF(Orders!$R8790 &lt; 100, "Мелкий", IF(Orders!$R8790 &lt; 500, "Средний", "Крупный"))</f>
        <v>Крупный</v>
      </c>
    </row>
    <row r="8791" spans="1:24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  <c r="X8791" s="3" t="str">
        <f>IF(Orders!$R8791 &lt; 100, "Мелкий", IF(Orders!$R8791 &lt; 500, "Средний", "Крупный"))</f>
        <v>Мелкий</v>
      </c>
    </row>
    <row r="8792" spans="1:24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  <c r="X8792" s="3" t="str">
        <f>IF(Orders!$R8792 &lt; 100, "Мелкий", IF(Orders!$R8792 &lt; 500, "Средний", "Крупный"))</f>
        <v>Мелкий</v>
      </c>
    </row>
    <row r="8793" spans="1:24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  <c r="X8793" s="3" t="str">
        <f>IF(Orders!$R8793 &lt; 100, "Мелкий", IF(Orders!$R8793 &lt; 500, "Средний", "Крупный"))</f>
        <v>Крупный</v>
      </c>
    </row>
    <row r="8794" spans="1:24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  <c r="X8794" s="3" t="str">
        <f>IF(Orders!$R8794 &lt; 100, "Мелкий", IF(Orders!$R8794 &lt; 500, "Средний", "Крупный"))</f>
        <v>Мелкий</v>
      </c>
    </row>
    <row r="8795" spans="1:24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  <c r="X8795" s="3" t="str">
        <f>IF(Orders!$R8795 &lt; 100, "Мелкий", IF(Orders!$R8795 &lt; 500, "Средний", "Крупный"))</f>
        <v>Мелкий</v>
      </c>
    </row>
    <row r="8796" spans="1:24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  <c r="X8796" s="3" t="str">
        <f>IF(Orders!$R8796 &lt; 100, "Мелкий", IF(Orders!$R8796 &lt; 500, "Средний", "Крупный"))</f>
        <v>Крупный</v>
      </c>
    </row>
    <row r="8797" spans="1:24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  <c r="X8797" s="3" t="str">
        <f>IF(Orders!$R8797 &lt; 100, "Мелкий", IF(Orders!$R8797 &lt; 500, "Средний", "Крупный"))</f>
        <v>Средний</v>
      </c>
    </row>
    <row r="8798" spans="1:24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  <c r="X8798" s="3" t="str">
        <f>IF(Orders!$R8798 &lt; 100, "Мелкий", IF(Orders!$R8798 &lt; 500, "Средний", "Крупный"))</f>
        <v>Мелкий</v>
      </c>
    </row>
    <row r="8799" spans="1:24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  <c r="X8799" s="3" t="str">
        <f>IF(Orders!$R8799 &lt; 100, "Мелкий", IF(Orders!$R8799 &lt; 500, "Средний", "Крупный"))</f>
        <v>Мелкий</v>
      </c>
    </row>
    <row r="8800" spans="1:24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  <c r="X8800" s="3" t="str">
        <f>IF(Orders!$R8800 &lt; 100, "Мелкий", IF(Orders!$R8800 &lt; 500, "Средний", "Крупный"))</f>
        <v>Крупный</v>
      </c>
    </row>
    <row r="8801" spans="1:24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  <c r="X8801" s="3" t="str">
        <f>IF(Orders!$R8801 &lt; 100, "Мелкий", IF(Orders!$R8801 &lt; 500, "Средний", "Крупный"))</f>
        <v>Крупный</v>
      </c>
    </row>
    <row r="8802" spans="1:24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  <c r="X8802" s="3" t="str">
        <f>IF(Orders!$R8802 &lt; 100, "Мелкий", IF(Orders!$R8802 &lt; 500, "Средний", "Крупный"))</f>
        <v>Мелкий</v>
      </c>
    </row>
    <row r="8803" spans="1:24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  <c r="X8803" s="3" t="str">
        <f>IF(Orders!$R8803 &lt; 100, "Мелкий", IF(Orders!$R8803 &lt; 500, "Средний", "Крупный"))</f>
        <v>Средний</v>
      </c>
    </row>
    <row r="8804" spans="1:24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  <c r="X8804" s="3" t="str">
        <f>IF(Orders!$R8804 &lt; 100, "Мелкий", IF(Orders!$R8804 &lt; 500, "Средний", "Крупный"))</f>
        <v>Средний</v>
      </c>
    </row>
    <row r="8805" spans="1:24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  <c r="X8805" s="3" t="str">
        <f>IF(Orders!$R8805 &lt; 100, "Мелкий", IF(Orders!$R8805 &lt; 500, "Средний", "Крупный"))</f>
        <v>Мелкий</v>
      </c>
    </row>
    <row r="8806" spans="1:24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  <c r="X8806" s="3" t="str">
        <f>IF(Orders!$R8806 &lt; 100, "Мелкий", IF(Orders!$R8806 &lt; 500, "Средний", "Крупный"))</f>
        <v>Мелкий</v>
      </c>
    </row>
    <row r="8807" spans="1:24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  <c r="X8807" s="3" t="str">
        <f>IF(Orders!$R8807 &lt; 100, "Мелкий", IF(Orders!$R8807 &lt; 500, "Средний", "Крупный"))</f>
        <v>Средний</v>
      </c>
    </row>
    <row r="8808" spans="1:24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  <c r="X8808" s="3" t="str">
        <f>IF(Orders!$R8808 &lt; 100, "Мелкий", IF(Orders!$R8808 &lt; 500, "Средний", "Крупный"))</f>
        <v>Мелкий</v>
      </c>
    </row>
    <row r="8809" spans="1:24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  <c r="X8809" s="3" t="str">
        <f>IF(Orders!$R8809 &lt; 100, "Мелкий", IF(Orders!$R8809 &lt; 500, "Средний", "Крупный"))</f>
        <v>Мелкий</v>
      </c>
    </row>
    <row r="8810" spans="1:24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  <c r="X8810" s="3" t="str">
        <f>IF(Orders!$R8810 &lt; 100, "Мелкий", IF(Orders!$R8810 &lt; 500, "Средний", "Крупный"))</f>
        <v>Средний</v>
      </c>
    </row>
    <row r="8811" spans="1:24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  <c r="X8811" s="3" t="str">
        <f>IF(Orders!$R8811 &lt; 100, "Мелкий", IF(Orders!$R8811 &lt; 500, "Средний", "Крупный"))</f>
        <v>Мелкий</v>
      </c>
    </row>
    <row r="8812" spans="1:24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  <c r="X8812" s="3" t="str">
        <f>IF(Orders!$R8812 &lt; 100, "Мелкий", IF(Orders!$R8812 &lt; 500, "Средний", "Крупный"))</f>
        <v>Мелкий</v>
      </c>
    </row>
    <row r="8813" spans="1:24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  <c r="X8813" s="3" t="str">
        <f>IF(Orders!$R8813 &lt; 100, "Мелкий", IF(Orders!$R8813 &lt; 500, "Средний", "Крупный"))</f>
        <v>Средний</v>
      </c>
    </row>
    <row r="8814" spans="1:24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  <c r="X8814" s="3" t="str">
        <f>IF(Orders!$R8814 &lt; 100, "Мелкий", IF(Orders!$R8814 &lt; 500, "Средний", "Крупный"))</f>
        <v>Мелкий</v>
      </c>
    </row>
    <row r="8815" spans="1:24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  <c r="X8815" s="3" t="str">
        <f>IF(Orders!$R8815 &lt; 100, "Мелкий", IF(Orders!$R8815 &lt; 500, "Средний", "Крупный"))</f>
        <v>Средний</v>
      </c>
    </row>
    <row r="8816" spans="1:24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  <c r="X8816" s="3" t="str">
        <f>IF(Orders!$R8816 &lt; 100, "Мелкий", IF(Orders!$R8816 &lt; 500, "Средний", "Крупный"))</f>
        <v>Средний</v>
      </c>
    </row>
    <row r="8817" spans="1:24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  <c r="X8817" s="3" t="str">
        <f>IF(Orders!$R8817 &lt; 100, "Мелкий", IF(Orders!$R8817 &lt; 500, "Средний", "Крупный"))</f>
        <v>Мелкий</v>
      </c>
    </row>
    <row r="8818" spans="1:24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  <c r="X8818" s="3" t="str">
        <f>IF(Orders!$R8818 &lt; 100, "Мелкий", IF(Orders!$R8818 &lt; 500, "Средний", "Крупный"))</f>
        <v>Мелкий</v>
      </c>
    </row>
    <row r="8819" spans="1:24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  <c r="X8819" s="3" t="str">
        <f>IF(Orders!$R8819 &lt; 100, "Мелкий", IF(Orders!$R8819 &lt; 500, "Средний", "Крупный"))</f>
        <v>Мелкий</v>
      </c>
    </row>
    <row r="8820" spans="1:24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  <c r="X8820" s="3" t="str">
        <f>IF(Orders!$R8820 &lt; 100, "Мелкий", IF(Orders!$R8820 &lt; 500, "Средний", "Крупный"))</f>
        <v>Мелкий</v>
      </c>
    </row>
    <row r="8821" spans="1:24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  <c r="X8821" s="3" t="str">
        <f>IF(Orders!$R8821 &lt; 100, "Мелкий", IF(Orders!$R8821 &lt; 500, "Средний", "Крупный"))</f>
        <v>Средний</v>
      </c>
    </row>
    <row r="8822" spans="1:24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  <c r="X8822" s="3" t="str">
        <f>IF(Orders!$R8822 &lt; 100, "Мелкий", IF(Orders!$R8822 &lt; 500, "Средний", "Крупный"))</f>
        <v>Крупный</v>
      </c>
    </row>
    <row r="8823" spans="1:24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  <c r="X8823" s="3" t="str">
        <f>IF(Orders!$R8823 &lt; 100, "Мелкий", IF(Orders!$R8823 &lt; 500, "Средний", "Крупный"))</f>
        <v>Мелкий</v>
      </c>
    </row>
    <row r="8824" spans="1:24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  <c r="X8824" s="3" t="str">
        <f>IF(Orders!$R8824 &lt; 100, "Мелкий", IF(Orders!$R8824 &lt; 500, "Средний", "Крупный"))</f>
        <v>Мелкий</v>
      </c>
    </row>
    <row r="8825" spans="1:24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  <c r="X8825" s="3" t="str">
        <f>IF(Orders!$R8825 &lt; 100, "Мелкий", IF(Orders!$R8825 &lt; 500, "Средний", "Крупный"))</f>
        <v>Мелкий</v>
      </c>
    </row>
    <row r="8826" spans="1:24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  <c r="X8826" s="3" t="str">
        <f>IF(Orders!$R8826 &lt; 100, "Мелкий", IF(Orders!$R8826 &lt; 500, "Средний", "Крупный"))</f>
        <v>Мелкий</v>
      </c>
    </row>
    <row r="8827" spans="1:24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  <c r="X8827" s="3" t="str">
        <f>IF(Orders!$R8827 &lt; 100, "Мелкий", IF(Orders!$R8827 &lt; 500, "Средний", "Крупный"))</f>
        <v>Мелкий</v>
      </c>
    </row>
    <row r="8828" spans="1:24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  <c r="X8828" s="3" t="str">
        <f>IF(Orders!$R8828 &lt; 100, "Мелкий", IF(Orders!$R8828 &lt; 500, "Средний", "Крупный"))</f>
        <v>Мелкий</v>
      </c>
    </row>
    <row r="8829" spans="1:24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  <c r="X8829" s="3" t="str">
        <f>IF(Orders!$R8829 &lt; 100, "Мелкий", IF(Orders!$R8829 &lt; 500, "Средний", "Крупный"))</f>
        <v>Мелкий</v>
      </c>
    </row>
    <row r="8830" spans="1:24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  <c r="X8830" s="3" t="str">
        <f>IF(Orders!$R8830 &lt; 100, "Мелкий", IF(Orders!$R8830 &lt; 500, "Средний", "Крупный"))</f>
        <v>Мелкий</v>
      </c>
    </row>
    <row r="8831" spans="1:24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  <c r="X8831" s="3" t="str">
        <f>IF(Orders!$R8831 &lt; 100, "Мелкий", IF(Orders!$R8831 &lt; 500, "Средний", "Крупный"))</f>
        <v>Средний</v>
      </c>
    </row>
    <row r="8832" spans="1:24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  <c r="X8832" s="3" t="str">
        <f>IF(Orders!$R8832 &lt; 100, "Мелкий", IF(Orders!$R8832 &lt; 500, "Средний", "Крупный"))</f>
        <v>Мелкий</v>
      </c>
    </row>
    <row r="8833" spans="1:24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  <c r="X8833" s="3" t="str">
        <f>IF(Orders!$R8833 &lt; 100, "Мелкий", IF(Orders!$R8833 &lt; 500, "Средний", "Крупный"))</f>
        <v>Мелкий</v>
      </c>
    </row>
    <row r="8834" spans="1:24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  <c r="X8834" s="3" t="str">
        <f>IF(Orders!$R8834 &lt; 100, "Мелкий", IF(Orders!$R8834 &lt; 500, "Средний", "Крупный"))</f>
        <v>Крупный</v>
      </c>
    </row>
    <row r="8835" spans="1:24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  <c r="X8835" s="3" t="str">
        <f>IF(Orders!$R8835 &lt; 100, "Мелкий", IF(Orders!$R8835 &lt; 500, "Средний", "Крупный"))</f>
        <v>Мелкий</v>
      </c>
    </row>
    <row r="8836" spans="1:24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  <c r="X8836" s="3" t="str">
        <f>IF(Orders!$R8836 &lt; 100, "Мелкий", IF(Orders!$R8836 &lt; 500, "Средний", "Крупный"))</f>
        <v>Мелкий</v>
      </c>
    </row>
    <row r="8837" spans="1:24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  <c r="X8837" s="3" t="str">
        <f>IF(Orders!$R8837 &lt; 100, "Мелкий", IF(Orders!$R8837 &lt; 500, "Средний", "Крупный"))</f>
        <v>Мелкий</v>
      </c>
    </row>
    <row r="8838" spans="1:24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  <c r="X8838" s="3" t="str">
        <f>IF(Orders!$R8838 &lt; 100, "Мелкий", IF(Orders!$R8838 &lt; 500, "Средний", "Крупный"))</f>
        <v>Мелкий</v>
      </c>
    </row>
    <row r="8839" spans="1:24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  <c r="X8839" s="3" t="str">
        <f>IF(Orders!$R8839 &lt; 100, "Мелкий", IF(Orders!$R8839 &lt; 500, "Средний", "Крупный"))</f>
        <v>Мелкий</v>
      </c>
    </row>
    <row r="8840" spans="1:24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  <c r="X8840" s="3" t="str">
        <f>IF(Orders!$R8840 &lt; 100, "Мелкий", IF(Orders!$R8840 &lt; 500, "Средний", "Крупный"))</f>
        <v>Мелкий</v>
      </c>
    </row>
    <row r="8841" spans="1:24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  <c r="X8841" s="3" t="str">
        <f>IF(Orders!$R8841 &lt; 100, "Мелкий", IF(Orders!$R8841 &lt; 500, "Средний", "Крупный"))</f>
        <v>Мелкий</v>
      </c>
    </row>
    <row r="8842" spans="1:24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  <c r="X8842" s="3" t="str">
        <f>IF(Orders!$R8842 &lt; 100, "Мелкий", IF(Orders!$R8842 &lt; 500, "Средний", "Крупный"))</f>
        <v>Средний</v>
      </c>
    </row>
    <row r="8843" spans="1:24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  <c r="X8843" s="3" t="str">
        <f>IF(Orders!$R8843 &lt; 100, "Мелкий", IF(Orders!$R8843 &lt; 500, "Средний", "Крупный"))</f>
        <v>Мелкий</v>
      </c>
    </row>
    <row r="8844" spans="1:24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  <c r="X8844" s="3" t="str">
        <f>IF(Orders!$R8844 &lt; 100, "Мелкий", IF(Orders!$R8844 &lt; 500, "Средний", "Крупный"))</f>
        <v>Мелкий</v>
      </c>
    </row>
    <row r="8845" spans="1:24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  <c r="X8845" s="3" t="str">
        <f>IF(Orders!$R8845 &lt; 100, "Мелкий", IF(Orders!$R8845 &lt; 500, "Средний", "Крупный"))</f>
        <v>Мелкий</v>
      </c>
    </row>
    <row r="8846" spans="1:24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  <c r="X8846" s="3" t="str">
        <f>IF(Orders!$R8846 &lt; 100, "Мелкий", IF(Orders!$R8846 &lt; 500, "Средний", "Крупный"))</f>
        <v>Мелкий</v>
      </c>
    </row>
    <row r="8847" spans="1:24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  <c r="X8847" s="3" t="str">
        <f>IF(Orders!$R8847 &lt; 100, "Мелкий", IF(Orders!$R8847 &lt; 500, "Средний", "Крупный"))</f>
        <v>Мелкий</v>
      </c>
    </row>
    <row r="8848" spans="1:24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  <c r="X8848" s="3" t="str">
        <f>IF(Orders!$R8848 &lt; 100, "Мелкий", IF(Orders!$R8848 &lt; 500, "Средний", "Крупный"))</f>
        <v>Мелкий</v>
      </c>
    </row>
    <row r="8849" spans="1:24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  <c r="X8849" s="3" t="str">
        <f>IF(Orders!$R8849 &lt; 100, "Мелкий", IF(Orders!$R8849 &lt; 500, "Средний", "Крупный"))</f>
        <v>Средний</v>
      </c>
    </row>
    <row r="8850" spans="1:24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  <c r="X8850" s="3" t="str">
        <f>IF(Orders!$R8850 &lt; 100, "Мелкий", IF(Orders!$R8850 &lt; 500, "Средний", "Крупный"))</f>
        <v>Мелкий</v>
      </c>
    </row>
    <row r="8851" spans="1:24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  <c r="X8851" s="3" t="str">
        <f>IF(Orders!$R8851 &lt; 100, "Мелкий", IF(Orders!$R8851 &lt; 500, "Средний", "Крупный"))</f>
        <v>Средний</v>
      </c>
    </row>
    <row r="8852" spans="1:24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  <c r="X8852" s="3" t="str">
        <f>IF(Orders!$R8852 &lt; 100, "Мелкий", IF(Orders!$R8852 &lt; 500, "Средний", "Крупный"))</f>
        <v>Мелкий</v>
      </c>
    </row>
    <row r="8853" spans="1:24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  <c r="X8853" s="3" t="str">
        <f>IF(Orders!$R8853 &lt; 100, "Мелкий", IF(Orders!$R8853 &lt; 500, "Средний", "Крупный"))</f>
        <v>Мелкий</v>
      </c>
    </row>
    <row r="8854" spans="1:24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  <c r="X8854" s="3" t="str">
        <f>IF(Orders!$R8854 &lt; 100, "Мелкий", IF(Orders!$R8854 &lt; 500, "Средний", "Крупный"))</f>
        <v>Средний</v>
      </c>
    </row>
    <row r="8855" spans="1:24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  <c r="X8855" s="3" t="str">
        <f>IF(Orders!$R8855 &lt; 100, "Мелкий", IF(Orders!$R8855 &lt; 500, "Средний", "Крупный"))</f>
        <v>Мелкий</v>
      </c>
    </row>
    <row r="8856" spans="1:24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  <c r="X8856" s="3" t="str">
        <f>IF(Orders!$R8856 &lt; 100, "Мелкий", IF(Orders!$R8856 &lt; 500, "Средний", "Крупный"))</f>
        <v>Крупный</v>
      </c>
    </row>
    <row r="8857" spans="1:24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  <c r="X8857" s="3" t="str">
        <f>IF(Orders!$R8857 &lt; 100, "Мелкий", IF(Orders!$R8857 &lt; 500, "Средний", "Крупный"))</f>
        <v>Мелкий</v>
      </c>
    </row>
    <row r="8858" spans="1:24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  <c r="X8858" s="3" t="str">
        <f>IF(Orders!$R8858 &lt; 100, "Мелкий", IF(Orders!$R8858 &lt; 500, "Средний", "Крупный"))</f>
        <v>Средний</v>
      </c>
    </row>
    <row r="8859" spans="1:24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  <c r="X8859" s="3" t="str">
        <f>IF(Orders!$R8859 &lt; 100, "Мелкий", IF(Orders!$R8859 &lt; 500, "Средний", "Крупный"))</f>
        <v>Мелкий</v>
      </c>
    </row>
    <row r="8860" spans="1:24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  <c r="X8860" s="3" t="str">
        <f>IF(Orders!$R8860 &lt; 100, "Мелкий", IF(Orders!$R8860 &lt; 500, "Средний", "Крупный"))</f>
        <v>Крупный</v>
      </c>
    </row>
    <row r="8861" spans="1:24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  <c r="X8861" s="3" t="str">
        <f>IF(Orders!$R8861 &lt; 100, "Мелкий", IF(Orders!$R8861 &lt; 500, "Средний", "Крупный"))</f>
        <v>Мелкий</v>
      </c>
    </row>
    <row r="8862" spans="1:24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  <c r="X8862" s="3" t="str">
        <f>IF(Orders!$R8862 &lt; 100, "Мелкий", IF(Orders!$R8862 &lt; 500, "Средний", "Крупный"))</f>
        <v>Мелкий</v>
      </c>
    </row>
    <row r="8863" spans="1:24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  <c r="X8863" s="3" t="str">
        <f>IF(Orders!$R8863 &lt; 100, "Мелкий", IF(Orders!$R8863 &lt; 500, "Средний", "Крупный"))</f>
        <v>Мелкий</v>
      </c>
    </row>
    <row r="8864" spans="1:24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  <c r="X8864" s="3" t="str">
        <f>IF(Orders!$R8864 &lt; 100, "Мелкий", IF(Orders!$R8864 &lt; 500, "Средний", "Крупный"))</f>
        <v>Средний</v>
      </c>
    </row>
    <row r="8865" spans="1:24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  <c r="X8865" s="3" t="str">
        <f>IF(Orders!$R8865 &lt; 100, "Мелкий", IF(Orders!$R8865 &lt; 500, "Средний", "Крупный"))</f>
        <v>Средний</v>
      </c>
    </row>
    <row r="8866" spans="1:24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  <c r="X8866" s="3" t="str">
        <f>IF(Orders!$R8866 &lt; 100, "Мелкий", IF(Orders!$R8866 &lt; 500, "Средний", "Крупный"))</f>
        <v>Мелкий</v>
      </c>
    </row>
    <row r="8867" spans="1:24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  <c r="X8867" s="3" t="str">
        <f>IF(Orders!$R8867 &lt; 100, "Мелкий", IF(Orders!$R8867 &lt; 500, "Средний", "Крупный"))</f>
        <v>Мелкий</v>
      </c>
    </row>
    <row r="8868" spans="1:24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  <c r="X8868" s="3" t="str">
        <f>IF(Orders!$R8868 &lt; 100, "Мелкий", IF(Orders!$R8868 &lt; 500, "Средний", "Крупный"))</f>
        <v>Средний</v>
      </c>
    </row>
    <row r="8869" spans="1:24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  <c r="X8869" s="3" t="str">
        <f>IF(Orders!$R8869 &lt; 100, "Мелкий", IF(Orders!$R8869 &lt; 500, "Средний", "Крупный"))</f>
        <v>Мелкий</v>
      </c>
    </row>
    <row r="8870" spans="1:24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  <c r="X8870" s="3" t="str">
        <f>IF(Orders!$R8870 &lt; 100, "Мелкий", IF(Orders!$R8870 &lt; 500, "Средний", "Крупный"))</f>
        <v>Крупный</v>
      </c>
    </row>
    <row r="8871" spans="1:24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  <c r="X8871" s="3" t="str">
        <f>IF(Orders!$R8871 &lt; 100, "Мелкий", IF(Orders!$R8871 &lt; 500, "Средний", "Крупный"))</f>
        <v>Мелкий</v>
      </c>
    </row>
    <row r="8872" spans="1:24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  <c r="X8872" s="3" t="str">
        <f>IF(Orders!$R8872 &lt; 100, "Мелкий", IF(Orders!$R8872 &lt; 500, "Средний", "Крупный"))</f>
        <v>Мелкий</v>
      </c>
    </row>
    <row r="8873" spans="1:24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  <c r="X8873" s="3" t="str">
        <f>IF(Orders!$R8873 &lt; 100, "Мелкий", IF(Orders!$R8873 &lt; 500, "Средний", "Крупный"))</f>
        <v>Крупный</v>
      </c>
    </row>
    <row r="8874" spans="1:24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  <c r="X8874" s="3" t="str">
        <f>IF(Orders!$R8874 &lt; 100, "Мелкий", IF(Orders!$R8874 &lt; 500, "Средний", "Крупный"))</f>
        <v>Средний</v>
      </c>
    </row>
    <row r="8875" spans="1:24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  <c r="X8875" s="3" t="str">
        <f>IF(Orders!$R8875 &lt; 100, "Мелкий", IF(Orders!$R8875 &lt; 500, "Средний", "Крупный"))</f>
        <v>Мелкий</v>
      </c>
    </row>
    <row r="8876" spans="1:24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  <c r="X8876" s="3" t="str">
        <f>IF(Orders!$R8876 &lt; 100, "Мелкий", IF(Orders!$R8876 &lt; 500, "Средний", "Крупный"))</f>
        <v>Мелкий</v>
      </c>
    </row>
    <row r="8877" spans="1:24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  <c r="X8877" s="3" t="str">
        <f>IF(Orders!$R8877 &lt; 100, "Мелкий", IF(Orders!$R8877 &lt; 500, "Средний", "Крупный"))</f>
        <v>Средний</v>
      </c>
    </row>
    <row r="8878" spans="1:24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  <c r="X8878" s="3" t="str">
        <f>IF(Orders!$R8878 &lt; 100, "Мелкий", IF(Orders!$R8878 &lt; 500, "Средний", "Крупный"))</f>
        <v>Мелкий</v>
      </c>
    </row>
    <row r="8879" spans="1:24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  <c r="X8879" s="3" t="str">
        <f>IF(Orders!$R8879 &lt; 100, "Мелкий", IF(Orders!$R8879 &lt; 500, "Средний", "Крупный"))</f>
        <v>Средний</v>
      </c>
    </row>
    <row r="8880" spans="1:24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  <c r="X8880" s="3" t="str">
        <f>IF(Orders!$R8880 &lt; 100, "Мелкий", IF(Orders!$R8880 &lt; 500, "Средний", "Крупный"))</f>
        <v>Мелкий</v>
      </c>
    </row>
    <row r="8881" spans="1:24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  <c r="X8881" s="3" t="str">
        <f>IF(Orders!$R8881 &lt; 100, "Мелкий", IF(Orders!$R8881 &lt; 500, "Средний", "Крупный"))</f>
        <v>Средний</v>
      </c>
    </row>
    <row r="8882" spans="1:24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  <c r="X8882" s="3" t="str">
        <f>IF(Orders!$R8882 &lt; 100, "Мелкий", IF(Orders!$R8882 &lt; 500, "Средний", "Крупный"))</f>
        <v>Средний</v>
      </c>
    </row>
    <row r="8883" spans="1:24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  <c r="X8883" s="3" t="str">
        <f>IF(Orders!$R8883 &lt; 100, "Мелкий", IF(Orders!$R8883 &lt; 500, "Средний", "Крупный"))</f>
        <v>Мелкий</v>
      </c>
    </row>
    <row r="8884" spans="1:24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  <c r="X8884" s="3" t="str">
        <f>IF(Orders!$R8884 &lt; 100, "Мелкий", IF(Orders!$R8884 &lt; 500, "Средний", "Крупный"))</f>
        <v>Мелкий</v>
      </c>
    </row>
    <row r="8885" spans="1:24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  <c r="X8885" s="3" t="str">
        <f>IF(Orders!$R8885 &lt; 100, "Мелкий", IF(Orders!$R8885 &lt; 500, "Средний", "Крупный"))</f>
        <v>Мелкий</v>
      </c>
    </row>
    <row r="8886" spans="1:24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  <c r="X8886" s="3" t="str">
        <f>IF(Orders!$R8886 &lt; 100, "Мелкий", IF(Orders!$R8886 &lt; 500, "Средний", "Крупный"))</f>
        <v>Мелкий</v>
      </c>
    </row>
    <row r="8887" spans="1:24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  <c r="X8887" s="3" t="str">
        <f>IF(Orders!$R8887 &lt; 100, "Мелкий", IF(Orders!$R8887 &lt; 500, "Средний", "Крупный"))</f>
        <v>Мелкий</v>
      </c>
    </row>
    <row r="8888" spans="1:24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  <c r="X8888" s="3" t="str">
        <f>IF(Orders!$R8888 &lt; 100, "Мелкий", IF(Orders!$R8888 &lt; 500, "Средний", "Крупный"))</f>
        <v>Мелкий</v>
      </c>
    </row>
    <row r="8889" spans="1:24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  <c r="X8889" s="3" t="str">
        <f>IF(Orders!$R8889 &lt; 100, "Мелкий", IF(Orders!$R8889 &lt; 500, "Средний", "Крупный"))</f>
        <v>Средний</v>
      </c>
    </row>
    <row r="8890" spans="1:24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  <c r="X8890" s="3" t="str">
        <f>IF(Orders!$R8890 &lt; 100, "Мелкий", IF(Orders!$R8890 &lt; 500, "Средний", "Крупный"))</f>
        <v>Крупный</v>
      </c>
    </row>
    <row r="8891" spans="1:24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  <c r="X8891" s="3" t="str">
        <f>IF(Orders!$R8891 &lt; 100, "Мелкий", IF(Orders!$R8891 &lt; 500, "Средний", "Крупный"))</f>
        <v>Средний</v>
      </c>
    </row>
    <row r="8892" spans="1:24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  <c r="X8892" s="3" t="str">
        <f>IF(Orders!$R8892 &lt; 100, "Мелкий", IF(Orders!$R8892 &lt; 500, "Средний", "Крупный"))</f>
        <v>Крупный</v>
      </c>
    </row>
    <row r="8893" spans="1:24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  <c r="X8893" s="3" t="str">
        <f>IF(Orders!$R8893 &lt; 100, "Мелкий", IF(Orders!$R8893 &lt; 500, "Средний", "Крупный"))</f>
        <v>Средний</v>
      </c>
    </row>
    <row r="8894" spans="1:24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  <c r="X8894" s="3" t="str">
        <f>IF(Orders!$R8894 &lt; 100, "Мелкий", IF(Orders!$R8894 &lt; 500, "Средний", "Крупный"))</f>
        <v>Крупный</v>
      </c>
    </row>
    <row r="8895" spans="1:24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  <c r="X8895" s="3" t="str">
        <f>IF(Orders!$R8895 &lt; 100, "Мелкий", IF(Orders!$R8895 &lt; 500, "Средний", "Крупный"))</f>
        <v>Средний</v>
      </c>
    </row>
    <row r="8896" spans="1:24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  <c r="X8896" s="3" t="str">
        <f>IF(Orders!$R8896 &lt; 100, "Мелкий", IF(Orders!$R8896 &lt; 500, "Средний", "Крупный"))</f>
        <v>Средний</v>
      </c>
    </row>
    <row r="8897" spans="1:24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  <c r="X8897" s="3" t="str">
        <f>IF(Orders!$R8897 &lt; 100, "Мелкий", IF(Orders!$R8897 &lt; 500, "Средний", "Крупный"))</f>
        <v>Мелкий</v>
      </c>
    </row>
    <row r="8898" spans="1:24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  <c r="X8898" s="3" t="str">
        <f>IF(Orders!$R8898 &lt; 100, "Мелкий", IF(Orders!$R8898 &lt; 500, "Средний", "Крупный"))</f>
        <v>Средний</v>
      </c>
    </row>
    <row r="8899" spans="1:24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  <c r="X8899" s="3" t="str">
        <f>IF(Orders!$R8899 &lt; 100, "Мелкий", IF(Orders!$R8899 &lt; 500, "Средний", "Крупный"))</f>
        <v>Мелкий</v>
      </c>
    </row>
    <row r="8900" spans="1:24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  <c r="X8900" s="3" t="str">
        <f>IF(Orders!$R8900 &lt; 100, "Мелкий", IF(Orders!$R8900 &lt; 500, "Средний", "Крупный"))</f>
        <v>Средний</v>
      </c>
    </row>
    <row r="8901" spans="1:24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  <c r="X8901" s="3" t="str">
        <f>IF(Orders!$R8901 &lt; 100, "Мелкий", IF(Orders!$R8901 &lt; 500, "Средний", "Крупный"))</f>
        <v>Мелкий</v>
      </c>
    </row>
    <row r="8902" spans="1:24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  <c r="X8902" s="3" t="str">
        <f>IF(Orders!$R8902 &lt; 100, "Мелкий", IF(Orders!$R8902 &lt; 500, "Средний", "Крупный"))</f>
        <v>Мелкий</v>
      </c>
    </row>
    <row r="8903" spans="1:24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  <c r="X8903" s="3" t="str">
        <f>IF(Orders!$R8903 &lt; 100, "Мелкий", IF(Orders!$R8903 &lt; 500, "Средний", "Крупный"))</f>
        <v>Мелкий</v>
      </c>
    </row>
    <row r="8904" spans="1:24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  <c r="X8904" s="3" t="str">
        <f>IF(Orders!$R8904 &lt; 100, "Мелкий", IF(Orders!$R8904 &lt; 500, "Средний", "Крупный"))</f>
        <v>Средний</v>
      </c>
    </row>
    <row r="8905" spans="1:24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  <c r="X8905" s="3" t="str">
        <f>IF(Orders!$R8905 &lt; 100, "Мелкий", IF(Orders!$R8905 &lt; 500, "Средний", "Крупный"))</f>
        <v>Мелкий</v>
      </c>
    </row>
    <row r="8906" spans="1:24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  <c r="X8906" s="3" t="str">
        <f>IF(Orders!$R8906 &lt; 100, "Мелкий", IF(Orders!$R8906 &lt; 500, "Средний", "Крупный"))</f>
        <v>Мелкий</v>
      </c>
    </row>
    <row r="8907" spans="1:24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  <c r="X8907" s="3" t="str">
        <f>IF(Orders!$R8907 &lt; 100, "Мелкий", IF(Orders!$R8907 &lt; 500, "Средний", "Крупный"))</f>
        <v>Мелкий</v>
      </c>
    </row>
    <row r="8908" spans="1:24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  <c r="X8908" s="3" t="str">
        <f>IF(Orders!$R8908 &lt; 100, "Мелкий", IF(Orders!$R8908 &lt; 500, "Средний", "Крупный"))</f>
        <v>Мелкий</v>
      </c>
    </row>
    <row r="8909" spans="1:24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  <c r="X8909" s="3" t="str">
        <f>IF(Orders!$R8909 &lt; 100, "Мелкий", IF(Orders!$R8909 &lt; 500, "Средний", "Крупный"))</f>
        <v>Мелкий</v>
      </c>
    </row>
    <row r="8910" spans="1:24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  <c r="X8910" s="3" t="str">
        <f>IF(Orders!$R8910 &lt; 100, "Мелкий", IF(Orders!$R8910 &lt; 500, "Средний", "Крупный"))</f>
        <v>Средний</v>
      </c>
    </row>
    <row r="8911" spans="1:24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  <c r="X8911" s="3" t="str">
        <f>IF(Orders!$R8911 &lt; 100, "Мелкий", IF(Orders!$R8911 &lt; 500, "Средний", "Крупный"))</f>
        <v>Мелкий</v>
      </c>
    </row>
    <row r="8912" spans="1:24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  <c r="X8912" s="3" t="str">
        <f>IF(Orders!$R8912 &lt; 100, "Мелкий", IF(Orders!$R8912 &lt; 500, "Средний", "Крупный"))</f>
        <v>Мелкий</v>
      </c>
    </row>
    <row r="8913" spans="1:24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  <c r="X8913" s="3" t="str">
        <f>IF(Orders!$R8913 &lt; 100, "Мелкий", IF(Orders!$R8913 &lt; 500, "Средний", "Крупный"))</f>
        <v>Средний</v>
      </c>
    </row>
    <row r="8914" spans="1:24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  <c r="X8914" s="3" t="str">
        <f>IF(Orders!$R8914 &lt; 100, "Мелкий", IF(Orders!$R8914 &lt; 500, "Средний", "Крупный"))</f>
        <v>Мелкий</v>
      </c>
    </row>
    <row r="8915" spans="1:24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  <c r="X8915" s="3" t="str">
        <f>IF(Orders!$R8915 &lt; 100, "Мелкий", IF(Orders!$R8915 &lt; 500, "Средний", "Крупный"))</f>
        <v>Мелкий</v>
      </c>
    </row>
    <row r="8916" spans="1:24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  <c r="X8916" s="3" t="str">
        <f>IF(Orders!$R8916 &lt; 100, "Мелкий", IF(Orders!$R8916 &lt; 500, "Средний", "Крупный"))</f>
        <v>Крупный</v>
      </c>
    </row>
    <row r="8917" spans="1:24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  <c r="X8917" s="3" t="str">
        <f>IF(Orders!$R8917 &lt; 100, "Мелкий", IF(Orders!$R8917 &lt; 500, "Средний", "Крупный"))</f>
        <v>Мелкий</v>
      </c>
    </row>
    <row r="8918" spans="1:24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  <c r="X8918" s="3" t="str">
        <f>IF(Orders!$R8918 &lt; 100, "Мелкий", IF(Orders!$R8918 &lt; 500, "Средний", "Крупный"))</f>
        <v>Мелкий</v>
      </c>
    </row>
    <row r="8919" spans="1:24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  <c r="X8919" s="3" t="str">
        <f>IF(Orders!$R8919 &lt; 100, "Мелкий", IF(Orders!$R8919 &lt; 500, "Средний", "Крупный"))</f>
        <v>Мелкий</v>
      </c>
    </row>
    <row r="8920" spans="1:24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  <c r="X8920" s="3" t="str">
        <f>IF(Orders!$R8920 &lt; 100, "Мелкий", IF(Orders!$R8920 &lt; 500, "Средний", "Крупный"))</f>
        <v>Мелкий</v>
      </c>
    </row>
    <row r="8921" spans="1:24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  <c r="X8921" s="3" t="str">
        <f>IF(Orders!$R8921 &lt; 100, "Мелкий", IF(Orders!$R8921 &lt; 500, "Средний", "Крупный"))</f>
        <v>Средний</v>
      </c>
    </row>
    <row r="8922" spans="1:24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  <c r="X8922" s="3" t="str">
        <f>IF(Orders!$R8922 &lt; 100, "Мелкий", IF(Orders!$R8922 &lt; 500, "Средний", "Крупный"))</f>
        <v>Средний</v>
      </c>
    </row>
    <row r="8923" spans="1:24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  <c r="X8923" s="3" t="str">
        <f>IF(Orders!$R8923 &lt; 100, "Мелкий", IF(Orders!$R8923 &lt; 500, "Средний", "Крупный"))</f>
        <v>Мелкий</v>
      </c>
    </row>
    <row r="8924" spans="1:24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  <c r="X8924" s="3" t="str">
        <f>IF(Orders!$R8924 &lt; 100, "Мелкий", IF(Orders!$R8924 &lt; 500, "Средний", "Крупный"))</f>
        <v>Мелкий</v>
      </c>
    </row>
    <row r="8925" spans="1:24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  <c r="X8925" s="3" t="str">
        <f>IF(Orders!$R8925 &lt; 100, "Мелкий", IF(Orders!$R8925 &lt; 500, "Средний", "Крупный"))</f>
        <v>Мелкий</v>
      </c>
    </row>
    <row r="8926" spans="1:24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  <c r="X8926" s="3" t="str">
        <f>IF(Orders!$R8926 &lt; 100, "Мелкий", IF(Orders!$R8926 &lt; 500, "Средний", "Крупный"))</f>
        <v>Крупный</v>
      </c>
    </row>
    <row r="8927" spans="1:24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  <c r="X8927" s="3" t="str">
        <f>IF(Orders!$R8927 &lt; 100, "Мелкий", IF(Orders!$R8927 &lt; 500, "Средний", "Крупный"))</f>
        <v>Мелкий</v>
      </c>
    </row>
    <row r="8928" spans="1:24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  <c r="X8928" s="3" t="str">
        <f>IF(Orders!$R8928 &lt; 100, "Мелкий", IF(Orders!$R8928 &lt; 500, "Средний", "Крупный"))</f>
        <v>Крупный</v>
      </c>
    </row>
    <row r="8929" spans="1:24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  <c r="X8929" s="3" t="str">
        <f>IF(Orders!$R8929 &lt; 100, "Мелкий", IF(Orders!$R8929 &lt; 500, "Средний", "Крупный"))</f>
        <v>Мелкий</v>
      </c>
    </row>
    <row r="8930" spans="1:24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  <c r="X8930" s="3" t="str">
        <f>IF(Orders!$R8930 &lt; 100, "Мелкий", IF(Orders!$R8930 &lt; 500, "Средний", "Крупный"))</f>
        <v>Крупный</v>
      </c>
    </row>
    <row r="8931" spans="1:24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  <c r="X8931" s="3" t="str">
        <f>IF(Orders!$R8931 &lt; 100, "Мелкий", IF(Orders!$R8931 &lt; 500, "Средний", "Крупный"))</f>
        <v>Средний</v>
      </c>
    </row>
    <row r="8932" spans="1:24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  <c r="X8932" s="3" t="str">
        <f>IF(Orders!$R8932 &lt; 100, "Мелкий", IF(Orders!$R8932 &lt; 500, "Средний", "Крупный"))</f>
        <v>Средний</v>
      </c>
    </row>
    <row r="8933" spans="1:24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  <c r="X8933" s="3" t="str">
        <f>IF(Orders!$R8933 &lt; 100, "Мелкий", IF(Orders!$R8933 &lt; 500, "Средний", "Крупный"))</f>
        <v>Мелкий</v>
      </c>
    </row>
    <row r="8934" spans="1:24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  <c r="X8934" s="3" t="str">
        <f>IF(Orders!$R8934 &lt; 100, "Мелкий", IF(Orders!$R8934 &lt; 500, "Средний", "Крупный"))</f>
        <v>Мелкий</v>
      </c>
    </row>
    <row r="8935" spans="1:24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  <c r="X8935" s="3" t="str">
        <f>IF(Orders!$R8935 &lt; 100, "Мелкий", IF(Orders!$R8935 &lt; 500, "Средний", "Крупный"))</f>
        <v>Мелкий</v>
      </c>
    </row>
    <row r="8936" spans="1:24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  <c r="X8936" s="3" t="str">
        <f>IF(Orders!$R8936 &lt; 100, "Мелкий", IF(Orders!$R8936 &lt; 500, "Средний", "Крупный"))</f>
        <v>Мелкий</v>
      </c>
    </row>
    <row r="8937" spans="1:24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  <c r="X8937" s="3" t="str">
        <f>IF(Orders!$R8937 &lt; 100, "Мелкий", IF(Orders!$R8937 &lt; 500, "Средний", "Крупный"))</f>
        <v>Крупный</v>
      </c>
    </row>
    <row r="8938" spans="1:24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  <c r="X8938" s="3" t="str">
        <f>IF(Orders!$R8938 &lt; 100, "Мелкий", IF(Orders!$R8938 &lt; 500, "Средний", "Крупный"))</f>
        <v>Средний</v>
      </c>
    </row>
    <row r="8939" spans="1:24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  <c r="X8939" s="3" t="str">
        <f>IF(Orders!$R8939 &lt; 100, "Мелкий", IF(Orders!$R8939 &lt; 500, "Средний", "Крупный"))</f>
        <v>Средний</v>
      </c>
    </row>
    <row r="8940" spans="1:24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  <c r="X8940" s="3" t="str">
        <f>IF(Orders!$R8940 &lt; 100, "Мелкий", IF(Orders!$R8940 &lt; 500, "Средний", "Крупный"))</f>
        <v>Мелкий</v>
      </c>
    </row>
    <row r="8941" spans="1:24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  <c r="X8941" s="3" t="str">
        <f>IF(Orders!$R8941 &lt; 100, "Мелкий", IF(Orders!$R8941 &lt; 500, "Средний", "Крупный"))</f>
        <v>Мелкий</v>
      </c>
    </row>
    <row r="8942" spans="1:24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  <c r="X8942" s="3" t="str">
        <f>IF(Orders!$R8942 &lt; 100, "Мелкий", IF(Orders!$R8942 &lt; 500, "Средний", "Крупный"))</f>
        <v>Мелкий</v>
      </c>
    </row>
    <row r="8943" spans="1:24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  <c r="X8943" s="3" t="str">
        <f>IF(Orders!$R8943 &lt; 100, "Мелкий", IF(Orders!$R8943 &lt; 500, "Средний", "Крупный"))</f>
        <v>Мелкий</v>
      </c>
    </row>
    <row r="8944" spans="1:24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  <c r="X8944" s="3" t="str">
        <f>IF(Orders!$R8944 &lt; 100, "Мелкий", IF(Orders!$R8944 &lt; 500, "Средний", "Крупный"))</f>
        <v>Средний</v>
      </c>
    </row>
    <row r="8945" spans="1:24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  <c r="X8945" s="3" t="str">
        <f>IF(Orders!$R8945 &lt; 100, "Мелкий", IF(Orders!$R8945 &lt; 500, "Средний", "Крупный"))</f>
        <v>Средний</v>
      </c>
    </row>
    <row r="8946" spans="1:24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  <c r="X8946" s="3" t="str">
        <f>IF(Orders!$R8946 &lt; 100, "Мелкий", IF(Orders!$R8946 &lt; 500, "Средний", "Крупный"))</f>
        <v>Средний</v>
      </c>
    </row>
    <row r="8947" spans="1:24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  <c r="X8947" s="3" t="str">
        <f>IF(Orders!$R8947 &lt; 100, "Мелкий", IF(Orders!$R8947 &lt; 500, "Средний", "Крупный"))</f>
        <v>Мелкий</v>
      </c>
    </row>
    <row r="8948" spans="1:24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  <c r="X8948" s="3" t="str">
        <f>IF(Orders!$R8948 &lt; 100, "Мелкий", IF(Orders!$R8948 &lt; 500, "Средний", "Крупный"))</f>
        <v>Мелкий</v>
      </c>
    </row>
    <row r="8949" spans="1:24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  <c r="X8949" s="3" t="str">
        <f>IF(Orders!$R8949 &lt; 100, "Мелкий", IF(Orders!$R8949 &lt; 500, "Средний", "Крупный"))</f>
        <v>Мелкий</v>
      </c>
    </row>
    <row r="8950" spans="1:24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  <c r="X8950" s="3" t="str">
        <f>IF(Orders!$R8950 &lt; 100, "Мелкий", IF(Orders!$R8950 &lt; 500, "Средний", "Крупный"))</f>
        <v>Мелкий</v>
      </c>
    </row>
    <row r="8951" spans="1:24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  <c r="X8951" s="3" t="str">
        <f>IF(Orders!$R8951 &lt; 100, "Мелкий", IF(Orders!$R8951 &lt; 500, "Средний", "Крупный"))</f>
        <v>Крупный</v>
      </c>
    </row>
    <row r="8952" spans="1:24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  <c r="X8952" s="3" t="str">
        <f>IF(Orders!$R8952 &lt; 100, "Мелкий", IF(Orders!$R8952 &lt; 500, "Средний", "Крупный"))</f>
        <v>Мелкий</v>
      </c>
    </row>
    <row r="8953" spans="1:24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  <c r="X8953" s="3" t="str">
        <f>IF(Orders!$R8953 &lt; 100, "Мелкий", IF(Orders!$R8953 &lt; 500, "Средний", "Крупный"))</f>
        <v>Мелкий</v>
      </c>
    </row>
    <row r="8954" spans="1:24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  <c r="X8954" s="3" t="str">
        <f>IF(Orders!$R8954 &lt; 100, "Мелкий", IF(Orders!$R8954 &lt; 500, "Средний", "Крупный"))</f>
        <v>Мелкий</v>
      </c>
    </row>
    <row r="8955" spans="1:24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  <c r="X8955" s="3" t="str">
        <f>IF(Orders!$R8955 &lt; 100, "Мелкий", IF(Orders!$R8955 &lt; 500, "Средний", "Крупный"))</f>
        <v>Мелкий</v>
      </c>
    </row>
    <row r="8956" spans="1:24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  <c r="X8956" s="3" t="str">
        <f>IF(Orders!$R8956 &lt; 100, "Мелкий", IF(Orders!$R8956 &lt; 500, "Средний", "Крупный"))</f>
        <v>Средний</v>
      </c>
    </row>
    <row r="8957" spans="1:24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  <c r="X8957" s="3" t="str">
        <f>IF(Orders!$R8957 &lt; 100, "Мелкий", IF(Orders!$R8957 &lt; 500, "Средний", "Крупный"))</f>
        <v>Мелкий</v>
      </c>
    </row>
    <row r="8958" spans="1:24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  <c r="X8958" s="3" t="str">
        <f>IF(Orders!$R8958 &lt; 100, "Мелкий", IF(Orders!$R8958 &lt; 500, "Средний", "Крупный"))</f>
        <v>Мелкий</v>
      </c>
    </row>
    <row r="8959" spans="1:24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  <c r="X8959" s="3" t="str">
        <f>IF(Orders!$R8959 &lt; 100, "Мелкий", IF(Orders!$R8959 &lt; 500, "Средний", "Крупный"))</f>
        <v>Средний</v>
      </c>
    </row>
    <row r="8960" spans="1:24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  <c r="X8960" s="3" t="str">
        <f>IF(Orders!$R8960 &lt; 100, "Мелкий", IF(Orders!$R8960 &lt; 500, "Средний", "Крупный"))</f>
        <v>Средний</v>
      </c>
    </row>
    <row r="8961" spans="1:24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  <c r="X8961" s="3" t="str">
        <f>IF(Orders!$R8961 &lt; 100, "Мелкий", IF(Orders!$R8961 &lt; 500, "Средний", "Крупный"))</f>
        <v>Мелкий</v>
      </c>
    </row>
    <row r="8962" spans="1:24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  <c r="X8962" s="3" t="str">
        <f>IF(Orders!$R8962 &lt; 100, "Мелкий", IF(Orders!$R8962 &lt; 500, "Средний", "Крупный"))</f>
        <v>Крупный</v>
      </c>
    </row>
    <row r="8963" spans="1:24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  <c r="X8963" s="3" t="str">
        <f>IF(Orders!$R8963 &lt; 100, "Мелкий", IF(Orders!$R8963 &lt; 500, "Средний", "Крупный"))</f>
        <v>Мелкий</v>
      </c>
    </row>
    <row r="8964" spans="1:24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  <c r="X8964" s="3" t="str">
        <f>IF(Orders!$R8964 &lt; 100, "Мелкий", IF(Orders!$R8964 &lt; 500, "Средний", "Крупный"))</f>
        <v>Средний</v>
      </c>
    </row>
    <row r="8965" spans="1:24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  <c r="X8965" s="3" t="str">
        <f>IF(Orders!$R8965 &lt; 100, "Мелкий", IF(Orders!$R8965 &lt; 500, "Средний", "Крупный"))</f>
        <v>Мелкий</v>
      </c>
    </row>
    <row r="8966" spans="1:24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  <c r="X8966" s="3" t="str">
        <f>IF(Orders!$R8966 &lt; 100, "Мелкий", IF(Orders!$R8966 &lt; 500, "Средний", "Крупный"))</f>
        <v>Крупный</v>
      </c>
    </row>
    <row r="8967" spans="1:24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  <c r="X8967" s="3" t="str">
        <f>IF(Orders!$R8967 &lt; 100, "Мелкий", IF(Orders!$R8967 &lt; 500, "Средний", "Крупный"))</f>
        <v>Мелкий</v>
      </c>
    </row>
    <row r="8968" spans="1:24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  <c r="X8968" s="3" t="str">
        <f>IF(Orders!$R8968 &lt; 100, "Мелкий", IF(Orders!$R8968 &lt; 500, "Средний", "Крупный"))</f>
        <v>Мелкий</v>
      </c>
    </row>
    <row r="8969" spans="1:24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  <c r="X8969" s="3" t="str">
        <f>IF(Orders!$R8969 &lt; 100, "Мелкий", IF(Orders!$R8969 &lt; 500, "Средний", "Крупный"))</f>
        <v>Средний</v>
      </c>
    </row>
    <row r="8970" spans="1:24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  <c r="X8970" s="3" t="str">
        <f>IF(Orders!$R8970 &lt; 100, "Мелкий", IF(Orders!$R8970 &lt; 500, "Средний", "Крупный"))</f>
        <v>Мелкий</v>
      </c>
    </row>
    <row r="8971" spans="1:24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  <c r="X8971" s="3" t="str">
        <f>IF(Orders!$R8971 &lt; 100, "Мелкий", IF(Orders!$R8971 &lt; 500, "Средний", "Крупный"))</f>
        <v>Мелкий</v>
      </c>
    </row>
    <row r="8972" spans="1:24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  <c r="X8972" s="3" t="str">
        <f>IF(Orders!$R8972 &lt; 100, "Мелкий", IF(Orders!$R8972 &lt; 500, "Средний", "Крупный"))</f>
        <v>Средний</v>
      </c>
    </row>
    <row r="8973" spans="1:24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  <c r="X8973" s="3" t="str">
        <f>IF(Orders!$R8973 &lt; 100, "Мелкий", IF(Orders!$R8973 &lt; 500, "Средний", "Крупный"))</f>
        <v>Средний</v>
      </c>
    </row>
    <row r="8974" spans="1:24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  <c r="X8974" s="3" t="str">
        <f>IF(Orders!$R8974 &lt; 100, "Мелкий", IF(Orders!$R8974 &lt; 500, "Средний", "Крупный"))</f>
        <v>Мелкий</v>
      </c>
    </row>
    <row r="8975" spans="1:24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  <c r="X8975" s="3" t="str">
        <f>IF(Orders!$R8975 &lt; 100, "Мелкий", IF(Orders!$R8975 &lt; 500, "Средний", "Крупный"))</f>
        <v>Средний</v>
      </c>
    </row>
    <row r="8976" spans="1:24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  <c r="X8976" s="3" t="str">
        <f>IF(Orders!$R8976 &lt; 100, "Мелкий", IF(Orders!$R8976 &lt; 500, "Средний", "Крупный"))</f>
        <v>Мелкий</v>
      </c>
    </row>
    <row r="8977" spans="1:24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  <c r="X8977" s="3" t="str">
        <f>IF(Orders!$R8977 &lt; 100, "Мелкий", IF(Orders!$R8977 &lt; 500, "Средний", "Крупный"))</f>
        <v>Мелкий</v>
      </c>
    </row>
    <row r="8978" spans="1:24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  <c r="X8978" s="3" t="str">
        <f>IF(Orders!$R8978 &lt; 100, "Мелкий", IF(Orders!$R8978 &lt; 500, "Средний", "Крупный"))</f>
        <v>Средний</v>
      </c>
    </row>
    <row r="8979" spans="1:24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  <c r="X8979" s="3" t="str">
        <f>IF(Orders!$R8979 &lt; 100, "Мелкий", IF(Orders!$R8979 &lt; 500, "Средний", "Крупный"))</f>
        <v>Мелкий</v>
      </c>
    </row>
    <row r="8980" spans="1:24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  <c r="X8980" s="3" t="str">
        <f>IF(Orders!$R8980 &lt; 100, "Мелкий", IF(Orders!$R8980 &lt; 500, "Средний", "Крупный"))</f>
        <v>Мелкий</v>
      </c>
    </row>
    <row r="8981" spans="1:24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  <c r="X8981" s="3" t="str">
        <f>IF(Orders!$R8981 &lt; 100, "Мелкий", IF(Orders!$R8981 &lt; 500, "Средний", "Крупный"))</f>
        <v>Мелкий</v>
      </c>
    </row>
    <row r="8982" spans="1:24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  <c r="X8982" s="3" t="str">
        <f>IF(Orders!$R8982 &lt; 100, "Мелкий", IF(Orders!$R8982 &lt; 500, "Средний", "Крупный"))</f>
        <v>Мелкий</v>
      </c>
    </row>
    <row r="8983" spans="1:24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  <c r="X8983" s="3" t="str">
        <f>IF(Orders!$R8983 &lt; 100, "Мелкий", IF(Orders!$R8983 &lt; 500, "Средний", "Крупный"))</f>
        <v>Мелкий</v>
      </c>
    </row>
    <row r="8984" spans="1:24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  <c r="X8984" s="3" t="str">
        <f>IF(Orders!$R8984 &lt; 100, "Мелкий", IF(Orders!$R8984 &lt; 500, "Средний", "Крупный"))</f>
        <v>Мелкий</v>
      </c>
    </row>
    <row r="8985" spans="1:24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  <c r="X8985" s="3" t="str">
        <f>IF(Orders!$R8985 &lt; 100, "Мелкий", IF(Orders!$R8985 &lt; 500, "Средний", "Крупный"))</f>
        <v>Средний</v>
      </c>
    </row>
    <row r="8986" spans="1:24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  <c r="X8986" s="3" t="str">
        <f>IF(Orders!$R8986 &lt; 100, "Мелкий", IF(Orders!$R8986 &lt; 500, "Средний", "Крупный"))</f>
        <v>Средний</v>
      </c>
    </row>
    <row r="8987" spans="1:24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  <c r="X8987" s="3" t="str">
        <f>IF(Orders!$R8987 &lt; 100, "Мелкий", IF(Orders!$R8987 &lt; 500, "Средний", "Крупный"))</f>
        <v>Мелкий</v>
      </c>
    </row>
    <row r="8988" spans="1:24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  <c r="X8988" s="3" t="str">
        <f>IF(Orders!$R8988 &lt; 100, "Мелкий", IF(Orders!$R8988 &lt; 500, "Средний", "Крупный"))</f>
        <v>Мелкий</v>
      </c>
    </row>
    <row r="8989" spans="1:24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  <c r="X8989" s="3" t="str">
        <f>IF(Orders!$R8989 &lt; 100, "Мелкий", IF(Orders!$R8989 &lt; 500, "Средний", "Крупный"))</f>
        <v>Средний</v>
      </c>
    </row>
    <row r="8990" spans="1:24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  <c r="X8990" s="3" t="str">
        <f>IF(Orders!$R8990 &lt; 100, "Мелкий", IF(Orders!$R8990 &lt; 500, "Средний", "Крупный"))</f>
        <v>Мелкий</v>
      </c>
    </row>
    <row r="8991" spans="1:24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  <c r="X8991" s="3" t="str">
        <f>IF(Orders!$R8991 &lt; 100, "Мелкий", IF(Orders!$R8991 &lt; 500, "Средний", "Крупный"))</f>
        <v>Мелкий</v>
      </c>
    </row>
    <row r="8992" spans="1:24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  <c r="X8992" s="3" t="str">
        <f>IF(Orders!$R8992 &lt; 100, "Мелкий", IF(Orders!$R8992 &lt; 500, "Средний", "Крупный"))</f>
        <v>Крупный</v>
      </c>
    </row>
    <row r="8993" spans="1:24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  <c r="X8993" s="3" t="str">
        <f>IF(Orders!$R8993 &lt; 100, "Мелкий", IF(Orders!$R8993 &lt; 500, "Средний", "Крупный"))</f>
        <v>Средний</v>
      </c>
    </row>
    <row r="8994" spans="1:24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  <c r="X8994" s="3" t="str">
        <f>IF(Orders!$R8994 &lt; 100, "Мелкий", IF(Orders!$R8994 &lt; 500, "Средний", "Крупный"))</f>
        <v>Мелкий</v>
      </c>
    </row>
    <row r="8995" spans="1:24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  <c r="X8995" s="3" t="str">
        <f>IF(Orders!$R8995 &lt; 100, "Мелкий", IF(Orders!$R8995 &lt; 500, "Средний", "Крупный"))</f>
        <v>Крупный</v>
      </c>
    </row>
    <row r="8996" spans="1:24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  <c r="X8996" s="3" t="str">
        <f>IF(Orders!$R8996 &lt; 100, "Мелкий", IF(Orders!$R8996 &lt; 500, "Средний", "Крупный"))</f>
        <v>Мелкий</v>
      </c>
    </row>
    <row r="8997" spans="1:24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  <c r="X8997" s="3" t="str">
        <f>IF(Orders!$R8997 &lt; 100, "Мелкий", IF(Orders!$R8997 &lt; 500, "Средний", "Крупный"))</f>
        <v>Средний</v>
      </c>
    </row>
    <row r="8998" spans="1:24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  <c r="X8998" s="3" t="str">
        <f>IF(Orders!$R8998 &lt; 100, "Мелкий", IF(Orders!$R8998 &lt; 500, "Средний", "Крупный"))</f>
        <v>Мелкий</v>
      </c>
    </row>
    <row r="8999" spans="1:24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  <c r="X8999" s="3" t="str">
        <f>IF(Orders!$R8999 &lt; 100, "Мелкий", IF(Orders!$R8999 &lt; 500, "Средний", "Крупный"))</f>
        <v>Мелкий</v>
      </c>
    </row>
    <row r="9000" spans="1:24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  <c r="X9000" s="3" t="str">
        <f>IF(Orders!$R9000 &lt; 100, "Мелкий", IF(Orders!$R9000 &lt; 500, "Средний", "Крупный"))</f>
        <v>Средний</v>
      </c>
    </row>
    <row r="9001" spans="1:24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  <c r="X9001" s="3" t="str">
        <f>IF(Orders!$R9001 &lt; 100, "Мелкий", IF(Orders!$R9001 &lt; 500, "Средний", "Крупный"))</f>
        <v>Средний</v>
      </c>
    </row>
    <row r="9002" spans="1:24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  <c r="X9002" s="3" t="str">
        <f>IF(Orders!$R9002 &lt; 100, "Мелкий", IF(Orders!$R9002 &lt; 500, "Средний", "Крупный"))</f>
        <v>Мелкий</v>
      </c>
    </row>
    <row r="9003" spans="1:24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  <c r="X9003" s="3" t="str">
        <f>IF(Orders!$R9003 &lt; 100, "Мелкий", IF(Orders!$R9003 &lt; 500, "Средний", "Крупный"))</f>
        <v>Мелкий</v>
      </c>
    </row>
    <row r="9004" spans="1:24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  <c r="X9004" s="3" t="str">
        <f>IF(Orders!$R9004 &lt; 100, "Мелкий", IF(Orders!$R9004 &lt; 500, "Средний", "Крупный"))</f>
        <v>Мелкий</v>
      </c>
    </row>
    <row r="9005" spans="1:24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  <c r="X9005" s="3" t="str">
        <f>IF(Orders!$R9005 &lt; 100, "Мелкий", IF(Orders!$R9005 &lt; 500, "Средний", "Крупный"))</f>
        <v>Средний</v>
      </c>
    </row>
    <row r="9006" spans="1:24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  <c r="X9006" s="3" t="str">
        <f>IF(Orders!$R9006 &lt; 100, "Мелкий", IF(Orders!$R9006 &lt; 500, "Средний", "Крупный"))</f>
        <v>Мелкий</v>
      </c>
    </row>
    <row r="9007" spans="1:24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  <c r="X9007" s="3" t="str">
        <f>IF(Orders!$R9007 &lt; 100, "Мелкий", IF(Orders!$R9007 &lt; 500, "Средний", "Крупный"))</f>
        <v>Мелкий</v>
      </c>
    </row>
    <row r="9008" spans="1:24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  <c r="X9008" s="3" t="str">
        <f>IF(Orders!$R9008 &lt; 100, "Мелкий", IF(Orders!$R9008 &lt; 500, "Средний", "Крупный"))</f>
        <v>Мелкий</v>
      </c>
    </row>
    <row r="9009" spans="1:24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  <c r="X9009" s="3" t="str">
        <f>IF(Orders!$R9009 &lt; 100, "Мелкий", IF(Orders!$R9009 &lt; 500, "Средний", "Крупный"))</f>
        <v>Мелкий</v>
      </c>
    </row>
    <row r="9010" spans="1:24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  <c r="X9010" s="3" t="str">
        <f>IF(Orders!$R9010 &lt; 100, "Мелкий", IF(Orders!$R9010 &lt; 500, "Средний", "Крупный"))</f>
        <v>Мелкий</v>
      </c>
    </row>
    <row r="9011" spans="1:24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  <c r="X9011" s="3" t="str">
        <f>IF(Orders!$R9011 &lt; 100, "Мелкий", IF(Orders!$R9011 &lt; 500, "Средний", "Крупный"))</f>
        <v>Мелкий</v>
      </c>
    </row>
    <row r="9012" spans="1:24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  <c r="X9012" s="3" t="str">
        <f>IF(Orders!$R9012 &lt; 100, "Мелкий", IF(Orders!$R9012 &lt; 500, "Средний", "Крупный"))</f>
        <v>Мелкий</v>
      </c>
    </row>
    <row r="9013" spans="1:24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  <c r="X9013" s="3" t="str">
        <f>IF(Orders!$R9013 &lt; 100, "Мелкий", IF(Orders!$R9013 &lt; 500, "Средний", "Крупный"))</f>
        <v>Средний</v>
      </c>
    </row>
    <row r="9014" spans="1:24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  <c r="X9014" s="3" t="str">
        <f>IF(Orders!$R9014 &lt; 100, "Мелкий", IF(Orders!$R9014 &lt; 500, "Средний", "Крупный"))</f>
        <v>Средний</v>
      </c>
    </row>
    <row r="9015" spans="1:24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  <c r="X9015" s="3" t="str">
        <f>IF(Orders!$R9015 &lt; 100, "Мелкий", IF(Orders!$R9015 &lt; 500, "Средний", "Крупный"))</f>
        <v>Мелкий</v>
      </c>
    </row>
    <row r="9016" spans="1:24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  <c r="X9016" s="3" t="str">
        <f>IF(Orders!$R9016 &lt; 100, "Мелкий", IF(Orders!$R9016 &lt; 500, "Средний", "Крупный"))</f>
        <v>Мелкий</v>
      </c>
    </row>
    <row r="9017" spans="1:24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  <c r="X9017" s="3" t="str">
        <f>IF(Orders!$R9017 &lt; 100, "Мелкий", IF(Orders!$R9017 &lt; 500, "Средний", "Крупный"))</f>
        <v>Мелкий</v>
      </c>
    </row>
    <row r="9018" spans="1:24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  <c r="X9018" s="3" t="str">
        <f>IF(Orders!$R9018 &lt; 100, "Мелкий", IF(Orders!$R9018 &lt; 500, "Средний", "Крупный"))</f>
        <v>Мелкий</v>
      </c>
    </row>
    <row r="9019" spans="1:24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  <c r="X9019" s="3" t="str">
        <f>IF(Orders!$R9019 &lt; 100, "Мелкий", IF(Orders!$R9019 &lt; 500, "Средний", "Крупный"))</f>
        <v>Мелкий</v>
      </c>
    </row>
    <row r="9020" spans="1:24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  <c r="X9020" s="3" t="str">
        <f>IF(Orders!$R9020 &lt; 100, "Мелкий", IF(Orders!$R9020 &lt; 500, "Средний", "Крупный"))</f>
        <v>Мелкий</v>
      </c>
    </row>
    <row r="9021" spans="1:24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  <c r="X9021" s="3" t="str">
        <f>IF(Orders!$R9021 &lt; 100, "Мелкий", IF(Orders!$R9021 &lt; 500, "Средний", "Крупный"))</f>
        <v>Мелкий</v>
      </c>
    </row>
    <row r="9022" spans="1:24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  <c r="X9022" s="3" t="str">
        <f>IF(Orders!$R9022 &lt; 100, "Мелкий", IF(Orders!$R9022 &lt; 500, "Средний", "Крупный"))</f>
        <v>Мелкий</v>
      </c>
    </row>
    <row r="9023" spans="1:24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  <c r="X9023" s="3" t="str">
        <f>IF(Orders!$R9023 &lt; 100, "Мелкий", IF(Orders!$R9023 &lt; 500, "Средний", "Крупный"))</f>
        <v>Средний</v>
      </c>
    </row>
    <row r="9024" spans="1:24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  <c r="X9024" s="3" t="str">
        <f>IF(Orders!$R9024 &lt; 100, "Мелкий", IF(Orders!$R9024 &lt; 500, "Средний", "Крупный"))</f>
        <v>Мелкий</v>
      </c>
    </row>
    <row r="9025" spans="1:24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  <c r="X9025" s="3" t="str">
        <f>IF(Orders!$R9025 &lt; 100, "Мелкий", IF(Orders!$R9025 &lt; 500, "Средний", "Крупный"))</f>
        <v>Средний</v>
      </c>
    </row>
    <row r="9026" spans="1:24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  <c r="X9026" s="3" t="str">
        <f>IF(Orders!$R9026 &lt; 100, "Мелкий", IF(Orders!$R9026 &lt; 500, "Средний", "Крупный"))</f>
        <v>Мелкий</v>
      </c>
    </row>
    <row r="9027" spans="1:24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  <c r="X9027" s="3" t="str">
        <f>IF(Orders!$R9027 &lt; 100, "Мелкий", IF(Orders!$R9027 &lt; 500, "Средний", "Крупный"))</f>
        <v>Средний</v>
      </c>
    </row>
    <row r="9028" spans="1:24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  <c r="X9028" s="3" t="str">
        <f>IF(Orders!$R9028 &lt; 100, "Мелкий", IF(Orders!$R9028 &lt; 500, "Средний", "Крупный"))</f>
        <v>Мелкий</v>
      </c>
    </row>
    <row r="9029" spans="1:24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  <c r="X9029" s="3" t="str">
        <f>IF(Orders!$R9029 &lt; 100, "Мелкий", IF(Orders!$R9029 &lt; 500, "Средний", "Крупный"))</f>
        <v>Мелкий</v>
      </c>
    </row>
    <row r="9030" spans="1:24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  <c r="X9030" s="3" t="str">
        <f>IF(Orders!$R9030 &lt; 100, "Мелкий", IF(Orders!$R9030 &lt; 500, "Средний", "Крупный"))</f>
        <v>Средний</v>
      </c>
    </row>
    <row r="9031" spans="1:24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  <c r="X9031" s="3" t="str">
        <f>IF(Orders!$R9031 &lt; 100, "Мелкий", IF(Orders!$R9031 &lt; 500, "Средний", "Крупный"))</f>
        <v>Мелкий</v>
      </c>
    </row>
    <row r="9032" spans="1:24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  <c r="X9032" s="3" t="str">
        <f>IF(Orders!$R9032 &lt; 100, "Мелкий", IF(Orders!$R9032 &lt; 500, "Средний", "Крупный"))</f>
        <v>Средний</v>
      </c>
    </row>
    <row r="9033" spans="1:24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  <c r="X9033" s="3" t="str">
        <f>IF(Orders!$R9033 &lt; 100, "Мелкий", IF(Orders!$R9033 &lt; 500, "Средний", "Крупный"))</f>
        <v>Средний</v>
      </c>
    </row>
    <row r="9034" spans="1:24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  <c r="X9034" s="3" t="str">
        <f>IF(Orders!$R9034 &lt; 100, "Мелкий", IF(Orders!$R9034 &lt; 500, "Средний", "Крупный"))</f>
        <v>Средний</v>
      </c>
    </row>
    <row r="9035" spans="1:24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  <c r="X9035" s="3" t="str">
        <f>IF(Orders!$R9035 &lt; 100, "Мелкий", IF(Orders!$R9035 &lt; 500, "Средний", "Крупный"))</f>
        <v>Крупный</v>
      </c>
    </row>
    <row r="9036" spans="1:24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  <c r="X9036" s="3" t="str">
        <f>IF(Orders!$R9036 &lt; 100, "Мелкий", IF(Orders!$R9036 &lt; 500, "Средний", "Крупный"))</f>
        <v>Мелкий</v>
      </c>
    </row>
    <row r="9037" spans="1:24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  <c r="X9037" s="3" t="str">
        <f>IF(Orders!$R9037 &lt; 100, "Мелкий", IF(Orders!$R9037 &lt; 500, "Средний", "Крупный"))</f>
        <v>Средний</v>
      </c>
    </row>
    <row r="9038" spans="1:24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  <c r="X9038" s="3" t="str">
        <f>IF(Orders!$R9038 &lt; 100, "Мелкий", IF(Orders!$R9038 &lt; 500, "Средний", "Крупный"))</f>
        <v>Мелкий</v>
      </c>
    </row>
    <row r="9039" spans="1:24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  <c r="X9039" s="3" t="str">
        <f>IF(Orders!$R9039 &lt; 100, "Мелкий", IF(Orders!$R9039 &lt; 500, "Средний", "Крупный"))</f>
        <v>Мелкий</v>
      </c>
    </row>
    <row r="9040" spans="1:24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  <c r="X9040" s="3" t="str">
        <f>IF(Orders!$R9040 &lt; 100, "Мелкий", IF(Orders!$R9040 &lt; 500, "Средний", "Крупный"))</f>
        <v>Мелкий</v>
      </c>
    </row>
    <row r="9041" spans="1:24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  <c r="X9041" s="3" t="str">
        <f>IF(Orders!$R9041 &lt; 100, "Мелкий", IF(Orders!$R9041 &lt; 500, "Средний", "Крупный"))</f>
        <v>Крупный</v>
      </c>
    </row>
    <row r="9042" spans="1:24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  <c r="X9042" s="3" t="str">
        <f>IF(Orders!$R9042 &lt; 100, "Мелкий", IF(Orders!$R9042 &lt; 500, "Средний", "Крупный"))</f>
        <v>Мелкий</v>
      </c>
    </row>
    <row r="9043" spans="1:24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  <c r="X9043" s="3" t="str">
        <f>IF(Orders!$R9043 &lt; 100, "Мелкий", IF(Orders!$R9043 &lt; 500, "Средний", "Крупный"))</f>
        <v>Средний</v>
      </c>
    </row>
    <row r="9044" spans="1:24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  <c r="X9044" s="3" t="str">
        <f>IF(Orders!$R9044 &lt; 100, "Мелкий", IF(Orders!$R9044 &lt; 500, "Средний", "Крупный"))</f>
        <v>Мелкий</v>
      </c>
    </row>
    <row r="9045" spans="1:24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  <c r="X9045" s="3" t="str">
        <f>IF(Orders!$R9045 &lt; 100, "Мелкий", IF(Orders!$R9045 &lt; 500, "Средний", "Крупный"))</f>
        <v>Средний</v>
      </c>
    </row>
    <row r="9046" spans="1:24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  <c r="X9046" s="3" t="str">
        <f>IF(Orders!$R9046 &lt; 100, "Мелкий", IF(Orders!$R9046 &lt; 500, "Средний", "Крупный"))</f>
        <v>Мелкий</v>
      </c>
    </row>
    <row r="9047" spans="1:24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  <c r="X9047" s="3" t="str">
        <f>IF(Orders!$R9047 &lt; 100, "Мелкий", IF(Orders!$R9047 &lt; 500, "Средний", "Крупный"))</f>
        <v>Средний</v>
      </c>
    </row>
    <row r="9048" spans="1:24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  <c r="X9048" s="3" t="str">
        <f>IF(Orders!$R9048 &lt; 100, "Мелкий", IF(Orders!$R9048 &lt; 500, "Средний", "Крупный"))</f>
        <v>Средний</v>
      </c>
    </row>
    <row r="9049" spans="1:24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  <c r="X9049" s="3" t="str">
        <f>IF(Orders!$R9049 &lt; 100, "Мелкий", IF(Orders!$R9049 &lt; 500, "Средний", "Крупный"))</f>
        <v>Мелкий</v>
      </c>
    </row>
    <row r="9050" spans="1:24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  <c r="X9050" s="3" t="str">
        <f>IF(Orders!$R9050 &lt; 100, "Мелкий", IF(Orders!$R9050 &lt; 500, "Средний", "Крупный"))</f>
        <v>Мелкий</v>
      </c>
    </row>
    <row r="9051" spans="1:24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  <c r="X9051" s="3" t="str">
        <f>IF(Orders!$R9051 &lt; 100, "Мелкий", IF(Orders!$R9051 &lt; 500, "Средний", "Крупный"))</f>
        <v>Мелкий</v>
      </c>
    </row>
    <row r="9052" spans="1:24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  <c r="X9052" s="3" t="str">
        <f>IF(Orders!$R9052 &lt; 100, "Мелкий", IF(Orders!$R9052 &lt; 500, "Средний", "Крупный"))</f>
        <v>Мелкий</v>
      </c>
    </row>
    <row r="9053" spans="1:24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  <c r="X9053" s="3" t="str">
        <f>IF(Orders!$R9053 &lt; 100, "Мелкий", IF(Orders!$R9053 &lt; 500, "Средний", "Крупный"))</f>
        <v>Мелкий</v>
      </c>
    </row>
    <row r="9054" spans="1:24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  <c r="X9054" s="3" t="str">
        <f>IF(Orders!$R9054 &lt; 100, "Мелкий", IF(Orders!$R9054 &lt; 500, "Средний", "Крупный"))</f>
        <v>Мелкий</v>
      </c>
    </row>
    <row r="9055" spans="1:24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  <c r="X9055" s="3" t="str">
        <f>IF(Orders!$R9055 &lt; 100, "Мелкий", IF(Orders!$R9055 &lt; 500, "Средний", "Крупный"))</f>
        <v>Мелкий</v>
      </c>
    </row>
    <row r="9056" spans="1:24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  <c r="X9056" s="3" t="str">
        <f>IF(Orders!$R9056 &lt; 100, "Мелкий", IF(Orders!$R9056 &lt; 500, "Средний", "Крупный"))</f>
        <v>Мелкий</v>
      </c>
    </row>
    <row r="9057" spans="1:24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  <c r="X9057" s="3" t="str">
        <f>IF(Orders!$R9057 &lt; 100, "Мелкий", IF(Orders!$R9057 &lt; 500, "Средний", "Крупный"))</f>
        <v>Мелкий</v>
      </c>
    </row>
    <row r="9058" spans="1:24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  <c r="X9058" s="3" t="str">
        <f>IF(Orders!$R9058 &lt; 100, "Мелкий", IF(Orders!$R9058 &lt; 500, "Средний", "Крупный"))</f>
        <v>Крупный</v>
      </c>
    </row>
    <row r="9059" spans="1:24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  <c r="X9059" s="3" t="str">
        <f>IF(Orders!$R9059 &lt; 100, "Мелкий", IF(Orders!$R9059 &lt; 500, "Средний", "Крупный"))</f>
        <v>Мелкий</v>
      </c>
    </row>
    <row r="9060" spans="1:24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  <c r="X9060" s="3" t="str">
        <f>IF(Orders!$R9060 &lt; 100, "Мелкий", IF(Orders!$R9060 &lt; 500, "Средний", "Крупный"))</f>
        <v>Средний</v>
      </c>
    </row>
    <row r="9061" spans="1:24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  <c r="X9061" s="3" t="str">
        <f>IF(Orders!$R9061 &lt; 100, "Мелкий", IF(Orders!$R9061 &lt; 500, "Средний", "Крупный"))</f>
        <v>Крупный</v>
      </c>
    </row>
    <row r="9062" spans="1:24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  <c r="X9062" s="3" t="str">
        <f>IF(Orders!$R9062 &lt; 100, "Мелкий", IF(Orders!$R9062 &lt; 500, "Средний", "Крупный"))</f>
        <v>Мелкий</v>
      </c>
    </row>
    <row r="9063" spans="1:24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  <c r="X9063" s="3" t="str">
        <f>IF(Orders!$R9063 &lt; 100, "Мелкий", IF(Orders!$R9063 &lt; 500, "Средний", "Крупный"))</f>
        <v>Мелкий</v>
      </c>
    </row>
    <row r="9064" spans="1:24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  <c r="X9064" s="3" t="str">
        <f>IF(Orders!$R9064 &lt; 100, "Мелкий", IF(Orders!$R9064 &lt; 500, "Средний", "Крупный"))</f>
        <v>Мелкий</v>
      </c>
    </row>
    <row r="9065" spans="1:24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  <c r="X9065" s="3" t="str">
        <f>IF(Orders!$R9065 &lt; 100, "Мелкий", IF(Orders!$R9065 &lt; 500, "Средний", "Крупный"))</f>
        <v>Средний</v>
      </c>
    </row>
    <row r="9066" spans="1:24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  <c r="X9066" s="3" t="str">
        <f>IF(Orders!$R9066 &lt; 100, "Мелкий", IF(Orders!$R9066 &lt; 500, "Средний", "Крупный"))</f>
        <v>Мелкий</v>
      </c>
    </row>
    <row r="9067" spans="1:24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  <c r="X9067" s="3" t="str">
        <f>IF(Orders!$R9067 &lt; 100, "Мелкий", IF(Orders!$R9067 &lt; 500, "Средний", "Крупный"))</f>
        <v>Мелкий</v>
      </c>
    </row>
    <row r="9068" spans="1:24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  <c r="X9068" s="3" t="str">
        <f>IF(Orders!$R9068 &lt; 100, "Мелкий", IF(Orders!$R9068 &lt; 500, "Средний", "Крупный"))</f>
        <v>Мелкий</v>
      </c>
    </row>
    <row r="9069" spans="1:24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  <c r="X9069" s="3" t="str">
        <f>IF(Orders!$R9069 &lt; 100, "Мелкий", IF(Orders!$R9069 &lt; 500, "Средний", "Крупный"))</f>
        <v>Мелкий</v>
      </c>
    </row>
    <row r="9070" spans="1:24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  <c r="X9070" s="3" t="str">
        <f>IF(Orders!$R9070 &lt; 100, "Мелкий", IF(Orders!$R9070 &lt; 500, "Средний", "Крупный"))</f>
        <v>Средний</v>
      </c>
    </row>
    <row r="9071" spans="1:24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  <c r="X9071" s="3" t="str">
        <f>IF(Orders!$R9071 &lt; 100, "Мелкий", IF(Orders!$R9071 &lt; 500, "Средний", "Крупный"))</f>
        <v>Мелкий</v>
      </c>
    </row>
    <row r="9072" spans="1:24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  <c r="X9072" s="3" t="str">
        <f>IF(Orders!$R9072 &lt; 100, "Мелкий", IF(Orders!$R9072 &lt; 500, "Средний", "Крупный"))</f>
        <v>Мелкий</v>
      </c>
    </row>
    <row r="9073" spans="1:24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  <c r="X9073" s="3" t="str">
        <f>IF(Orders!$R9073 &lt; 100, "Мелкий", IF(Orders!$R9073 &lt; 500, "Средний", "Крупный"))</f>
        <v>Мелкий</v>
      </c>
    </row>
    <row r="9074" spans="1:24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  <c r="X9074" s="3" t="str">
        <f>IF(Orders!$R9074 &lt; 100, "Мелкий", IF(Orders!$R9074 &lt; 500, "Средний", "Крупный"))</f>
        <v>Мелкий</v>
      </c>
    </row>
    <row r="9075" spans="1:24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  <c r="X9075" s="3" t="str">
        <f>IF(Orders!$R9075 &lt; 100, "Мелкий", IF(Orders!$R9075 &lt; 500, "Средний", "Крупный"))</f>
        <v>Средний</v>
      </c>
    </row>
    <row r="9076" spans="1:24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  <c r="X9076" s="3" t="str">
        <f>IF(Orders!$R9076 &lt; 100, "Мелкий", IF(Orders!$R9076 &lt; 500, "Средний", "Крупный"))</f>
        <v>Крупный</v>
      </c>
    </row>
    <row r="9077" spans="1:24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  <c r="X9077" s="3" t="str">
        <f>IF(Orders!$R9077 &lt; 100, "Мелкий", IF(Orders!$R9077 &lt; 500, "Средний", "Крупный"))</f>
        <v>Мелкий</v>
      </c>
    </row>
    <row r="9078" spans="1:24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  <c r="X9078" s="3" t="str">
        <f>IF(Orders!$R9078 &lt; 100, "Мелкий", IF(Orders!$R9078 &lt; 500, "Средний", "Крупный"))</f>
        <v>Мелкий</v>
      </c>
    </row>
    <row r="9079" spans="1:24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  <c r="X9079" s="3" t="str">
        <f>IF(Orders!$R9079 &lt; 100, "Мелкий", IF(Orders!$R9079 &lt; 500, "Средний", "Крупный"))</f>
        <v>Мелкий</v>
      </c>
    </row>
    <row r="9080" spans="1:24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  <c r="X9080" s="3" t="str">
        <f>IF(Orders!$R9080 &lt; 100, "Мелкий", IF(Orders!$R9080 &lt; 500, "Средний", "Крупный"))</f>
        <v>Средний</v>
      </c>
    </row>
    <row r="9081" spans="1:24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  <c r="X9081" s="3" t="str">
        <f>IF(Orders!$R9081 &lt; 100, "Мелкий", IF(Orders!$R9081 &lt; 500, "Средний", "Крупный"))</f>
        <v>Мелкий</v>
      </c>
    </row>
    <row r="9082" spans="1:24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  <c r="X9082" s="3" t="str">
        <f>IF(Orders!$R9082 &lt; 100, "Мелкий", IF(Orders!$R9082 &lt; 500, "Средний", "Крупный"))</f>
        <v>Средний</v>
      </c>
    </row>
    <row r="9083" spans="1:24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  <c r="X9083" s="3" t="str">
        <f>IF(Orders!$R9083 &lt; 100, "Мелкий", IF(Orders!$R9083 &lt; 500, "Средний", "Крупный"))</f>
        <v>Мелкий</v>
      </c>
    </row>
    <row r="9084" spans="1:24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  <c r="X9084" s="3" t="str">
        <f>IF(Orders!$R9084 &lt; 100, "Мелкий", IF(Orders!$R9084 &lt; 500, "Средний", "Крупный"))</f>
        <v>Мелкий</v>
      </c>
    </row>
    <row r="9085" spans="1:24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  <c r="X9085" s="3" t="str">
        <f>IF(Orders!$R9085 &lt; 100, "Мелкий", IF(Orders!$R9085 &lt; 500, "Средний", "Крупный"))</f>
        <v>Средний</v>
      </c>
    </row>
    <row r="9086" spans="1:24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  <c r="X9086" s="3" t="str">
        <f>IF(Orders!$R9086 &lt; 100, "Мелкий", IF(Orders!$R9086 &lt; 500, "Средний", "Крупный"))</f>
        <v>Мелкий</v>
      </c>
    </row>
    <row r="9087" spans="1:24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  <c r="X9087" s="3" t="str">
        <f>IF(Orders!$R9087 &lt; 100, "Мелкий", IF(Orders!$R9087 &lt; 500, "Средний", "Крупный"))</f>
        <v>Средний</v>
      </c>
    </row>
    <row r="9088" spans="1:24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  <c r="X9088" s="3" t="str">
        <f>IF(Orders!$R9088 &lt; 100, "Мелкий", IF(Orders!$R9088 &lt; 500, "Средний", "Крупный"))</f>
        <v>Мелкий</v>
      </c>
    </row>
    <row r="9089" spans="1:24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  <c r="X9089" s="3" t="str">
        <f>IF(Orders!$R9089 &lt; 100, "Мелкий", IF(Orders!$R9089 &lt; 500, "Средний", "Крупный"))</f>
        <v>Средний</v>
      </c>
    </row>
    <row r="9090" spans="1:24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  <c r="X9090" s="3" t="str">
        <f>IF(Orders!$R9090 &lt; 100, "Мелкий", IF(Orders!$R9090 &lt; 500, "Средний", "Крупный"))</f>
        <v>Средний</v>
      </c>
    </row>
    <row r="9091" spans="1:24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  <c r="X9091" s="3" t="str">
        <f>IF(Orders!$R9091 &lt; 100, "Мелкий", IF(Orders!$R9091 &lt; 500, "Средний", "Крупный"))</f>
        <v>Средний</v>
      </c>
    </row>
    <row r="9092" spans="1:24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  <c r="X9092" s="3" t="str">
        <f>IF(Orders!$R9092 &lt; 100, "Мелкий", IF(Orders!$R9092 &lt; 500, "Средний", "Крупный"))</f>
        <v>Средний</v>
      </c>
    </row>
    <row r="9093" spans="1:24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  <c r="X9093" s="3" t="str">
        <f>IF(Orders!$R9093 &lt; 100, "Мелкий", IF(Orders!$R9093 &lt; 500, "Средний", "Крупный"))</f>
        <v>Мелкий</v>
      </c>
    </row>
    <row r="9094" spans="1:24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  <c r="X9094" s="3" t="str">
        <f>IF(Orders!$R9094 &lt; 100, "Мелкий", IF(Orders!$R9094 &lt; 500, "Средний", "Крупный"))</f>
        <v>Средний</v>
      </c>
    </row>
    <row r="9095" spans="1:24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  <c r="X9095" s="3" t="str">
        <f>IF(Orders!$R9095 &lt; 100, "Мелкий", IF(Orders!$R9095 &lt; 500, "Средний", "Крупный"))</f>
        <v>Средний</v>
      </c>
    </row>
    <row r="9096" spans="1:24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  <c r="X9096" s="3" t="str">
        <f>IF(Orders!$R9096 &lt; 100, "Мелкий", IF(Orders!$R9096 &lt; 500, "Средний", "Крупный"))</f>
        <v>Средний</v>
      </c>
    </row>
    <row r="9097" spans="1:24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  <c r="X9097" s="3" t="str">
        <f>IF(Orders!$R9097 &lt; 100, "Мелкий", IF(Orders!$R9097 &lt; 500, "Средний", "Крупный"))</f>
        <v>Мелкий</v>
      </c>
    </row>
    <row r="9098" spans="1:24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  <c r="X9098" s="3" t="str">
        <f>IF(Orders!$R9098 &lt; 100, "Мелкий", IF(Orders!$R9098 &lt; 500, "Средний", "Крупный"))</f>
        <v>Мелкий</v>
      </c>
    </row>
    <row r="9099" spans="1:24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  <c r="X9099" s="3" t="str">
        <f>IF(Orders!$R9099 &lt; 100, "Мелкий", IF(Orders!$R9099 &lt; 500, "Средний", "Крупный"))</f>
        <v>Мелкий</v>
      </c>
    </row>
    <row r="9100" spans="1:24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  <c r="X9100" s="3" t="str">
        <f>IF(Orders!$R9100 &lt; 100, "Мелкий", IF(Orders!$R9100 &lt; 500, "Средний", "Крупный"))</f>
        <v>Средний</v>
      </c>
    </row>
    <row r="9101" spans="1:24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  <c r="X9101" s="3" t="str">
        <f>IF(Orders!$R9101 &lt; 100, "Мелкий", IF(Orders!$R9101 &lt; 500, "Средний", "Крупный"))</f>
        <v>Мелкий</v>
      </c>
    </row>
    <row r="9102" spans="1:24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  <c r="X9102" s="3" t="str">
        <f>IF(Orders!$R9102 &lt; 100, "Мелкий", IF(Orders!$R9102 &lt; 500, "Средний", "Крупный"))</f>
        <v>Крупный</v>
      </c>
    </row>
    <row r="9103" spans="1:24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  <c r="X9103" s="3" t="str">
        <f>IF(Orders!$R9103 &lt; 100, "Мелкий", IF(Orders!$R9103 &lt; 500, "Средний", "Крупный"))</f>
        <v>Мелкий</v>
      </c>
    </row>
    <row r="9104" spans="1:24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  <c r="X9104" s="3" t="str">
        <f>IF(Orders!$R9104 &lt; 100, "Мелкий", IF(Orders!$R9104 &lt; 500, "Средний", "Крупный"))</f>
        <v>Мелкий</v>
      </c>
    </row>
    <row r="9105" spans="1:24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  <c r="X9105" s="3" t="str">
        <f>IF(Orders!$R9105 &lt; 100, "Мелкий", IF(Orders!$R9105 &lt; 500, "Средний", "Крупный"))</f>
        <v>Мелкий</v>
      </c>
    </row>
    <row r="9106" spans="1:24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  <c r="X9106" s="3" t="str">
        <f>IF(Orders!$R9106 &lt; 100, "Мелкий", IF(Orders!$R9106 &lt; 500, "Средний", "Крупный"))</f>
        <v>Мелкий</v>
      </c>
    </row>
    <row r="9107" spans="1:24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  <c r="X9107" s="3" t="str">
        <f>IF(Orders!$R9107 &lt; 100, "Мелкий", IF(Orders!$R9107 &lt; 500, "Средний", "Крупный"))</f>
        <v>Средний</v>
      </c>
    </row>
    <row r="9108" spans="1:24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  <c r="X9108" s="3" t="str">
        <f>IF(Orders!$R9108 &lt; 100, "Мелкий", IF(Orders!$R9108 &lt; 500, "Средний", "Крупный"))</f>
        <v>Средний</v>
      </c>
    </row>
    <row r="9109" spans="1:24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  <c r="X9109" s="3" t="str">
        <f>IF(Orders!$R9109 &lt; 100, "Мелкий", IF(Orders!$R9109 &lt; 500, "Средний", "Крупный"))</f>
        <v>Мелкий</v>
      </c>
    </row>
    <row r="9110" spans="1:24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  <c r="X9110" s="3" t="str">
        <f>IF(Orders!$R9110 &lt; 100, "Мелкий", IF(Orders!$R9110 &lt; 500, "Средний", "Крупный"))</f>
        <v>Мелкий</v>
      </c>
    </row>
    <row r="9111" spans="1:24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  <c r="X9111" s="3" t="str">
        <f>IF(Orders!$R9111 &lt; 100, "Мелкий", IF(Orders!$R9111 &lt; 500, "Средний", "Крупный"))</f>
        <v>Средний</v>
      </c>
    </row>
    <row r="9112" spans="1:24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  <c r="X9112" s="3" t="str">
        <f>IF(Orders!$R9112 &lt; 100, "Мелкий", IF(Orders!$R9112 &lt; 500, "Средний", "Крупный"))</f>
        <v>Мелкий</v>
      </c>
    </row>
    <row r="9113" spans="1:24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  <c r="X9113" s="3" t="str">
        <f>IF(Orders!$R9113 &lt; 100, "Мелкий", IF(Orders!$R9113 &lt; 500, "Средний", "Крупный"))</f>
        <v>Мелкий</v>
      </c>
    </row>
    <row r="9114" spans="1:24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  <c r="X9114" s="3" t="str">
        <f>IF(Orders!$R9114 &lt; 100, "Мелкий", IF(Orders!$R9114 &lt; 500, "Средний", "Крупный"))</f>
        <v>Средний</v>
      </c>
    </row>
    <row r="9115" spans="1:24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  <c r="X9115" s="3" t="str">
        <f>IF(Orders!$R9115 &lt; 100, "Мелкий", IF(Orders!$R9115 &lt; 500, "Средний", "Крупный"))</f>
        <v>Мелкий</v>
      </c>
    </row>
    <row r="9116" spans="1:24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  <c r="X9116" s="3" t="str">
        <f>IF(Orders!$R9116 &lt; 100, "Мелкий", IF(Orders!$R9116 &lt; 500, "Средний", "Крупный"))</f>
        <v>Крупный</v>
      </c>
    </row>
    <row r="9117" spans="1:24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  <c r="X9117" s="3" t="str">
        <f>IF(Orders!$R9117 &lt; 100, "Мелкий", IF(Orders!$R9117 &lt; 500, "Средний", "Крупный"))</f>
        <v>Средний</v>
      </c>
    </row>
    <row r="9118" spans="1:24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  <c r="X9118" s="3" t="str">
        <f>IF(Orders!$R9118 &lt; 100, "Мелкий", IF(Orders!$R9118 &lt; 500, "Средний", "Крупный"))</f>
        <v>Мелкий</v>
      </c>
    </row>
    <row r="9119" spans="1:24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  <c r="X9119" s="3" t="str">
        <f>IF(Orders!$R9119 &lt; 100, "Мелкий", IF(Orders!$R9119 &lt; 500, "Средний", "Крупный"))</f>
        <v>Крупный</v>
      </c>
    </row>
    <row r="9120" spans="1:24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  <c r="X9120" s="3" t="str">
        <f>IF(Orders!$R9120 &lt; 100, "Мелкий", IF(Orders!$R9120 &lt; 500, "Средний", "Крупный"))</f>
        <v>Мелкий</v>
      </c>
    </row>
    <row r="9121" spans="1:24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  <c r="X9121" s="3" t="str">
        <f>IF(Orders!$R9121 &lt; 100, "Мелкий", IF(Orders!$R9121 &lt; 500, "Средний", "Крупный"))</f>
        <v>Мелкий</v>
      </c>
    </row>
    <row r="9122" spans="1:24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  <c r="X9122" s="3" t="str">
        <f>IF(Orders!$R9122 &lt; 100, "Мелкий", IF(Orders!$R9122 &lt; 500, "Средний", "Крупный"))</f>
        <v>Мелкий</v>
      </c>
    </row>
    <row r="9123" spans="1:24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  <c r="X9123" s="3" t="str">
        <f>IF(Orders!$R9123 &lt; 100, "Мелкий", IF(Orders!$R9123 &lt; 500, "Средний", "Крупный"))</f>
        <v>Мелкий</v>
      </c>
    </row>
    <row r="9124" spans="1:24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  <c r="X9124" s="3" t="str">
        <f>IF(Orders!$R9124 &lt; 100, "Мелкий", IF(Orders!$R9124 &lt; 500, "Средний", "Крупный"))</f>
        <v>Мелкий</v>
      </c>
    </row>
    <row r="9125" spans="1:24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  <c r="X9125" s="3" t="str">
        <f>IF(Orders!$R9125 &lt; 100, "Мелкий", IF(Orders!$R9125 &lt; 500, "Средний", "Крупный"))</f>
        <v>Мелкий</v>
      </c>
    </row>
    <row r="9126" spans="1:24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  <c r="X9126" s="3" t="str">
        <f>IF(Orders!$R9126 &lt; 100, "Мелкий", IF(Orders!$R9126 &lt; 500, "Средний", "Крупный"))</f>
        <v>Мелкий</v>
      </c>
    </row>
    <row r="9127" spans="1:24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  <c r="X9127" s="3" t="str">
        <f>IF(Orders!$R9127 &lt; 100, "Мелкий", IF(Orders!$R9127 &lt; 500, "Средний", "Крупный"))</f>
        <v>Мелкий</v>
      </c>
    </row>
    <row r="9128" spans="1:24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  <c r="X9128" s="3" t="str">
        <f>IF(Orders!$R9128 &lt; 100, "Мелкий", IF(Orders!$R9128 &lt; 500, "Средний", "Крупный"))</f>
        <v>Мелкий</v>
      </c>
    </row>
    <row r="9129" spans="1:24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  <c r="X9129" s="3" t="str">
        <f>IF(Orders!$R9129 &lt; 100, "Мелкий", IF(Orders!$R9129 &lt; 500, "Средний", "Крупный"))</f>
        <v>Мелкий</v>
      </c>
    </row>
    <row r="9130" spans="1:24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  <c r="X9130" s="3" t="str">
        <f>IF(Orders!$R9130 &lt; 100, "Мелкий", IF(Orders!$R9130 &lt; 500, "Средний", "Крупный"))</f>
        <v>Мелкий</v>
      </c>
    </row>
    <row r="9131" spans="1:24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  <c r="X9131" s="3" t="str">
        <f>IF(Orders!$R9131 &lt; 100, "Мелкий", IF(Orders!$R9131 &lt; 500, "Средний", "Крупный"))</f>
        <v>Средний</v>
      </c>
    </row>
    <row r="9132" spans="1:24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  <c r="X9132" s="3" t="str">
        <f>IF(Orders!$R9132 &lt; 100, "Мелкий", IF(Orders!$R9132 &lt; 500, "Средний", "Крупный"))</f>
        <v>Мелкий</v>
      </c>
    </row>
    <row r="9133" spans="1:24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  <c r="X9133" s="3" t="str">
        <f>IF(Orders!$R9133 &lt; 100, "Мелкий", IF(Orders!$R9133 &lt; 500, "Средний", "Крупный"))</f>
        <v>Мелкий</v>
      </c>
    </row>
    <row r="9134" spans="1:24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  <c r="X9134" s="3" t="str">
        <f>IF(Orders!$R9134 &lt; 100, "Мелкий", IF(Orders!$R9134 &lt; 500, "Средний", "Крупный"))</f>
        <v>Средний</v>
      </c>
    </row>
    <row r="9135" spans="1:24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  <c r="X9135" s="3" t="str">
        <f>IF(Orders!$R9135 &lt; 100, "Мелкий", IF(Orders!$R9135 &lt; 500, "Средний", "Крупный"))</f>
        <v>Крупный</v>
      </c>
    </row>
    <row r="9136" spans="1:24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  <c r="X9136" s="3" t="str">
        <f>IF(Orders!$R9136 &lt; 100, "Мелкий", IF(Orders!$R9136 &lt; 500, "Средний", "Крупный"))</f>
        <v>Средний</v>
      </c>
    </row>
    <row r="9137" spans="1:24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  <c r="X9137" s="3" t="str">
        <f>IF(Orders!$R9137 &lt; 100, "Мелкий", IF(Orders!$R9137 &lt; 500, "Средний", "Крупный"))</f>
        <v>Мелкий</v>
      </c>
    </row>
    <row r="9138" spans="1:24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  <c r="X9138" s="3" t="str">
        <f>IF(Orders!$R9138 &lt; 100, "Мелкий", IF(Orders!$R9138 &lt; 500, "Средний", "Крупный"))</f>
        <v>Мелкий</v>
      </c>
    </row>
    <row r="9139" spans="1:24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  <c r="X9139" s="3" t="str">
        <f>IF(Orders!$R9139 &lt; 100, "Мелкий", IF(Orders!$R9139 &lt; 500, "Средний", "Крупный"))</f>
        <v>Мелкий</v>
      </c>
    </row>
    <row r="9140" spans="1:24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  <c r="X9140" s="3" t="str">
        <f>IF(Orders!$R9140 &lt; 100, "Мелкий", IF(Orders!$R9140 &lt; 500, "Средний", "Крупный"))</f>
        <v>Средний</v>
      </c>
    </row>
    <row r="9141" spans="1:24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  <c r="X9141" s="3" t="str">
        <f>IF(Orders!$R9141 &lt; 100, "Мелкий", IF(Orders!$R9141 &lt; 500, "Средний", "Крупный"))</f>
        <v>Средний</v>
      </c>
    </row>
    <row r="9142" spans="1:24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  <c r="X9142" s="3" t="str">
        <f>IF(Orders!$R9142 &lt; 100, "Мелкий", IF(Orders!$R9142 &lt; 500, "Средний", "Крупный"))</f>
        <v>Средний</v>
      </c>
    </row>
    <row r="9143" spans="1:24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  <c r="X9143" s="3" t="str">
        <f>IF(Orders!$R9143 &lt; 100, "Мелкий", IF(Orders!$R9143 &lt; 500, "Средний", "Крупный"))</f>
        <v>Мелкий</v>
      </c>
    </row>
    <row r="9144" spans="1:24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  <c r="X9144" s="3" t="str">
        <f>IF(Orders!$R9144 &lt; 100, "Мелкий", IF(Orders!$R9144 &lt; 500, "Средний", "Крупный"))</f>
        <v>Мелкий</v>
      </c>
    </row>
    <row r="9145" spans="1:24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  <c r="X9145" s="3" t="str">
        <f>IF(Orders!$R9145 &lt; 100, "Мелкий", IF(Orders!$R9145 &lt; 500, "Средний", "Крупный"))</f>
        <v>Крупный</v>
      </c>
    </row>
    <row r="9146" spans="1:24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  <c r="X9146" s="3" t="str">
        <f>IF(Orders!$R9146 &lt; 100, "Мелкий", IF(Orders!$R9146 &lt; 500, "Средний", "Крупный"))</f>
        <v>Мелкий</v>
      </c>
    </row>
    <row r="9147" spans="1:24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  <c r="X9147" s="3" t="str">
        <f>IF(Orders!$R9147 &lt; 100, "Мелкий", IF(Orders!$R9147 &lt; 500, "Средний", "Крупный"))</f>
        <v>Мелкий</v>
      </c>
    </row>
    <row r="9148" spans="1:24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  <c r="X9148" s="3" t="str">
        <f>IF(Orders!$R9148 &lt; 100, "Мелкий", IF(Orders!$R9148 &lt; 500, "Средний", "Крупный"))</f>
        <v>Мелкий</v>
      </c>
    </row>
    <row r="9149" spans="1:24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  <c r="X9149" s="3" t="str">
        <f>IF(Orders!$R9149 &lt; 100, "Мелкий", IF(Orders!$R9149 &lt; 500, "Средний", "Крупный"))</f>
        <v>Мелкий</v>
      </c>
    </row>
    <row r="9150" spans="1:24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  <c r="X9150" s="3" t="str">
        <f>IF(Orders!$R9150 &lt; 100, "Мелкий", IF(Orders!$R9150 &lt; 500, "Средний", "Крупный"))</f>
        <v>Крупный</v>
      </c>
    </row>
    <row r="9151" spans="1:24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  <c r="X9151" s="3" t="str">
        <f>IF(Orders!$R9151 &lt; 100, "Мелкий", IF(Orders!$R9151 &lt; 500, "Средний", "Крупный"))</f>
        <v>Средний</v>
      </c>
    </row>
    <row r="9152" spans="1:24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  <c r="X9152" s="3" t="str">
        <f>IF(Orders!$R9152 &lt; 100, "Мелкий", IF(Orders!$R9152 &lt; 500, "Средний", "Крупный"))</f>
        <v>Мелкий</v>
      </c>
    </row>
    <row r="9153" spans="1:24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  <c r="X9153" s="3" t="str">
        <f>IF(Orders!$R9153 &lt; 100, "Мелкий", IF(Orders!$R9153 &lt; 500, "Средний", "Крупный"))</f>
        <v>Мелкий</v>
      </c>
    </row>
    <row r="9154" spans="1:24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  <c r="X9154" s="3" t="str">
        <f>IF(Orders!$R9154 &lt; 100, "Мелкий", IF(Orders!$R9154 &lt; 500, "Средний", "Крупный"))</f>
        <v>Мелкий</v>
      </c>
    </row>
    <row r="9155" spans="1:24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  <c r="X9155" s="3" t="str">
        <f>IF(Orders!$R9155 &lt; 100, "Мелкий", IF(Orders!$R9155 &lt; 500, "Средний", "Крупный"))</f>
        <v>Мелкий</v>
      </c>
    </row>
    <row r="9156" spans="1:24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  <c r="X9156" s="3" t="str">
        <f>IF(Orders!$R9156 &lt; 100, "Мелкий", IF(Orders!$R9156 &lt; 500, "Средний", "Крупный"))</f>
        <v>Мелкий</v>
      </c>
    </row>
    <row r="9157" spans="1:24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  <c r="X9157" s="3" t="str">
        <f>IF(Orders!$R9157 &lt; 100, "Мелкий", IF(Orders!$R9157 &lt; 500, "Средний", "Крупный"))</f>
        <v>Мелкий</v>
      </c>
    </row>
    <row r="9158" spans="1:24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  <c r="X9158" s="3" t="str">
        <f>IF(Orders!$R9158 &lt; 100, "Мелкий", IF(Orders!$R9158 &lt; 500, "Средний", "Крупный"))</f>
        <v>Средний</v>
      </c>
    </row>
    <row r="9159" spans="1:24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  <c r="X9159" s="3" t="str">
        <f>IF(Orders!$R9159 &lt; 100, "Мелкий", IF(Orders!$R9159 &lt; 500, "Средний", "Крупный"))</f>
        <v>Средний</v>
      </c>
    </row>
    <row r="9160" spans="1:24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  <c r="X9160" s="3" t="str">
        <f>IF(Orders!$R9160 &lt; 100, "Мелкий", IF(Orders!$R9160 &lt; 500, "Средний", "Крупный"))</f>
        <v>Средний</v>
      </c>
    </row>
    <row r="9161" spans="1:24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  <c r="X9161" s="3" t="str">
        <f>IF(Orders!$R9161 &lt; 100, "Мелкий", IF(Orders!$R9161 &lt; 500, "Средний", "Крупный"))</f>
        <v>Мелкий</v>
      </c>
    </row>
    <row r="9162" spans="1:24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  <c r="X9162" s="3" t="str">
        <f>IF(Orders!$R9162 &lt; 100, "Мелкий", IF(Orders!$R9162 &lt; 500, "Средний", "Крупный"))</f>
        <v>Мелкий</v>
      </c>
    </row>
    <row r="9163" spans="1:24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  <c r="X9163" s="3" t="str">
        <f>IF(Orders!$R9163 &lt; 100, "Мелкий", IF(Orders!$R9163 &lt; 500, "Средний", "Крупный"))</f>
        <v>Средний</v>
      </c>
    </row>
    <row r="9164" spans="1:24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  <c r="X9164" s="3" t="str">
        <f>IF(Orders!$R9164 &lt; 100, "Мелкий", IF(Orders!$R9164 &lt; 500, "Средний", "Крупный"))</f>
        <v>Крупный</v>
      </c>
    </row>
    <row r="9165" spans="1:24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  <c r="X9165" s="3" t="str">
        <f>IF(Orders!$R9165 &lt; 100, "Мелкий", IF(Orders!$R9165 &lt; 500, "Средний", "Крупный"))</f>
        <v>Мелкий</v>
      </c>
    </row>
    <row r="9166" spans="1:24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  <c r="X9166" s="3" t="str">
        <f>IF(Orders!$R9166 &lt; 100, "Мелкий", IF(Orders!$R9166 &lt; 500, "Средний", "Крупный"))</f>
        <v>Средний</v>
      </c>
    </row>
    <row r="9167" spans="1:24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  <c r="X9167" s="3" t="str">
        <f>IF(Orders!$R9167 &lt; 100, "Мелкий", IF(Orders!$R9167 &lt; 500, "Средний", "Крупный"))</f>
        <v>Крупный</v>
      </c>
    </row>
    <row r="9168" spans="1:24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  <c r="X9168" s="3" t="str">
        <f>IF(Orders!$R9168 &lt; 100, "Мелкий", IF(Orders!$R9168 &lt; 500, "Средний", "Крупный"))</f>
        <v>Средний</v>
      </c>
    </row>
    <row r="9169" spans="1:24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  <c r="X9169" s="3" t="str">
        <f>IF(Orders!$R9169 &lt; 100, "Мелкий", IF(Orders!$R9169 &lt; 500, "Средний", "Крупный"))</f>
        <v>Средний</v>
      </c>
    </row>
    <row r="9170" spans="1:24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  <c r="X9170" s="3" t="str">
        <f>IF(Orders!$R9170 &lt; 100, "Мелкий", IF(Orders!$R9170 &lt; 500, "Средний", "Крупный"))</f>
        <v>Средний</v>
      </c>
    </row>
    <row r="9171" spans="1:24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  <c r="X9171" s="3" t="str">
        <f>IF(Orders!$R9171 &lt; 100, "Мелкий", IF(Orders!$R9171 &lt; 500, "Средний", "Крупный"))</f>
        <v>Мелкий</v>
      </c>
    </row>
    <row r="9172" spans="1:24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  <c r="X9172" s="3" t="str">
        <f>IF(Orders!$R9172 &lt; 100, "Мелкий", IF(Orders!$R9172 &lt; 500, "Средний", "Крупный"))</f>
        <v>Мелкий</v>
      </c>
    </row>
    <row r="9173" spans="1:24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  <c r="X9173" s="3" t="str">
        <f>IF(Orders!$R9173 &lt; 100, "Мелкий", IF(Orders!$R9173 &lt; 500, "Средний", "Крупный"))</f>
        <v>Мелкий</v>
      </c>
    </row>
    <row r="9174" spans="1:24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  <c r="X9174" s="3" t="str">
        <f>IF(Orders!$R9174 &lt; 100, "Мелкий", IF(Orders!$R9174 &lt; 500, "Средний", "Крупный"))</f>
        <v>Крупный</v>
      </c>
    </row>
    <row r="9175" spans="1:24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  <c r="X9175" s="3" t="str">
        <f>IF(Orders!$R9175 &lt; 100, "Мелкий", IF(Orders!$R9175 &lt; 500, "Средний", "Крупный"))</f>
        <v>Мелкий</v>
      </c>
    </row>
    <row r="9176" spans="1:24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  <c r="X9176" s="3" t="str">
        <f>IF(Orders!$R9176 &lt; 100, "Мелкий", IF(Orders!$R9176 &lt; 500, "Средний", "Крупный"))</f>
        <v>Мелкий</v>
      </c>
    </row>
    <row r="9177" spans="1:24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  <c r="X9177" s="3" t="str">
        <f>IF(Orders!$R9177 &lt; 100, "Мелкий", IF(Orders!$R9177 &lt; 500, "Средний", "Крупный"))</f>
        <v>Мелкий</v>
      </c>
    </row>
    <row r="9178" spans="1:24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  <c r="X9178" s="3" t="str">
        <f>IF(Orders!$R9178 &lt; 100, "Мелкий", IF(Orders!$R9178 &lt; 500, "Средний", "Крупный"))</f>
        <v>Мелкий</v>
      </c>
    </row>
    <row r="9179" spans="1:24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  <c r="X9179" s="3" t="str">
        <f>IF(Orders!$R9179 &lt; 100, "Мелкий", IF(Orders!$R9179 &lt; 500, "Средний", "Крупный"))</f>
        <v>Мелкий</v>
      </c>
    </row>
    <row r="9180" spans="1:24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  <c r="X9180" s="3" t="str">
        <f>IF(Orders!$R9180 &lt; 100, "Мелкий", IF(Orders!$R9180 &lt; 500, "Средний", "Крупный"))</f>
        <v>Мелкий</v>
      </c>
    </row>
    <row r="9181" spans="1:24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  <c r="X9181" s="3" t="str">
        <f>IF(Orders!$R9181 &lt; 100, "Мелкий", IF(Orders!$R9181 &lt; 500, "Средний", "Крупный"))</f>
        <v>Крупный</v>
      </c>
    </row>
    <row r="9182" spans="1:24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  <c r="X9182" s="3" t="str">
        <f>IF(Orders!$R9182 &lt; 100, "Мелкий", IF(Orders!$R9182 &lt; 500, "Средний", "Крупный"))</f>
        <v>Мелкий</v>
      </c>
    </row>
    <row r="9183" spans="1:24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  <c r="X9183" s="3" t="str">
        <f>IF(Orders!$R9183 &lt; 100, "Мелкий", IF(Orders!$R9183 &lt; 500, "Средний", "Крупный"))</f>
        <v>Мелкий</v>
      </c>
    </row>
    <row r="9184" spans="1:24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  <c r="X9184" s="3" t="str">
        <f>IF(Orders!$R9184 &lt; 100, "Мелкий", IF(Orders!$R9184 &lt; 500, "Средний", "Крупный"))</f>
        <v>Мелкий</v>
      </c>
    </row>
    <row r="9185" spans="1:24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  <c r="X9185" s="3" t="str">
        <f>IF(Orders!$R9185 &lt; 100, "Мелкий", IF(Orders!$R9185 &lt; 500, "Средний", "Крупный"))</f>
        <v>Мелкий</v>
      </c>
    </row>
    <row r="9186" spans="1:24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  <c r="X9186" s="3" t="str">
        <f>IF(Orders!$R9186 &lt; 100, "Мелкий", IF(Orders!$R9186 &lt; 500, "Средний", "Крупный"))</f>
        <v>Мелкий</v>
      </c>
    </row>
    <row r="9187" spans="1:24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  <c r="X9187" s="3" t="str">
        <f>IF(Orders!$R9187 &lt; 100, "Мелкий", IF(Orders!$R9187 &lt; 500, "Средний", "Крупный"))</f>
        <v>Средний</v>
      </c>
    </row>
    <row r="9188" spans="1:24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  <c r="X9188" s="3" t="str">
        <f>IF(Orders!$R9188 &lt; 100, "Мелкий", IF(Orders!$R9188 &lt; 500, "Средний", "Крупный"))</f>
        <v>Крупный</v>
      </c>
    </row>
    <row r="9189" spans="1:24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  <c r="X9189" s="3" t="str">
        <f>IF(Orders!$R9189 &lt; 100, "Мелкий", IF(Orders!$R9189 &lt; 500, "Средний", "Крупный"))</f>
        <v>Мелкий</v>
      </c>
    </row>
    <row r="9190" spans="1:24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  <c r="X9190" s="3" t="str">
        <f>IF(Orders!$R9190 &lt; 100, "Мелкий", IF(Orders!$R9190 &lt; 500, "Средний", "Крупный"))</f>
        <v>Мелкий</v>
      </c>
    </row>
    <row r="9191" spans="1:24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  <c r="X9191" s="3" t="str">
        <f>IF(Orders!$R9191 &lt; 100, "Мелкий", IF(Orders!$R9191 &lt; 500, "Средний", "Крупный"))</f>
        <v>Крупный</v>
      </c>
    </row>
    <row r="9192" spans="1:24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  <c r="X9192" s="3" t="str">
        <f>IF(Orders!$R9192 &lt; 100, "Мелкий", IF(Orders!$R9192 &lt; 500, "Средний", "Крупный"))</f>
        <v>Мелкий</v>
      </c>
    </row>
    <row r="9193" spans="1:24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  <c r="X9193" s="3" t="str">
        <f>IF(Orders!$R9193 &lt; 100, "Мелкий", IF(Orders!$R9193 &lt; 500, "Средний", "Крупный"))</f>
        <v>Мелкий</v>
      </c>
    </row>
    <row r="9194" spans="1:24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  <c r="X9194" s="3" t="str">
        <f>IF(Orders!$R9194 &lt; 100, "Мелкий", IF(Orders!$R9194 &lt; 500, "Средний", "Крупный"))</f>
        <v>Мелкий</v>
      </c>
    </row>
    <row r="9195" spans="1:24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  <c r="X9195" s="3" t="str">
        <f>IF(Orders!$R9195 &lt; 100, "Мелкий", IF(Orders!$R9195 &lt; 500, "Средний", "Крупный"))</f>
        <v>Средний</v>
      </c>
    </row>
    <row r="9196" spans="1:24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  <c r="X9196" s="3" t="str">
        <f>IF(Orders!$R9196 &lt; 100, "Мелкий", IF(Orders!$R9196 &lt; 500, "Средний", "Крупный"))</f>
        <v>Мелкий</v>
      </c>
    </row>
    <row r="9197" spans="1:24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  <c r="X9197" s="3" t="str">
        <f>IF(Orders!$R9197 &lt; 100, "Мелкий", IF(Orders!$R9197 &lt; 500, "Средний", "Крупный"))</f>
        <v>Средний</v>
      </c>
    </row>
    <row r="9198" spans="1:24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  <c r="X9198" s="3" t="str">
        <f>IF(Orders!$R9198 &lt; 100, "Мелкий", IF(Orders!$R9198 &lt; 500, "Средний", "Крупный"))</f>
        <v>Мелкий</v>
      </c>
    </row>
    <row r="9199" spans="1:24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  <c r="X9199" s="3" t="str">
        <f>IF(Orders!$R9199 &lt; 100, "Мелкий", IF(Orders!$R9199 &lt; 500, "Средний", "Крупный"))</f>
        <v>Крупный</v>
      </c>
    </row>
    <row r="9200" spans="1:24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  <c r="X9200" s="3" t="str">
        <f>IF(Orders!$R9200 &lt; 100, "Мелкий", IF(Orders!$R9200 &lt; 500, "Средний", "Крупный"))</f>
        <v>Мелкий</v>
      </c>
    </row>
    <row r="9201" spans="1:24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  <c r="X9201" s="3" t="str">
        <f>IF(Orders!$R9201 &lt; 100, "Мелкий", IF(Orders!$R9201 &lt; 500, "Средний", "Крупный"))</f>
        <v>Средний</v>
      </c>
    </row>
    <row r="9202" spans="1:24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  <c r="X9202" s="3" t="str">
        <f>IF(Orders!$R9202 &lt; 100, "Мелкий", IF(Orders!$R9202 &lt; 500, "Средний", "Крупный"))</f>
        <v>Средний</v>
      </c>
    </row>
    <row r="9203" spans="1:24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  <c r="X9203" s="3" t="str">
        <f>IF(Orders!$R9203 &lt; 100, "Мелкий", IF(Orders!$R9203 &lt; 500, "Средний", "Крупный"))</f>
        <v>Средний</v>
      </c>
    </row>
    <row r="9204" spans="1:24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  <c r="X9204" s="3" t="str">
        <f>IF(Orders!$R9204 &lt; 100, "Мелкий", IF(Orders!$R9204 &lt; 500, "Средний", "Крупный"))</f>
        <v>Мелкий</v>
      </c>
    </row>
    <row r="9205" spans="1:24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  <c r="X9205" s="3" t="str">
        <f>IF(Orders!$R9205 &lt; 100, "Мелкий", IF(Orders!$R9205 &lt; 500, "Средний", "Крупный"))</f>
        <v>Средний</v>
      </c>
    </row>
    <row r="9206" spans="1:24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  <c r="X9206" s="3" t="str">
        <f>IF(Orders!$R9206 &lt; 100, "Мелкий", IF(Orders!$R9206 &lt; 500, "Средний", "Крупный"))</f>
        <v>Мелкий</v>
      </c>
    </row>
    <row r="9207" spans="1:24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  <c r="X9207" s="3" t="str">
        <f>IF(Orders!$R9207 &lt; 100, "Мелкий", IF(Orders!$R9207 &lt; 500, "Средний", "Крупный"))</f>
        <v>Мелкий</v>
      </c>
    </row>
    <row r="9208" spans="1:24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  <c r="X9208" s="3" t="str">
        <f>IF(Orders!$R9208 &lt; 100, "Мелкий", IF(Orders!$R9208 &lt; 500, "Средний", "Крупный"))</f>
        <v>Мелкий</v>
      </c>
    </row>
    <row r="9209" spans="1:24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  <c r="X9209" s="3" t="str">
        <f>IF(Orders!$R9209 &lt; 100, "Мелкий", IF(Orders!$R9209 &lt; 500, "Средний", "Крупный"))</f>
        <v>Мелкий</v>
      </c>
    </row>
    <row r="9210" spans="1:24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  <c r="X9210" s="3" t="str">
        <f>IF(Orders!$R9210 &lt; 100, "Мелкий", IF(Orders!$R9210 &lt; 500, "Средний", "Крупный"))</f>
        <v>Мелкий</v>
      </c>
    </row>
    <row r="9211" spans="1:24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  <c r="X9211" s="3" t="str">
        <f>IF(Orders!$R9211 &lt; 100, "Мелкий", IF(Orders!$R9211 &lt; 500, "Средний", "Крупный"))</f>
        <v>Мелкий</v>
      </c>
    </row>
    <row r="9212" spans="1:24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  <c r="X9212" s="3" t="str">
        <f>IF(Orders!$R9212 &lt; 100, "Мелкий", IF(Orders!$R9212 &lt; 500, "Средний", "Крупный"))</f>
        <v>Мелкий</v>
      </c>
    </row>
    <row r="9213" spans="1:24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  <c r="X9213" s="3" t="str">
        <f>IF(Orders!$R9213 &lt; 100, "Мелкий", IF(Orders!$R9213 &lt; 500, "Средний", "Крупный"))</f>
        <v>Мелкий</v>
      </c>
    </row>
    <row r="9214" spans="1:24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  <c r="X9214" s="3" t="str">
        <f>IF(Orders!$R9214 &lt; 100, "Мелкий", IF(Orders!$R9214 &lt; 500, "Средний", "Крупный"))</f>
        <v>Мелкий</v>
      </c>
    </row>
    <row r="9215" spans="1:24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  <c r="X9215" s="3" t="str">
        <f>IF(Orders!$R9215 &lt; 100, "Мелкий", IF(Orders!$R9215 &lt; 500, "Средний", "Крупный"))</f>
        <v>Мелкий</v>
      </c>
    </row>
    <row r="9216" spans="1:24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  <c r="X9216" s="3" t="str">
        <f>IF(Orders!$R9216 &lt; 100, "Мелкий", IF(Orders!$R9216 &lt; 500, "Средний", "Крупный"))</f>
        <v>Мелкий</v>
      </c>
    </row>
    <row r="9217" spans="1:24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  <c r="X9217" s="3" t="str">
        <f>IF(Orders!$R9217 &lt; 100, "Мелкий", IF(Orders!$R9217 &lt; 500, "Средний", "Крупный"))</f>
        <v>Мелкий</v>
      </c>
    </row>
    <row r="9218" spans="1:24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  <c r="X9218" s="3" t="str">
        <f>IF(Orders!$R9218 &lt; 100, "Мелкий", IF(Orders!$R9218 &lt; 500, "Средний", "Крупный"))</f>
        <v>Мелкий</v>
      </c>
    </row>
    <row r="9219" spans="1:24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  <c r="X9219" s="3" t="str">
        <f>IF(Orders!$R9219 &lt; 100, "Мелкий", IF(Orders!$R9219 &lt; 500, "Средний", "Крупный"))</f>
        <v>Мелкий</v>
      </c>
    </row>
    <row r="9220" spans="1:24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  <c r="X9220" s="3" t="str">
        <f>IF(Orders!$R9220 &lt; 100, "Мелкий", IF(Orders!$R9220 &lt; 500, "Средний", "Крупный"))</f>
        <v>Мелкий</v>
      </c>
    </row>
    <row r="9221" spans="1:24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  <c r="X9221" s="3" t="str">
        <f>IF(Orders!$R9221 &lt; 100, "Мелкий", IF(Orders!$R9221 &lt; 500, "Средний", "Крупный"))</f>
        <v>Средний</v>
      </c>
    </row>
    <row r="9222" spans="1:24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  <c r="X9222" s="3" t="str">
        <f>IF(Orders!$R9222 &lt; 100, "Мелкий", IF(Orders!$R9222 &lt; 500, "Средний", "Крупный"))</f>
        <v>Мелкий</v>
      </c>
    </row>
    <row r="9223" spans="1:24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  <c r="X9223" s="3" t="str">
        <f>IF(Orders!$R9223 &lt; 100, "Мелкий", IF(Orders!$R9223 &lt; 500, "Средний", "Крупный"))</f>
        <v>Крупный</v>
      </c>
    </row>
    <row r="9224" spans="1:24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  <c r="X9224" s="3" t="str">
        <f>IF(Orders!$R9224 &lt; 100, "Мелкий", IF(Orders!$R9224 &lt; 500, "Средний", "Крупный"))</f>
        <v>Мелкий</v>
      </c>
    </row>
    <row r="9225" spans="1:24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  <c r="X9225" s="3" t="str">
        <f>IF(Orders!$R9225 &lt; 100, "Мелкий", IF(Orders!$R9225 &lt; 500, "Средний", "Крупный"))</f>
        <v>Мелкий</v>
      </c>
    </row>
    <row r="9226" spans="1:24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  <c r="X9226" s="3" t="str">
        <f>IF(Orders!$R9226 &lt; 100, "Мелкий", IF(Orders!$R9226 &lt; 500, "Средний", "Крупный"))</f>
        <v>Мелкий</v>
      </c>
    </row>
    <row r="9227" spans="1:24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  <c r="X9227" s="3" t="str">
        <f>IF(Orders!$R9227 &lt; 100, "Мелкий", IF(Orders!$R9227 &lt; 500, "Средний", "Крупный"))</f>
        <v>Мелкий</v>
      </c>
    </row>
    <row r="9228" spans="1:24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  <c r="X9228" s="3" t="str">
        <f>IF(Orders!$R9228 &lt; 100, "Мелкий", IF(Orders!$R9228 &lt; 500, "Средний", "Крупный"))</f>
        <v>Мелкий</v>
      </c>
    </row>
    <row r="9229" spans="1:24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  <c r="X9229" s="3" t="str">
        <f>IF(Orders!$R9229 &lt; 100, "Мелкий", IF(Orders!$R9229 &lt; 500, "Средний", "Крупный"))</f>
        <v>Средний</v>
      </c>
    </row>
    <row r="9230" spans="1:24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  <c r="X9230" s="3" t="str">
        <f>IF(Orders!$R9230 &lt; 100, "Мелкий", IF(Orders!$R9230 &lt; 500, "Средний", "Крупный"))</f>
        <v>Мелкий</v>
      </c>
    </row>
    <row r="9231" spans="1:24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  <c r="X9231" s="3" t="str">
        <f>IF(Orders!$R9231 &lt; 100, "Мелкий", IF(Orders!$R9231 &lt; 500, "Средний", "Крупный"))</f>
        <v>Мелкий</v>
      </c>
    </row>
    <row r="9232" spans="1:24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  <c r="X9232" s="3" t="str">
        <f>IF(Orders!$R9232 &lt; 100, "Мелкий", IF(Orders!$R9232 &lt; 500, "Средний", "Крупный"))</f>
        <v>Мелкий</v>
      </c>
    </row>
    <row r="9233" spans="1:24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  <c r="X9233" s="3" t="str">
        <f>IF(Orders!$R9233 &lt; 100, "Мелкий", IF(Orders!$R9233 &lt; 500, "Средний", "Крупный"))</f>
        <v>Крупный</v>
      </c>
    </row>
    <row r="9234" spans="1:24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  <c r="X9234" s="3" t="str">
        <f>IF(Orders!$R9234 &lt; 100, "Мелкий", IF(Orders!$R9234 &lt; 500, "Средний", "Крупный"))</f>
        <v>Мелкий</v>
      </c>
    </row>
    <row r="9235" spans="1:24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  <c r="X9235" s="3" t="str">
        <f>IF(Orders!$R9235 &lt; 100, "Мелкий", IF(Orders!$R9235 &lt; 500, "Средний", "Крупный"))</f>
        <v>Мелкий</v>
      </c>
    </row>
    <row r="9236" spans="1:24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  <c r="X9236" s="3" t="str">
        <f>IF(Orders!$R9236 &lt; 100, "Мелкий", IF(Orders!$R9236 &lt; 500, "Средний", "Крупный"))</f>
        <v>Крупный</v>
      </c>
    </row>
    <row r="9237" spans="1:24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  <c r="X9237" s="3" t="str">
        <f>IF(Orders!$R9237 &lt; 100, "Мелкий", IF(Orders!$R9237 &lt; 500, "Средний", "Крупный"))</f>
        <v>Мелкий</v>
      </c>
    </row>
    <row r="9238" spans="1:24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  <c r="X9238" s="3" t="str">
        <f>IF(Orders!$R9238 &lt; 100, "Мелкий", IF(Orders!$R9238 &lt; 500, "Средний", "Крупный"))</f>
        <v>Крупный</v>
      </c>
    </row>
    <row r="9239" spans="1:24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  <c r="X9239" s="3" t="str">
        <f>IF(Orders!$R9239 &lt; 100, "Мелкий", IF(Orders!$R9239 &lt; 500, "Средний", "Крупный"))</f>
        <v>Мелкий</v>
      </c>
    </row>
    <row r="9240" spans="1:24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  <c r="X9240" s="3" t="str">
        <f>IF(Orders!$R9240 &lt; 100, "Мелкий", IF(Orders!$R9240 &lt; 500, "Средний", "Крупный"))</f>
        <v>Средний</v>
      </c>
    </row>
    <row r="9241" spans="1:24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  <c r="X9241" s="3" t="str">
        <f>IF(Orders!$R9241 &lt; 100, "Мелкий", IF(Orders!$R9241 &lt; 500, "Средний", "Крупный"))</f>
        <v>Мелкий</v>
      </c>
    </row>
    <row r="9242" spans="1:24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  <c r="X9242" s="3" t="str">
        <f>IF(Orders!$R9242 &lt; 100, "Мелкий", IF(Orders!$R9242 &lt; 500, "Средний", "Крупный"))</f>
        <v>Мелкий</v>
      </c>
    </row>
    <row r="9243" spans="1:24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  <c r="X9243" s="3" t="str">
        <f>IF(Orders!$R9243 &lt; 100, "Мелкий", IF(Orders!$R9243 &lt; 500, "Средний", "Крупный"))</f>
        <v>Мелкий</v>
      </c>
    </row>
    <row r="9244" spans="1:24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  <c r="X9244" s="3" t="str">
        <f>IF(Orders!$R9244 &lt; 100, "Мелкий", IF(Orders!$R9244 &lt; 500, "Средний", "Крупный"))</f>
        <v>Мелкий</v>
      </c>
    </row>
    <row r="9245" spans="1:24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  <c r="X9245" s="3" t="str">
        <f>IF(Orders!$R9245 &lt; 100, "Мелкий", IF(Orders!$R9245 &lt; 500, "Средний", "Крупный"))</f>
        <v>Средний</v>
      </c>
    </row>
    <row r="9246" spans="1:24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  <c r="X9246" s="3" t="str">
        <f>IF(Orders!$R9246 &lt; 100, "Мелкий", IF(Orders!$R9246 &lt; 500, "Средний", "Крупный"))</f>
        <v>Мелкий</v>
      </c>
    </row>
    <row r="9247" spans="1:24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  <c r="X9247" s="3" t="str">
        <f>IF(Orders!$R9247 &lt; 100, "Мелкий", IF(Orders!$R9247 &lt; 500, "Средний", "Крупный"))</f>
        <v>Мелкий</v>
      </c>
    </row>
    <row r="9248" spans="1:24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  <c r="X9248" s="3" t="str">
        <f>IF(Orders!$R9248 &lt; 100, "Мелкий", IF(Orders!$R9248 &lt; 500, "Средний", "Крупный"))</f>
        <v>Мелкий</v>
      </c>
    </row>
    <row r="9249" spans="1:24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  <c r="X9249" s="3" t="str">
        <f>IF(Orders!$R9249 &lt; 100, "Мелкий", IF(Orders!$R9249 &lt; 500, "Средний", "Крупный"))</f>
        <v>Мелкий</v>
      </c>
    </row>
    <row r="9250" spans="1:24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  <c r="X9250" s="3" t="str">
        <f>IF(Orders!$R9250 &lt; 100, "Мелкий", IF(Orders!$R9250 &lt; 500, "Средний", "Крупный"))</f>
        <v>Мелкий</v>
      </c>
    </row>
    <row r="9251" spans="1:24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  <c r="X9251" s="3" t="str">
        <f>IF(Orders!$R9251 &lt; 100, "Мелкий", IF(Orders!$R9251 &lt; 500, "Средний", "Крупный"))</f>
        <v>Крупный</v>
      </c>
    </row>
    <row r="9252" spans="1:24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  <c r="X9252" s="3" t="str">
        <f>IF(Orders!$R9252 &lt; 100, "Мелкий", IF(Orders!$R9252 &lt; 500, "Средний", "Крупный"))</f>
        <v>Средний</v>
      </c>
    </row>
    <row r="9253" spans="1:24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  <c r="X9253" s="3" t="str">
        <f>IF(Orders!$R9253 &lt; 100, "Мелкий", IF(Orders!$R9253 &lt; 500, "Средний", "Крупный"))</f>
        <v>Средний</v>
      </c>
    </row>
    <row r="9254" spans="1:24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  <c r="X9254" s="3" t="str">
        <f>IF(Orders!$R9254 &lt; 100, "Мелкий", IF(Orders!$R9254 &lt; 500, "Средний", "Крупный"))</f>
        <v>Средний</v>
      </c>
    </row>
    <row r="9255" spans="1:24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  <c r="X9255" s="3" t="str">
        <f>IF(Orders!$R9255 &lt; 100, "Мелкий", IF(Orders!$R9255 &lt; 500, "Средний", "Крупный"))</f>
        <v>Мелкий</v>
      </c>
    </row>
    <row r="9256" spans="1:24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  <c r="X9256" s="3" t="str">
        <f>IF(Orders!$R9256 &lt; 100, "Мелкий", IF(Orders!$R9256 &lt; 500, "Средний", "Крупный"))</f>
        <v>Мелкий</v>
      </c>
    </row>
    <row r="9257" spans="1:24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  <c r="X9257" s="3" t="str">
        <f>IF(Orders!$R9257 &lt; 100, "Мелкий", IF(Orders!$R9257 &lt; 500, "Средний", "Крупный"))</f>
        <v>Мелкий</v>
      </c>
    </row>
    <row r="9258" spans="1:24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  <c r="X9258" s="3" t="str">
        <f>IF(Orders!$R9258 &lt; 100, "Мелкий", IF(Orders!$R9258 &lt; 500, "Средний", "Крупный"))</f>
        <v>Мелкий</v>
      </c>
    </row>
    <row r="9259" spans="1:24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  <c r="X9259" s="3" t="str">
        <f>IF(Orders!$R9259 &lt; 100, "Мелкий", IF(Orders!$R9259 &lt; 500, "Средний", "Крупный"))</f>
        <v>Средний</v>
      </c>
    </row>
    <row r="9260" spans="1:24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  <c r="X9260" s="3" t="str">
        <f>IF(Orders!$R9260 &lt; 100, "Мелкий", IF(Orders!$R9260 &lt; 500, "Средний", "Крупный"))</f>
        <v>Мелкий</v>
      </c>
    </row>
    <row r="9261" spans="1:24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  <c r="X9261" s="3" t="str">
        <f>IF(Orders!$R9261 &lt; 100, "Мелкий", IF(Orders!$R9261 &lt; 500, "Средний", "Крупный"))</f>
        <v>Мелкий</v>
      </c>
    </row>
    <row r="9262" spans="1:24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  <c r="X9262" s="3" t="str">
        <f>IF(Orders!$R9262 &lt; 100, "Мелкий", IF(Orders!$R9262 &lt; 500, "Средний", "Крупный"))</f>
        <v>Мелкий</v>
      </c>
    </row>
    <row r="9263" spans="1:24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  <c r="X9263" s="3" t="str">
        <f>IF(Orders!$R9263 &lt; 100, "Мелкий", IF(Orders!$R9263 &lt; 500, "Средний", "Крупный"))</f>
        <v>Средний</v>
      </c>
    </row>
    <row r="9264" spans="1:24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  <c r="X9264" s="3" t="str">
        <f>IF(Orders!$R9264 &lt; 100, "Мелкий", IF(Orders!$R9264 &lt; 500, "Средний", "Крупный"))</f>
        <v>Средний</v>
      </c>
    </row>
    <row r="9265" spans="1:24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  <c r="X9265" s="3" t="str">
        <f>IF(Orders!$R9265 &lt; 100, "Мелкий", IF(Orders!$R9265 &lt; 500, "Средний", "Крупный"))</f>
        <v>Средний</v>
      </c>
    </row>
    <row r="9266" spans="1:24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  <c r="X9266" s="3" t="str">
        <f>IF(Orders!$R9266 &lt; 100, "Мелкий", IF(Orders!$R9266 &lt; 500, "Средний", "Крупный"))</f>
        <v>Мелкий</v>
      </c>
    </row>
    <row r="9267" spans="1:24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  <c r="X9267" s="3" t="str">
        <f>IF(Orders!$R9267 &lt; 100, "Мелкий", IF(Orders!$R9267 &lt; 500, "Средний", "Крупный"))</f>
        <v>Мелкий</v>
      </c>
    </row>
    <row r="9268" spans="1:24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  <c r="X9268" s="3" t="str">
        <f>IF(Orders!$R9268 &lt; 100, "Мелкий", IF(Orders!$R9268 &lt; 500, "Средний", "Крупный"))</f>
        <v>Мелкий</v>
      </c>
    </row>
    <row r="9269" spans="1:24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  <c r="X9269" s="3" t="str">
        <f>IF(Orders!$R9269 &lt; 100, "Мелкий", IF(Orders!$R9269 &lt; 500, "Средний", "Крупный"))</f>
        <v>Средний</v>
      </c>
    </row>
    <row r="9270" spans="1:24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  <c r="X9270" s="3" t="str">
        <f>IF(Orders!$R9270 &lt; 100, "Мелкий", IF(Orders!$R9270 &lt; 500, "Средний", "Крупный"))</f>
        <v>Мелкий</v>
      </c>
    </row>
    <row r="9271" spans="1:24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  <c r="X9271" s="3" t="str">
        <f>IF(Orders!$R9271 &lt; 100, "Мелкий", IF(Orders!$R9271 &lt; 500, "Средний", "Крупный"))</f>
        <v>Мелкий</v>
      </c>
    </row>
    <row r="9272" spans="1:24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  <c r="X9272" s="3" t="str">
        <f>IF(Orders!$R9272 &lt; 100, "Мелкий", IF(Orders!$R9272 &lt; 500, "Средний", "Крупный"))</f>
        <v>Крупный</v>
      </c>
    </row>
    <row r="9273" spans="1:24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  <c r="X9273" s="3" t="str">
        <f>IF(Orders!$R9273 &lt; 100, "Мелкий", IF(Orders!$R9273 &lt; 500, "Средний", "Крупный"))</f>
        <v>Мелкий</v>
      </c>
    </row>
    <row r="9274" spans="1:24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  <c r="X9274" s="3" t="str">
        <f>IF(Orders!$R9274 &lt; 100, "Мелкий", IF(Orders!$R9274 &lt; 500, "Средний", "Крупный"))</f>
        <v>Крупный</v>
      </c>
    </row>
    <row r="9275" spans="1:24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  <c r="X9275" s="3" t="str">
        <f>IF(Orders!$R9275 &lt; 100, "Мелкий", IF(Orders!$R9275 &lt; 500, "Средний", "Крупный"))</f>
        <v>Крупный</v>
      </c>
    </row>
    <row r="9276" spans="1:24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  <c r="X9276" s="3" t="str">
        <f>IF(Orders!$R9276 &lt; 100, "Мелкий", IF(Orders!$R9276 &lt; 500, "Средний", "Крупный"))</f>
        <v>Средний</v>
      </c>
    </row>
    <row r="9277" spans="1:24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  <c r="X9277" s="3" t="str">
        <f>IF(Orders!$R9277 &lt; 100, "Мелкий", IF(Orders!$R9277 &lt; 500, "Средний", "Крупный"))</f>
        <v>Средний</v>
      </c>
    </row>
    <row r="9278" spans="1:24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  <c r="X9278" s="3" t="str">
        <f>IF(Orders!$R9278 &lt; 100, "Мелкий", IF(Orders!$R9278 &lt; 500, "Средний", "Крупный"))</f>
        <v>Мелкий</v>
      </c>
    </row>
    <row r="9279" spans="1:24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  <c r="X9279" s="3" t="str">
        <f>IF(Orders!$R9279 &lt; 100, "Мелкий", IF(Orders!$R9279 &lt; 500, "Средний", "Крупный"))</f>
        <v>Мелкий</v>
      </c>
    </row>
    <row r="9280" spans="1:24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  <c r="X9280" s="3" t="str">
        <f>IF(Orders!$R9280 &lt; 100, "Мелкий", IF(Orders!$R9280 &lt; 500, "Средний", "Крупный"))</f>
        <v>Мелкий</v>
      </c>
    </row>
    <row r="9281" spans="1:24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  <c r="X9281" s="3" t="str">
        <f>IF(Orders!$R9281 &lt; 100, "Мелкий", IF(Orders!$R9281 &lt; 500, "Средний", "Крупный"))</f>
        <v>Средний</v>
      </c>
    </row>
    <row r="9282" spans="1:24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  <c r="X9282" s="3" t="str">
        <f>IF(Orders!$R9282 &lt; 100, "Мелкий", IF(Orders!$R9282 &lt; 500, "Средний", "Крупный"))</f>
        <v>Средний</v>
      </c>
    </row>
    <row r="9283" spans="1:24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  <c r="X9283" s="3" t="str">
        <f>IF(Orders!$R9283 &lt; 100, "Мелкий", IF(Orders!$R9283 &lt; 500, "Средний", "Крупный"))</f>
        <v>Мелкий</v>
      </c>
    </row>
    <row r="9284" spans="1:24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  <c r="X9284" s="3" t="str">
        <f>IF(Orders!$R9284 &lt; 100, "Мелкий", IF(Orders!$R9284 &lt; 500, "Средний", "Крупный"))</f>
        <v>Мелкий</v>
      </c>
    </row>
    <row r="9285" spans="1:24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  <c r="X9285" s="3" t="str">
        <f>IF(Orders!$R9285 &lt; 100, "Мелкий", IF(Orders!$R9285 &lt; 500, "Средний", "Крупный"))</f>
        <v>Мелкий</v>
      </c>
    </row>
    <row r="9286" spans="1:24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  <c r="X9286" s="3" t="str">
        <f>IF(Orders!$R9286 &lt; 100, "Мелкий", IF(Orders!$R9286 &lt; 500, "Средний", "Крупный"))</f>
        <v>Средний</v>
      </c>
    </row>
    <row r="9287" spans="1:24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  <c r="X9287" s="3" t="str">
        <f>IF(Orders!$R9287 &lt; 100, "Мелкий", IF(Orders!$R9287 &lt; 500, "Средний", "Крупный"))</f>
        <v>Мелкий</v>
      </c>
    </row>
    <row r="9288" spans="1:24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  <c r="X9288" s="3" t="str">
        <f>IF(Orders!$R9288 &lt; 100, "Мелкий", IF(Orders!$R9288 &lt; 500, "Средний", "Крупный"))</f>
        <v>Мелкий</v>
      </c>
    </row>
    <row r="9289" spans="1:24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  <c r="X9289" s="3" t="str">
        <f>IF(Orders!$R9289 &lt; 100, "Мелкий", IF(Orders!$R9289 &lt; 500, "Средний", "Крупный"))</f>
        <v>Средний</v>
      </c>
    </row>
    <row r="9290" spans="1:24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  <c r="X9290" s="3" t="str">
        <f>IF(Orders!$R9290 &lt; 100, "Мелкий", IF(Orders!$R9290 &lt; 500, "Средний", "Крупный"))</f>
        <v>Крупный</v>
      </c>
    </row>
    <row r="9291" spans="1:24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  <c r="X9291" s="3" t="str">
        <f>IF(Orders!$R9291 &lt; 100, "Мелкий", IF(Orders!$R9291 &lt; 500, "Средний", "Крупный"))</f>
        <v>Мелкий</v>
      </c>
    </row>
    <row r="9292" spans="1:24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  <c r="X9292" s="3" t="str">
        <f>IF(Orders!$R9292 &lt; 100, "Мелкий", IF(Orders!$R9292 &lt; 500, "Средний", "Крупный"))</f>
        <v>Мелкий</v>
      </c>
    </row>
    <row r="9293" spans="1:24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  <c r="X9293" s="3" t="str">
        <f>IF(Orders!$R9293 &lt; 100, "Мелкий", IF(Orders!$R9293 &lt; 500, "Средний", "Крупный"))</f>
        <v>Мелкий</v>
      </c>
    </row>
    <row r="9294" spans="1:24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  <c r="X9294" s="3" t="str">
        <f>IF(Orders!$R9294 &lt; 100, "Мелкий", IF(Orders!$R9294 &lt; 500, "Средний", "Крупный"))</f>
        <v>Мелкий</v>
      </c>
    </row>
    <row r="9295" spans="1:24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  <c r="X9295" s="3" t="str">
        <f>IF(Orders!$R9295 &lt; 100, "Мелкий", IF(Orders!$R9295 &lt; 500, "Средний", "Крупный"))</f>
        <v>Мелкий</v>
      </c>
    </row>
    <row r="9296" spans="1:24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  <c r="X9296" s="3" t="str">
        <f>IF(Orders!$R9296 &lt; 100, "Мелкий", IF(Orders!$R9296 &lt; 500, "Средний", "Крупный"))</f>
        <v>Мелкий</v>
      </c>
    </row>
    <row r="9297" spans="1:24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  <c r="X9297" s="3" t="str">
        <f>IF(Orders!$R9297 &lt; 100, "Мелкий", IF(Orders!$R9297 &lt; 500, "Средний", "Крупный"))</f>
        <v>Средний</v>
      </c>
    </row>
    <row r="9298" spans="1:24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  <c r="X9298" s="3" t="str">
        <f>IF(Orders!$R9298 &lt; 100, "Мелкий", IF(Orders!$R9298 &lt; 500, "Средний", "Крупный"))</f>
        <v>Мелкий</v>
      </c>
    </row>
    <row r="9299" spans="1:24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  <c r="X9299" s="3" t="str">
        <f>IF(Orders!$R9299 &lt; 100, "Мелкий", IF(Orders!$R9299 &lt; 500, "Средний", "Крупный"))</f>
        <v>Средний</v>
      </c>
    </row>
    <row r="9300" spans="1:24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  <c r="X9300" s="3" t="str">
        <f>IF(Orders!$R9300 &lt; 100, "Мелкий", IF(Orders!$R9300 &lt; 500, "Средний", "Крупный"))</f>
        <v>Мелкий</v>
      </c>
    </row>
    <row r="9301" spans="1:24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  <c r="X9301" s="3" t="str">
        <f>IF(Orders!$R9301 &lt; 100, "Мелкий", IF(Orders!$R9301 &lt; 500, "Средний", "Крупный"))</f>
        <v>Мелкий</v>
      </c>
    </row>
    <row r="9302" spans="1:24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  <c r="X9302" s="3" t="str">
        <f>IF(Orders!$R9302 &lt; 100, "Мелкий", IF(Orders!$R9302 &lt; 500, "Средний", "Крупный"))</f>
        <v>Мелкий</v>
      </c>
    </row>
    <row r="9303" spans="1:24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  <c r="X9303" s="3" t="str">
        <f>IF(Orders!$R9303 &lt; 100, "Мелкий", IF(Orders!$R9303 &lt; 500, "Средний", "Крупный"))</f>
        <v>Мелкий</v>
      </c>
    </row>
    <row r="9304" spans="1:24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  <c r="X9304" s="3" t="str">
        <f>IF(Orders!$R9304 &lt; 100, "Мелкий", IF(Orders!$R9304 &lt; 500, "Средний", "Крупный"))</f>
        <v>Мелкий</v>
      </c>
    </row>
    <row r="9305" spans="1:24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  <c r="X9305" s="3" t="str">
        <f>IF(Orders!$R9305 &lt; 100, "Мелкий", IF(Orders!$R9305 &lt; 500, "Средний", "Крупный"))</f>
        <v>Мелкий</v>
      </c>
    </row>
    <row r="9306" spans="1:24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  <c r="X9306" s="3" t="str">
        <f>IF(Orders!$R9306 &lt; 100, "Мелкий", IF(Orders!$R9306 &lt; 500, "Средний", "Крупный"))</f>
        <v>Мелкий</v>
      </c>
    </row>
    <row r="9307" spans="1:24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  <c r="X9307" s="3" t="str">
        <f>IF(Orders!$R9307 &lt; 100, "Мелкий", IF(Orders!$R9307 &lt; 500, "Средний", "Крупный"))</f>
        <v>Мелкий</v>
      </c>
    </row>
    <row r="9308" spans="1:24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  <c r="X9308" s="3" t="str">
        <f>IF(Orders!$R9308 &lt; 100, "Мелкий", IF(Orders!$R9308 &lt; 500, "Средний", "Крупный"))</f>
        <v>Мелкий</v>
      </c>
    </row>
    <row r="9309" spans="1:24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  <c r="X9309" s="3" t="str">
        <f>IF(Orders!$R9309 &lt; 100, "Мелкий", IF(Orders!$R9309 &lt; 500, "Средний", "Крупный"))</f>
        <v>Мелкий</v>
      </c>
    </row>
    <row r="9310" spans="1:24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  <c r="X9310" s="3" t="str">
        <f>IF(Orders!$R9310 &lt; 100, "Мелкий", IF(Orders!$R9310 &lt; 500, "Средний", "Крупный"))</f>
        <v>Мелкий</v>
      </c>
    </row>
    <row r="9311" spans="1:24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  <c r="X9311" s="3" t="str">
        <f>IF(Orders!$R9311 &lt; 100, "Мелкий", IF(Orders!$R9311 &lt; 500, "Средний", "Крупный"))</f>
        <v>Мелкий</v>
      </c>
    </row>
    <row r="9312" spans="1:24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  <c r="X9312" s="3" t="str">
        <f>IF(Orders!$R9312 &lt; 100, "Мелкий", IF(Orders!$R9312 &lt; 500, "Средний", "Крупный"))</f>
        <v>Средний</v>
      </c>
    </row>
    <row r="9313" spans="1:24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  <c r="X9313" s="3" t="str">
        <f>IF(Orders!$R9313 &lt; 100, "Мелкий", IF(Orders!$R9313 &lt; 500, "Средний", "Крупный"))</f>
        <v>Мелкий</v>
      </c>
    </row>
    <row r="9314" spans="1:24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  <c r="X9314" s="3" t="str">
        <f>IF(Orders!$R9314 &lt; 100, "Мелкий", IF(Orders!$R9314 &lt; 500, "Средний", "Крупный"))</f>
        <v>Мелкий</v>
      </c>
    </row>
    <row r="9315" spans="1:24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  <c r="X9315" s="3" t="str">
        <f>IF(Orders!$R9315 &lt; 100, "Мелкий", IF(Orders!$R9315 &lt; 500, "Средний", "Крупный"))</f>
        <v>Средний</v>
      </c>
    </row>
    <row r="9316" spans="1:24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  <c r="X9316" s="3" t="str">
        <f>IF(Orders!$R9316 &lt; 100, "Мелкий", IF(Orders!$R9316 &lt; 500, "Средний", "Крупный"))</f>
        <v>Средний</v>
      </c>
    </row>
    <row r="9317" spans="1:24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  <c r="X9317" s="3" t="str">
        <f>IF(Orders!$R9317 &lt; 100, "Мелкий", IF(Orders!$R9317 &lt; 500, "Средний", "Крупный"))</f>
        <v>Средний</v>
      </c>
    </row>
    <row r="9318" spans="1:24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  <c r="X9318" s="3" t="str">
        <f>IF(Orders!$R9318 &lt; 100, "Мелкий", IF(Orders!$R9318 &lt; 500, "Средний", "Крупный"))</f>
        <v>Крупный</v>
      </c>
    </row>
    <row r="9319" spans="1:24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  <c r="X9319" s="3" t="str">
        <f>IF(Orders!$R9319 &lt; 100, "Мелкий", IF(Orders!$R9319 &lt; 500, "Средний", "Крупный"))</f>
        <v>Мелкий</v>
      </c>
    </row>
    <row r="9320" spans="1:24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  <c r="X9320" s="3" t="str">
        <f>IF(Orders!$R9320 &lt; 100, "Мелкий", IF(Orders!$R9320 &lt; 500, "Средний", "Крупный"))</f>
        <v>Мелкий</v>
      </c>
    </row>
    <row r="9321" spans="1:24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  <c r="X9321" s="3" t="str">
        <f>IF(Orders!$R9321 &lt; 100, "Мелкий", IF(Orders!$R9321 &lt; 500, "Средний", "Крупный"))</f>
        <v>Средний</v>
      </c>
    </row>
    <row r="9322" spans="1:24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  <c r="X9322" s="3" t="str">
        <f>IF(Orders!$R9322 &lt; 100, "Мелкий", IF(Orders!$R9322 &lt; 500, "Средний", "Крупный"))</f>
        <v>Средний</v>
      </c>
    </row>
    <row r="9323" spans="1:24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  <c r="X9323" s="3" t="str">
        <f>IF(Orders!$R9323 &lt; 100, "Мелкий", IF(Orders!$R9323 &lt; 500, "Средний", "Крупный"))</f>
        <v>Мелкий</v>
      </c>
    </row>
    <row r="9324" spans="1:24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  <c r="X9324" s="3" t="str">
        <f>IF(Orders!$R9324 &lt; 100, "Мелкий", IF(Orders!$R9324 &lt; 500, "Средний", "Крупный"))</f>
        <v>Мелкий</v>
      </c>
    </row>
    <row r="9325" spans="1:24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  <c r="X9325" s="3" t="str">
        <f>IF(Orders!$R9325 &lt; 100, "Мелкий", IF(Orders!$R9325 &lt; 500, "Средний", "Крупный"))</f>
        <v>Средний</v>
      </c>
    </row>
    <row r="9326" spans="1:24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  <c r="X9326" s="3" t="str">
        <f>IF(Orders!$R9326 &lt; 100, "Мелкий", IF(Orders!$R9326 &lt; 500, "Средний", "Крупный"))</f>
        <v>Крупный</v>
      </c>
    </row>
    <row r="9327" spans="1:24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  <c r="X9327" s="3" t="str">
        <f>IF(Orders!$R9327 &lt; 100, "Мелкий", IF(Orders!$R9327 &lt; 500, "Средний", "Крупный"))</f>
        <v>Мелкий</v>
      </c>
    </row>
    <row r="9328" spans="1:24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  <c r="X9328" s="3" t="str">
        <f>IF(Orders!$R9328 &lt; 100, "Мелкий", IF(Orders!$R9328 &lt; 500, "Средний", "Крупный"))</f>
        <v>Мелкий</v>
      </c>
    </row>
    <row r="9329" spans="1:24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  <c r="X9329" s="3" t="str">
        <f>IF(Orders!$R9329 &lt; 100, "Мелкий", IF(Orders!$R9329 &lt; 500, "Средний", "Крупный"))</f>
        <v>Средний</v>
      </c>
    </row>
    <row r="9330" spans="1:24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  <c r="X9330" s="3" t="str">
        <f>IF(Orders!$R9330 &lt; 100, "Мелкий", IF(Orders!$R9330 &lt; 500, "Средний", "Крупный"))</f>
        <v>Мелкий</v>
      </c>
    </row>
    <row r="9331" spans="1:24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  <c r="X9331" s="3" t="str">
        <f>IF(Orders!$R9331 &lt; 100, "Мелкий", IF(Orders!$R9331 &lt; 500, "Средний", "Крупный"))</f>
        <v>Мелкий</v>
      </c>
    </row>
    <row r="9332" spans="1:24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  <c r="X9332" s="3" t="str">
        <f>IF(Orders!$R9332 &lt; 100, "Мелкий", IF(Orders!$R9332 &lt; 500, "Средний", "Крупный"))</f>
        <v>Мелкий</v>
      </c>
    </row>
    <row r="9333" spans="1:24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  <c r="X9333" s="3" t="str">
        <f>IF(Orders!$R9333 &lt; 100, "Мелкий", IF(Orders!$R9333 &lt; 500, "Средний", "Крупный"))</f>
        <v>Крупный</v>
      </c>
    </row>
    <row r="9334" spans="1:24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  <c r="X9334" s="3" t="str">
        <f>IF(Orders!$R9334 &lt; 100, "Мелкий", IF(Orders!$R9334 &lt; 500, "Средний", "Крупный"))</f>
        <v>Средний</v>
      </c>
    </row>
    <row r="9335" spans="1:24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  <c r="X9335" s="3" t="str">
        <f>IF(Orders!$R9335 &lt; 100, "Мелкий", IF(Orders!$R9335 &lt; 500, "Средний", "Крупный"))</f>
        <v>Мелкий</v>
      </c>
    </row>
    <row r="9336" spans="1:24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  <c r="X9336" s="3" t="str">
        <f>IF(Orders!$R9336 &lt; 100, "Мелкий", IF(Orders!$R9336 &lt; 500, "Средний", "Крупный"))</f>
        <v>Средний</v>
      </c>
    </row>
    <row r="9337" spans="1:24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  <c r="X9337" s="3" t="str">
        <f>IF(Orders!$R9337 &lt; 100, "Мелкий", IF(Orders!$R9337 &lt; 500, "Средний", "Крупный"))</f>
        <v>Мелкий</v>
      </c>
    </row>
    <row r="9338" spans="1:24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  <c r="X9338" s="3" t="str">
        <f>IF(Orders!$R9338 &lt; 100, "Мелкий", IF(Orders!$R9338 &lt; 500, "Средний", "Крупный"))</f>
        <v>Мелкий</v>
      </c>
    </row>
    <row r="9339" spans="1:24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  <c r="X9339" s="3" t="str">
        <f>IF(Orders!$R9339 &lt; 100, "Мелкий", IF(Orders!$R9339 &lt; 500, "Средний", "Крупный"))</f>
        <v>Мелкий</v>
      </c>
    </row>
    <row r="9340" spans="1:24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  <c r="X9340" s="3" t="str">
        <f>IF(Orders!$R9340 &lt; 100, "Мелкий", IF(Orders!$R9340 &lt; 500, "Средний", "Крупный"))</f>
        <v>Мелкий</v>
      </c>
    </row>
    <row r="9341" spans="1:24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  <c r="X9341" s="3" t="str">
        <f>IF(Orders!$R9341 &lt; 100, "Мелкий", IF(Orders!$R9341 &lt; 500, "Средний", "Крупный"))</f>
        <v>Средний</v>
      </c>
    </row>
    <row r="9342" spans="1:24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  <c r="X9342" s="3" t="str">
        <f>IF(Orders!$R9342 &lt; 100, "Мелкий", IF(Orders!$R9342 &lt; 500, "Средний", "Крупный"))</f>
        <v>Мелкий</v>
      </c>
    </row>
    <row r="9343" spans="1:24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  <c r="X9343" s="3" t="str">
        <f>IF(Orders!$R9343 &lt; 100, "Мелкий", IF(Orders!$R9343 &lt; 500, "Средний", "Крупный"))</f>
        <v>Средний</v>
      </c>
    </row>
    <row r="9344" spans="1:24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  <c r="X9344" s="3" t="str">
        <f>IF(Orders!$R9344 &lt; 100, "Мелкий", IF(Orders!$R9344 &lt; 500, "Средний", "Крупный"))</f>
        <v>Мелкий</v>
      </c>
    </row>
    <row r="9345" spans="1:24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  <c r="X9345" s="3" t="str">
        <f>IF(Orders!$R9345 &lt; 100, "Мелкий", IF(Orders!$R9345 &lt; 500, "Средний", "Крупный"))</f>
        <v>Средний</v>
      </c>
    </row>
    <row r="9346" spans="1:24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  <c r="X9346" s="3" t="str">
        <f>IF(Orders!$R9346 &lt; 100, "Мелкий", IF(Orders!$R9346 &lt; 500, "Средний", "Крупный"))</f>
        <v>Мелкий</v>
      </c>
    </row>
    <row r="9347" spans="1:24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  <c r="X9347" s="3" t="str">
        <f>IF(Orders!$R9347 &lt; 100, "Мелкий", IF(Orders!$R9347 &lt; 500, "Средний", "Крупный"))</f>
        <v>Мелкий</v>
      </c>
    </row>
    <row r="9348" spans="1:24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  <c r="X9348" s="3" t="str">
        <f>IF(Orders!$R9348 &lt; 100, "Мелкий", IF(Orders!$R9348 &lt; 500, "Средний", "Крупный"))</f>
        <v>Мелкий</v>
      </c>
    </row>
    <row r="9349" spans="1:24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  <c r="X9349" s="3" t="str">
        <f>IF(Orders!$R9349 &lt; 100, "Мелкий", IF(Orders!$R9349 &lt; 500, "Средний", "Крупный"))</f>
        <v>Крупный</v>
      </c>
    </row>
    <row r="9350" spans="1:24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  <c r="X9350" s="3" t="str">
        <f>IF(Orders!$R9350 &lt; 100, "Мелкий", IF(Orders!$R9350 &lt; 500, "Средний", "Крупный"))</f>
        <v>Крупный</v>
      </c>
    </row>
    <row r="9351" spans="1:24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  <c r="X9351" s="3" t="str">
        <f>IF(Orders!$R9351 &lt; 100, "Мелкий", IF(Orders!$R9351 &lt; 500, "Средний", "Крупный"))</f>
        <v>Мелкий</v>
      </c>
    </row>
    <row r="9352" spans="1:24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  <c r="X9352" s="3" t="str">
        <f>IF(Orders!$R9352 &lt; 100, "Мелкий", IF(Orders!$R9352 &lt; 500, "Средний", "Крупный"))</f>
        <v>Мелкий</v>
      </c>
    </row>
    <row r="9353" spans="1:24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  <c r="X9353" s="3" t="str">
        <f>IF(Orders!$R9353 &lt; 100, "Мелкий", IF(Orders!$R9353 &lt; 500, "Средний", "Крупный"))</f>
        <v>Средний</v>
      </c>
    </row>
    <row r="9354" spans="1:24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  <c r="X9354" s="3" t="str">
        <f>IF(Orders!$R9354 &lt; 100, "Мелкий", IF(Orders!$R9354 &lt; 500, "Средний", "Крупный"))</f>
        <v>Крупный</v>
      </c>
    </row>
    <row r="9355" spans="1:24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  <c r="X9355" s="3" t="str">
        <f>IF(Orders!$R9355 &lt; 100, "Мелкий", IF(Orders!$R9355 &lt; 500, "Средний", "Крупный"))</f>
        <v>Мелкий</v>
      </c>
    </row>
    <row r="9356" spans="1:24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  <c r="X9356" s="3" t="str">
        <f>IF(Orders!$R9356 &lt; 100, "Мелкий", IF(Orders!$R9356 &lt; 500, "Средний", "Крупный"))</f>
        <v>Мелкий</v>
      </c>
    </row>
    <row r="9357" spans="1:24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  <c r="X9357" s="3" t="str">
        <f>IF(Orders!$R9357 &lt; 100, "Мелкий", IF(Orders!$R9357 &lt; 500, "Средний", "Крупный"))</f>
        <v>Мелкий</v>
      </c>
    </row>
    <row r="9358" spans="1:24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  <c r="X9358" s="3" t="str">
        <f>IF(Orders!$R9358 &lt; 100, "Мелкий", IF(Orders!$R9358 &lt; 500, "Средний", "Крупный"))</f>
        <v>Мелкий</v>
      </c>
    </row>
    <row r="9359" spans="1:24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  <c r="X9359" s="3" t="str">
        <f>IF(Orders!$R9359 &lt; 100, "Мелкий", IF(Orders!$R9359 &lt; 500, "Средний", "Крупный"))</f>
        <v>Мелкий</v>
      </c>
    </row>
    <row r="9360" spans="1:24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  <c r="X9360" s="3" t="str">
        <f>IF(Orders!$R9360 &lt; 100, "Мелкий", IF(Orders!$R9360 &lt; 500, "Средний", "Крупный"))</f>
        <v>Средний</v>
      </c>
    </row>
    <row r="9361" spans="1:24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  <c r="X9361" s="3" t="str">
        <f>IF(Orders!$R9361 &lt; 100, "Мелкий", IF(Orders!$R9361 &lt; 500, "Средний", "Крупный"))</f>
        <v>Мелкий</v>
      </c>
    </row>
    <row r="9362" spans="1:24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  <c r="X9362" s="3" t="str">
        <f>IF(Orders!$R9362 &lt; 100, "Мелкий", IF(Orders!$R9362 &lt; 500, "Средний", "Крупный"))</f>
        <v>Средний</v>
      </c>
    </row>
    <row r="9363" spans="1:24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  <c r="X9363" s="3" t="str">
        <f>IF(Orders!$R9363 &lt; 100, "Мелкий", IF(Orders!$R9363 &lt; 500, "Средний", "Крупный"))</f>
        <v>Мелкий</v>
      </c>
    </row>
    <row r="9364" spans="1:24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  <c r="X9364" s="3" t="str">
        <f>IF(Orders!$R9364 &lt; 100, "Мелкий", IF(Orders!$R9364 &lt; 500, "Средний", "Крупный"))</f>
        <v>Мелкий</v>
      </c>
    </row>
    <row r="9365" spans="1:24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  <c r="X9365" s="3" t="str">
        <f>IF(Orders!$R9365 &lt; 100, "Мелкий", IF(Orders!$R9365 &lt; 500, "Средний", "Крупный"))</f>
        <v>Мелкий</v>
      </c>
    </row>
    <row r="9366" spans="1:24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  <c r="X9366" s="3" t="str">
        <f>IF(Orders!$R9366 &lt; 100, "Мелкий", IF(Orders!$R9366 &lt; 500, "Средний", "Крупный"))</f>
        <v>Средний</v>
      </c>
    </row>
    <row r="9367" spans="1:24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  <c r="X9367" s="3" t="str">
        <f>IF(Orders!$R9367 &lt; 100, "Мелкий", IF(Orders!$R9367 &lt; 500, "Средний", "Крупный"))</f>
        <v>Мелкий</v>
      </c>
    </row>
    <row r="9368" spans="1:24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  <c r="X9368" s="3" t="str">
        <f>IF(Orders!$R9368 &lt; 100, "Мелкий", IF(Orders!$R9368 &lt; 500, "Средний", "Крупный"))</f>
        <v>Мелкий</v>
      </c>
    </row>
    <row r="9369" spans="1:24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  <c r="X9369" s="3" t="str">
        <f>IF(Orders!$R9369 &lt; 100, "Мелкий", IF(Orders!$R9369 &lt; 500, "Средний", "Крупный"))</f>
        <v>Крупный</v>
      </c>
    </row>
    <row r="9370" spans="1:24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  <c r="X9370" s="3" t="str">
        <f>IF(Orders!$R9370 &lt; 100, "Мелкий", IF(Orders!$R9370 &lt; 500, "Средний", "Крупный"))</f>
        <v>Мелкий</v>
      </c>
    </row>
    <row r="9371" spans="1:24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  <c r="X9371" s="3" t="str">
        <f>IF(Orders!$R9371 &lt; 100, "Мелкий", IF(Orders!$R9371 &lt; 500, "Средний", "Крупный"))</f>
        <v>Средний</v>
      </c>
    </row>
    <row r="9372" spans="1:24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  <c r="X9372" s="3" t="str">
        <f>IF(Orders!$R9372 &lt; 100, "Мелкий", IF(Orders!$R9372 &lt; 500, "Средний", "Крупный"))</f>
        <v>Мелкий</v>
      </c>
    </row>
    <row r="9373" spans="1:24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  <c r="X9373" s="3" t="str">
        <f>IF(Orders!$R9373 &lt; 100, "Мелкий", IF(Orders!$R9373 &lt; 500, "Средний", "Крупный"))</f>
        <v>Средний</v>
      </c>
    </row>
    <row r="9374" spans="1:24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  <c r="X9374" s="3" t="str">
        <f>IF(Orders!$R9374 &lt; 100, "Мелкий", IF(Orders!$R9374 &lt; 500, "Средний", "Крупный"))</f>
        <v>Мелкий</v>
      </c>
    </row>
    <row r="9375" spans="1:24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  <c r="X9375" s="3" t="str">
        <f>IF(Orders!$R9375 &lt; 100, "Мелкий", IF(Orders!$R9375 &lt; 500, "Средний", "Крупный"))</f>
        <v>Средний</v>
      </c>
    </row>
    <row r="9376" spans="1:24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  <c r="X9376" s="3" t="str">
        <f>IF(Orders!$R9376 &lt; 100, "Мелкий", IF(Orders!$R9376 &lt; 500, "Средний", "Крупный"))</f>
        <v>Мелкий</v>
      </c>
    </row>
    <row r="9377" spans="1:24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  <c r="X9377" s="3" t="str">
        <f>IF(Orders!$R9377 &lt; 100, "Мелкий", IF(Orders!$R9377 &lt; 500, "Средний", "Крупный"))</f>
        <v>Мелкий</v>
      </c>
    </row>
    <row r="9378" spans="1:24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  <c r="X9378" s="3" t="str">
        <f>IF(Orders!$R9378 &lt; 100, "Мелкий", IF(Orders!$R9378 &lt; 500, "Средний", "Крупный"))</f>
        <v>Мелкий</v>
      </c>
    </row>
    <row r="9379" spans="1:24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  <c r="X9379" s="3" t="str">
        <f>IF(Orders!$R9379 &lt; 100, "Мелкий", IF(Orders!$R9379 &lt; 500, "Средний", "Крупный"))</f>
        <v>Мелкий</v>
      </c>
    </row>
    <row r="9380" spans="1:24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  <c r="X9380" s="3" t="str">
        <f>IF(Orders!$R9380 &lt; 100, "Мелкий", IF(Orders!$R9380 &lt; 500, "Средний", "Крупный"))</f>
        <v>Мелкий</v>
      </c>
    </row>
    <row r="9381" spans="1:24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  <c r="X9381" s="3" t="str">
        <f>IF(Orders!$R9381 &lt; 100, "Мелкий", IF(Orders!$R9381 &lt; 500, "Средний", "Крупный"))</f>
        <v>Мелкий</v>
      </c>
    </row>
    <row r="9382" spans="1:24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  <c r="X9382" s="3" t="str">
        <f>IF(Orders!$R9382 &lt; 100, "Мелкий", IF(Orders!$R9382 &lt; 500, "Средний", "Крупный"))</f>
        <v>Мелкий</v>
      </c>
    </row>
    <row r="9383" spans="1:24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  <c r="X9383" s="3" t="str">
        <f>IF(Orders!$R9383 &lt; 100, "Мелкий", IF(Orders!$R9383 &lt; 500, "Средний", "Крупный"))</f>
        <v>Средний</v>
      </c>
    </row>
    <row r="9384" spans="1:24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  <c r="X9384" s="3" t="str">
        <f>IF(Orders!$R9384 &lt; 100, "Мелкий", IF(Orders!$R9384 &lt; 500, "Средний", "Крупный"))</f>
        <v>Мелкий</v>
      </c>
    </row>
    <row r="9385" spans="1:24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  <c r="X9385" s="3" t="str">
        <f>IF(Orders!$R9385 &lt; 100, "Мелкий", IF(Orders!$R9385 &lt; 500, "Средний", "Крупный"))</f>
        <v>Мелкий</v>
      </c>
    </row>
    <row r="9386" spans="1:24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  <c r="X9386" s="3" t="str">
        <f>IF(Orders!$R9386 &lt; 100, "Мелкий", IF(Orders!$R9386 &lt; 500, "Средний", "Крупный"))</f>
        <v>Мелкий</v>
      </c>
    </row>
    <row r="9387" spans="1:24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  <c r="X9387" s="3" t="str">
        <f>IF(Orders!$R9387 &lt; 100, "Мелкий", IF(Orders!$R9387 &lt; 500, "Средний", "Крупный"))</f>
        <v>Средний</v>
      </c>
    </row>
    <row r="9388" spans="1:24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  <c r="X9388" s="3" t="str">
        <f>IF(Orders!$R9388 &lt; 100, "Мелкий", IF(Orders!$R9388 &lt; 500, "Средний", "Крупный"))</f>
        <v>Мелкий</v>
      </c>
    </row>
    <row r="9389" spans="1:24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  <c r="X9389" s="3" t="str">
        <f>IF(Orders!$R9389 &lt; 100, "Мелкий", IF(Orders!$R9389 &lt; 500, "Средний", "Крупный"))</f>
        <v>Мелкий</v>
      </c>
    </row>
    <row r="9390" spans="1:24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  <c r="X9390" s="3" t="str">
        <f>IF(Orders!$R9390 &lt; 100, "Мелкий", IF(Orders!$R9390 &lt; 500, "Средний", "Крупный"))</f>
        <v>Крупный</v>
      </c>
    </row>
    <row r="9391" spans="1:24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  <c r="X9391" s="3" t="str">
        <f>IF(Orders!$R9391 &lt; 100, "Мелкий", IF(Orders!$R9391 &lt; 500, "Средний", "Крупный"))</f>
        <v>Мелкий</v>
      </c>
    </row>
    <row r="9392" spans="1:24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  <c r="X9392" s="3" t="str">
        <f>IF(Orders!$R9392 &lt; 100, "Мелкий", IF(Orders!$R9392 &lt; 500, "Средний", "Крупный"))</f>
        <v>Средний</v>
      </c>
    </row>
    <row r="9393" spans="1:24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  <c r="X9393" s="3" t="str">
        <f>IF(Orders!$R9393 &lt; 100, "Мелкий", IF(Orders!$R9393 &lt; 500, "Средний", "Крупный"))</f>
        <v>Мелкий</v>
      </c>
    </row>
    <row r="9394" spans="1:24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  <c r="X9394" s="3" t="str">
        <f>IF(Orders!$R9394 &lt; 100, "Мелкий", IF(Orders!$R9394 &lt; 500, "Средний", "Крупный"))</f>
        <v>Крупный</v>
      </c>
    </row>
    <row r="9395" spans="1:24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  <c r="X9395" s="3" t="str">
        <f>IF(Orders!$R9395 &lt; 100, "Мелкий", IF(Orders!$R9395 &lt; 500, "Средний", "Крупный"))</f>
        <v>Крупный</v>
      </c>
    </row>
    <row r="9396" spans="1:24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  <c r="X9396" s="3" t="str">
        <f>IF(Orders!$R9396 &lt; 100, "Мелкий", IF(Orders!$R9396 &lt; 500, "Средний", "Крупный"))</f>
        <v>Крупный</v>
      </c>
    </row>
    <row r="9397" spans="1:24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  <c r="X9397" s="3" t="str">
        <f>IF(Orders!$R9397 &lt; 100, "Мелкий", IF(Orders!$R9397 &lt; 500, "Средний", "Крупный"))</f>
        <v>Крупный</v>
      </c>
    </row>
    <row r="9398" spans="1:24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  <c r="X9398" s="3" t="str">
        <f>IF(Orders!$R9398 &lt; 100, "Мелкий", IF(Orders!$R9398 &lt; 500, "Средний", "Крупный"))</f>
        <v>Мелкий</v>
      </c>
    </row>
    <row r="9399" spans="1:24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  <c r="X9399" s="3" t="str">
        <f>IF(Orders!$R9399 &lt; 100, "Мелкий", IF(Orders!$R9399 &lt; 500, "Средний", "Крупный"))</f>
        <v>Мелкий</v>
      </c>
    </row>
    <row r="9400" spans="1:24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  <c r="X9400" s="3" t="str">
        <f>IF(Orders!$R9400 &lt; 100, "Мелкий", IF(Orders!$R9400 &lt; 500, "Средний", "Крупный"))</f>
        <v>Крупный</v>
      </c>
    </row>
    <row r="9401" spans="1:24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  <c r="X9401" s="3" t="str">
        <f>IF(Orders!$R9401 &lt; 100, "Мелкий", IF(Orders!$R9401 &lt; 500, "Средний", "Крупный"))</f>
        <v>Мелкий</v>
      </c>
    </row>
    <row r="9402" spans="1:24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  <c r="X9402" s="3" t="str">
        <f>IF(Orders!$R9402 &lt; 100, "Мелкий", IF(Orders!$R9402 &lt; 500, "Средний", "Крупный"))</f>
        <v>Мелкий</v>
      </c>
    </row>
    <row r="9403" spans="1:24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  <c r="X9403" s="3" t="str">
        <f>IF(Orders!$R9403 &lt; 100, "Мелкий", IF(Orders!$R9403 &lt; 500, "Средний", "Крупный"))</f>
        <v>Мелкий</v>
      </c>
    </row>
    <row r="9404" spans="1:24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  <c r="X9404" s="3" t="str">
        <f>IF(Orders!$R9404 &lt; 100, "Мелкий", IF(Orders!$R9404 &lt; 500, "Средний", "Крупный"))</f>
        <v>Средний</v>
      </c>
    </row>
    <row r="9405" spans="1:24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  <c r="X9405" s="3" t="str">
        <f>IF(Orders!$R9405 &lt; 100, "Мелкий", IF(Orders!$R9405 &lt; 500, "Средний", "Крупный"))</f>
        <v>Крупный</v>
      </c>
    </row>
    <row r="9406" spans="1:24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  <c r="X9406" s="3" t="str">
        <f>IF(Orders!$R9406 &lt; 100, "Мелкий", IF(Orders!$R9406 &lt; 500, "Средний", "Крупный"))</f>
        <v>Мелкий</v>
      </c>
    </row>
    <row r="9407" spans="1:24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  <c r="X9407" s="3" t="str">
        <f>IF(Orders!$R9407 &lt; 100, "Мелкий", IF(Orders!$R9407 &lt; 500, "Средний", "Крупный"))</f>
        <v>Крупный</v>
      </c>
    </row>
    <row r="9408" spans="1:24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  <c r="X9408" s="3" t="str">
        <f>IF(Orders!$R9408 &lt; 100, "Мелкий", IF(Orders!$R9408 &lt; 500, "Средний", "Крупный"))</f>
        <v>Мелкий</v>
      </c>
    </row>
    <row r="9409" spans="1:24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  <c r="X9409" s="3" t="str">
        <f>IF(Orders!$R9409 &lt; 100, "Мелкий", IF(Orders!$R9409 &lt; 500, "Средний", "Крупный"))</f>
        <v>Крупный</v>
      </c>
    </row>
    <row r="9410" spans="1:24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  <c r="X9410" s="3" t="str">
        <f>IF(Orders!$R9410 &lt; 100, "Мелкий", IF(Orders!$R9410 &lt; 500, "Средний", "Крупный"))</f>
        <v>Мелкий</v>
      </c>
    </row>
    <row r="9411" spans="1:24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  <c r="X9411" s="3" t="str">
        <f>IF(Orders!$R9411 &lt; 100, "Мелкий", IF(Orders!$R9411 &lt; 500, "Средний", "Крупный"))</f>
        <v>Мелкий</v>
      </c>
    </row>
    <row r="9412" spans="1:24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  <c r="X9412" s="3" t="str">
        <f>IF(Orders!$R9412 &lt; 100, "Мелкий", IF(Orders!$R9412 &lt; 500, "Средний", "Крупный"))</f>
        <v>Мелкий</v>
      </c>
    </row>
    <row r="9413" spans="1:24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  <c r="X9413" s="3" t="str">
        <f>IF(Orders!$R9413 &lt; 100, "Мелкий", IF(Orders!$R9413 &lt; 500, "Средний", "Крупный"))</f>
        <v>Средний</v>
      </c>
    </row>
    <row r="9414" spans="1:24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  <c r="X9414" s="3" t="str">
        <f>IF(Orders!$R9414 &lt; 100, "Мелкий", IF(Orders!$R9414 &lt; 500, "Средний", "Крупный"))</f>
        <v>Крупный</v>
      </c>
    </row>
    <row r="9415" spans="1:24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  <c r="X9415" s="3" t="str">
        <f>IF(Orders!$R9415 &lt; 100, "Мелкий", IF(Orders!$R9415 &lt; 500, "Средний", "Крупный"))</f>
        <v>Мелкий</v>
      </c>
    </row>
    <row r="9416" spans="1:24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  <c r="X9416" s="3" t="str">
        <f>IF(Orders!$R9416 &lt; 100, "Мелкий", IF(Orders!$R9416 &lt; 500, "Средний", "Крупный"))</f>
        <v>Средний</v>
      </c>
    </row>
    <row r="9417" spans="1:24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  <c r="X9417" s="3" t="str">
        <f>IF(Orders!$R9417 &lt; 100, "Мелкий", IF(Orders!$R9417 &lt; 500, "Средний", "Крупный"))</f>
        <v>Мелкий</v>
      </c>
    </row>
    <row r="9418" spans="1:24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  <c r="X9418" s="3" t="str">
        <f>IF(Orders!$R9418 &lt; 100, "Мелкий", IF(Orders!$R9418 &lt; 500, "Средний", "Крупный"))</f>
        <v>Мелкий</v>
      </c>
    </row>
    <row r="9419" spans="1:24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  <c r="X9419" s="3" t="str">
        <f>IF(Orders!$R9419 &lt; 100, "Мелкий", IF(Orders!$R9419 &lt; 500, "Средний", "Крупный"))</f>
        <v>Мелкий</v>
      </c>
    </row>
    <row r="9420" spans="1:24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  <c r="X9420" s="3" t="str">
        <f>IF(Orders!$R9420 &lt; 100, "Мелкий", IF(Orders!$R9420 &lt; 500, "Средний", "Крупный"))</f>
        <v>Мелкий</v>
      </c>
    </row>
    <row r="9421" spans="1:24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  <c r="X9421" s="3" t="str">
        <f>IF(Orders!$R9421 &lt; 100, "Мелкий", IF(Orders!$R9421 &lt; 500, "Средний", "Крупный"))</f>
        <v>Мелкий</v>
      </c>
    </row>
    <row r="9422" spans="1:24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  <c r="X9422" s="3" t="str">
        <f>IF(Orders!$R9422 &lt; 100, "Мелкий", IF(Orders!$R9422 &lt; 500, "Средний", "Крупный"))</f>
        <v>Мелкий</v>
      </c>
    </row>
    <row r="9423" spans="1:24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  <c r="X9423" s="3" t="str">
        <f>IF(Orders!$R9423 &lt; 100, "Мелкий", IF(Orders!$R9423 &lt; 500, "Средний", "Крупный"))</f>
        <v>Крупный</v>
      </c>
    </row>
    <row r="9424" spans="1:24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  <c r="X9424" s="3" t="str">
        <f>IF(Orders!$R9424 &lt; 100, "Мелкий", IF(Orders!$R9424 &lt; 500, "Средний", "Крупный"))</f>
        <v>Мелкий</v>
      </c>
    </row>
    <row r="9425" spans="1:24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  <c r="X9425" s="3" t="str">
        <f>IF(Orders!$R9425 &lt; 100, "Мелкий", IF(Orders!$R9425 &lt; 500, "Средний", "Крупный"))</f>
        <v>Средний</v>
      </c>
    </row>
    <row r="9426" spans="1:24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  <c r="X9426" s="3" t="str">
        <f>IF(Orders!$R9426 &lt; 100, "Мелкий", IF(Orders!$R9426 &lt; 500, "Средний", "Крупный"))</f>
        <v>Мелкий</v>
      </c>
    </row>
    <row r="9427" spans="1:24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  <c r="X9427" s="3" t="str">
        <f>IF(Orders!$R9427 &lt; 100, "Мелкий", IF(Orders!$R9427 &lt; 500, "Средний", "Крупный"))</f>
        <v>Крупный</v>
      </c>
    </row>
    <row r="9428" spans="1:24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  <c r="X9428" s="3" t="str">
        <f>IF(Orders!$R9428 &lt; 100, "Мелкий", IF(Orders!$R9428 &lt; 500, "Средний", "Крупный"))</f>
        <v>Мелкий</v>
      </c>
    </row>
    <row r="9429" spans="1:24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  <c r="X9429" s="3" t="str">
        <f>IF(Orders!$R9429 &lt; 100, "Мелкий", IF(Orders!$R9429 &lt; 500, "Средний", "Крупный"))</f>
        <v>Средний</v>
      </c>
    </row>
    <row r="9430" spans="1:24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  <c r="X9430" s="3" t="str">
        <f>IF(Orders!$R9430 &lt; 100, "Мелкий", IF(Orders!$R9430 &lt; 500, "Средний", "Крупный"))</f>
        <v>Крупный</v>
      </c>
    </row>
    <row r="9431" spans="1:24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  <c r="X9431" s="3" t="str">
        <f>IF(Orders!$R9431 &lt; 100, "Мелкий", IF(Orders!$R9431 &lt; 500, "Средний", "Крупный"))</f>
        <v>Крупный</v>
      </c>
    </row>
    <row r="9432" spans="1:24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  <c r="X9432" s="3" t="str">
        <f>IF(Orders!$R9432 &lt; 100, "Мелкий", IF(Orders!$R9432 &lt; 500, "Средний", "Крупный"))</f>
        <v>Средний</v>
      </c>
    </row>
    <row r="9433" spans="1:24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  <c r="X9433" s="3" t="str">
        <f>IF(Orders!$R9433 &lt; 100, "Мелкий", IF(Orders!$R9433 &lt; 500, "Средний", "Крупный"))</f>
        <v>Мелкий</v>
      </c>
    </row>
    <row r="9434" spans="1:24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  <c r="X9434" s="3" t="str">
        <f>IF(Orders!$R9434 &lt; 100, "Мелкий", IF(Orders!$R9434 &lt; 500, "Средний", "Крупный"))</f>
        <v>Мелкий</v>
      </c>
    </row>
    <row r="9435" spans="1:24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  <c r="X9435" s="3" t="str">
        <f>IF(Orders!$R9435 &lt; 100, "Мелкий", IF(Orders!$R9435 &lt; 500, "Средний", "Крупный"))</f>
        <v>Мелкий</v>
      </c>
    </row>
    <row r="9436" spans="1:24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  <c r="X9436" s="3" t="str">
        <f>IF(Orders!$R9436 &lt; 100, "Мелкий", IF(Orders!$R9436 &lt; 500, "Средний", "Крупный"))</f>
        <v>Мелкий</v>
      </c>
    </row>
    <row r="9437" spans="1:24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  <c r="X9437" s="3" t="str">
        <f>IF(Orders!$R9437 &lt; 100, "Мелкий", IF(Orders!$R9437 &lt; 500, "Средний", "Крупный"))</f>
        <v>Средний</v>
      </c>
    </row>
    <row r="9438" spans="1:24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  <c r="X9438" s="3" t="str">
        <f>IF(Orders!$R9438 &lt; 100, "Мелкий", IF(Orders!$R9438 &lt; 500, "Средний", "Крупный"))</f>
        <v>Мелкий</v>
      </c>
    </row>
    <row r="9439" spans="1:24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  <c r="X9439" s="3" t="str">
        <f>IF(Orders!$R9439 &lt; 100, "Мелкий", IF(Orders!$R9439 &lt; 500, "Средний", "Крупный"))</f>
        <v>Мелкий</v>
      </c>
    </row>
    <row r="9440" spans="1:24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  <c r="X9440" s="3" t="str">
        <f>IF(Orders!$R9440 &lt; 100, "Мелкий", IF(Orders!$R9440 &lt; 500, "Средний", "Крупный"))</f>
        <v>Средний</v>
      </c>
    </row>
    <row r="9441" spans="1:24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  <c r="X9441" s="3" t="str">
        <f>IF(Orders!$R9441 &lt; 100, "Мелкий", IF(Orders!$R9441 &lt; 500, "Средний", "Крупный"))</f>
        <v>Мелкий</v>
      </c>
    </row>
    <row r="9442" spans="1:24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  <c r="X9442" s="3" t="str">
        <f>IF(Orders!$R9442 &lt; 100, "Мелкий", IF(Orders!$R9442 &lt; 500, "Средний", "Крупный"))</f>
        <v>Мелкий</v>
      </c>
    </row>
    <row r="9443" spans="1:24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  <c r="X9443" s="3" t="str">
        <f>IF(Orders!$R9443 &lt; 100, "Мелкий", IF(Orders!$R9443 &lt; 500, "Средний", "Крупный"))</f>
        <v>Мелкий</v>
      </c>
    </row>
    <row r="9444" spans="1:24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  <c r="X9444" s="3" t="str">
        <f>IF(Orders!$R9444 &lt; 100, "Мелкий", IF(Orders!$R9444 &lt; 500, "Средний", "Крупный"))</f>
        <v>Мелкий</v>
      </c>
    </row>
    <row r="9445" spans="1:24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  <c r="X9445" s="3" t="str">
        <f>IF(Orders!$R9445 &lt; 100, "Мелкий", IF(Orders!$R9445 &lt; 500, "Средний", "Крупный"))</f>
        <v>Средний</v>
      </c>
    </row>
    <row r="9446" spans="1:24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  <c r="X9446" s="3" t="str">
        <f>IF(Orders!$R9446 &lt; 100, "Мелкий", IF(Orders!$R9446 &lt; 500, "Средний", "Крупный"))</f>
        <v>Мелкий</v>
      </c>
    </row>
    <row r="9447" spans="1:24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  <c r="X9447" s="3" t="str">
        <f>IF(Orders!$R9447 &lt; 100, "Мелкий", IF(Orders!$R9447 &lt; 500, "Средний", "Крупный"))</f>
        <v>Мелкий</v>
      </c>
    </row>
    <row r="9448" spans="1:24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  <c r="X9448" s="3" t="str">
        <f>IF(Orders!$R9448 &lt; 100, "Мелкий", IF(Orders!$R9448 &lt; 500, "Средний", "Крупный"))</f>
        <v>Мелкий</v>
      </c>
    </row>
    <row r="9449" spans="1:24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  <c r="X9449" s="3" t="str">
        <f>IF(Orders!$R9449 &lt; 100, "Мелкий", IF(Orders!$R9449 &lt; 500, "Средний", "Крупный"))</f>
        <v>Средний</v>
      </c>
    </row>
    <row r="9450" spans="1:24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  <c r="X9450" s="3" t="str">
        <f>IF(Orders!$R9450 &lt; 100, "Мелкий", IF(Orders!$R9450 &lt; 500, "Средний", "Крупный"))</f>
        <v>Мелкий</v>
      </c>
    </row>
    <row r="9451" spans="1:24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  <c r="X9451" s="3" t="str">
        <f>IF(Orders!$R9451 &lt; 100, "Мелкий", IF(Orders!$R9451 &lt; 500, "Средний", "Крупный"))</f>
        <v>Мелкий</v>
      </c>
    </row>
    <row r="9452" spans="1:24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  <c r="X9452" s="3" t="str">
        <f>IF(Orders!$R9452 &lt; 100, "Мелкий", IF(Orders!$R9452 &lt; 500, "Средний", "Крупный"))</f>
        <v>Средний</v>
      </c>
    </row>
    <row r="9453" spans="1:24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  <c r="X9453" s="3" t="str">
        <f>IF(Orders!$R9453 &lt; 100, "Мелкий", IF(Orders!$R9453 &lt; 500, "Средний", "Крупный"))</f>
        <v>Средний</v>
      </c>
    </row>
    <row r="9454" spans="1:24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  <c r="X9454" s="3" t="str">
        <f>IF(Orders!$R9454 &lt; 100, "Мелкий", IF(Orders!$R9454 &lt; 500, "Средний", "Крупный"))</f>
        <v>Мелкий</v>
      </c>
    </row>
    <row r="9455" spans="1:24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  <c r="X9455" s="3" t="str">
        <f>IF(Orders!$R9455 &lt; 100, "Мелкий", IF(Orders!$R9455 &lt; 500, "Средний", "Крупный"))</f>
        <v>Мелкий</v>
      </c>
    </row>
    <row r="9456" spans="1:24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  <c r="X9456" s="3" t="str">
        <f>IF(Orders!$R9456 &lt; 100, "Мелкий", IF(Orders!$R9456 &lt; 500, "Средний", "Крупный"))</f>
        <v>Мелкий</v>
      </c>
    </row>
    <row r="9457" spans="1:24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  <c r="X9457" s="3" t="str">
        <f>IF(Orders!$R9457 &lt; 100, "Мелкий", IF(Orders!$R9457 &lt; 500, "Средний", "Крупный"))</f>
        <v>Мелкий</v>
      </c>
    </row>
    <row r="9458" spans="1:24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  <c r="X9458" s="3" t="str">
        <f>IF(Orders!$R9458 &lt; 100, "Мелкий", IF(Orders!$R9458 &lt; 500, "Средний", "Крупный"))</f>
        <v>Мелкий</v>
      </c>
    </row>
    <row r="9459" spans="1:24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  <c r="X9459" s="3" t="str">
        <f>IF(Orders!$R9459 &lt; 100, "Мелкий", IF(Orders!$R9459 &lt; 500, "Средний", "Крупный"))</f>
        <v>Мелкий</v>
      </c>
    </row>
    <row r="9460" spans="1:24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  <c r="X9460" s="3" t="str">
        <f>IF(Orders!$R9460 &lt; 100, "Мелкий", IF(Orders!$R9460 &lt; 500, "Средний", "Крупный"))</f>
        <v>Средний</v>
      </c>
    </row>
    <row r="9461" spans="1:24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  <c r="X9461" s="3" t="str">
        <f>IF(Orders!$R9461 &lt; 100, "Мелкий", IF(Orders!$R9461 &lt; 500, "Средний", "Крупный"))</f>
        <v>Мелкий</v>
      </c>
    </row>
    <row r="9462" spans="1:24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  <c r="X9462" s="3" t="str">
        <f>IF(Orders!$R9462 &lt; 100, "Мелкий", IF(Orders!$R9462 &lt; 500, "Средний", "Крупный"))</f>
        <v>Мелкий</v>
      </c>
    </row>
    <row r="9463" spans="1:24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  <c r="X9463" s="3" t="str">
        <f>IF(Orders!$R9463 &lt; 100, "Мелкий", IF(Orders!$R9463 &lt; 500, "Средний", "Крупный"))</f>
        <v>Средний</v>
      </c>
    </row>
    <row r="9464" spans="1:24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  <c r="X9464" s="3" t="str">
        <f>IF(Orders!$R9464 &lt; 100, "Мелкий", IF(Orders!$R9464 &lt; 500, "Средний", "Крупный"))</f>
        <v>Крупный</v>
      </c>
    </row>
    <row r="9465" spans="1:24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  <c r="X9465" s="3" t="str">
        <f>IF(Orders!$R9465 &lt; 100, "Мелкий", IF(Orders!$R9465 &lt; 500, "Средний", "Крупный"))</f>
        <v>Мелкий</v>
      </c>
    </row>
    <row r="9466" spans="1:24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  <c r="X9466" s="3" t="str">
        <f>IF(Orders!$R9466 &lt; 100, "Мелкий", IF(Orders!$R9466 &lt; 500, "Средний", "Крупный"))</f>
        <v>Мелкий</v>
      </c>
    </row>
    <row r="9467" spans="1:24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  <c r="X9467" s="3" t="str">
        <f>IF(Orders!$R9467 &lt; 100, "Мелкий", IF(Orders!$R9467 &lt; 500, "Средний", "Крупный"))</f>
        <v>Мелкий</v>
      </c>
    </row>
    <row r="9468" spans="1:24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  <c r="X9468" s="3" t="str">
        <f>IF(Orders!$R9468 &lt; 100, "Мелкий", IF(Orders!$R9468 &lt; 500, "Средний", "Крупный"))</f>
        <v>Средний</v>
      </c>
    </row>
    <row r="9469" spans="1:24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  <c r="X9469" s="3" t="str">
        <f>IF(Orders!$R9469 &lt; 100, "Мелкий", IF(Orders!$R9469 &lt; 500, "Средний", "Крупный"))</f>
        <v>Средний</v>
      </c>
    </row>
    <row r="9470" spans="1:24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  <c r="X9470" s="3" t="str">
        <f>IF(Orders!$R9470 &lt; 100, "Мелкий", IF(Orders!$R9470 &lt; 500, "Средний", "Крупный"))</f>
        <v>Мелкий</v>
      </c>
    </row>
    <row r="9471" spans="1:24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  <c r="X9471" s="3" t="str">
        <f>IF(Orders!$R9471 &lt; 100, "Мелкий", IF(Orders!$R9471 &lt; 500, "Средний", "Крупный"))</f>
        <v>Средний</v>
      </c>
    </row>
    <row r="9472" spans="1:24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  <c r="X9472" s="3" t="str">
        <f>IF(Orders!$R9472 &lt; 100, "Мелкий", IF(Orders!$R9472 &lt; 500, "Средний", "Крупный"))</f>
        <v>Мелкий</v>
      </c>
    </row>
    <row r="9473" spans="1:24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  <c r="X9473" s="3" t="str">
        <f>IF(Orders!$R9473 &lt; 100, "Мелкий", IF(Orders!$R9473 &lt; 500, "Средний", "Крупный"))</f>
        <v>Мелкий</v>
      </c>
    </row>
    <row r="9474" spans="1:24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  <c r="X9474" s="3" t="str">
        <f>IF(Orders!$R9474 &lt; 100, "Мелкий", IF(Orders!$R9474 &lt; 500, "Средний", "Крупный"))</f>
        <v>Средний</v>
      </c>
    </row>
    <row r="9475" spans="1:24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  <c r="X9475" s="3" t="str">
        <f>IF(Orders!$R9475 &lt; 100, "Мелкий", IF(Orders!$R9475 &lt; 500, "Средний", "Крупный"))</f>
        <v>Средний</v>
      </c>
    </row>
    <row r="9476" spans="1:24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  <c r="X9476" s="3" t="str">
        <f>IF(Orders!$R9476 &lt; 100, "Мелкий", IF(Orders!$R9476 &lt; 500, "Средний", "Крупный"))</f>
        <v>Мелкий</v>
      </c>
    </row>
    <row r="9477" spans="1:24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  <c r="X9477" s="3" t="str">
        <f>IF(Orders!$R9477 &lt; 100, "Мелкий", IF(Orders!$R9477 &lt; 500, "Средний", "Крупный"))</f>
        <v>Средний</v>
      </c>
    </row>
    <row r="9478" spans="1:24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  <c r="X9478" s="3" t="str">
        <f>IF(Orders!$R9478 &lt; 100, "Мелкий", IF(Orders!$R9478 &lt; 500, "Средний", "Крупный"))</f>
        <v>Мелкий</v>
      </c>
    </row>
    <row r="9479" spans="1:24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  <c r="X9479" s="3" t="str">
        <f>IF(Orders!$R9479 &lt; 100, "Мелкий", IF(Orders!$R9479 &lt; 500, "Средний", "Крупный"))</f>
        <v>Мелкий</v>
      </c>
    </row>
    <row r="9480" spans="1:24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  <c r="X9480" s="3" t="str">
        <f>IF(Orders!$R9480 &lt; 100, "Мелкий", IF(Orders!$R9480 &lt; 500, "Средний", "Крупный"))</f>
        <v>Мелкий</v>
      </c>
    </row>
    <row r="9481" spans="1:24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  <c r="X9481" s="3" t="str">
        <f>IF(Orders!$R9481 &lt; 100, "Мелкий", IF(Orders!$R9481 &lt; 500, "Средний", "Крупный"))</f>
        <v>Мелкий</v>
      </c>
    </row>
    <row r="9482" spans="1:24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  <c r="X9482" s="3" t="str">
        <f>IF(Orders!$R9482 &lt; 100, "Мелкий", IF(Orders!$R9482 &lt; 500, "Средний", "Крупный"))</f>
        <v>Средний</v>
      </c>
    </row>
    <row r="9483" spans="1:24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  <c r="X9483" s="3" t="str">
        <f>IF(Orders!$R9483 &lt; 100, "Мелкий", IF(Orders!$R9483 &lt; 500, "Средний", "Крупный"))</f>
        <v>Мелкий</v>
      </c>
    </row>
    <row r="9484" spans="1:24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  <c r="X9484" s="3" t="str">
        <f>IF(Orders!$R9484 &lt; 100, "Мелкий", IF(Orders!$R9484 &lt; 500, "Средний", "Крупный"))</f>
        <v>Средний</v>
      </c>
    </row>
    <row r="9485" spans="1:24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  <c r="X9485" s="3" t="str">
        <f>IF(Orders!$R9485 &lt; 100, "Мелкий", IF(Orders!$R9485 &lt; 500, "Средний", "Крупный"))</f>
        <v>Мелкий</v>
      </c>
    </row>
    <row r="9486" spans="1:24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  <c r="X9486" s="3" t="str">
        <f>IF(Orders!$R9486 &lt; 100, "Мелкий", IF(Orders!$R9486 &lt; 500, "Средний", "Крупный"))</f>
        <v>Крупный</v>
      </c>
    </row>
    <row r="9487" spans="1:24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  <c r="X9487" s="3" t="str">
        <f>IF(Orders!$R9487 &lt; 100, "Мелкий", IF(Orders!$R9487 &lt; 500, "Средний", "Крупный"))</f>
        <v>Мелкий</v>
      </c>
    </row>
    <row r="9488" spans="1:24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  <c r="X9488" s="3" t="str">
        <f>IF(Orders!$R9488 &lt; 100, "Мелкий", IF(Orders!$R9488 &lt; 500, "Средний", "Крупный"))</f>
        <v>Крупный</v>
      </c>
    </row>
    <row r="9489" spans="1:24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  <c r="X9489" s="3" t="str">
        <f>IF(Orders!$R9489 &lt; 100, "Мелкий", IF(Orders!$R9489 &lt; 500, "Средний", "Крупный"))</f>
        <v>Мелкий</v>
      </c>
    </row>
    <row r="9490" spans="1:24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  <c r="X9490" s="3" t="str">
        <f>IF(Orders!$R9490 &lt; 100, "Мелкий", IF(Orders!$R9490 &lt; 500, "Средний", "Крупный"))</f>
        <v>Крупный</v>
      </c>
    </row>
    <row r="9491" spans="1:24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  <c r="X9491" s="3" t="str">
        <f>IF(Orders!$R9491 &lt; 100, "Мелкий", IF(Orders!$R9491 &lt; 500, "Средний", "Крупный"))</f>
        <v>Средний</v>
      </c>
    </row>
    <row r="9492" spans="1:24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  <c r="X9492" s="3" t="str">
        <f>IF(Orders!$R9492 &lt; 100, "Мелкий", IF(Orders!$R9492 &lt; 500, "Средний", "Крупный"))</f>
        <v>Крупный</v>
      </c>
    </row>
    <row r="9493" spans="1:24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  <c r="X9493" s="3" t="str">
        <f>IF(Orders!$R9493 &lt; 100, "Мелкий", IF(Orders!$R9493 &lt; 500, "Средний", "Крупный"))</f>
        <v>Мелкий</v>
      </c>
    </row>
    <row r="9494" spans="1:24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  <c r="X9494" s="3" t="str">
        <f>IF(Orders!$R9494 &lt; 100, "Мелкий", IF(Orders!$R9494 &lt; 500, "Средний", "Крупный"))</f>
        <v>Мелкий</v>
      </c>
    </row>
    <row r="9495" spans="1:24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  <c r="X9495" s="3" t="str">
        <f>IF(Orders!$R9495 &lt; 100, "Мелкий", IF(Orders!$R9495 &lt; 500, "Средний", "Крупный"))</f>
        <v>Крупный</v>
      </c>
    </row>
    <row r="9496" spans="1:24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  <c r="X9496" s="3" t="str">
        <f>IF(Orders!$R9496 &lt; 100, "Мелкий", IF(Orders!$R9496 &lt; 500, "Средний", "Крупный"))</f>
        <v>Мелкий</v>
      </c>
    </row>
    <row r="9497" spans="1:24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  <c r="X9497" s="3" t="str">
        <f>IF(Orders!$R9497 &lt; 100, "Мелкий", IF(Orders!$R9497 &lt; 500, "Средний", "Крупный"))</f>
        <v>Средний</v>
      </c>
    </row>
    <row r="9498" spans="1:24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  <c r="X9498" s="3" t="str">
        <f>IF(Orders!$R9498 &lt; 100, "Мелкий", IF(Orders!$R9498 &lt; 500, "Средний", "Крупный"))</f>
        <v>Мелкий</v>
      </c>
    </row>
    <row r="9499" spans="1:24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  <c r="X9499" s="3" t="str">
        <f>IF(Orders!$R9499 &lt; 100, "Мелкий", IF(Orders!$R9499 &lt; 500, "Средний", "Крупный"))</f>
        <v>Мелкий</v>
      </c>
    </row>
    <row r="9500" spans="1:24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  <c r="X9500" s="3" t="str">
        <f>IF(Orders!$R9500 &lt; 100, "Мелкий", IF(Orders!$R9500 &lt; 500, "Средний", "Крупный"))</f>
        <v>Средний</v>
      </c>
    </row>
    <row r="9501" spans="1:24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  <c r="X9501" s="3" t="str">
        <f>IF(Orders!$R9501 &lt; 100, "Мелкий", IF(Orders!$R9501 &lt; 500, "Средний", "Крупный"))</f>
        <v>Мелкий</v>
      </c>
    </row>
    <row r="9502" spans="1:24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  <c r="X9502" s="3" t="str">
        <f>IF(Orders!$R9502 &lt; 100, "Мелкий", IF(Orders!$R9502 &lt; 500, "Средний", "Крупный"))</f>
        <v>Мелкий</v>
      </c>
    </row>
    <row r="9503" spans="1:24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  <c r="X9503" s="3" t="str">
        <f>IF(Orders!$R9503 &lt; 100, "Мелкий", IF(Orders!$R9503 &lt; 500, "Средний", "Крупный"))</f>
        <v>Мелкий</v>
      </c>
    </row>
    <row r="9504" spans="1:24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  <c r="X9504" s="3" t="str">
        <f>IF(Orders!$R9504 &lt; 100, "Мелкий", IF(Orders!$R9504 &lt; 500, "Средний", "Крупный"))</f>
        <v>Мелкий</v>
      </c>
    </row>
    <row r="9505" spans="1:24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  <c r="X9505" s="3" t="str">
        <f>IF(Orders!$R9505 &lt; 100, "Мелкий", IF(Orders!$R9505 &lt; 500, "Средний", "Крупный"))</f>
        <v>Мелкий</v>
      </c>
    </row>
    <row r="9506" spans="1:24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  <c r="X9506" s="3" t="str">
        <f>IF(Orders!$R9506 &lt; 100, "Мелкий", IF(Orders!$R9506 &lt; 500, "Средний", "Крупный"))</f>
        <v>Крупный</v>
      </c>
    </row>
    <row r="9507" spans="1:24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  <c r="X9507" s="3" t="str">
        <f>IF(Orders!$R9507 &lt; 100, "Мелкий", IF(Orders!$R9507 &lt; 500, "Средний", "Крупный"))</f>
        <v>Средний</v>
      </c>
    </row>
    <row r="9508" spans="1:24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  <c r="X9508" s="3" t="str">
        <f>IF(Orders!$R9508 &lt; 100, "Мелкий", IF(Orders!$R9508 &lt; 500, "Средний", "Крупный"))</f>
        <v>Мелкий</v>
      </c>
    </row>
    <row r="9509" spans="1:24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  <c r="X9509" s="3" t="str">
        <f>IF(Orders!$R9509 &lt; 100, "Мелкий", IF(Orders!$R9509 &lt; 500, "Средний", "Крупный"))</f>
        <v>Мелкий</v>
      </c>
    </row>
    <row r="9510" spans="1:24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  <c r="X9510" s="3" t="str">
        <f>IF(Orders!$R9510 &lt; 100, "Мелкий", IF(Orders!$R9510 &lt; 500, "Средний", "Крупный"))</f>
        <v>Мелкий</v>
      </c>
    </row>
    <row r="9511" spans="1:24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  <c r="X9511" s="3" t="str">
        <f>IF(Orders!$R9511 &lt; 100, "Мелкий", IF(Orders!$R9511 &lt; 500, "Средний", "Крупный"))</f>
        <v>Крупный</v>
      </c>
    </row>
    <row r="9512" spans="1:24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  <c r="X9512" s="3" t="str">
        <f>IF(Orders!$R9512 &lt; 100, "Мелкий", IF(Orders!$R9512 &lt; 500, "Средний", "Крупный"))</f>
        <v>Мелкий</v>
      </c>
    </row>
    <row r="9513" spans="1:24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  <c r="X9513" s="3" t="str">
        <f>IF(Orders!$R9513 &lt; 100, "Мелкий", IF(Orders!$R9513 &lt; 500, "Средний", "Крупный"))</f>
        <v>Мелкий</v>
      </c>
    </row>
    <row r="9514" spans="1:24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  <c r="X9514" s="3" t="str">
        <f>IF(Orders!$R9514 &lt; 100, "Мелкий", IF(Orders!$R9514 &lt; 500, "Средний", "Крупный"))</f>
        <v>Средний</v>
      </c>
    </row>
    <row r="9515" spans="1:24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  <c r="X9515" s="3" t="str">
        <f>IF(Orders!$R9515 &lt; 100, "Мелкий", IF(Orders!$R9515 &lt; 500, "Средний", "Крупный"))</f>
        <v>Крупный</v>
      </c>
    </row>
    <row r="9516" spans="1:24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  <c r="X9516" s="3" t="str">
        <f>IF(Orders!$R9516 &lt; 100, "Мелкий", IF(Orders!$R9516 &lt; 500, "Средний", "Крупный"))</f>
        <v>Мелкий</v>
      </c>
    </row>
    <row r="9517" spans="1:24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  <c r="X9517" s="3" t="str">
        <f>IF(Orders!$R9517 &lt; 100, "Мелкий", IF(Orders!$R9517 &lt; 500, "Средний", "Крупный"))</f>
        <v>Мелкий</v>
      </c>
    </row>
    <row r="9518" spans="1:24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  <c r="X9518" s="3" t="str">
        <f>IF(Orders!$R9518 &lt; 100, "Мелкий", IF(Orders!$R9518 &lt; 500, "Средний", "Крупный"))</f>
        <v>Мелкий</v>
      </c>
    </row>
    <row r="9519" spans="1:24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  <c r="X9519" s="3" t="str">
        <f>IF(Orders!$R9519 &lt; 100, "Мелкий", IF(Orders!$R9519 &lt; 500, "Средний", "Крупный"))</f>
        <v>Мелкий</v>
      </c>
    </row>
    <row r="9520" spans="1:24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  <c r="X9520" s="3" t="str">
        <f>IF(Orders!$R9520 &lt; 100, "Мелкий", IF(Orders!$R9520 &lt; 500, "Средний", "Крупный"))</f>
        <v>Средний</v>
      </c>
    </row>
    <row r="9521" spans="1:24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  <c r="X9521" s="3" t="str">
        <f>IF(Orders!$R9521 &lt; 100, "Мелкий", IF(Orders!$R9521 &lt; 500, "Средний", "Крупный"))</f>
        <v>Мелкий</v>
      </c>
    </row>
    <row r="9522" spans="1:24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  <c r="X9522" s="3" t="str">
        <f>IF(Orders!$R9522 &lt; 100, "Мелкий", IF(Orders!$R9522 &lt; 500, "Средний", "Крупный"))</f>
        <v>Мелкий</v>
      </c>
    </row>
    <row r="9523" spans="1:24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  <c r="X9523" s="3" t="str">
        <f>IF(Orders!$R9523 &lt; 100, "Мелкий", IF(Orders!$R9523 &lt; 500, "Средний", "Крупный"))</f>
        <v>Средний</v>
      </c>
    </row>
    <row r="9524" spans="1:24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  <c r="X9524" s="3" t="str">
        <f>IF(Orders!$R9524 &lt; 100, "Мелкий", IF(Orders!$R9524 &lt; 500, "Средний", "Крупный"))</f>
        <v>Мелкий</v>
      </c>
    </row>
    <row r="9525" spans="1:24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  <c r="X9525" s="3" t="str">
        <f>IF(Orders!$R9525 &lt; 100, "Мелкий", IF(Orders!$R9525 &lt; 500, "Средний", "Крупный"))</f>
        <v>Мелкий</v>
      </c>
    </row>
    <row r="9526" spans="1:24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  <c r="X9526" s="3" t="str">
        <f>IF(Orders!$R9526 &lt; 100, "Мелкий", IF(Orders!$R9526 &lt; 500, "Средний", "Крупный"))</f>
        <v>Мелкий</v>
      </c>
    </row>
    <row r="9527" spans="1:24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  <c r="X9527" s="3" t="str">
        <f>IF(Orders!$R9527 &lt; 100, "Мелкий", IF(Orders!$R9527 &lt; 500, "Средний", "Крупный"))</f>
        <v>Средний</v>
      </c>
    </row>
    <row r="9528" spans="1:24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  <c r="X9528" s="3" t="str">
        <f>IF(Orders!$R9528 &lt; 100, "Мелкий", IF(Orders!$R9528 &lt; 500, "Средний", "Крупный"))</f>
        <v>Мелкий</v>
      </c>
    </row>
    <row r="9529" spans="1:24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  <c r="X9529" s="3" t="str">
        <f>IF(Orders!$R9529 &lt; 100, "Мелкий", IF(Orders!$R9529 &lt; 500, "Средний", "Крупный"))</f>
        <v>Средний</v>
      </c>
    </row>
    <row r="9530" spans="1:24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  <c r="X9530" s="3" t="str">
        <f>IF(Orders!$R9530 &lt; 100, "Мелкий", IF(Orders!$R9530 &lt; 500, "Средний", "Крупный"))</f>
        <v>Мелкий</v>
      </c>
    </row>
    <row r="9531" spans="1:24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  <c r="X9531" s="3" t="str">
        <f>IF(Orders!$R9531 &lt; 100, "Мелкий", IF(Orders!$R9531 &lt; 500, "Средний", "Крупный"))</f>
        <v>Мелкий</v>
      </c>
    </row>
    <row r="9532" spans="1:24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  <c r="X9532" s="3" t="str">
        <f>IF(Orders!$R9532 &lt; 100, "Мелкий", IF(Orders!$R9532 &lt; 500, "Средний", "Крупный"))</f>
        <v>Мелкий</v>
      </c>
    </row>
    <row r="9533" spans="1:24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  <c r="X9533" s="3" t="str">
        <f>IF(Orders!$R9533 &lt; 100, "Мелкий", IF(Orders!$R9533 &lt; 500, "Средний", "Крупный"))</f>
        <v>Мелкий</v>
      </c>
    </row>
    <row r="9534" spans="1:24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  <c r="X9534" s="3" t="str">
        <f>IF(Orders!$R9534 &lt; 100, "Мелкий", IF(Orders!$R9534 &lt; 500, "Средний", "Крупный"))</f>
        <v>Средний</v>
      </c>
    </row>
    <row r="9535" spans="1:24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  <c r="X9535" s="3" t="str">
        <f>IF(Orders!$R9535 &lt; 100, "Мелкий", IF(Orders!$R9535 &lt; 500, "Средний", "Крупный"))</f>
        <v>Мелкий</v>
      </c>
    </row>
    <row r="9536" spans="1:24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  <c r="X9536" s="3" t="str">
        <f>IF(Orders!$R9536 &lt; 100, "Мелкий", IF(Orders!$R9536 &lt; 500, "Средний", "Крупный"))</f>
        <v>Мелкий</v>
      </c>
    </row>
    <row r="9537" spans="1:24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  <c r="X9537" s="3" t="str">
        <f>IF(Orders!$R9537 &lt; 100, "Мелкий", IF(Orders!$R9537 &lt; 500, "Средний", "Крупный"))</f>
        <v>Мелкий</v>
      </c>
    </row>
    <row r="9538" spans="1:24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  <c r="X9538" s="3" t="str">
        <f>IF(Orders!$R9538 &lt; 100, "Мелкий", IF(Orders!$R9538 &lt; 500, "Средний", "Крупный"))</f>
        <v>Мелкий</v>
      </c>
    </row>
    <row r="9539" spans="1:24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  <c r="X9539" s="3" t="str">
        <f>IF(Orders!$R9539 &lt; 100, "Мелкий", IF(Orders!$R9539 &lt; 500, "Средний", "Крупный"))</f>
        <v>Средний</v>
      </c>
    </row>
    <row r="9540" spans="1:24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  <c r="X9540" s="3" t="str">
        <f>IF(Orders!$R9540 &lt; 100, "Мелкий", IF(Orders!$R9540 &lt; 500, "Средний", "Крупный"))</f>
        <v>Мелкий</v>
      </c>
    </row>
    <row r="9541" spans="1:24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  <c r="X9541" s="3" t="str">
        <f>IF(Orders!$R9541 &lt; 100, "Мелкий", IF(Orders!$R9541 &lt; 500, "Средний", "Крупный"))</f>
        <v>Мелкий</v>
      </c>
    </row>
    <row r="9542" spans="1:24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  <c r="X9542" s="3" t="str">
        <f>IF(Orders!$R9542 &lt; 100, "Мелкий", IF(Orders!$R9542 &lt; 500, "Средний", "Крупный"))</f>
        <v>Средний</v>
      </c>
    </row>
    <row r="9543" spans="1:24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  <c r="X9543" s="3" t="str">
        <f>IF(Orders!$R9543 &lt; 100, "Мелкий", IF(Orders!$R9543 &lt; 500, "Средний", "Крупный"))</f>
        <v>Мелкий</v>
      </c>
    </row>
    <row r="9544" spans="1:24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  <c r="X9544" s="3" t="str">
        <f>IF(Orders!$R9544 &lt; 100, "Мелкий", IF(Orders!$R9544 &lt; 500, "Средний", "Крупный"))</f>
        <v>Мелкий</v>
      </c>
    </row>
    <row r="9545" spans="1:24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  <c r="X9545" s="3" t="str">
        <f>IF(Orders!$R9545 &lt; 100, "Мелкий", IF(Orders!$R9545 &lt; 500, "Средний", "Крупный"))</f>
        <v>Мелкий</v>
      </c>
    </row>
    <row r="9546" spans="1:24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  <c r="X9546" s="3" t="str">
        <f>IF(Orders!$R9546 &lt; 100, "Мелкий", IF(Orders!$R9546 &lt; 500, "Средний", "Крупный"))</f>
        <v>Средний</v>
      </c>
    </row>
    <row r="9547" spans="1:24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  <c r="X9547" s="3" t="str">
        <f>IF(Orders!$R9547 &lt; 100, "Мелкий", IF(Orders!$R9547 &lt; 500, "Средний", "Крупный"))</f>
        <v>Мелкий</v>
      </c>
    </row>
    <row r="9548" spans="1:24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  <c r="X9548" s="3" t="str">
        <f>IF(Orders!$R9548 &lt; 100, "Мелкий", IF(Orders!$R9548 &lt; 500, "Средний", "Крупный"))</f>
        <v>Мелкий</v>
      </c>
    </row>
    <row r="9549" spans="1:24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  <c r="X9549" s="3" t="str">
        <f>IF(Orders!$R9549 &lt; 100, "Мелкий", IF(Orders!$R9549 &lt; 500, "Средний", "Крупный"))</f>
        <v>Мелкий</v>
      </c>
    </row>
    <row r="9550" spans="1:24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  <c r="X9550" s="3" t="str">
        <f>IF(Orders!$R9550 &lt; 100, "Мелкий", IF(Orders!$R9550 &lt; 500, "Средний", "Крупный"))</f>
        <v>Мелкий</v>
      </c>
    </row>
    <row r="9551" spans="1:24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  <c r="X9551" s="3" t="str">
        <f>IF(Orders!$R9551 &lt; 100, "Мелкий", IF(Orders!$R9551 &lt; 500, "Средний", "Крупный"))</f>
        <v>Средний</v>
      </c>
    </row>
    <row r="9552" spans="1:24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  <c r="X9552" s="3" t="str">
        <f>IF(Orders!$R9552 &lt; 100, "Мелкий", IF(Orders!$R9552 &lt; 500, "Средний", "Крупный"))</f>
        <v>Мелкий</v>
      </c>
    </row>
    <row r="9553" spans="1:24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  <c r="X9553" s="3" t="str">
        <f>IF(Orders!$R9553 &lt; 100, "Мелкий", IF(Orders!$R9553 &lt; 500, "Средний", "Крупный"))</f>
        <v>Крупный</v>
      </c>
    </row>
    <row r="9554" spans="1:24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  <c r="X9554" s="3" t="str">
        <f>IF(Orders!$R9554 &lt; 100, "Мелкий", IF(Orders!$R9554 &lt; 500, "Средний", "Крупный"))</f>
        <v>Средний</v>
      </c>
    </row>
    <row r="9555" spans="1:24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  <c r="X9555" s="3" t="str">
        <f>IF(Orders!$R9555 &lt; 100, "Мелкий", IF(Orders!$R9555 &lt; 500, "Средний", "Крупный"))</f>
        <v>Мелкий</v>
      </c>
    </row>
    <row r="9556" spans="1:24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  <c r="X9556" s="3" t="str">
        <f>IF(Orders!$R9556 &lt; 100, "Мелкий", IF(Orders!$R9556 &lt; 500, "Средний", "Крупный"))</f>
        <v>Мелкий</v>
      </c>
    </row>
    <row r="9557" spans="1:24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  <c r="X9557" s="3" t="str">
        <f>IF(Orders!$R9557 &lt; 100, "Мелкий", IF(Orders!$R9557 &lt; 500, "Средний", "Крупный"))</f>
        <v>Мелкий</v>
      </c>
    </row>
    <row r="9558" spans="1:24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  <c r="X9558" s="3" t="str">
        <f>IF(Orders!$R9558 &lt; 100, "Мелкий", IF(Orders!$R9558 &lt; 500, "Средний", "Крупный"))</f>
        <v>Средний</v>
      </c>
    </row>
    <row r="9559" spans="1:24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  <c r="X9559" s="3" t="str">
        <f>IF(Orders!$R9559 &lt; 100, "Мелкий", IF(Orders!$R9559 &lt; 500, "Средний", "Крупный"))</f>
        <v>Мелкий</v>
      </c>
    </row>
    <row r="9560" spans="1:24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  <c r="X9560" s="3" t="str">
        <f>IF(Orders!$R9560 &lt; 100, "Мелкий", IF(Orders!$R9560 &lt; 500, "Средний", "Крупный"))</f>
        <v>Средний</v>
      </c>
    </row>
    <row r="9561" spans="1:24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  <c r="X9561" s="3" t="str">
        <f>IF(Orders!$R9561 &lt; 100, "Мелкий", IF(Orders!$R9561 &lt; 500, "Средний", "Крупный"))</f>
        <v>Средний</v>
      </c>
    </row>
    <row r="9562" spans="1:24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  <c r="X9562" s="3" t="str">
        <f>IF(Orders!$R9562 &lt; 100, "Мелкий", IF(Orders!$R9562 &lt; 500, "Средний", "Крупный"))</f>
        <v>Мелкий</v>
      </c>
    </row>
    <row r="9563" spans="1:24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  <c r="X9563" s="3" t="str">
        <f>IF(Orders!$R9563 &lt; 100, "Мелкий", IF(Orders!$R9563 &lt; 500, "Средний", "Крупный"))</f>
        <v>Средний</v>
      </c>
    </row>
    <row r="9564" spans="1:24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  <c r="X9564" s="3" t="str">
        <f>IF(Orders!$R9564 &lt; 100, "Мелкий", IF(Orders!$R9564 &lt; 500, "Средний", "Крупный"))</f>
        <v>Средний</v>
      </c>
    </row>
    <row r="9565" spans="1:24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  <c r="X9565" s="3" t="str">
        <f>IF(Orders!$R9565 &lt; 100, "Мелкий", IF(Orders!$R9565 &lt; 500, "Средний", "Крупный"))</f>
        <v>Мелкий</v>
      </c>
    </row>
    <row r="9566" spans="1:24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  <c r="X9566" s="3" t="str">
        <f>IF(Orders!$R9566 &lt; 100, "Мелкий", IF(Orders!$R9566 &lt; 500, "Средний", "Крупный"))</f>
        <v>Мелкий</v>
      </c>
    </row>
    <row r="9567" spans="1:24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  <c r="X9567" s="3" t="str">
        <f>IF(Orders!$R9567 &lt; 100, "Мелкий", IF(Orders!$R9567 &lt; 500, "Средний", "Крупный"))</f>
        <v>Крупный</v>
      </c>
    </row>
    <row r="9568" spans="1:24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  <c r="X9568" s="3" t="str">
        <f>IF(Orders!$R9568 &lt; 100, "Мелкий", IF(Orders!$R9568 &lt; 500, "Средний", "Крупный"))</f>
        <v>Мелкий</v>
      </c>
    </row>
    <row r="9569" spans="1:24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  <c r="X9569" s="3" t="str">
        <f>IF(Orders!$R9569 &lt; 100, "Мелкий", IF(Orders!$R9569 &lt; 500, "Средний", "Крупный"))</f>
        <v>Мелкий</v>
      </c>
    </row>
    <row r="9570" spans="1:24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  <c r="X9570" s="3" t="str">
        <f>IF(Orders!$R9570 &lt; 100, "Мелкий", IF(Orders!$R9570 &lt; 500, "Средний", "Крупный"))</f>
        <v>Мелкий</v>
      </c>
    </row>
    <row r="9571" spans="1:24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  <c r="X9571" s="3" t="str">
        <f>IF(Orders!$R9571 &lt; 100, "Мелкий", IF(Orders!$R9571 &lt; 500, "Средний", "Крупный"))</f>
        <v>Мелкий</v>
      </c>
    </row>
    <row r="9572" spans="1:24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  <c r="X9572" s="3" t="str">
        <f>IF(Orders!$R9572 &lt; 100, "Мелкий", IF(Orders!$R9572 &lt; 500, "Средний", "Крупный"))</f>
        <v>Мелкий</v>
      </c>
    </row>
    <row r="9573" spans="1:24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  <c r="X9573" s="3" t="str">
        <f>IF(Orders!$R9573 &lt; 100, "Мелкий", IF(Orders!$R9573 &lt; 500, "Средний", "Крупный"))</f>
        <v>Мелкий</v>
      </c>
    </row>
    <row r="9574" spans="1:24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  <c r="X9574" s="3" t="str">
        <f>IF(Orders!$R9574 &lt; 100, "Мелкий", IF(Orders!$R9574 &lt; 500, "Средний", "Крупный"))</f>
        <v>Мелкий</v>
      </c>
    </row>
    <row r="9575" spans="1:24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  <c r="X9575" s="3" t="str">
        <f>IF(Orders!$R9575 &lt; 100, "Мелкий", IF(Orders!$R9575 &lt; 500, "Средний", "Крупный"))</f>
        <v>Мелкий</v>
      </c>
    </row>
    <row r="9576" spans="1:24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  <c r="X9576" s="3" t="str">
        <f>IF(Orders!$R9576 &lt; 100, "Мелкий", IF(Orders!$R9576 &lt; 500, "Средний", "Крупный"))</f>
        <v>Мелкий</v>
      </c>
    </row>
    <row r="9577" spans="1:24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  <c r="X9577" s="3" t="str">
        <f>IF(Orders!$R9577 &lt; 100, "Мелкий", IF(Orders!$R9577 &lt; 500, "Средний", "Крупный"))</f>
        <v>Средний</v>
      </c>
    </row>
    <row r="9578" spans="1:24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  <c r="X9578" s="3" t="str">
        <f>IF(Orders!$R9578 &lt; 100, "Мелкий", IF(Orders!$R9578 &lt; 500, "Средний", "Крупный"))</f>
        <v>Средний</v>
      </c>
    </row>
    <row r="9579" spans="1:24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  <c r="X9579" s="3" t="str">
        <f>IF(Orders!$R9579 &lt; 100, "Мелкий", IF(Orders!$R9579 &lt; 500, "Средний", "Крупный"))</f>
        <v>Средний</v>
      </c>
    </row>
    <row r="9580" spans="1:24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  <c r="X9580" s="3" t="str">
        <f>IF(Orders!$R9580 &lt; 100, "Мелкий", IF(Orders!$R9580 &lt; 500, "Средний", "Крупный"))</f>
        <v>Крупный</v>
      </c>
    </row>
    <row r="9581" spans="1:24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  <c r="X9581" s="3" t="str">
        <f>IF(Orders!$R9581 &lt; 100, "Мелкий", IF(Orders!$R9581 &lt; 500, "Средний", "Крупный"))</f>
        <v>Мелкий</v>
      </c>
    </row>
    <row r="9582" spans="1:24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  <c r="X9582" s="3" t="str">
        <f>IF(Orders!$R9582 &lt; 100, "Мелкий", IF(Orders!$R9582 &lt; 500, "Средний", "Крупный"))</f>
        <v>Мелкий</v>
      </c>
    </row>
    <row r="9583" spans="1:24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  <c r="X9583" s="3" t="str">
        <f>IF(Orders!$R9583 &lt; 100, "Мелкий", IF(Orders!$R9583 &lt; 500, "Средний", "Крупный"))</f>
        <v>Крупный</v>
      </c>
    </row>
    <row r="9584" spans="1:24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  <c r="X9584" s="3" t="str">
        <f>IF(Orders!$R9584 &lt; 100, "Мелкий", IF(Orders!$R9584 &lt; 500, "Средний", "Крупный"))</f>
        <v>Мелкий</v>
      </c>
    </row>
    <row r="9585" spans="1:24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  <c r="X9585" s="3" t="str">
        <f>IF(Orders!$R9585 &lt; 100, "Мелкий", IF(Orders!$R9585 &lt; 500, "Средний", "Крупный"))</f>
        <v>Средний</v>
      </c>
    </row>
    <row r="9586" spans="1:24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  <c r="X9586" s="3" t="str">
        <f>IF(Orders!$R9586 &lt; 100, "Мелкий", IF(Orders!$R9586 &lt; 500, "Средний", "Крупный"))</f>
        <v>Мелкий</v>
      </c>
    </row>
    <row r="9587" spans="1:24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  <c r="X9587" s="3" t="str">
        <f>IF(Orders!$R9587 &lt; 100, "Мелкий", IF(Orders!$R9587 &lt; 500, "Средний", "Крупный"))</f>
        <v>Мелкий</v>
      </c>
    </row>
    <row r="9588" spans="1:24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  <c r="X9588" s="3" t="str">
        <f>IF(Orders!$R9588 &lt; 100, "Мелкий", IF(Orders!$R9588 &lt; 500, "Средний", "Крупный"))</f>
        <v>Мелкий</v>
      </c>
    </row>
    <row r="9589" spans="1:24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  <c r="X9589" s="3" t="str">
        <f>IF(Orders!$R9589 &lt; 100, "Мелкий", IF(Orders!$R9589 &lt; 500, "Средний", "Крупный"))</f>
        <v>Средний</v>
      </c>
    </row>
    <row r="9590" spans="1:24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  <c r="X9590" s="3" t="str">
        <f>IF(Orders!$R9590 &lt; 100, "Мелкий", IF(Orders!$R9590 &lt; 500, "Средний", "Крупный"))</f>
        <v>Средний</v>
      </c>
    </row>
    <row r="9591" spans="1:24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  <c r="X9591" s="3" t="str">
        <f>IF(Orders!$R9591 &lt; 100, "Мелкий", IF(Orders!$R9591 &lt; 500, "Средний", "Крупный"))</f>
        <v>Мелкий</v>
      </c>
    </row>
    <row r="9592" spans="1:24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  <c r="X9592" s="3" t="str">
        <f>IF(Orders!$R9592 &lt; 100, "Мелкий", IF(Orders!$R9592 &lt; 500, "Средний", "Крупный"))</f>
        <v>Средний</v>
      </c>
    </row>
    <row r="9593" spans="1:24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  <c r="X9593" s="3" t="str">
        <f>IF(Orders!$R9593 &lt; 100, "Мелкий", IF(Orders!$R9593 &lt; 500, "Средний", "Крупный"))</f>
        <v>Мелкий</v>
      </c>
    </row>
    <row r="9594" spans="1:24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  <c r="X9594" s="3" t="str">
        <f>IF(Orders!$R9594 &lt; 100, "Мелкий", IF(Orders!$R9594 &lt; 500, "Средний", "Крупный"))</f>
        <v>Средний</v>
      </c>
    </row>
    <row r="9595" spans="1:24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  <c r="X9595" s="3" t="str">
        <f>IF(Orders!$R9595 &lt; 100, "Мелкий", IF(Orders!$R9595 &lt; 500, "Средний", "Крупный"))</f>
        <v>Мелкий</v>
      </c>
    </row>
    <row r="9596" spans="1:24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  <c r="X9596" s="3" t="str">
        <f>IF(Orders!$R9596 &lt; 100, "Мелкий", IF(Orders!$R9596 &lt; 500, "Средний", "Крупный"))</f>
        <v>Мелкий</v>
      </c>
    </row>
    <row r="9597" spans="1:24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  <c r="X9597" s="3" t="str">
        <f>IF(Orders!$R9597 &lt; 100, "Мелкий", IF(Orders!$R9597 &lt; 500, "Средний", "Крупный"))</f>
        <v>Мелкий</v>
      </c>
    </row>
    <row r="9598" spans="1:24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  <c r="X9598" s="3" t="str">
        <f>IF(Orders!$R9598 &lt; 100, "Мелкий", IF(Orders!$R9598 &lt; 500, "Средний", "Крупный"))</f>
        <v>Средний</v>
      </c>
    </row>
    <row r="9599" spans="1:24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  <c r="X9599" s="3" t="str">
        <f>IF(Orders!$R9599 &lt; 100, "Мелкий", IF(Orders!$R9599 &lt; 500, "Средний", "Крупный"))</f>
        <v>Средний</v>
      </c>
    </row>
    <row r="9600" spans="1:24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  <c r="X9600" s="3" t="str">
        <f>IF(Orders!$R9600 &lt; 100, "Мелкий", IF(Orders!$R9600 &lt; 500, "Средний", "Крупный"))</f>
        <v>Мелкий</v>
      </c>
    </row>
    <row r="9601" spans="1:24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  <c r="X9601" s="3" t="str">
        <f>IF(Orders!$R9601 &lt; 100, "Мелкий", IF(Orders!$R9601 &lt; 500, "Средний", "Крупный"))</f>
        <v>Мелкий</v>
      </c>
    </row>
    <row r="9602" spans="1:24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  <c r="X9602" s="3" t="str">
        <f>IF(Orders!$R9602 &lt; 100, "Мелкий", IF(Orders!$R9602 &lt; 500, "Средний", "Крупный"))</f>
        <v>Мелкий</v>
      </c>
    </row>
    <row r="9603" spans="1:24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  <c r="X9603" s="3" t="str">
        <f>IF(Orders!$R9603 &lt; 100, "Мелкий", IF(Orders!$R9603 &lt; 500, "Средний", "Крупный"))</f>
        <v>Средний</v>
      </c>
    </row>
    <row r="9604" spans="1:24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  <c r="X9604" s="3" t="str">
        <f>IF(Orders!$R9604 &lt; 100, "Мелкий", IF(Orders!$R9604 &lt; 500, "Средний", "Крупный"))</f>
        <v>Мелкий</v>
      </c>
    </row>
    <row r="9605" spans="1:24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  <c r="X9605" s="3" t="str">
        <f>IF(Orders!$R9605 &lt; 100, "Мелкий", IF(Orders!$R9605 &lt; 500, "Средний", "Крупный"))</f>
        <v>Средний</v>
      </c>
    </row>
    <row r="9606" spans="1:24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  <c r="X9606" s="3" t="str">
        <f>IF(Orders!$R9606 &lt; 100, "Мелкий", IF(Orders!$R9606 &lt; 500, "Средний", "Крупный"))</f>
        <v>Средний</v>
      </c>
    </row>
    <row r="9607" spans="1:24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  <c r="X9607" s="3" t="str">
        <f>IF(Orders!$R9607 &lt; 100, "Мелкий", IF(Orders!$R9607 &lt; 500, "Средний", "Крупный"))</f>
        <v>Мелкий</v>
      </c>
    </row>
    <row r="9608" spans="1:24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  <c r="X9608" s="3" t="str">
        <f>IF(Orders!$R9608 &lt; 100, "Мелкий", IF(Orders!$R9608 &lt; 500, "Средний", "Крупный"))</f>
        <v>Средний</v>
      </c>
    </row>
    <row r="9609" spans="1:24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  <c r="X9609" s="3" t="str">
        <f>IF(Orders!$R9609 &lt; 100, "Мелкий", IF(Orders!$R9609 &lt; 500, "Средний", "Крупный"))</f>
        <v>Мелкий</v>
      </c>
    </row>
    <row r="9610" spans="1:24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  <c r="X9610" s="3" t="str">
        <f>IF(Orders!$R9610 &lt; 100, "Мелкий", IF(Orders!$R9610 &lt; 500, "Средний", "Крупный"))</f>
        <v>Мелкий</v>
      </c>
    </row>
    <row r="9611" spans="1:24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  <c r="X9611" s="3" t="str">
        <f>IF(Orders!$R9611 &lt; 100, "Мелкий", IF(Orders!$R9611 &lt; 500, "Средний", "Крупный"))</f>
        <v>Средний</v>
      </c>
    </row>
    <row r="9612" spans="1:24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  <c r="X9612" s="3" t="str">
        <f>IF(Orders!$R9612 &lt; 100, "Мелкий", IF(Orders!$R9612 &lt; 500, "Средний", "Крупный"))</f>
        <v>Мелкий</v>
      </c>
    </row>
    <row r="9613" spans="1:24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  <c r="X9613" s="3" t="str">
        <f>IF(Orders!$R9613 &lt; 100, "Мелкий", IF(Orders!$R9613 &lt; 500, "Средний", "Крупный"))</f>
        <v>Мелкий</v>
      </c>
    </row>
    <row r="9614" spans="1:24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  <c r="X9614" s="3" t="str">
        <f>IF(Orders!$R9614 &lt; 100, "Мелкий", IF(Orders!$R9614 &lt; 500, "Средний", "Крупный"))</f>
        <v>Средний</v>
      </c>
    </row>
    <row r="9615" spans="1:24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  <c r="X9615" s="3" t="str">
        <f>IF(Orders!$R9615 &lt; 100, "Мелкий", IF(Orders!$R9615 &lt; 500, "Средний", "Крупный"))</f>
        <v>Мелкий</v>
      </c>
    </row>
    <row r="9616" spans="1:24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  <c r="X9616" s="3" t="str">
        <f>IF(Orders!$R9616 &lt; 100, "Мелкий", IF(Orders!$R9616 &lt; 500, "Средний", "Крупный"))</f>
        <v>Средний</v>
      </c>
    </row>
    <row r="9617" spans="1:24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  <c r="X9617" s="3" t="str">
        <f>IF(Orders!$R9617 &lt; 100, "Мелкий", IF(Orders!$R9617 &lt; 500, "Средний", "Крупный"))</f>
        <v>Крупный</v>
      </c>
    </row>
    <row r="9618" spans="1:24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  <c r="X9618" s="3" t="str">
        <f>IF(Orders!$R9618 &lt; 100, "Мелкий", IF(Orders!$R9618 &lt; 500, "Средний", "Крупный"))</f>
        <v>Мелкий</v>
      </c>
    </row>
    <row r="9619" spans="1:24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  <c r="X9619" s="3" t="str">
        <f>IF(Orders!$R9619 &lt; 100, "Мелкий", IF(Orders!$R9619 &lt; 500, "Средний", "Крупный"))</f>
        <v>Крупный</v>
      </c>
    </row>
    <row r="9620" spans="1:24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  <c r="X9620" s="3" t="str">
        <f>IF(Orders!$R9620 &lt; 100, "Мелкий", IF(Orders!$R9620 &lt; 500, "Средний", "Крупный"))</f>
        <v>Мелкий</v>
      </c>
    </row>
    <row r="9621" spans="1:24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  <c r="X9621" s="3" t="str">
        <f>IF(Orders!$R9621 &lt; 100, "Мелкий", IF(Orders!$R9621 &lt; 500, "Средний", "Крупный"))</f>
        <v>Средний</v>
      </c>
    </row>
    <row r="9622" spans="1:24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  <c r="X9622" s="3" t="str">
        <f>IF(Orders!$R9622 &lt; 100, "Мелкий", IF(Orders!$R9622 &lt; 500, "Средний", "Крупный"))</f>
        <v>Мелкий</v>
      </c>
    </row>
    <row r="9623" spans="1:24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  <c r="X9623" s="3" t="str">
        <f>IF(Orders!$R9623 &lt; 100, "Мелкий", IF(Orders!$R9623 &lt; 500, "Средний", "Крупный"))</f>
        <v>Мелкий</v>
      </c>
    </row>
    <row r="9624" spans="1:24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  <c r="X9624" s="3" t="str">
        <f>IF(Orders!$R9624 &lt; 100, "Мелкий", IF(Orders!$R9624 &lt; 500, "Средний", "Крупный"))</f>
        <v>Мелкий</v>
      </c>
    </row>
    <row r="9625" spans="1:24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  <c r="X9625" s="3" t="str">
        <f>IF(Orders!$R9625 &lt; 100, "Мелкий", IF(Orders!$R9625 &lt; 500, "Средний", "Крупный"))</f>
        <v>Мелкий</v>
      </c>
    </row>
    <row r="9626" spans="1:24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  <c r="X9626" s="3" t="str">
        <f>IF(Orders!$R9626 &lt; 100, "Мелкий", IF(Orders!$R9626 &lt; 500, "Средний", "Крупный"))</f>
        <v>Средний</v>
      </c>
    </row>
    <row r="9627" spans="1:24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  <c r="X9627" s="3" t="str">
        <f>IF(Orders!$R9627 &lt; 100, "Мелкий", IF(Orders!$R9627 &lt; 500, "Средний", "Крупный"))</f>
        <v>Средний</v>
      </c>
    </row>
    <row r="9628" spans="1:24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  <c r="X9628" s="3" t="str">
        <f>IF(Orders!$R9628 &lt; 100, "Мелкий", IF(Orders!$R9628 &lt; 500, "Средний", "Крупный"))</f>
        <v>Мелкий</v>
      </c>
    </row>
    <row r="9629" spans="1:24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  <c r="X9629" s="3" t="str">
        <f>IF(Orders!$R9629 &lt; 100, "Мелкий", IF(Orders!$R9629 &lt; 500, "Средний", "Крупный"))</f>
        <v>Мелкий</v>
      </c>
    </row>
    <row r="9630" spans="1:24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  <c r="X9630" s="3" t="str">
        <f>IF(Orders!$R9630 &lt; 100, "Мелкий", IF(Orders!$R9630 &lt; 500, "Средний", "Крупный"))</f>
        <v>Мелкий</v>
      </c>
    </row>
    <row r="9631" spans="1:24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  <c r="X9631" s="3" t="str">
        <f>IF(Orders!$R9631 &lt; 100, "Мелкий", IF(Orders!$R9631 &lt; 500, "Средний", "Крупный"))</f>
        <v>Мелкий</v>
      </c>
    </row>
    <row r="9632" spans="1:24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  <c r="X9632" s="3" t="str">
        <f>IF(Orders!$R9632 &lt; 100, "Мелкий", IF(Orders!$R9632 &lt; 500, "Средний", "Крупный"))</f>
        <v>Мелкий</v>
      </c>
    </row>
    <row r="9633" spans="1:24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  <c r="X9633" s="3" t="str">
        <f>IF(Orders!$R9633 &lt; 100, "Мелкий", IF(Orders!$R9633 &lt; 500, "Средний", "Крупный"))</f>
        <v>Средний</v>
      </c>
    </row>
    <row r="9634" spans="1:24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  <c r="X9634" s="3" t="str">
        <f>IF(Orders!$R9634 &lt; 100, "Мелкий", IF(Orders!$R9634 &lt; 500, "Средний", "Крупный"))</f>
        <v>Мелкий</v>
      </c>
    </row>
    <row r="9635" spans="1:24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  <c r="X9635" s="3" t="str">
        <f>IF(Orders!$R9635 &lt; 100, "Мелкий", IF(Orders!$R9635 &lt; 500, "Средний", "Крупный"))</f>
        <v>Средний</v>
      </c>
    </row>
    <row r="9636" spans="1:24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  <c r="X9636" s="3" t="str">
        <f>IF(Orders!$R9636 &lt; 100, "Мелкий", IF(Orders!$R9636 &lt; 500, "Средний", "Крупный"))</f>
        <v>Мелкий</v>
      </c>
    </row>
    <row r="9637" spans="1:24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  <c r="X9637" s="3" t="str">
        <f>IF(Orders!$R9637 &lt; 100, "Мелкий", IF(Orders!$R9637 &lt; 500, "Средний", "Крупный"))</f>
        <v>Крупный</v>
      </c>
    </row>
    <row r="9638" spans="1:24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  <c r="X9638" s="3" t="str">
        <f>IF(Orders!$R9638 &lt; 100, "Мелкий", IF(Orders!$R9638 &lt; 500, "Средний", "Крупный"))</f>
        <v>Средний</v>
      </c>
    </row>
    <row r="9639" spans="1:24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  <c r="X9639" s="3" t="str">
        <f>IF(Orders!$R9639 &lt; 100, "Мелкий", IF(Orders!$R9639 &lt; 500, "Средний", "Крупный"))</f>
        <v>Крупный</v>
      </c>
    </row>
    <row r="9640" spans="1:24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  <c r="X9640" s="3" t="str">
        <f>IF(Orders!$R9640 &lt; 100, "Мелкий", IF(Orders!$R9640 &lt; 500, "Средний", "Крупный"))</f>
        <v>Мелкий</v>
      </c>
    </row>
    <row r="9641" spans="1:24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  <c r="X9641" s="3" t="str">
        <f>IF(Orders!$R9641 &lt; 100, "Мелкий", IF(Orders!$R9641 &lt; 500, "Средний", "Крупный"))</f>
        <v>Крупный</v>
      </c>
    </row>
    <row r="9642" spans="1:24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  <c r="X9642" s="3" t="str">
        <f>IF(Orders!$R9642 &lt; 100, "Мелкий", IF(Orders!$R9642 &lt; 500, "Средний", "Крупный"))</f>
        <v>Мелкий</v>
      </c>
    </row>
    <row r="9643" spans="1:24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  <c r="X9643" s="3" t="str">
        <f>IF(Orders!$R9643 &lt; 100, "Мелкий", IF(Orders!$R9643 &lt; 500, "Средний", "Крупный"))</f>
        <v>Средний</v>
      </c>
    </row>
    <row r="9644" spans="1:24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  <c r="X9644" s="3" t="str">
        <f>IF(Orders!$R9644 &lt; 100, "Мелкий", IF(Orders!$R9644 &lt; 500, "Средний", "Крупный"))</f>
        <v>Средний</v>
      </c>
    </row>
    <row r="9645" spans="1:24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  <c r="X9645" s="3" t="str">
        <f>IF(Orders!$R9645 &lt; 100, "Мелкий", IF(Orders!$R9645 &lt; 500, "Средний", "Крупный"))</f>
        <v>Средний</v>
      </c>
    </row>
    <row r="9646" spans="1:24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  <c r="X9646" s="3" t="str">
        <f>IF(Orders!$R9646 &lt; 100, "Мелкий", IF(Orders!$R9646 &lt; 500, "Средний", "Крупный"))</f>
        <v>Мелкий</v>
      </c>
    </row>
    <row r="9647" spans="1:24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  <c r="X9647" s="3" t="str">
        <f>IF(Orders!$R9647 &lt; 100, "Мелкий", IF(Orders!$R9647 &lt; 500, "Средний", "Крупный"))</f>
        <v>Мелкий</v>
      </c>
    </row>
    <row r="9648" spans="1:24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  <c r="X9648" s="3" t="str">
        <f>IF(Orders!$R9648 &lt; 100, "Мелкий", IF(Orders!$R9648 &lt; 500, "Средний", "Крупный"))</f>
        <v>Мелкий</v>
      </c>
    </row>
    <row r="9649" spans="1:24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  <c r="X9649" s="3" t="str">
        <f>IF(Orders!$R9649 &lt; 100, "Мелкий", IF(Orders!$R9649 &lt; 500, "Средний", "Крупный"))</f>
        <v>Средний</v>
      </c>
    </row>
    <row r="9650" spans="1:24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  <c r="X9650" s="3" t="str">
        <f>IF(Orders!$R9650 &lt; 100, "Мелкий", IF(Orders!$R9650 &lt; 500, "Средний", "Крупный"))</f>
        <v>Средний</v>
      </c>
    </row>
    <row r="9651" spans="1:24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  <c r="X9651" s="3" t="str">
        <f>IF(Orders!$R9651 &lt; 100, "Мелкий", IF(Orders!$R9651 &lt; 500, "Средний", "Крупный"))</f>
        <v>Крупный</v>
      </c>
    </row>
    <row r="9652" spans="1:24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  <c r="X9652" s="3" t="str">
        <f>IF(Orders!$R9652 &lt; 100, "Мелкий", IF(Orders!$R9652 &lt; 500, "Средний", "Крупный"))</f>
        <v>Мелкий</v>
      </c>
    </row>
    <row r="9653" spans="1:24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  <c r="X9653" s="3" t="str">
        <f>IF(Orders!$R9653 &lt; 100, "Мелкий", IF(Orders!$R9653 &lt; 500, "Средний", "Крупный"))</f>
        <v>Мелкий</v>
      </c>
    </row>
    <row r="9654" spans="1:24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  <c r="X9654" s="3" t="str">
        <f>IF(Orders!$R9654 &lt; 100, "Мелкий", IF(Orders!$R9654 &lt; 500, "Средний", "Крупный"))</f>
        <v>Крупный</v>
      </c>
    </row>
    <row r="9655" spans="1:24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  <c r="X9655" s="3" t="str">
        <f>IF(Orders!$R9655 &lt; 100, "Мелкий", IF(Orders!$R9655 &lt; 500, "Средний", "Крупный"))</f>
        <v>Мелкий</v>
      </c>
    </row>
    <row r="9656" spans="1:24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  <c r="X9656" s="3" t="str">
        <f>IF(Orders!$R9656 &lt; 100, "Мелкий", IF(Orders!$R9656 &lt; 500, "Средний", "Крупный"))</f>
        <v>Мелкий</v>
      </c>
    </row>
    <row r="9657" spans="1:24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  <c r="X9657" s="3" t="str">
        <f>IF(Orders!$R9657 &lt; 100, "Мелкий", IF(Orders!$R9657 &lt; 500, "Средний", "Крупный"))</f>
        <v>Мелкий</v>
      </c>
    </row>
    <row r="9658" spans="1:24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  <c r="X9658" s="3" t="str">
        <f>IF(Orders!$R9658 &lt; 100, "Мелкий", IF(Orders!$R9658 &lt; 500, "Средний", "Крупный"))</f>
        <v>Мелкий</v>
      </c>
    </row>
    <row r="9659" spans="1:24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  <c r="X9659" s="3" t="str">
        <f>IF(Orders!$R9659 &lt; 100, "Мелкий", IF(Orders!$R9659 &lt; 500, "Средний", "Крупный"))</f>
        <v>Мелкий</v>
      </c>
    </row>
    <row r="9660" spans="1:24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  <c r="X9660" s="3" t="str">
        <f>IF(Orders!$R9660 &lt; 100, "Мелкий", IF(Orders!$R9660 &lt; 500, "Средний", "Крупный"))</f>
        <v>Крупный</v>
      </c>
    </row>
    <row r="9661" spans="1:24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  <c r="X9661" s="3" t="str">
        <f>IF(Orders!$R9661 &lt; 100, "Мелкий", IF(Orders!$R9661 &lt; 500, "Средний", "Крупный"))</f>
        <v>Мелкий</v>
      </c>
    </row>
    <row r="9662" spans="1:24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  <c r="X9662" s="3" t="str">
        <f>IF(Orders!$R9662 &lt; 100, "Мелкий", IF(Orders!$R9662 &lt; 500, "Средний", "Крупный"))</f>
        <v>Крупный</v>
      </c>
    </row>
    <row r="9663" spans="1:24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  <c r="X9663" s="3" t="str">
        <f>IF(Orders!$R9663 &lt; 100, "Мелкий", IF(Orders!$R9663 &lt; 500, "Средний", "Крупный"))</f>
        <v>Мелкий</v>
      </c>
    </row>
    <row r="9664" spans="1:24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  <c r="X9664" s="3" t="str">
        <f>IF(Orders!$R9664 &lt; 100, "Мелкий", IF(Orders!$R9664 &lt; 500, "Средний", "Крупный"))</f>
        <v>Средний</v>
      </c>
    </row>
    <row r="9665" spans="1:24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  <c r="X9665" s="3" t="str">
        <f>IF(Orders!$R9665 &lt; 100, "Мелкий", IF(Orders!$R9665 &lt; 500, "Средний", "Крупный"))</f>
        <v>Средний</v>
      </c>
    </row>
    <row r="9666" spans="1:24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  <c r="X9666" s="3" t="str">
        <f>IF(Orders!$R9666 &lt; 100, "Мелкий", IF(Orders!$R9666 &lt; 500, "Средний", "Крупный"))</f>
        <v>Мелкий</v>
      </c>
    </row>
    <row r="9667" spans="1:24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  <c r="X9667" s="3" t="str">
        <f>IF(Orders!$R9667 &lt; 100, "Мелкий", IF(Orders!$R9667 &lt; 500, "Средний", "Крупный"))</f>
        <v>Средний</v>
      </c>
    </row>
    <row r="9668" spans="1:24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  <c r="X9668" s="3" t="str">
        <f>IF(Orders!$R9668 &lt; 100, "Мелкий", IF(Orders!$R9668 &lt; 500, "Средний", "Крупный"))</f>
        <v>Мелкий</v>
      </c>
    </row>
    <row r="9669" spans="1:24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  <c r="X9669" s="3" t="str">
        <f>IF(Orders!$R9669 &lt; 100, "Мелкий", IF(Orders!$R9669 &lt; 500, "Средний", "Крупный"))</f>
        <v>Мелкий</v>
      </c>
    </row>
    <row r="9670" spans="1:24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  <c r="X9670" s="3" t="str">
        <f>IF(Orders!$R9670 &lt; 100, "Мелкий", IF(Orders!$R9670 &lt; 500, "Средний", "Крупный"))</f>
        <v>Мелкий</v>
      </c>
    </row>
    <row r="9671" spans="1:24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  <c r="X9671" s="3" t="str">
        <f>IF(Orders!$R9671 &lt; 100, "Мелкий", IF(Orders!$R9671 &lt; 500, "Средний", "Крупный"))</f>
        <v>Мелкий</v>
      </c>
    </row>
    <row r="9672" spans="1:24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  <c r="X9672" s="3" t="str">
        <f>IF(Orders!$R9672 &lt; 100, "Мелкий", IF(Orders!$R9672 &lt; 500, "Средний", "Крупный"))</f>
        <v>Мелкий</v>
      </c>
    </row>
    <row r="9673" spans="1:24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  <c r="X9673" s="3" t="str">
        <f>IF(Orders!$R9673 &lt; 100, "Мелкий", IF(Orders!$R9673 &lt; 500, "Средний", "Крупный"))</f>
        <v>Мелкий</v>
      </c>
    </row>
    <row r="9674" spans="1:24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  <c r="X9674" s="3" t="str">
        <f>IF(Orders!$R9674 &lt; 100, "Мелкий", IF(Orders!$R9674 &lt; 500, "Средний", "Крупный"))</f>
        <v>Мелкий</v>
      </c>
    </row>
    <row r="9675" spans="1:24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  <c r="X9675" s="3" t="str">
        <f>IF(Orders!$R9675 &lt; 100, "Мелкий", IF(Orders!$R9675 &lt; 500, "Средний", "Крупный"))</f>
        <v>Крупный</v>
      </c>
    </row>
    <row r="9676" spans="1:24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  <c r="X9676" s="3" t="str">
        <f>IF(Orders!$R9676 &lt; 100, "Мелкий", IF(Orders!$R9676 &lt; 500, "Средний", "Крупный"))</f>
        <v>Мелкий</v>
      </c>
    </row>
    <row r="9677" spans="1:24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  <c r="X9677" s="3" t="str">
        <f>IF(Orders!$R9677 &lt; 100, "Мелкий", IF(Orders!$R9677 &lt; 500, "Средний", "Крупный"))</f>
        <v>Мелкий</v>
      </c>
    </row>
    <row r="9678" spans="1:24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  <c r="X9678" s="3" t="str">
        <f>IF(Orders!$R9678 &lt; 100, "Мелкий", IF(Orders!$R9678 &lt; 500, "Средний", "Крупный"))</f>
        <v>Мелкий</v>
      </c>
    </row>
    <row r="9679" spans="1:24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  <c r="X9679" s="3" t="str">
        <f>IF(Orders!$R9679 &lt; 100, "Мелкий", IF(Orders!$R9679 &lt; 500, "Средний", "Крупный"))</f>
        <v>Мелкий</v>
      </c>
    </row>
    <row r="9680" spans="1:24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  <c r="X9680" s="3" t="str">
        <f>IF(Orders!$R9680 &lt; 100, "Мелкий", IF(Orders!$R9680 &lt; 500, "Средний", "Крупный"))</f>
        <v>Мелкий</v>
      </c>
    </row>
    <row r="9681" spans="1:24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  <c r="X9681" s="3" t="str">
        <f>IF(Orders!$R9681 &lt; 100, "Мелкий", IF(Orders!$R9681 &lt; 500, "Средний", "Крупный"))</f>
        <v>Средний</v>
      </c>
    </row>
    <row r="9682" spans="1:24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  <c r="X9682" s="3" t="str">
        <f>IF(Orders!$R9682 &lt; 100, "Мелкий", IF(Orders!$R9682 &lt; 500, "Средний", "Крупный"))</f>
        <v>Крупный</v>
      </c>
    </row>
    <row r="9683" spans="1:24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  <c r="X9683" s="3" t="str">
        <f>IF(Orders!$R9683 &lt; 100, "Мелкий", IF(Orders!$R9683 &lt; 500, "Средний", "Крупный"))</f>
        <v>Мелкий</v>
      </c>
    </row>
    <row r="9684" spans="1:24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  <c r="X9684" s="3" t="str">
        <f>IF(Orders!$R9684 &lt; 100, "Мелкий", IF(Orders!$R9684 &lt; 500, "Средний", "Крупный"))</f>
        <v>Мелкий</v>
      </c>
    </row>
    <row r="9685" spans="1:24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  <c r="X9685" s="3" t="str">
        <f>IF(Orders!$R9685 &lt; 100, "Мелкий", IF(Orders!$R9685 &lt; 500, "Средний", "Крупный"))</f>
        <v>Средний</v>
      </c>
    </row>
    <row r="9686" spans="1:24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  <c r="X9686" s="3" t="str">
        <f>IF(Orders!$R9686 &lt; 100, "Мелкий", IF(Orders!$R9686 &lt; 500, "Средний", "Крупный"))</f>
        <v>Мелкий</v>
      </c>
    </row>
    <row r="9687" spans="1:24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  <c r="X9687" s="3" t="str">
        <f>IF(Orders!$R9687 &lt; 100, "Мелкий", IF(Orders!$R9687 &lt; 500, "Средний", "Крупный"))</f>
        <v>Мелкий</v>
      </c>
    </row>
    <row r="9688" spans="1:24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  <c r="X9688" s="3" t="str">
        <f>IF(Orders!$R9688 &lt; 100, "Мелкий", IF(Orders!$R9688 &lt; 500, "Средний", "Крупный"))</f>
        <v>Мелкий</v>
      </c>
    </row>
    <row r="9689" spans="1:24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  <c r="X9689" s="3" t="str">
        <f>IF(Orders!$R9689 &lt; 100, "Мелкий", IF(Orders!$R9689 &lt; 500, "Средний", "Крупный"))</f>
        <v>Мелкий</v>
      </c>
    </row>
    <row r="9690" spans="1:24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  <c r="X9690" s="3" t="str">
        <f>IF(Orders!$R9690 &lt; 100, "Мелкий", IF(Orders!$R9690 &lt; 500, "Средний", "Крупный"))</f>
        <v>Мелкий</v>
      </c>
    </row>
    <row r="9691" spans="1:24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  <c r="X9691" s="3" t="str">
        <f>IF(Orders!$R9691 &lt; 100, "Мелкий", IF(Orders!$R9691 &lt; 500, "Средний", "Крупный"))</f>
        <v>Крупный</v>
      </c>
    </row>
    <row r="9692" spans="1:24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  <c r="X9692" s="3" t="str">
        <f>IF(Orders!$R9692 &lt; 100, "Мелкий", IF(Orders!$R9692 &lt; 500, "Средний", "Крупный"))</f>
        <v>Мелкий</v>
      </c>
    </row>
    <row r="9693" spans="1:24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  <c r="X9693" s="3" t="str">
        <f>IF(Orders!$R9693 &lt; 100, "Мелкий", IF(Orders!$R9693 &lt; 500, "Средний", "Крупный"))</f>
        <v>Крупный</v>
      </c>
    </row>
    <row r="9694" spans="1:24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  <c r="X9694" s="3" t="str">
        <f>IF(Orders!$R9694 &lt; 100, "Мелкий", IF(Orders!$R9694 &lt; 500, "Средний", "Крупный"))</f>
        <v>Средний</v>
      </c>
    </row>
    <row r="9695" spans="1:24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  <c r="X9695" s="3" t="str">
        <f>IF(Orders!$R9695 &lt; 100, "Мелкий", IF(Orders!$R9695 &lt; 500, "Средний", "Крупный"))</f>
        <v>Мелкий</v>
      </c>
    </row>
    <row r="9696" spans="1:24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  <c r="X9696" s="3" t="str">
        <f>IF(Orders!$R9696 &lt; 100, "Мелкий", IF(Orders!$R9696 &lt; 500, "Средний", "Крупный"))</f>
        <v>Мелкий</v>
      </c>
    </row>
    <row r="9697" spans="1:24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  <c r="X9697" s="3" t="str">
        <f>IF(Orders!$R9697 &lt; 100, "Мелкий", IF(Orders!$R9697 &lt; 500, "Средний", "Крупный"))</f>
        <v>Мелкий</v>
      </c>
    </row>
    <row r="9698" spans="1:24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  <c r="X9698" s="3" t="str">
        <f>IF(Orders!$R9698 &lt; 100, "Мелкий", IF(Orders!$R9698 &lt; 500, "Средний", "Крупный"))</f>
        <v>Средний</v>
      </c>
    </row>
    <row r="9699" spans="1:24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  <c r="X9699" s="3" t="str">
        <f>IF(Orders!$R9699 &lt; 100, "Мелкий", IF(Orders!$R9699 &lt; 500, "Средний", "Крупный"))</f>
        <v>Мелкий</v>
      </c>
    </row>
    <row r="9700" spans="1:24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  <c r="X9700" s="3" t="str">
        <f>IF(Orders!$R9700 &lt; 100, "Мелкий", IF(Orders!$R9700 &lt; 500, "Средний", "Крупный"))</f>
        <v>Мелкий</v>
      </c>
    </row>
    <row r="9701" spans="1:24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  <c r="X9701" s="3" t="str">
        <f>IF(Orders!$R9701 &lt; 100, "Мелкий", IF(Orders!$R9701 &lt; 500, "Средний", "Крупный"))</f>
        <v>Мелкий</v>
      </c>
    </row>
    <row r="9702" spans="1:24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  <c r="X9702" s="3" t="str">
        <f>IF(Orders!$R9702 &lt; 100, "Мелкий", IF(Orders!$R9702 &lt; 500, "Средний", "Крупный"))</f>
        <v>Средний</v>
      </c>
    </row>
    <row r="9703" spans="1:24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  <c r="X9703" s="3" t="str">
        <f>IF(Orders!$R9703 &lt; 100, "Мелкий", IF(Orders!$R9703 &lt; 500, "Средний", "Крупный"))</f>
        <v>Мелкий</v>
      </c>
    </row>
    <row r="9704" spans="1:24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  <c r="X9704" s="3" t="str">
        <f>IF(Orders!$R9704 &lt; 100, "Мелкий", IF(Orders!$R9704 &lt; 500, "Средний", "Крупный"))</f>
        <v>Мелкий</v>
      </c>
    </row>
    <row r="9705" spans="1:24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  <c r="X9705" s="3" t="str">
        <f>IF(Orders!$R9705 &lt; 100, "Мелкий", IF(Orders!$R9705 &lt; 500, "Средний", "Крупный"))</f>
        <v>Крупный</v>
      </c>
    </row>
    <row r="9706" spans="1:24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  <c r="X9706" s="3" t="str">
        <f>IF(Orders!$R9706 &lt; 100, "Мелкий", IF(Orders!$R9706 &lt; 500, "Средний", "Крупный"))</f>
        <v>Мелкий</v>
      </c>
    </row>
    <row r="9707" spans="1:24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  <c r="X9707" s="3" t="str">
        <f>IF(Orders!$R9707 &lt; 100, "Мелкий", IF(Orders!$R9707 &lt; 500, "Средний", "Крупный"))</f>
        <v>Мелкий</v>
      </c>
    </row>
    <row r="9708" spans="1:24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  <c r="X9708" s="3" t="str">
        <f>IF(Orders!$R9708 &lt; 100, "Мелкий", IF(Orders!$R9708 &lt; 500, "Средний", "Крупный"))</f>
        <v>Средний</v>
      </c>
    </row>
    <row r="9709" spans="1:24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  <c r="X9709" s="3" t="str">
        <f>IF(Orders!$R9709 &lt; 100, "Мелкий", IF(Orders!$R9709 &lt; 500, "Средний", "Крупный"))</f>
        <v>Мелкий</v>
      </c>
    </row>
    <row r="9710" spans="1:24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  <c r="X9710" s="3" t="str">
        <f>IF(Orders!$R9710 &lt; 100, "Мелкий", IF(Orders!$R9710 &lt; 500, "Средний", "Крупный"))</f>
        <v>Мелкий</v>
      </c>
    </row>
    <row r="9711" spans="1:24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  <c r="X9711" s="3" t="str">
        <f>IF(Orders!$R9711 &lt; 100, "Мелкий", IF(Orders!$R9711 &lt; 500, "Средний", "Крупный"))</f>
        <v>Средний</v>
      </c>
    </row>
    <row r="9712" spans="1:24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  <c r="X9712" s="3" t="str">
        <f>IF(Orders!$R9712 &lt; 100, "Мелкий", IF(Orders!$R9712 &lt; 500, "Средний", "Крупный"))</f>
        <v>Средний</v>
      </c>
    </row>
    <row r="9713" spans="1:24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  <c r="X9713" s="3" t="str">
        <f>IF(Orders!$R9713 &lt; 100, "Мелкий", IF(Orders!$R9713 &lt; 500, "Средний", "Крупный"))</f>
        <v>Мелкий</v>
      </c>
    </row>
    <row r="9714" spans="1:24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  <c r="X9714" s="3" t="str">
        <f>IF(Orders!$R9714 &lt; 100, "Мелкий", IF(Orders!$R9714 &lt; 500, "Средний", "Крупный"))</f>
        <v>Крупный</v>
      </c>
    </row>
    <row r="9715" spans="1:24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  <c r="X9715" s="3" t="str">
        <f>IF(Orders!$R9715 &lt; 100, "Мелкий", IF(Orders!$R9715 &lt; 500, "Средний", "Крупный"))</f>
        <v>Мелкий</v>
      </c>
    </row>
    <row r="9716" spans="1:24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  <c r="X9716" s="3" t="str">
        <f>IF(Orders!$R9716 &lt; 100, "Мелкий", IF(Orders!$R9716 &lt; 500, "Средний", "Крупный"))</f>
        <v>Мелкий</v>
      </c>
    </row>
    <row r="9717" spans="1:24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  <c r="X9717" s="3" t="str">
        <f>IF(Orders!$R9717 &lt; 100, "Мелкий", IF(Orders!$R9717 &lt; 500, "Средний", "Крупный"))</f>
        <v>Мелкий</v>
      </c>
    </row>
    <row r="9718" spans="1:24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  <c r="X9718" s="3" t="str">
        <f>IF(Orders!$R9718 &lt; 100, "Мелкий", IF(Orders!$R9718 &lt; 500, "Средний", "Крупный"))</f>
        <v>Мелкий</v>
      </c>
    </row>
    <row r="9719" spans="1:24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  <c r="X9719" s="3" t="str">
        <f>IF(Orders!$R9719 &lt; 100, "Мелкий", IF(Orders!$R9719 &lt; 500, "Средний", "Крупный"))</f>
        <v>Мелкий</v>
      </c>
    </row>
    <row r="9720" spans="1:24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  <c r="X9720" s="3" t="str">
        <f>IF(Orders!$R9720 &lt; 100, "Мелкий", IF(Orders!$R9720 &lt; 500, "Средний", "Крупный"))</f>
        <v>Средний</v>
      </c>
    </row>
    <row r="9721" spans="1:24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  <c r="X9721" s="3" t="str">
        <f>IF(Orders!$R9721 &lt; 100, "Мелкий", IF(Orders!$R9721 &lt; 500, "Средний", "Крупный"))</f>
        <v>Средний</v>
      </c>
    </row>
    <row r="9722" spans="1:24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  <c r="X9722" s="3" t="str">
        <f>IF(Orders!$R9722 &lt; 100, "Мелкий", IF(Orders!$R9722 &lt; 500, "Средний", "Крупный"))</f>
        <v>Мелкий</v>
      </c>
    </row>
    <row r="9723" spans="1:24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  <c r="X9723" s="3" t="str">
        <f>IF(Orders!$R9723 &lt; 100, "Мелкий", IF(Orders!$R9723 &lt; 500, "Средний", "Крупный"))</f>
        <v>Средний</v>
      </c>
    </row>
    <row r="9724" spans="1:24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  <c r="X9724" s="3" t="str">
        <f>IF(Orders!$R9724 &lt; 100, "Мелкий", IF(Orders!$R9724 &lt; 500, "Средний", "Крупный"))</f>
        <v>Мелкий</v>
      </c>
    </row>
    <row r="9725" spans="1:24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  <c r="X9725" s="3" t="str">
        <f>IF(Orders!$R9725 &lt; 100, "Мелкий", IF(Orders!$R9725 &lt; 500, "Средний", "Крупный"))</f>
        <v>Средний</v>
      </c>
    </row>
    <row r="9726" spans="1:24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  <c r="X9726" s="3" t="str">
        <f>IF(Orders!$R9726 &lt; 100, "Мелкий", IF(Orders!$R9726 &lt; 500, "Средний", "Крупный"))</f>
        <v>Мелкий</v>
      </c>
    </row>
    <row r="9727" spans="1:24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  <c r="X9727" s="3" t="str">
        <f>IF(Orders!$R9727 &lt; 100, "Мелкий", IF(Orders!$R9727 &lt; 500, "Средний", "Крупный"))</f>
        <v>Мелкий</v>
      </c>
    </row>
    <row r="9728" spans="1:24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  <c r="X9728" s="3" t="str">
        <f>IF(Orders!$R9728 &lt; 100, "Мелкий", IF(Orders!$R9728 &lt; 500, "Средний", "Крупный"))</f>
        <v>Средний</v>
      </c>
    </row>
    <row r="9729" spans="1:24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  <c r="X9729" s="3" t="str">
        <f>IF(Orders!$R9729 &lt; 100, "Мелкий", IF(Orders!$R9729 &lt; 500, "Средний", "Крупный"))</f>
        <v>Крупный</v>
      </c>
    </row>
    <row r="9730" spans="1:24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  <c r="X9730" s="3" t="str">
        <f>IF(Orders!$R9730 &lt; 100, "Мелкий", IF(Orders!$R9730 &lt; 500, "Средний", "Крупный"))</f>
        <v>Мелкий</v>
      </c>
    </row>
    <row r="9731" spans="1:24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  <c r="X9731" s="3" t="str">
        <f>IF(Orders!$R9731 &lt; 100, "Мелкий", IF(Orders!$R9731 &lt; 500, "Средний", "Крупный"))</f>
        <v>Мелкий</v>
      </c>
    </row>
    <row r="9732" spans="1:24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  <c r="X9732" s="3" t="str">
        <f>IF(Orders!$R9732 &lt; 100, "Мелкий", IF(Orders!$R9732 &lt; 500, "Средний", "Крупный"))</f>
        <v>Крупный</v>
      </c>
    </row>
    <row r="9733" spans="1:24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  <c r="X9733" s="3" t="str">
        <f>IF(Orders!$R9733 &lt; 100, "Мелкий", IF(Orders!$R9733 &lt; 500, "Средний", "Крупный"))</f>
        <v>Мелкий</v>
      </c>
    </row>
    <row r="9734" spans="1:24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  <c r="X9734" s="3" t="str">
        <f>IF(Orders!$R9734 &lt; 100, "Мелкий", IF(Orders!$R9734 &lt; 500, "Средний", "Крупный"))</f>
        <v>Крупный</v>
      </c>
    </row>
    <row r="9735" spans="1:24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  <c r="X9735" s="3" t="str">
        <f>IF(Orders!$R9735 &lt; 100, "Мелкий", IF(Orders!$R9735 &lt; 500, "Средний", "Крупный"))</f>
        <v>Мелкий</v>
      </c>
    </row>
    <row r="9736" spans="1:24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  <c r="X9736" s="3" t="str">
        <f>IF(Orders!$R9736 &lt; 100, "Мелкий", IF(Orders!$R9736 &lt; 500, "Средний", "Крупный"))</f>
        <v>Крупный</v>
      </c>
    </row>
    <row r="9737" spans="1:24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  <c r="X9737" s="3" t="str">
        <f>IF(Orders!$R9737 &lt; 100, "Мелкий", IF(Orders!$R9737 &lt; 500, "Средний", "Крупный"))</f>
        <v>Мелкий</v>
      </c>
    </row>
    <row r="9738" spans="1:24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  <c r="X9738" s="3" t="str">
        <f>IF(Orders!$R9738 &lt; 100, "Мелкий", IF(Orders!$R9738 &lt; 500, "Средний", "Крупный"))</f>
        <v>Средний</v>
      </c>
    </row>
    <row r="9739" spans="1:24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  <c r="X9739" s="3" t="str">
        <f>IF(Orders!$R9739 &lt; 100, "Мелкий", IF(Orders!$R9739 &lt; 500, "Средний", "Крупный"))</f>
        <v>Средний</v>
      </c>
    </row>
    <row r="9740" spans="1:24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  <c r="X9740" s="3" t="str">
        <f>IF(Orders!$R9740 &lt; 100, "Мелкий", IF(Orders!$R9740 &lt; 500, "Средний", "Крупный"))</f>
        <v>Мелкий</v>
      </c>
    </row>
    <row r="9741" spans="1:24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  <c r="X9741" s="3" t="str">
        <f>IF(Orders!$R9741 &lt; 100, "Мелкий", IF(Orders!$R9741 &lt; 500, "Средний", "Крупный"))</f>
        <v>Мелкий</v>
      </c>
    </row>
    <row r="9742" spans="1:24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  <c r="X9742" s="3" t="str">
        <f>IF(Orders!$R9742 &lt; 100, "Мелкий", IF(Orders!$R9742 &lt; 500, "Средний", "Крупный"))</f>
        <v>Средний</v>
      </c>
    </row>
    <row r="9743" spans="1:24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  <c r="X9743" s="3" t="str">
        <f>IF(Orders!$R9743 &lt; 100, "Мелкий", IF(Orders!$R9743 &lt; 500, "Средний", "Крупный"))</f>
        <v>Крупный</v>
      </c>
    </row>
    <row r="9744" spans="1:24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  <c r="X9744" s="3" t="str">
        <f>IF(Orders!$R9744 &lt; 100, "Мелкий", IF(Orders!$R9744 &lt; 500, "Средний", "Крупный"))</f>
        <v>Мелкий</v>
      </c>
    </row>
    <row r="9745" spans="1:24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  <c r="X9745" s="3" t="str">
        <f>IF(Orders!$R9745 &lt; 100, "Мелкий", IF(Orders!$R9745 &lt; 500, "Средний", "Крупный"))</f>
        <v>Мелкий</v>
      </c>
    </row>
    <row r="9746" spans="1:24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  <c r="X9746" s="3" t="str">
        <f>IF(Orders!$R9746 &lt; 100, "Мелкий", IF(Orders!$R9746 &lt; 500, "Средний", "Крупный"))</f>
        <v>Средний</v>
      </c>
    </row>
    <row r="9747" spans="1:24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  <c r="X9747" s="3" t="str">
        <f>IF(Orders!$R9747 &lt; 100, "Мелкий", IF(Orders!$R9747 &lt; 500, "Средний", "Крупный"))</f>
        <v>Средний</v>
      </c>
    </row>
    <row r="9748" spans="1:24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  <c r="X9748" s="3" t="str">
        <f>IF(Orders!$R9748 &lt; 100, "Мелкий", IF(Orders!$R9748 &lt; 500, "Средний", "Крупный"))</f>
        <v>Мелкий</v>
      </c>
    </row>
    <row r="9749" spans="1:24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  <c r="X9749" s="3" t="str">
        <f>IF(Orders!$R9749 &lt; 100, "Мелкий", IF(Orders!$R9749 &lt; 500, "Средний", "Крупный"))</f>
        <v>Мелкий</v>
      </c>
    </row>
    <row r="9750" spans="1:24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  <c r="X9750" s="3" t="str">
        <f>IF(Orders!$R9750 &lt; 100, "Мелкий", IF(Orders!$R9750 &lt; 500, "Средний", "Крупный"))</f>
        <v>Крупный</v>
      </c>
    </row>
    <row r="9751" spans="1:24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  <c r="X9751" s="3" t="str">
        <f>IF(Orders!$R9751 &lt; 100, "Мелкий", IF(Orders!$R9751 &lt; 500, "Средний", "Крупный"))</f>
        <v>Средний</v>
      </c>
    </row>
    <row r="9752" spans="1:24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  <c r="X9752" s="3" t="str">
        <f>IF(Orders!$R9752 &lt; 100, "Мелкий", IF(Orders!$R9752 &lt; 500, "Средний", "Крупный"))</f>
        <v>Мелкий</v>
      </c>
    </row>
    <row r="9753" spans="1:24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  <c r="X9753" s="3" t="str">
        <f>IF(Orders!$R9753 &lt; 100, "Мелкий", IF(Orders!$R9753 &lt; 500, "Средний", "Крупный"))</f>
        <v>Мелкий</v>
      </c>
    </row>
    <row r="9754" spans="1:24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  <c r="X9754" s="3" t="str">
        <f>IF(Orders!$R9754 &lt; 100, "Мелкий", IF(Orders!$R9754 &lt; 500, "Средний", "Крупный"))</f>
        <v>Мелкий</v>
      </c>
    </row>
    <row r="9755" spans="1:24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  <c r="X9755" s="3" t="str">
        <f>IF(Orders!$R9755 &lt; 100, "Мелкий", IF(Orders!$R9755 &lt; 500, "Средний", "Крупный"))</f>
        <v>Мелкий</v>
      </c>
    </row>
    <row r="9756" spans="1:24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  <c r="X9756" s="3" t="str">
        <f>IF(Orders!$R9756 &lt; 100, "Мелкий", IF(Orders!$R9756 &lt; 500, "Средний", "Крупный"))</f>
        <v>Мелкий</v>
      </c>
    </row>
    <row r="9757" spans="1:24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  <c r="X9757" s="3" t="str">
        <f>IF(Orders!$R9757 &lt; 100, "Мелкий", IF(Orders!$R9757 &lt; 500, "Средний", "Крупный"))</f>
        <v>Средний</v>
      </c>
    </row>
    <row r="9758" spans="1:24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  <c r="X9758" s="3" t="str">
        <f>IF(Orders!$R9758 &lt; 100, "Мелкий", IF(Orders!$R9758 &lt; 500, "Средний", "Крупный"))</f>
        <v>Средний</v>
      </c>
    </row>
    <row r="9759" spans="1:24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  <c r="X9759" s="3" t="str">
        <f>IF(Orders!$R9759 &lt; 100, "Мелкий", IF(Orders!$R9759 &lt; 500, "Средний", "Крупный"))</f>
        <v>Средний</v>
      </c>
    </row>
    <row r="9760" spans="1:24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  <c r="X9760" s="3" t="str">
        <f>IF(Orders!$R9760 &lt; 100, "Мелкий", IF(Orders!$R9760 &lt; 500, "Средний", "Крупный"))</f>
        <v>Мелкий</v>
      </c>
    </row>
    <row r="9761" spans="1:24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  <c r="X9761" s="3" t="str">
        <f>IF(Orders!$R9761 &lt; 100, "Мелкий", IF(Orders!$R9761 &lt; 500, "Средний", "Крупный"))</f>
        <v>Крупный</v>
      </c>
    </row>
    <row r="9762" spans="1:24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  <c r="X9762" s="3" t="str">
        <f>IF(Orders!$R9762 &lt; 100, "Мелкий", IF(Orders!$R9762 &lt; 500, "Средний", "Крупный"))</f>
        <v>Мелкий</v>
      </c>
    </row>
    <row r="9763" spans="1:24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  <c r="X9763" s="3" t="str">
        <f>IF(Orders!$R9763 &lt; 100, "Мелкий", IF(Orders!$R9763 &lt; 500, "Средний", "Крупный"))</f>
        <v>Средний</v>
      </c>
    </row>
    <row r="9764" spans="1:24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  <c r="X9764" s="3" t="str">
        <f>IF(Orders!$R9764 &lt; 100, "Мелкий", IF(Orders!$R9764 &lt; 500, "Средний", "Крупный"))</f>
        <v>Мелкий</v>
      </c>
    </row>
    <row r="9765" spans="1:24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  <c r="X9765" s="3" t="str">
        <f>IF(Orders!$R9765 &lt; 100, "Мелкий", IF(Orders!$R9765 &lt; 500, "Средний", "Крупный"))</f>
        <v>Средний</v>
      </c>
    </row>
    <row r="9766" spans="1:24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  <c r="X9766" s="3" t="str">
        <f>IF(Orders!$R9766 &lt; 100, "Мелкий", IF(Orders!$R9766 &lt; 500, "Средний", "Крупный"))</f>
        <v>Средний</v>
      </c>
    </row>
    <row r="9767" spans="1:24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  <c r="X9767" s="3" t="str">
        <f>IF(Orders!$R9767 &lt; 100, "Мелкий", IF(Orders!$R9767 &lt; 500, "Средний", "Крупный"))</f>
        <v>Мелкий</v>
      </c>
    </row>
    <row r="9768" spans="1:24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  <c r="X9768" s="3" t="str">
        <f>IF(Orders!$R9768 &lt; 100, "Мелкий", IF(Orders!$R9768 &lt; 500, "Средний", "Крупный"))</f>
        <v>Мелкий</v>
      </c>
    </row>
    <row r="9769" spans="1:24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  <c r="X9769" s="3" t="str">
        <f>IF(Orders!$R9769 &lt; 100, "Мелкий", IF(Orders!$R9769 &lt; 500, "Средний", "Крупный"))</f>
        <v>Мелкий</v>
      </c>
    </row>
    <row r="9770" spans="1:24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  <c r="X9770" s="3" t="str">
        <f>IF(Orders!$R9770 &lt; 100, "Мелкий", IF(Orders!$R9770 &lt; 500, "Средний", "Крупный"))</f>
        <v>Мелкий</v>
      </c>
    </row>
    <row r="9771" spans="1:24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  <c r="X9771" s="3" t="str">
        <f>IF(Orders!$R9771 &lt; 100, "Мелкий", IF(Orders!$R9771 &lt; 500, "Средний", "Крупный"))</f>
        <v>Средний</v>
      </c>
    </row>
    <row r="9772" spans="1:24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  <c r="X9772" s="3" t="str">
        <f>IF(Orders!$R9772 &lt; 100, "Мелкий", IF(Orders!$R9772 &lt; 500, "Средний", "Крупный"))</f>
        <v>Мелкий</v>
      </c>
    </row>
    <row r="9773" spans="1:24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  <c r="X9773" s="3" t="str">
        <f>IF(Orders!$R9773 &lt; 100, "Мелкий", IF(Orders!$R9773 &lt; 500, "Средний", "Крупный"))</f>
        <v>Мелкий</v>
      </c>
    </row>
    <row r="9774" spans="1:24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  <c r="X9774" s="3" t="str">
        <f>IF(Orders!$R9774 &lt; 100, "Мелкий", IF(Orders!$R9774 &lt; 500, "Средний", "Крупный"))</f>
        <v>Средний</v>
      </c>
    </row>
    <row r="9775" spans="1:24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  <c r="X9775" s="3" t="str">
        <f>IF(Orders!$R9775 &lt; 100, "Мелкий", IF(Orders!$R9775 &lt; 500, "Средний", "Крупный"))</f>
        <v>Средний</v>
      </c>
    </row>
    <row r="9776" spans="1:24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  <c r="X9776" s="3" t="str">
        <f>IF(Orders!$R9776 &lt; 100, "Мелкий", IF(Orders!$R9776 &lt; 500, "Средний", "Крупный"))</f>
        <v>Крупный</v>
      </c>
    </row>
    <row r="9777" spans="1:24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  <c r="X9777" s="3" t="str">
        <f>IF(Orders!$R9777 &lt; 100, "Мелкий", IF(Orders!$R9777 &lt; 500, "Средний", "Крупный"))</f>
        <v>Мелкий</v>
      </c>
    </row>
    <row r="9778" spans="1:24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  <c r="X9778" s="3" t="str">
        <f>IF(Orders!$R9778 &lt; 100, "Мелкий", IF(Orders!$R9778 &lt; 500, "Средний", "Крупный"))</f>
        <v>Мелкий</v>
      </c>
    </row>
    <row r="9779" spans="1:24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  <c r="X9779" s="3" t="str">
        <f>IF(Orders!$R9779 &lt; 100, "Мелкий", IF(Orders!$R9779 &lt; 500, "Средний", "Крупный"))</f>
        <v>Средний</v>
      </c>
    </row>
    <row r="9780" spans="1:24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  <c r="X9780" s="3" t="str">
        <f>IF(Orders!$R9780 &lt; 100, "Мелкий", IF(Orders!$R9780 &lt; 500, "Средний", "Крупный"))</f>
        <v>Мелкий</v>
      </c>
    </row>
    <row r="9781" spans="1:24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  <c r="X9781" s="3" t="str">
        <f>IF(Orders!$R9781 &lt; 100, "Мелкий", IF(Orders!$R9781 &lt; 500, "Средний", "Крупный"))</f>
        <v>Мелкий</v>
      </c>
    </row>
    <row r="9782" spans="1:24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  <c r="X9782" s="3" t="str">
        <f>IF(Orders!$R9782 &lt; 100, "Мелкий", IF(Orders!$R9782 &lt; 500, "Средний", "Крупный"))</f>
        <v>Средний</v>
      </c>
    </row>
    <row r="9783" spans="1:24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  <c r="X9783" s="3" t="str">
        <f>IF(Orders!$R9783 &lt; 100, "Мелкий", IF(Orders!$R9783 &lt; 500, "Средний", "Крупный"))</f>
        <v>Крупный</v>
      </c>
    </row>
    <row r="9784" spans="1:24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  <c r="X9784" s="3" t="str">
        <f>IF(Orders!$R9784 &lt; 100, "Мелкий", IF(Orders!$R9784 &lt; 500, "Средний", "Крупный"))</f>
        <v>Средний</v>
      </c>
    </row>
    <row r="9785" spans="1:24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  <c r="X9785" s="3" t="str">
        <f>IF(Orders!$R9785 &lt; 100, "Мелкий", IF(Orders!$R9785 &lt; 500, "Средний", "Крупный"))</f>
        <v>Мелкий</v>
      </c>
    </row>
    <row r="9786" spans="1:24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  <c r="X9786" s="3" t="str">
        <f>IF(Orders!$R9786 &lt; 100, "Мелкий", IF(Orders!$R9786 &lt; 500, "Средний", "Крупный"))</f>
        <v>Мелкий</v>
      </c>
    </row>
    <row r="9787" spans="1:24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  <c r="X9787" s="3" t="str">
        <f>IF(Orders!$R9787 &lt; 100, "Мелкий", IF(Orders!$R9787 &lt; 500, "Средний", "Крупный"))</f>
        <v>Мелкий</v>
      </c>
    </row>
    <row r="9788" spans="1:24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  <c r="X9788" s="3" t="str">
        <f>IF(Orders!$R9788 &lt; 100, "Мелкий", IF(Orders!$R9788 &lt; 500, "Средний", "Крупный"))</f>
        <v>Средний</v>
      </c>
    </row>
    <row r="9789" spans="1:24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  <c r="X9789" s="3" t="str">
        <f>IF(Orders!$R9789 &lt; 100, "Мелкий", IF(Orders!$R9789 &lt; 500, "Средний", "Крупный"))</f>
        <v>Крупный</v>
      </c>
    </row>
    <row r="9790" spans="1:24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  <c r="X9790" s="3" t="str">
        <f>IF(Orders!$R9790 &lt; 100, "Мелкий", IF(Orders!$R9790 &lt; 500, "Средний", "Крупный"))</f>
        <v>Крупный</v>
      </c>
    </row>
    <row r="9791" spans="1:24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  <c r="X9791" s="3" t="str">
        <f>IF(Orders!$R9791 &lt; 100, "Мелкий", IF(Orders!$R9791 &lt; 500, "Средний", "Крупный"))</f>
        <v>Мелкий</v>
      </c>
    </row>
    <row r="9792" spans="1:24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  <c r="X9792" s="3" t="str">
        <f>IF(Orders!$R9792 &lt; 100, "Мелкий", IF(Orders!$R9792 &lt; 500, "Средний", "Крупный"))</f>
        <v>Средний</v>
      </c>
    </row>
    <row r="9793" spans="1:24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  <c r="X9793" s="3" t="str">
        <f>IF(Orders!$R9793 &lt; 100, "Мелкий", IF(Orders!$R9793 &lt; 500, "Средний", "Крупный"))</f>
        <v>Мелкий</v>
      </c>
    </row>
    <row r="9794" spans="1:24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  <c r="X9794" s="3" t="str">
        <f>IF(Orders!$R9794 &lt; 100, "Мелкий", IF(Orders!$R9794 &lt; 500, "Средний", "Крупный"))</f>
        <v>Средний</v>
      </c>
    </row>
    <row r="9795" spans="1:24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  <c r="X9795" s="3" t="str">
        <f>IF(Orders!$R9795 &lt; 100, "Мелкий", IF(Orders!$R9795 &lt; 500, "Средний", "Крупный"))</f>
        <v>Мелкий</v>
      </c>
    </row>
    <row r="9796" spans="1:24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  <c r="X9796" s="3" t="str">
        <f>IF(Orders!$R9796 &lt; 100, "Мелкий", IF(Orders!$R9796 &lt; 500, "Средний", "Крупный"))</f>
        <v>Мелкий</v>
      </c>
    </row>
    <row r="9797" spans="1:24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  <c r="X9797" s="3" t="str">
        <f>IF(Orders!$R9797 &lt; 100, "Мелкий", IF(Orders!$R9797 &lt; 500, "Средний", "Крупный"))</f>
        <v>Мелкий</v>
      </c>
    </row>
    <row r="9798" spans="1:24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  <c r="X9798" s="3" t="str">
        <f>IF(Orders!$R9798 &lt; 100, "Мелкий", IF(Orders!$R9798 &lt; 500, "Средний", "Крупный"))</f>
        <v>Мелкий</v>
      </c>
    </row>
    <row r="9799" spans="1:24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  <c r="X9799" s="3" t="str">
        <f>IF(Orders!$R9799 &lt; 100, "Мелкий", IF(Orders!$R9799 &lt; 500, "Средний", "Крупный"))</f>
        <v>Средний</v>
      </c>
    </row>
    <row r="9800" spans="1:24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  <c r="X9800" s="3" t="str">
        <f>IF(Orders!$R9800 &lt; 100, "Мелкий", IF(Orders!$R9800 &lt; 500, "Средний", "Крупный"))</f>
        <v>Мелкий</v>
      </c>
    </row>
    <row r="9801" spans="1:24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  <c r="X9801" s="3" t="str">
        <f>IF(Orders!$R9801 &lt; 100, "Мелкий", IF(Orders!$R9801 &lt; 500, "Средний", "Крупный"))</f>
        <v>Мелкий</v>
      </c>
    </row>
    <row r="9802" spans="1:24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  <c r="X9802" s="3" t="str">
        <f>IF(Orders!$R9802 &lt; 100, "Мелкий", IF(Orders!$R9802 &lt; 500, "Средний", "Крупный"))</f>
        <v>Средний</v>
      </c>
    </row>
    <row r="9803" spans="1:24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  <c r="X9803" s="3" t="str">
        <f>IF(Orders!$R9803 &lt; 100, "Мелкий", IF(Orders!$R9803 &lt; 500, "Средний", "Крупный"))</f>
        <v>Мелкий</v>
      </c>
    </row>
    <row r="9804" spans="1:24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  <c r="X9804" s="3" t="str">
        <f>IF(Orders!$R9804 &lt; 100, "Мелкий", IF(Orders!$R9804 &lt; 500, "Средний", "Крупный"))</f>
        <v>Мелкий</v>
      </c>
    </row>
    <row r="9805" spans="1:24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  <c r="X9805" s="3" t="str">
        <f>IF(Orders!$R9805 &lt; 100, "Мелкий", IF(Orders!$R9805 &lt; 500, "Средний", "Крупный"))</f>
        <v>Средний</v>
      </c>
    </row>
    <row r="9806" spans="1:24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  <c r="X9806" s="3" t="str">
        <f>IF(Orders!$R9806 &lt; 100, "Мелкий", IF(Orders!$R9806 &lt; 500, "Средний", "Крупный"))</f>
        <v>Мелкий</v>
      </c>
    </row>
    <row r="9807" spans="1:24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  <c r="X9807" s="3" t="str">
        <f>IF(Orders!$R9807 &lt; 100, "Мелкий", IF(Orders!$R9807 &lt; 500, "Средний", "Крупный"))</f>
        <v>Мелкий</v>
      </c>
    </row>
    <row r="9808" spans="1:24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  <c r="X9808" s="3" t="str">
        <f>IF(Orders!$R9808 &lt; 100, "Мелкий", IF(Orders!$R9808 &lt; 500, "Средний", "Крупный"))</f>
        <v>Мелкий</v>
      </c>
    </row>
    <row r="9809" spans="1:24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  <c r="X9809" s="3" t="str">
        <f>IF(Orders!$R9809 &lt; 100, "Мелкий", IF(Orders!$R9809 &lt; 500, "Средний", "Крупный"))</f>
        <v>Средний</v>
      </c>
    </row>
    <row r="9810" spans="1:24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  <c r="X9810" s="3" t="str">
        <f>IF(Orders!$R9810 &lt; 100, "Мелкий", IF(Orders!$R9810 &lt; 500, "Средний", "Крупный"))</f>
        <v>Мелкий</v>
      </c>
    </row>
    <row r="9811" spans="1:24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  <c r="X9811" s="3" t="str">
        <f>IF(Orders!$R9811 &lt; 100, "Мелкий", IF(Orders!$R9811 &lt; 500, "Средний", "Крупный"))</f>
        <v>Мелкий</v>
      </c>
    </row>
    <row r="9812" spans="1:24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  <c r="X9812" s="3" t="str">
        <f>IF(Orders!$R9812 &lt; 100, "Мелкий", IF(Orders!$R9812 &lt; 500, "Средний", "Крупный"))</f>
        <v>Средний</v>
      </c>
    </row>
    <row r="9813" spans="1:24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  <c r="X9813" s="3" t="str">
        <f>IF(Orders!$R9813 &lt; 100, "Мелкий", IF(Orders!$R9813 &lt; 500, "Средний", "Крупный"))</f>
        <v>Мелкий</v>
      </c>
    </row>
    <row r="9814" spans="1:24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  <c r="X9814" s="3" t="str">
        <f>IF(Orders!$R9814 &lt; 100, "Мелкий", IF(Orders!$R9814 &lt; 500, "Средний", "Крупный"))</f>
        <v>Мелкий</v>
      </c>
    </row>
    <row r="9815" spans="1:24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  <c r="X9815" s="3" t="str">
        <f>IF(Orders!$R9815 &lt; 100, "Мелкий", IF(Orders!$R9815 &lt; 500, "Средний", "Крупный"))</f>
        <v>Средний</v>
      </c>
    </row>
    <row r="9816" spans="1:24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  <c r="X9816" s="3" t="str">
        <f>IF(Orders!$R9816 &lt; 100, "Мелкий", IF(Orders!$R9816 &lt; 500, "Средний", "Крупный"))</f>
        <v>Мелкий</v>
      </c>
    </row>
    <row r="9817" spans="1:24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  <c r="X9817" s="3" t="str">
        <f>IF(Orders!$R9817 &lt; 100, "Мелкий", IF(Orders!$R9817 &lt; 500, "Средний", "Крупный"))</f>
        <v>Средний</v>
      </c>
    </row>
    <row r="9818" spans="1:24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  <c r="X9818" s="3" t="str">
        <f>IF(Orders!$R9818 &lt; 100, "Мелкий", IF(Orders!$R9818 &lt; 500, "Средний", "Крупный"))</f>
        <v>Крупный</v>
      </c>
    </row>
    <row r="9819" spans="1:24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  <c r="X9819" s="3" t="str">
        <f>IF(Orders!$R9819 &lt; 100, "Мелкий", IF(Orders!$R9819 &lt; 500, "Средний", "Крупный"))</f>
        <v>Средний</v>
      </c>
    </row>
    <row r="9820" spans="1:24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  <c r="X9820" s="3" t="str">
        <f>IF(Orders!$R9820 &lt; 100, "Мелкий", IF(Orders!$R9820 &lt; 500, "Средний", "Крупный"))</f>
        <v>Мелкий</v>
      </c>
    </row>
    <row r="9821" spans="1:24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  <c r="X9821" s="3" t="str">
        <f>IF(Orders!$R9821 &lt; 100, "Мелкий", IF(Orders!$R9821 &lt; 500, "Средний", "Крупный"))</f>
        <v>Мелкий</v>
      </c>
    </row>
    <row r="9822" spans="1:24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  <c r="X9822" s="3" t="str">
        <f>IF(Orders!$R9822 &lt; 100, "Мелкий", IF(Orders!$R9822 &lt; 500, "Средний", "Крупный"))</f>
        <v>Мелкий</v>
      </c>
    </row>
    <row r="9823" spans="1:24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  <c r="X9823" s="3" t="str">
        <f>IF(Orders!$R9823 &lt; 100, "Мелкий", IF(Orders!$R9823 &lt; 500, "Средний", "Крупный"))</f>
        <v>Мелкий</v>
      </c>
    </row>
    <row r="9824" spans="1:24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  <c r="X9824" s="3" t="str">
        <f>IF(Orders!$R9824 &lt; 100, "Мелкий", IF(Orders!$R9824 &lt; 500, "Средний", "Крупный"))</f>
        <v>Средний</v>
      </c>
    </row>
    <row r="9825" spans="1:24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  <c r="X9825" s="3" t="str">
        <f>IF(Orders!$R9825 &lt; 100, "Мелкий", IF(Orders!$R9825 &lt; 500, "Средний", "Крупный"))</f>
        <v>Мелкий</v>
      </c>
    </row>
    <row r="9826" spans="1:24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  <c r="X9826" s="3" t="str">
        <f>IF(Orders!$R9826 &lt; 100, "Мелкий", IF(Orders!$R9826 &lt; 500, "Средний", "Крупный"))</f>
        <v>Мелкий</v>
      </c>
    </row>
    <row r="9827" spans="1:24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  <c r="X9827" s="3" t="str">
        <f>IF(Orders!$R9827 &lt; 100, "Мелкий", IF(Orders!$R9827 &lt; 500, "Средний", "Крупный"))</f>
        <v>Мелкий</v>
      </c>
    </row>
    <row r="9828" spans="1:24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  <c r="X9828" s="3" t="str">
        <f>IF(Orders!$R9828 &lt; 100, "Мелкий", IF(Orders!$R9828 &lt; 500, "Средний", "Крупный"))</f>
        <v>Средний</v>
      </c>
    </row>
    <row r="9829" spans="1:24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  <c r="X9829" s="3" t="str">
        <f>IF(Orders!$R9829 &lt; 100, "Мелкий", IF(Orders!$R9829 &lt; 500, "Средний", "Крупный"))</f>
        <v>Средний</v>
      </c>
    </row>
    <row r="9830" spans="1:24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  <c r="X9830" s="3" t="str">
        <f>IF(Orders!$R9830 &lt; 100, "Мелкий", IF(Orders!$R9830 &lt; 500, "Средний", "Крупный"))</f>
        <v>Мелкий</v>
      </c>
    </row>
    <row r="9831" spans="1:24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  <c r="X9831" s="3" t="str">
        <f>IF(Orders!$R9831 &lt; 100, "Мелкий", IF(Orders!$R9831 &lt; 500, "Средний", "Крупный"))</f>
        <v>Средний</v>
      </c>
    </row>
    <row r="9832" spans="1:24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  <c r="X9832" s="3" t="str">
        <f>IF(Orders!$R9832 &lt; 100, "Мелкий", IF(Orders!$R9832 &lt; 500, "Средний", "Крупный"))</f>
        <v>Средний</v>
      </c>
    </row>
    <row r="9833" spans="1:24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  <c r="X9833" s="3" t="str">
        <f>IF(Orders!$R9833 &lt; 100, "Мелкий", IF(Orders!$R9833 &lt; 500, "Средний", "Крупный"))</f>
        <v>Мелкий</v>
      </c>
    </row>
    <row r="9834" spans="1:24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  <c r="X9834" s="3" t="str">
        <f>IF(Orders!$R9834 &lt; 100, "Мелкий", IF(Orders!$R9834 &lt; 500, "Средний", "Крупный"))</f>
        <v>Мелкий</v>
      </c>
    </row>
    <row r="9835" spans="1:24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  <c r="X9835" s="3" t="str">
        <f>IF(Orders!$R9835 &lt; 100, "Мелкий", IF(Orders!$R9835 &lt; 500, "Средний", "Крупный"))</f>
        <v>Крупный</v>
      </c>
    </row>
    <row r="9836" spans="1:24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  <c r="X9836" s="3" t="str">
        <f>IF(Orders!$R9836 &lt; 100, "Мелкий", IF(Orders!$R9836 &lt; 500, "Средний", "Крупный"))</f>
        <v>Мелкий</v>
      </c>
    </row>
    <row r="9837" spans="1:24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  <c r="X9837" s="3" t="str">
        <f>IF(Orders!$R9837 &lt; 100, "Мелкий", IF(Orders!$R9837 &lt; 500, "Средний", "Крупный"))</f>
        <v>Мелкий</v>
      </c>
    </row>
    <row r="9838" spans="1:24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  <c r="X9838" s="3" t="str">
        <f>IF(Orders!$R9838 &lt; 100, "Мелкий", IF(Orders!$R9838 &lt; 500, "Средний", "Крупный"))</f>
        <v>Мелкий</v>
      </c>
    </row>
    <row r="9839" spans="1:24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  <c r="X9839" s="3" t="str">
        <f>IF(Orders!$R9839 &lt; 100, "Мелкий", IF(Orders!$R9839 &lt; 500, "Средний", "Крупный"))</f>
        <v>Мелкий</v>
      </c>
    </row>
    <row r="9840" spans="1:24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  <c r="X9840" s="3" t="str">
        <f>IF(Orders!$R9840 &lt; 100, "Мелкий", IF(Orders!$R9840 &lt; 500, "Средний", "Крупный"))</f>
        <v>Мелкий</v>
      </c>
    </row>
    <row r="9841" spans="1:24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  <c r="X9841" s="3" t="str">
        <f>IF(Orders!$R9841 &lt; 100, "Мелкий", IF(Orders!$R9841 &lt; 500, "Средний", "Крупный"))</f>
        <v>Средний</v>
      </c>
    </row>
    <row r="9842" spans="1:24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  <c r="X9842" s="3" t="str">
        <f>IF(Orders!$R9842 &lt; 100, "Мелкий", IF(Orders!$R9842 &lt; 500, "Средний", "Крупный"))</f>
        <v>Мелкий</v>
      </c>
    </row>
    <row r="9843" spans="1:24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  <c r="X9843" s="3" t="str">
        <f>IF(Orders!$R9843 &lt; 100, "Мелкий", IF(Orders!$R9843 &lt; 500, "Средний", "Крупный"))</f>
        <v>Мелкий</v>
      </c>
    </row>
    <row r="9844" spans="1:24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  <c r="X9844" s="3" t="str">
        <f>IF(Orders!$R9844 &lt; 100, "Мелкий", IF(Orders!$R9844 &lt; 500, "Средний", "Крупный"))</f>
        <v>Средний</v>
      </c>
    </row>
    <row r="9845" spans="1:24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  <c r="X9845" s="3" t="str">
        <f>IF(Orders!$R9845 &lt; 100, "Мелкий", IF(Orders!$R9845 &lt; 500, "Средний", "Крупный"))</f>
        <v>Мелкий</v>
      </c>
    </row>
    <row r="9846" spans="1:24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  <c r="X9846" s="3" t="str">
        <f>IF(Orders!$R9846 &lt; 100, "Мелкий", IF(Orders!$R9846 &lt; 500, "Средний", "Крупный"))</f>
        <v>Мелкий</v>
      </c>
    </row>
    <row r="9847" spans="1:24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  <c r="X9847" s="3" t="str">
        <f>IF(Orders!$R9847 &lt; 100, "Мелкий", IF(Orders!$R9847 &lt; 500, "Средний", "Крупный"))</f>
        <v>Средний</v>
      </c>
    </row>
    <row r="9848" spans="1:24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  <c r="X9848" s="3" t="str">
        <f>IF(Orders!$R9848 &lt; 100, "Мелкий", IF(Orders!$R9848 &lt; 500, "Средний", "Крупный"))</f>
        <v>Мелкий</v>
      </c>
    </row>
    <row r="9849" spans="1:24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  <c r="X9849" s="3" t="str">
        <f>IF(Orders!$R9849 &lt; 100, "Мелкий", IF(Orders!$R9849 &lt; 500, "Средний", "Крупный"))</f>
        <v>Крупный</v>
      </c>
    </row>
    <row r="9850" spans="1:24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  <c r="X9850" s="3" t="str">
        <f>IF(Orders!$R9850 &lt; 100, "Мелкий", IF(Orders!$R9850 &lt; 500, "Средний", "Крупный"))</f>
        <v>Средний</v>
      </c>
    </row>
    <row r="9851" spans="1:24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  <c r="X9851" s="3" t="str">
        <f>IF(Orders!$R9851 &lt; 100, "Мелкий", IF(Orders!$R9851 &lt; 500, "Средний", "Крупный"))</f>
        <v>Мелкий</v>
      </c>
    </row>
    <row r="9852" spans="1:24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  <c r="X9852" s="3" t="str">
        <f>IF(Orders!$R9852 &lt; 100, "Мелкий", IF(Orders!$R9852 &lt; 500, "Средний", "Крупный"))</f>
        <v>Мелкий</v>
      </c>
    </row>
    <row r="9853" spans="1:24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  <c r="X9853" s="3" t="str">
        <f>IF(Orders!$R9853 &lt; 100, "Мелкий", IF(Orders!$R9853 &lt; 500, "Средний", "Крупный"))</f>
        <v>Мелкий</v>
      </c>
    </row>
    <row r="9854" spans="1:24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  <c r="X9854" s="3" t="str">
        <f>IF(Orders!$R9854 &lt; 100, "Мелкий", IF(Orders!$R9854 &lt; 500, "Средний", "Крупный"))</f>
        <v>Мелкий</v>
      </c>
    </row>
    <row r="9855" spans="1:24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  <c r="X9855" s="3" t="str">
        <f>IF(Orders!$R9855 &lt; 100, "Мелкий", IF(Orders!$R9855 &lt; 500, "Средний", "Крупный"))</f>
        <v>Средний</v>
      </c>
    </row>
    <row r="9856" spans="1:24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  <c r="X9856" s="3" t="str">
        <f>IF(Orders!$R9856 &lt; 100, "Мелкий", IF(Orders!$R9856 &lt; 500, "Средний", "Крупный"))</f>
        <v>Мелкий</v>
      </c>
    </row>
    <row r="9857" spans="1:24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  <c r="X9857" s="3" t="str">
        <f>IF(Orders!$R9857 &lt; 100, "Мелкий", IF(Orders!$R9857 &lt; 500, "Средний", "Крупный"))</f>
        <v>Мелкий</v>
      </c>
    </row>
    <row r="9858" spans="1:24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  <c r="X9858" s="3" t="str">
        <f>IF(Orders!$R9858 &lt; 100, "Мелкий", IF(Orders!$R9858 &lt; 500, "Средний", "Крупный"))</f>
        <v>Мелкий</v>
      </c>
    </row>
    <row r="9859" spans="1:24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  <c r="X9859" s="3" t="str">
        <f>IF(Orders!$R9859 &lt; 100, "Мелкий", IF(Orders!$R9859 &lt; 500, "Средний", "Крупный"))</f>
        <v>Крупный</v>
      </c>
    </row>
    <row r="9860" spans="1:24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  <c r="X9860" s="3" t="str">
        <f>IF(Orders!$R9860 &lt; 100, "Мелкий", IF(Orders!$R9860 &lt; 500, "Средний", "Крупный"))</f>
        <v>Мелкий</v>
      </c>
    </row>
    <row r="9861" spans="1:24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  <c r="X9861" s="3" t="str">
        <f>IF(Orders!$R9861 &lt; 100, "Мелкий", IF(Orders!$R9861 &lt; 500, "Средний", "Крупный"))</f>
        <v>Мелкий</v>
      </c>
    </row>
    <row r="9862" spans="1:24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  <c r="X9862" s="3" t="str">
        <f>IF(Orders!$R9862 &lt; 100, "Мелкий", IF(Orders!$R9862 &lt; 500, "Средний", "Крупный"))</f>
        <v>Мелкий</v>
      </c>
    </row>
    <row r="9863" spans="1:24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  <c r="X9863" s="3" t="str">
        <f>IF(Orders!$R9863 &lt; 100, "Мелкий", IF(Orders!$R9863 &lt; 500, "Средний", "Крупный"))</f>
        <v>Мелкий</v>
      </c>
    </row>
    <row r="9864" spans="1:24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  <c r="X9864" s="3" t="str">
        <f>IF(Orders!$R9864 &lt; 100, "Мелкий", IF(Orders!$R9864 &lt; 500, "Средний", "Крупный"))</f>
        <v>Мелкий</v>
      </c>
    </row>
    <row r="9865" spans="1:24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  <c r="X9865" s="3" t="str">
        <f>IF(Orders!$R9865 &lt; 100, "Мелкий", IF(Orders!$R9865 &lt; 500, "Средний", "Крупный"))</f>
        <v>Мелкий</v>
      </c>
    </row>
    <row r="9866" spans="1:24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  <c r="X9866" s="3" t="str">
        <f>IF(Orders!$R9866 &lt; 100, "Мелкий", IF(Orders!$R9866 &lt; 500, "Средний", "Крупный"))</f>
        <v>Средний</v>
      </c>
    </row>
    <row r="9867" spans="1:24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  <c r="X9867" s="3" t="str">
        <f>IF(Orders!$R9867 &lt; 100, "Мелкий", IF(Orders!$R9867 &lt; 500, "Средний", "Крупный"))</f>
        <v>Мелкий</v>
      </c>
    </row>
    <row r="9868" spans="1:24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  <c r="X9868" s="3" t="str">
        <f>IF(Orders!$R9868 &lt; 100, "Мелкий", IF(Orders!$R9868 &lt; 500, "Средний", "Крупный"))</f>
        <v>Крупный</v>
      </c>
    </row>
    <row r="9869" spans="1:24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  <c r="X9869" s="3" t="str">
        <f>IF(Orders!$R9869 &lt; 100, "Мелкий", IF(Orders!$R9869 &lt; 500, "Средний", "Крупный"))</f>
        <v>Мелкий</v>
      </c>
    </row>
    <row r="9870" spans="1:24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  <c r="X9870" s="3" t="str">
        <f>IF(Orders!$R9870 &lt; 100, "Мелкий", IF(Orders!$R9870 &lt; 500, "Средний", "Крупный"))</f>
        <v>Мелкий</v>
      </c>
    </row>
    <row r="9871" spans="1:24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  <c r="X9871" s="3" t="str">
        <f>IF(Orders!$R9871 &lt; 100, "Мелкий", IF(Orders!$R9871 &lt; 500, "Средний", "Крупный"))</f>
        <v>Мелкий</v>
      </c>
    </row>
    <row r="9872" spans="1:24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  <c r="X9872" s="3" t="str">
        <f>IF(Orders!$R9872 &lt; 100, "Мелкий", IF(Orders!$R9872 &lt; 500, "Средний", "Крупный"))</f>
        <v>Мелкий</v>
      </c>
    </row>
    <row r="9873" spans="1:24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  <c r="X9873" s="3" t="str">
        <f>IF(Orders!$R9873 &lt; 100, "Мелкий", IF(Orders!$R9873 &lt; 500, "Средний", "Крупный"))</f>
        <v>Средний</v>
      </c>
    </row>
    <row r="9874" spans="1:24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  <c r="X9874" s="3" t="str">
        <f>IF(Orders!$R9874 &lt; 100, "Мелкий", IF(Orders!$R9874 &lt; 500, "Средний", "Крупный"))</f>
        <v>Мелкий</v>
      </c>
    </row>
    <row r="9875" spans="1:24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  <c r="X9875" s="3" t="str">
        <f>IF(Orders!$R9875 &lt; 100, "Мелкий", IF(Orders!$R9875 &lt; 500, "Средний", "Крупный"))</f>
        <v>Мелкий</v>
      </c>
    </row>
    <row r="9876" spans="1:24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  <c r="X9876" s="3" t="str">
        <f>IF(Orders!$R9876 &lt; 100, "Мелкий", IF(Orders!$R9876 &lt; 500, "Средний", "Крупный"))</f>
        <v>Мелкий</v>
      </c>
    </row>
    <row r="9877" spans="1:24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  <c r="X9877" s="3" t="str">
        <f>IF(Orders!$R9877 &lt; 100, "Мелкий", IF(Orders!$R9877 &lt; 500, "Средний", "Крупный"))</f>
        <v>Мелкий</v>
      </c>
    </row>
    <row r="9878" spans="1:24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  <c r="X9878" s="3" t="str">
        <f>IF(Orders!$R9878 &lt; 100, "Мелкий", IF(Orders!$R9878 &lt; 500, "Средний", "Крупный"))</f>
        <v>Крупный</v>
      </c>
    </row>
    <row r="9879" spans="1:24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  <c r="X9879" s="3" t="str">
        <f>IF(Orders!$R9879 &lt; 100, "Мелкий", IF(Orders!$R9879 &lt; 500, "Средний", "Крупный"))</f>
        <v>Мелкий</v>
      </c>
    </row>
    <row r="9880" spans="1:24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  <c r="X9880" s="3" t="str">
        <f>IF(Orders!$R9880 &lt; 100, "Мелкий", IF(Orders!$R9880 &lt; 500, "Средний", "Крупный"))</f>
        <v>Средний</v>
      </c>
    </row>
    <row r="9881" spans="1:24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  <c r="X9881" s="3" t="str">
        <f>IF(Orders!$R9881 &lt; 100, "Мелкий", IF(Orders!$R9881 &lt; 500, "Средний", "Крупный"))</f>
        <v>Крупный</v>
      </c>
    </row>
    <row r="9882" spans="1:24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  <c r="X9882" s="3" t="str">
        <f>IF(Orders!$R9882 &lt; 100, "Мелкий", IF(Orders!$R9882 &lt; 500, "Средний", "Крупный"))</f>
        <v>Мелкий</v>
      </c>
    </row>
    <row r="9883" spans="1:24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  <c r="X9883" s="3" t="str">
        <f>IF(Orders!$R9883 &lt; 100, "Мелкий", IF(Orders!$R9883 &lt; 500, "Средний", "Крупный"))</f>
        <v>Мелкий</v>
      </c>
    </row>
    <row r="9884" spans="1:24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  <c r="X9884" s="3" t="str">
        <f>IF(Orders!$R9884 &lt; 100, "Мелкий", IF(Orders!$R9884 &lt; 500, "Средний", "Крупный"))</f>
        <v>Средний</v>
      </c>
    </row>
    <row r="9885" spans="1:24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  <c r="X9885" s="3" t="str">
        <f>IF(Orders!$R9885 &lt; 100, "Мелкий", IF(Orders!$R9885 &lt; 500, "Средний", "Крупный"))</f>
        <v>Мелкий</v>
      </c>
    </row>
    <row r="9886" spans="1:24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  <c r="X9886" s="3" t="str">
        <f>IF(Orders!$R9886 &lt; 100, "Мелкий", IF(Orders!$R9886 &lt; 500, "Средний", "Крупный"))</f>
        <v>Мелкий</v>
      </c>
    </row>
    <row r="9887" spans="1:24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  <c r="X9887" s="3" t="str">
        <f>IF(Orders!$R9887 &lt; 100, "Мелкий", IF(Orders!$R9887 &lt; 500, "Средний", "Крупный"))</f>
        <v>Средний</v>
      </c>
    </row>
    <row r="9888" spans="1:24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  <c r="X9888" s="3" t="str">
        <f>IF(Orders!$R9888 &lt; 100, "Мелкий", IF(Orders!$R9888 &lt; 500, "Средний", "Крупный"))</f>
        <v>Мелкий</v>
      </c>
    </row>
    <row r="9889" spans="1:24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  <c r="X9889" s="3" t="str">
        <f>IF(Orders!$R9889 &lt; 100, "Мелкий", IF(Orders!$R9889 &lt; 500, "Средний", "Крупный"))</f>
        <v>Мелкий</v>
      </c>
    </row>
    <row r="9890" spans="1:24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  <c r="X9890" s="3" t="str">
        <f>IF(Orders!$R9890 &lt; 100, "Мелкий", IF(Orders!$R9890 &lt; 500, "Средний", "Крупный"))</f>
        <v>Мелкий</v>
      </c>
    </row>
    <row r="9891" spans="1:24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  <c r="X9891" s="3" t="str">
        <f>IF(Orders!$R9891 &lt; 100, "Мелкий", IF(Orders!$R9891 &lt; 500, "Средний", "Крупный"))</f>
        <v>Мелкий</v>
      </c>
    </row>
    <row r="9892" spans="1:24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  <c r="X9892" s="3" t="str">
        <f>IF(Orders!$R9892 &lt; 100, "Мелкий", IF(Orders!$R9892 &lt; 500, "Средний", "Крупный"))</f>
        <v>Мелкий</v>
      </c>
    </row>
    <row r="9893" spans="1:24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  <c r="X9893" s="3" t="str">
        <f>IF(Orders!$R9893 &lt; 100, "Мелкий", IF(Orders!$R9893 &lt; 500, "Средний", "Крупный"))</f>
        <v>Средний</v>
      </c>
    </row>
    <row r="9894" spans="1:24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  <c r="X9894" s="3" t="str">
        <f>IF(Orders!$R9894 &lt; 100, "Мелкий", IF(Orders!$R9894 &lt; 500, "Средний", "Крупный"))</f>
        <v>Средний</v>
      </c>
    </row>
    <row r="9895" spans="1:24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  <c r="X9895" s="3" t="str">
        <f>IF(Orders!$R9895 &lt; 100, "Мелкий", IF(Orders!$R9895 &lt; 500, "Средний", "Крупный"))</f>
        <v>Средний</v>
      </c>
    </row>
    <row r="9896" spans="1:24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  <c r="X9896" s="3" t="str">
        <f>IF(Orders!$R9896 &lt; 100, "Мелкий", IF(Orders!$R9896 &lt; 500, "Средний", "Крупный"))</f>
        <v>Мелкий</v>
      </c>
    </row>
    <row r="9897" spans="1:24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  <c r="X9897" s="3" t="str">
        <f>IF(Orders!$R9897 &lt; 100, "Мелкий", IF(Orders!$R9897 &lt; 500, "Средний", "Крупный"))</f>
        <v>Средний</v>
      </c>
    </row>
    <row r="9898" spans="1:24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  <c r="X9898" s="3" t="str">
        <f>IF(Orders!$R9898 &lt; 100, "Мелкий", IF(Orders!$R9898 &lt; 500, "Средний", "Крупный"))</f>
        <v>Мелкий</v>
      </c>
    </row>
    <row r="9899" spans="1:24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  <c r="X9899" s="3" t="str">
        <f>IF(Orders!$R9899 &lt; 100, "Мелкий", IF(Orders!$R9899 &lt; 500, "Средний", "Крупный"))</f>
        <v>Средний</v>
      </c>
    </row>
    <row r="9900" spans="1:24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  <c r="X9900" s="3" t="str">
        <f>IF(Orders!$R9900 &lt; 100, "Мелкий", IF(Orders!$R9900 &lt; 500, "Средний", "Крупный"))</f>
        <v>Мелкий</v>
      </c>
    </row>
    <row r="9901" spans="1:24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  <c r="X9901" s="3" t="str">
        <f>IF(Orders!$R9901 &lt; 100, "Мелкий", IF(Orders!$R9901 &lt; 500, "Средний", "Крупный"))</f>
        <v>Средний</v>
      </c>
    </row>
    <row r="9902" spans="1:24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  <c r="X9902" s="3" t="str">
        <f>IF(Orders!$R9902 &lt; 100, "Мелкий", IF(Orders!$R9902 &lt; 500, "Средний", "Крупный"))</f>
        <v>Средний</v>
      </c>
    </row>
    <row r="9903" spans="1:24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  <c r="X9903" s="3" t="str">
        <f>IF(Orders!$R9903 &lt; 100, "Мелкий", IF(Orders!$R9903 &lt; 500, "Средний", "Крупный"))</f>
        <v>Мелкий</v>
      </c>
    </row>
    <row r="9904" spans="1:24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  <c r="X9904" s="3" t="str">
        <f>IF(Orders!$R9904 &lt; 100, "Мелкий", IF(Orders!$R9904 &lt; 500, "Средний", "Крупный"))</f>
        <v>Мелкий</v>
      </c>
    </row>
    <row r="9905" spans="1:24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  <c r="X9905" s="3" t="str">
        <f>IF(Orders!$R9905 &lt; 100, "Мелкий", IF(Orders!$R9905 &lt; 500, "Средний", "Крупный"))</f>
        <v>Мелкий</v>
      </c>
    </row>
    <row r="9906" spans="1:24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  <c r="X9906" s="3" t="str">
        <f>IF(Orders!$R9906 &lt; 100, "Мелкий", IF(Orders!$R9906 &lt; 500, "Средний", "Крупный"))</f>
        <v>Средний</v>
      </c>
    </row>
    <row r="9907" spans="1:24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  <c r="X9907" s="3" t="str">
        <f>IF(Orders!$R9907 &lt; 100, "Мелкий", IF(Orders!$R9907 &lt; 500, "Средний", "Крупный"))</f>
        <v>Средний</v>
      </c>
    </row>
    <row r="9908" spans="1:24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  <c r="X9908" s="3" t="str">
        <f>IF(Orders!$R9908 &lt; 100, "Мелкий", IF(Orders!$R9908 &lt; 500, "Средний", "Крупный"))</f>
        <v>Мелкий</v>
      </c>
    </row>
    <row r="9909" spans="1:24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  <c r="X9909" s="3" t="str">
        <f>IF(Orders!$R9909 &lt; 100, "Мелкий", IF(Orders!$R9909 &lt; 500, "Средний", "Крупный"))</f>
        <v>Крупный</v>
      </c>
    </row>
    <row r="9910" spans="1:24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  <c r="X9910" s="3" t="str">
        <f>IF(Orders!$R9910 &lt; 100, "Мелкий", IF(Orders!$R9910 &lt; 500, "Средний", "Крупный"))</f>
        <v>Средний</v>
      </c>
    </row>
    <row r="9911" spans="1:24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  <c r="X9911" s="3" t="str">
        <f>IF(Orders!$R9911 &lt; 100, "Мелкий", IF(Orders!$R9911 &lt; 500, "Средний", "Крупный"))</f>
        <v>Мелкий</v>
      </c>
    </row>
    <row r="9912" spans="1:24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  <c r="X9912" s="3" t="str">
        <f>IF(Orders!$R9912 &lt; 100, "Мелкий", IF(Orders!$R9912 &lt; 500, "Средний", "Крупный"))</f>
        <v>Средний</v>
      </c>
    </row>
    <row r="9913" spans="1:24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  <c r="X9913" s="3" t="str">
        <f>IF(Orders!$R9913 &lt; 100, "Мелкий", IF(Orders!$R9913 &lt; 500, "Средний", "Крупный"))</f>
        <v>Средний</v>
      </c>
    </row>
    <row r="9914" spans="1:24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  <c r="X9914" s="3" t="str">
        <f>IF(Orders!$R9914 &lt; 100, "Мелкий", IF(Orders!$R9914 &lt; 500, "Средний", "Крупный"))</f>
        <v>Средний</v>
      </c>
    </row>
    <row r="9915" spans="1:24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  <c r="X9915" s="3" t="str">
        <f>IF(Orders!$R9915 &lt; 100, "Мелкий", IF(Orders!$R9915 &lt; 500, "Средний", "Крупный"))</f>
        <v>Мелкий</v>
      </c>
    </row>
    <row r="9916" spans="1:24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  <c r="X9916" s="3" t="str">
        <f>IF(Orders!$R9916 &lt; 100, "Мелкий", IF(Orders!$R9916 &lt; 500, "Средний", "Крупный"))</f>
        <v>Мелкий</v>
      </c>
    </row>
    <row r="9917" spans="1:24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  <c r="X9917" s="3" t="str">
        <f>IF(Orders!$R9917 &lt; 100, "Мелкий", IF(Orders!$R9917 &lt; 500, "Средний", "Крупный"))</f>
        <v>Мелкий</v>
      </c>
    </row>
    <row r="9918" spans="1:24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  <c r="X9918" s="3" t="str">
        <f>IF(Orders!$R9918 &lt; 100, "Мелкий", IF(Orders!$R9918 &lt; 500, "Средний", "Крупный"))</f>
        <v>Мелкий</v>
      </c>
    </row>
    <row r="9919" spans="1:24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  <c r="X9919" s="3" t="str">
        <f>IF(Orders!$R9919 &lt; 100, "Мелкий", IF(Orders!$R9919 &lt; 500, "Средний", "Крупный"))</f>
        <v>Мелкий</v>
      </c>
    </row>
    <row r="9920" spans="1:24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  <c r="X9920" s="3" t="str">
        <f>IF(Orders!$R9920 &lt; 100, "Мелкий", IF(Orders!$R9920 &lt; 500, "Средний", "Крупный"))</f>
        <v>Мелкий</v>
      </c>
    </row>
    <row r="9921" spans="1:24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  <c r="X9921" s="3" t="str">
        <f>IF(Orders!$R9921 &lt; 100, "Мелкий", IF(Orders!$R9921 &lt; 500, "Средний", "Крупный"))</f>
        <v>Крупный</v>
      </c>
    </row>
    <row r="9922" spans="1:24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  <c r="X9922" s="3" t="str">
        <f>IF(Orders!$R9922 &lt; 100, "Мелкий", IF(Orders!$R9922 &lt; 500, "Средний", "Крупный"))</f>
        <v>Мелкий</v>
      </c>
    </row>
    <row r="9923" spans="1:24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  <c r="X9923" s="3" t="str">
        <f>IF(Orders!$R9923 &lt; 100, "Мелкий", IF(Orders!$R9923 &lt; 500, "Средний", "Крупный"))</f>
        <v>Мелкий</v>
      </c>
    </row>
    <row r="9924" spans="1:24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  <c r="X9924" s="3" t="str">
        <f>IF(Orders!$R9924 &lt; 100, "Мелкий", IF(Orders!$R9924 &lt; 500, "Средний", "Крупный"))</f>
        <v>Средний</v>
      </c>
    </row>
    <row r="9925" spans="1:24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  <c r="X9925" s="3" t="str">
        <f>IF(Orders!$R9925 &lt; 100, "Мелкий", IF(Orders!$R9925 &lt; 500, "Средний", "Крупный"))</f>
        <v>Мелкий</v>
      </c>
    </row>
    <row r="9926" spans="1:24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  <c r="X9926" s="3" t="str">
        <f>IF(Orders!$R9926 &lt; 100, "Мелкий", IF(Orders!$R9926 &lt; 500, "Средний", "Крупный"))</f>
        <v>Мелкий</v>
      </c>
    </row>
    <row r="9927" spans="1:24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  <c r="X9927" s="3" t="str">
        <f>IF(Orders!$R9927 &lt; 100, "Мелкий", IF(Orders!$R9927 &lt; 500, "Средний", "Крупный"))</f>
        <v>Крупный</v>
      </c>
    </row>
    <row r="9928" spans="1:24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  <c r="X9928" s="3" t="str">
        <f>IF(Orders!$R9928 &lt; 100, "Мелкий", IF(Orders!$R9928 &lt; 500, "Средний", "Крупный"))</f>
        <v>Средний</v>
      </c>
    </row>
    <row r="9929" spans="1:24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  <c r="X9929" s="3" t="str">
        <f>IF(Orders!$R9929 &lt; 100, "Мелкий", IF(Orders!$R9929 &lt; 500, "Средний", "Крупный"))</f>
        <v>Мелкий</v>
      </c>
    </row>
    <row r="9930" spans="1:24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  <c r="X9930" s="3" t="str">
        <f>IF(Orders!$R9930 &lt; 100, "Мелкий", IF(Orders!$R9930 &lt; 500, "Средний", "Крупный"))</f>
        <v>Мелкий</v>
      </c>
    </row>
    <row r="9931" spans="1:24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  <c r="X9931" s="3" t="str">
        <f>IF(Orders!$R9931 &lt; 100, "Мелкий", IF(Orders!$R9931 &lt; 500, "Средний", "Крупный"))</f>
        <v>Крупный</v>
      </c>
    </row>
    <row r="9932" spans="1:24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  <c r="X9932" s="3" t="str">
        <f>IF(Orders!$R9932 &lt; 100, "Мелкий", IF(Orders!$R9932 &lt; 500, "Средний", "Крупный"))</f>
        <v>Мелкий</v>
      </c>
    </row>
    <row r="9933" spans="1:24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  <c r="X9933" s="3" t="str">
        <f>IF(Orders!$R9933 &lt; 100, "Мелкий", IF(Orders!$R9933 &lt; 500, "Средний", "Крупный"))</f>
        <v>Крупный</v>
      </c>
    </row>
    <row r="9934" spans="1:24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  <c r="X9934" s="3" t="str">
        <f>IF(Orders!$R9934 &lt; 100, "Мелкий", IF(Orders!$R9934 &lt; 500, "Средний", "Крупный"))</f>
        <v>Мелкий</v>
      </c>
    </row>
    <row r="9935" spans="1:24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  <c r="X9935" s="3" t="str">
        <f>IF(Orders!$R9935 &lt; 100, "Мелкий", IF(Orders!$R9935 &lt; 500, "Средний", "Крупный"))</f>
        <v>Средний</v>
      </c>
    </row>
    <row r="9936" spans="1:24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  <c r="X9936" s="3" t="str">
        <f>IF(Orders!$R9936 &lt; 100, "Мелкий", IF(Orders!$R9936 &lt; 500, "Средний", "Крупный"))</f>
        <v>Мелкий</v>
      </c>
    </row>
    <row r="9937" spans="1:24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  <c r="X9937" s="3" t="str">
        <f>IF(Orders!$R9937 &lt; 100, "Мелкий", IF(Orders!$R9937 &lt; 500, "Средний", "Крупный"))</f>
        <v>Мелкий</v>
      </c>
    </row>
    <row r="9938" spans="1:24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  <c r="X9938" s="3" t="str">
        <f>IF(Orders!$R9938 &lt; 100, "Мелкий", IF(Orders!$R9938 &lt; 500, "Средний", "Крупный"))</f>
        <v>Средний</v>
      </c>
    </row>
    <row r="9939" spans="1:24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  <c r="X9939" s="3" t="str">
        <f>IF(Orders!$R9939 &lt; 100, "Мелкий", IF(Orders!$R9939 &lt; 500, "Средний", "Крупный"))</f>
        <v>Мелкий</v>
      </c>
    </row>
    <row r="9940" spans="1:24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  <c r="X9940" s="3" t="str">
        <f>IF(Orders!$R9940 &lt; 100, "Мелкий", IF(Orders!$R9940 &lt; 500, "Средний", "Крупный"))</f>
        <v>Мелкий</v>
      </c>
    </row>
    <row r="9941" spans="1:24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  <c r="X9941" s="3" t="str">
        <f>IF(Orders!$R9941 &lt; 100, "Мелкий", IF(Orders!$R9941 &lt; 500, "Средний", "Крупный"))</f>
        <v>Мелкий</v>
      </c>
    </row>
    <row r="9942" spans="1:24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  <c r="X9942" s="3" t="str">
        <f>IF(Orders!$R9942 &lt; 100, "Мелкий", IF(Orders!$R9942 &lt; 500, "Средний", "Крупный"))</f>
        <v>Мелкий</v>
      </c>
    </row>
    <row r="9943" spans="1:24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  <c r="X9943" s="3" t="str">
        <f>IF(Orders!$R9943 &lt; 100, "Мелкий", IF(Orders!$R9943 &lt; 500, "Средний", "Крупный"))</f>
        <v>Средний</v>
      </c>
    </row>
    <row r="9944" spans="1:24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  <c r="X9944" s="3" t="str">
        <f>IF(Orders!$R9944 &lt; 100, "Мелкий", IF(Orders!$R9944 &lt; 500, "Средний", "Крупный"))</f>
        <v>Крупный</v>
      </c>
    </row>
    <row r="9945" spans="1:24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  <c r="X9945" s="3" t="str">
        <f>IF(Orders!$R9945 &lt; 100, "Мелкий", IF(Orders!$R9945 &lt; 500, "Средний", "Крупный"))</f>
        <v>Мелкий</v>
      </c>
    </row>
    <row r="9946" spans="1:24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  <c r="X9946" s="3" t="str">
        <f>IF(Orders!$R9946 &lt; 100, "Мелкий", IF(Orders!$R9946 &lt; 500, "Средний", "Крупный"))</f>
        <v>Мелкий</v>
      </c>
    </row>
    <row r="9947" spans="1:24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  <c r="X9947" s="3" t="str">
        <f>IF(Orders!$R9947 &lt; 100, "Мелкий", IF(Orders!$R9947 &lt; 500, "Средний", "Крупный"))</f>
        <v>Мелкий</v>
      </c>
    </row>
    <row r="9948" spans="1:24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  <c r="X9948" s="3" t="str">
        <f>IF(Orders!$R9948 &lt; 100, "Мелкий", IF(Orders!$R9948 &lt; 500, "Средний", "Крупный"))</f>
        <v>Средний</v>
      </c>
    </row>
    <row r="9949" spans="1:24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  <c r="X9949" s="3" t="str">
        <f>IF(Orders!$R9949 &lt; 100, "Мелкий", IF(Orders!$R9949 &lt; 500, "Средний", "Крупный"))</f>
        <v>Крупный</v>
      </c>
    </row>
    <row r="9950" spans="1:24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  <c r="X9950" s="3" t="str">
        <f>IF(Orders!$R9950 &lt; 100, "Мелкий", IF(Orders!$R9950 &lt; 500, "Средний", "Крупный"))</f>
        <v>Крупный</v>
      </c>
    </row>
    <row r="9951" spans="1:24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  <c r="X9951" s="3" t="str">
        <f>IF(Orders!$R9951 &lt; 100, "Мелкий", IF(Orders!$R9951 &lt; 500, "Средний", "Крупный"))</f>
        <v>Мелкий</v>
      </c>
    </row>
    <row r="9952" spans="1:24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  <c r="X9952" s="3" t="str">
        <f>IF(Orders!$R9952 &lt; 100, "Мелкий", IF(Orders!$R9952 &lt; 500, "Средний", "Крупный"))</f>
        <v>Мелкий</v>
      </c>
    </row>
    <row r="9953" spans="1:24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  <c r="X9953" s="3" t="str">
        <f>IF(Orders!$R9953 &lt; 100, "Мелкий", IF(Orders!$R9953 &lt; 500, "Средний", "Крупный"))</f>
        <v>Мелкий</v>
      </c>
    </row>
    <row r="9954" spans="1:24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  <c r="X9954" s="3" t="str">
        <f>IF(Orders!$R9954 &lt; 100, "Мелкий", IF(Orders!$R9954 &lt; 500, "Средний", "Крупный"))</f>
        <v>Мелкий</v>
      </c>
    </row>
    <row r="9955" spans="1:24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  <c r="X9955" s="3" t="str">
        <f>IF(Orders!$R9955 &lt; 100, "Мелкий", IF(Orders!$R9955 &lt; 500, "Средний", "Крупный"))</f>
        <v>Мелкий</v>
      </c>
    </row>
    <row r="9956" spans="1:24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  <c r="X9956" s="3" t="str">
        <f>IF(Orders!$R9956 &lt; 100, "Мелкий", IF(Orders!$R9956 &lt; 500, "Средний", "Крупный"))</f>
        <v>Мелкий</v>
      </c>
    </row>
    <row r="9957" spans="1:24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  <c r="X9957" s="3" t="str">
        <f>IF(Orders!$R9957 &lt; 100, "Мелкий", IF(Orders!$R9957 &lt; 500, "Средний", "Крупный"))</f>
        <v>Средний</v>
      </c>
    </row>
    <row r="9958" spans="1:24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  <c r="X9958" s="3" t="str">
        <f>IF(Orders!$R9958 &lt; 100, "Мелкий", IF(Orders!$R9958 &lt; 500, "Средний", "Крупный"))</f>
        <v>Мелкий</v>
      </c>
    </row>
    <row r="9959" spans="1:24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  <c r="X9959" s="3" t="str">
        <f>IF(Orders!$R9959 &lt; 100, "Мелкий", IF(Orders!$R9959 &lt; 500, "Средний", "Крупный"))</f>
        <v>Средний</v>
      </c>
    </row>
    <row r="9960" spans="1:24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  <c r="X9960" s="3" t="str">
        <f>IF(Orders!$R9960 &lt; 100, "Мелкий", IF(Orders!$R9960 &lt; 500, "Средний", "Крупный"))</f>
        <v>Мелкий</v>
      </c>
    </row>
    <row r="9961" spans="1:24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  <c r="X9961" s="3" t="str">
        <f>IF(Orders!$R9961 &lt; 100, "Мелкий", IF(Orders!$R9961 &lt; 500, "Средний", "Крупный"))</f>
        <v>Мелкий</v>
      </c>
    </row>
    <row r="9962" spans="1:24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  <c r="X9962" s="3" t="str">
        <f>IF(Orders!$R9962 &lt; 100, "Мелкий", IF(Orders!$R9962 &lt; 500, "Средний", "Крупный"))</f>
        <v>Мелкий</v>
      </c>
    </row>
    <row r="9963" spans="1:24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  <c r="X9963" s="3" t="str">
        <f>IF(Orders!$R9963 &lt; 100, "Мелкий", IF(Orders!$R9963 &lt; 500, "Средний", "Крупный"))</f>
        <v>Мелкий</v>
      </c>
    </row>
    <row r="9964" spans="1:24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  <c r="X9964" s="3" t="str">
        <f>IF(Orders!$R9964 &lt; 100, "Мелкий", IF(Orders!$R9964 &lt; 500, "Средний", "Крупный"))</f>
        <v>Средний</v>
      </c>
    </row>
    <row r="9965" spans="1:24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  <c r="X9965" s="3" t="str">
        <f>IF(Orders!$R9965 &lt; 100, "Мелкий", IF(Orders!$R9965 &lt; 500, "Средний", "Крупный"))</f>
        <v>Мелкий</v>
      </c>
    </row>
    <row r="9966" spans="1:24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  <c r="X9966" s="3" t="str">
        <f>IF(Orders!$R9966 &lt; 100, "Мелкий", IF(Orders!$R9966 &lt; 500, "Средний", "Крупный"))</f>
        <v>Мелкий</v>
      </c>
    </row>
    <row r="9967" spans="1:24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  <c r="X9967" s="3" t="str">
        <f>IF(Orders!$R9967 &lt; 100, "Мелкий", IF(Orders!$R9967 &lt; 500, "Средний", "Крупный"))</f>
        <v>Мелкий</v>
      </c>
    </row>
    <row r="9968" spans="1:24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  <c r="X9968" s="3" t="str">
        <f>IF(Orders!$R9968 &lt; 100, "Мелкий", IF(Orders!$R9968 &lt; 500, "Средний", "Крупный"))</f>
        <v>Средний</v>
      </c>
    </row>
    <row r="9969" spans="1:24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  <c r="X9969" s="3" t="str">
        <f>IF(Orders!$R9969 &lt; 100, "Мелкий", IF(Orders!$R9969 &lt; 500, "Средний", "Крупный"))</f>
        <v>Мелкий</v>
      </c>
    </row>
    <row r="9970" spans="1:24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  <c r="X9970" s="3" t="str">
        <f>IF(Orders!$R9970 &lt; 100, "Мелкий", IF(Orders!$R9970 &lt; 500, "Средний", "Крупный"))</f>
        <v>Крупный</v>
      </c>
    </row>
    <row r="9971" spans="1:24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  <c r="X9971" s="3" t="str">
        <f>IF(Orders!$R9971 &lt; 100, "Мелкий", IF(Orders!$R9971 &lt; 500, "Средний", "Крупный"))</f>
        <v>Мелкий</v>
      </c>
    </row>
    <row r="9972" spans="1:24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  <c r="X9972" s="3" t="str">
        <f>IF(Orders!$R9972 &lt; 100, "Мелкий", IF(Orders!$R9972 &lt; 500, "Средний", "Крупный"))</f>
        <v>Средний</v>
      </c>
    </row>
    <row r="9973" spans="1:24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  <c r="X9973" s="3" t="str">
        <f>IF(Orders!$R9973 &lt; 100, "Мелкий", IF(Orders!$R9973 &lt; 500, "Средний", "Крупный"))</f>
        <v>Средний</v>
      </c>
    </row>
    <row r="9974" spans="1:24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  <c r="X9974" s="3" t="str">
        <f>IF(Orders!$R9974 &lt; 100, "Мелкий", IF(Orders!$R9974 &lt; 500, "Средний", "Крупный"))</f>
        <v>Мелкий</v>
      </c>
    </row>
    <row r="9975" spans="1:24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  <c r="X9975" s="3" t="str">
        <f>IF(Orders!$R9975 &lt; 100, "Мелкий", IF(Orders!$R9975 &lt; 500, "Средний", "Крупный"))</f>
        <v>Средний</v>
      </c>
    </row>
    <row r="9976" spans="1:24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  <c r="X9976" s="3" t="str">
        <f>IF(Orders!$R9976 &lt; 100, "Мелкий", IF(Orders!$R9976 &lt; 500, "Средний", "Крупный"))</f>
        <v>Мелкий</v>
      </c>
    </row>
    <row r="9977" spans="1:24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  <c r="X9977" s="3" t="str">
        <f>IF(Orders!$R9977 &lt; 100, "Мелкий", IF(Orders!$R9977 &lt; 500, "Средний", "Крупный"))</f>
        <v>Мелкий</v>
      </c>
    </row>
    <row r="9978" spans="1:24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  <c r="X9978" s="3" t="str">
        <f>IF(Orders!$R9978 &lt; 100, "Мелкий", IF(Orders!$R9978 &lt; 500, "Средний", "Крупный"))</f>
        <v>Средний</v>
      </c>
    </row>
    <row r="9979" spans="1:24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  <c r="X9979" s="3" t="str">
        <f>IF(Orders!$R9979 &lt; 100, "Мелкий", IF(Orders!$R9979 &lt; 500, "Средний", "Крупный"))</f>
        <v>Мелкий</v>
      </c>
    </row>
    <row r="9980" spans="1:24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  <c r="X9980" s="3" t="str">
        <f>IF(Orders!$R9980 &lt; 100, "Мелкий", IF(Orders!$R9980 &lt; 500, "Средний", "Крупный"))</f>
        <v>Мелкий</v>
      </c>
    </row>
    <row r="9981" spans="1:24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  <c r="X9981" s="3" t="str">
        <f>IF(Orders!$R9981 &lt; 100, "Мелкий", IF(Orders!$R9981 &lt; 500, "Средний", "Крупный"))</f>
        <v>Средний</v>
      </c>
    </row>
    <row r="9982" spans="1:24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  <c r="X9982" s="3" t="str">
        <f>IF(Orders!$R9982 &lt; 100, "Мелкий", IF(Orders!$R9982 &lt; 500, "Средний", "Крупный"))</f>
        <v>Мелкий</v>
      </c>
    </row>
    <row r="9983" spans="1:24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  <c r="X9983" s="3" t="str">
        <f>IF(Orders!$R9983 &lt; 100, "Мелкий", IF(Orders!$R9983 &lt; 500, "Средний", "Крупный"))</f>
        <v>Мелкий</v>
      </c>
    </row>
    <row r="9984" spans="1:24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  <c r="X9984" s="3" t="str">
        <f>IF(Orders!$R9984 &lt; 100, "Мелкий", IF(Orders!$R9984 &lt; 500, "Средний", "Крупный"))</f>
        <v>Мелкий</v>
      </c>
    </row>
    <row r="9985" spans="1:24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  <c r="X9985" s="3" t="str">
        <f>IF(Orders!$R9985 &lt; 100, "Мелкий", IF(Orders!$R9985 &lt; 500, "Средний", "Крупный"))</f>
        <v>Мелкий</v>
      </c>
    </row>
    <row r="9986" spans="1:24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  <c r="X9986" s="3" t="str">
        <f>IF(Orders!$R9986 &lt; 100, "Мелкий", IF(Orders!$R9986 &lt; 500, "Средний", "Крупный"))</f>
        <v>Мелкий</v>
      </c>
    </row>
    <row r="9987" spans="1:24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  <c r="X9987" s="3" t="str">
        <f>IF(Orders!$R9987 &lt; 100, "Мелкий", IF(Orders!$R9987 &lt; 500, "Средний", "Крупный"))</f>
        <v>Мелкий</v>
      </c>
    </row>
    <row r="9988" spans="1:24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  <c r="X9988" s="3" t="str">
        <f>IF(Orders!$R9988 &lt; 100, "Мелкий", IF(Orders!$R9988 &lt; 500, "Средний", "Крупный"))</f>
        <v>Мелкий</v>
      </c>
    </row>
    <row r="9989" spans="1:24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  <c r="X9989" s="3" t="str">
        <f>IF(Orders!$R9989 &lt; 100, "Мелкий", IF(Orders!$R9989 &lt; 500, "Средний", "Крупный"))</f>
        <v>Мелкий</v>
      </c>
    </row>
    <row r="9990" spans="1:24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  <c r="X9990" s="3" t="str">
        <f>IF(Orders!$R9990 &lt; 100, "Мелкий", IF(Orders!$R9990 &lt; 500, "Средний", "Крупный"))</f>
        <v>Средний</v>
      </c>
    </row>
    <row r="9991" spans="1:24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  <c r="X9991" s="3" t="str">
        <f>IF(Orders!$R9991 &lt; 100, "Мелкий", IF(Orders!$R9991 &lt; 500, "Средний", "Крупный"))</f>
        <v>Мелкий</v>
      </c>
    </row>
    <row r="9992" spans="1:24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  <c r="X9992" s="3" t="str">
        <f>IF(Orders!$R9992 &lt; 100, "Мелкий", IF(Orders!$R9992 &lt; 500, "Средний", "Крупный"))</f>
        <v>Мелкий</v>
      </c>
    </row>
    <row r="9993" spans="1:24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  <c r="X9993" s="3" t="str">
        <f>IF(Orders!$R9993 &lt; 100, "Мелкий", IF(Orders!$R9993 &lt; 500, "Средний", "Крупный"))</f>
        <v>Средний</v>
      </c>
    </row>
    <row r="9994" spans="1:24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  <c r="X9994" s="3" t="str">
        <f>IF(Orders!$R9994 &lt; 100, "Мелкий", IF(Orders!$R9994 &lt; 500, "Средний", "Крупный"))</f>
        <v>Мелкий</v>
      </c>
    </row>
    <row r="9995" spans="1:24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  <c r="X9995" s="3" t="str">
        <f>IF(Orders!$R9995 &lt; 100, "Мелкий", IF(Orders!$R9995 &lt; 500, "Средний", "Крупный"))</f>
        <v>Средний</v>
      </c>
    </row>
  </sheetData>
  <pageMargins left="0.75" right="0.75" top="1" bottom="1" header="0.5" footer="0.5"/>
  <pageSetup paperSize="273" orientation="portrait" horizontalDpi="203" verticalDpi="203" r:id="rId1"/>
  <headerFooter alignWithMargins="0">
    <oddHeader>&amp;A</oddHeader>
    <oddFooter>Page &amp;P</oddFoot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45"/>
  <sheetViews>
    <sheetView tabSelected="1" zoomScale="55" zoomScaleNormal="55" workbookViewId="0">
      <selection activeCell="D20" sqref="D20:T144"/>
    </sheetView>
  </sheetViews>
  <sheetFormatPr defaultRowHeight="12.75" x14ac:dyDescent="0.2"/>
  <cols>
    <col min="1" max="1" width="30" bestFit="1" customWidth="1"/>
    <col min="2" max="2" width="16" bestFit="1" customWidth="1"/>
    <col min="3" max="3" width="15.42578125" bestFit="1" customWidth="1"/>
    <col min="4" max="4" width="6.28515625" bestFit="1" customWidth="1"/>
  </cols>
  <sheetData>
    <row r="1" spans="1:20" x14ac:dyDescent="0.2">
      <c r="A1" s="29">
        <v>2297200.8602999551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</row>
    <row r="2" spans="1:20" x14ac:dyDescent="0.2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</row>
    <row r="3" spans="1:20" x14ac:dyDescent="0.2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</row>
    <row r="4" spans="1:20" x14ac:dyDescent="0.2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</row>
    <row r="5" spans="1:20" x14ac:dyDescent="0.2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</row>
    <row r="6" spans="1:20" x14ac:dyDescent="0.2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</row>
    <row r="7" spans="1:20" x14ac:dyDescent="0.2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</row>
    <row r="8" spans="1:20" x14ac:dyDescent="0.2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</row>
    <row r="9" spans="1:20" x14ac:dyDescent="0.2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</row>
    <row r="10" spans="1:20" x14ac:dyDescent="0.2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</row>
    <row r="11" spans="1:20" x14ac:dyDescent="0.2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</row>
    <row r="12" spans="1:20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</row>
    <row r="13" spans="1:20" x14ac:dyDescent="0.2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</row>
    <row r="14" spans="1:20" x14ac:dyDescent="0.2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</row>
    <row r="15" spans="1:20" x14ac:dyDescent="0.2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</row>
    <row r="16" spans="1:20" x14ac:dyDescent="0.2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</row>
    <row r="17" spans="1:20" x14ac:dyDescent="0.2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</row>
    <row r="18" spans="1:20" x14ac:dyDescent="0.2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</row>
    <row r="19" spans="1:20" x14ac:dyDescent="0.2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</row>
    <row r="20" spans="1:20" x14ac:dyDescent="0.2">
      <c r="A20" s="5"/>
      <c r="B20" s="17" t="s">
        <v>10946</v>
      </c>
      <c r="C20" s="18"/>
      <c r="D20" s="30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</row>
    <row r="21" spans="1:20" ht="25.5" x14ac:dyDescent="0.2">
      <c r="A21" s="6" t="s">
        <v>6</v>
      </c>
      <c r="B21" s="15" t="s">
        <v>10945</v>
      </c>
      <c r="C21" s="16" t="s">
        <v>10947</v>
      </c>
      <c r="D21" s="30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</row>
    <row r="22" spans="1:20" x14ac:dyDescent="0.2">
      <c r="A22" s="5" t="s">
        <v>2910</v>
      </c>
      <c r="B22" s="9">
        <v>4630.5105000000003</v>
      </c>
      <c r="C22" s="10">
        <v>242.99160000000009</v>
      </c>
      <c r="D22" s="30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</row>
    <row r="23" spans="1:20" x14ac:dyDescent="0.2">
      <c r="A23" s="8" t="s">
        <v>548</v>
      </c>
      <c r="B23" s="11">
        <v>4208.4560000000001</v>
      </c>
      <c r="C23" s="12">
        <v>501.5845999999998</v>
      </c>
      <c r="D23" s="30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</row>
    <row r="24" spans="1:20" x14ac:dyDescent="0.2">
      <c r="A24" s="8" t="s">
        <v>2337</v>
      </c>
      <c r="B24" s="11">
        <v>4009.7560000000003</v>
      </c>
      <c r="C24" s="12">
        <v>459.73879999999986</v>
      </c>
      <c r="D24" s="30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</row>
    <row r="25" spans="1:20" x14ac:dyDescent="0.2">
      <c r="A25" s="8" t="s">
        <v>1660</v>
      </c>
      <c r="B25" s="11">
        <v>3844.8319999999999</v>
      </c>
      <c r="C25" s="12">
        <v>610.86239999999998</v>
      </c>
      <c r="D25" s="30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</row>
    <row r="26" spans="1:20" x14ac:dyDescent="0.2">
      <c r="A26" s="8" t="s">
        <v>1248</v>
      </c>
      <c r="B26" s="11">
        <v>3137.7529999999997</v>
      </c>
      <c r="C26" s="12">
        <v>-140.14870000000005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</row>
    <row r="27" spans="1:20" x14ac:dyDescent="0.2">
      <c r="A27" s="8" t="s">
        <v>3850</v>
      </c>
      <c r="B27" s="11">
        <v>3108.482</v>
      </c>
      <c r="C27" s="12">
        <v>755.96039999999994</v>
      </c>
      <c r="D27" s="30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</row>
    <row r="28" spans="1:20" x14ac:dyDescent="0.2">
      <c r="A28" s="8" t="s">
        <v>3836</v>
      </c>
      <c r="B28" s="11">
        <v>2887.0560000000005</v>
      </c>
      <c r="C28" s="12">
        <v>180.44099999999992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</row>
    <row r="29" spans="1:20" x14ac:dyDescent="0.2">
      <c r="A29" s="8" t="s">
        <v>1828</v>
      </c>
      <c r="B29" s="11">
        <v>2847.88</v>
      </c>
      <c r="C29" s="12">
        <v>18.463200000000004</v>
      </c>
      <c r="D29" s="30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</row>
    <row r="30" spans="1:20" x14ac:dyDescent="0.2">
      <c r="A30" s="8" t="s">
        <v>1674</v>
      </c>
      <c r="B30" s="11">
        <v>2786.1959999999999</v>
      </c>
      <c r="C30" s="12">
        <v>273.06420000000014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</row>
    <row r="31" spans="1:20" x14ac:dyDescent="0.2">
      <c r="A31" s="8" t="s">
        <v>5825</v>
      </c>
      <c r="B31" s="11">
        <v>2676.672</v>
      </c>
      <c r="C31" s="12">
        <v>267.66720000000009</v>
      </c>
      <c r="D31" s="30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</row>
    <row r="32" spans="1:20" x14ac:dyDescent="0.2">
      <c r="A32" s="8" t="s">
        <v>4049</v>
      </c>
      <c r="B32" s="11">
        <v>2639.8240000000005</v>
      </c>
      <c r="C32" s="12">
        <v>329.97799999999972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</row>
    <row r="33" spans="1:20" x14ac:dyDescent="0.2">
      <c r="A33" s="8" t="s">
        <v>1092</v>
      </c>
      <c r="B33" s="11">
        <v>2486.4280000000003</v>
      </c>
      <c r="C33" s="12">
        <v>293.57999999999987</v>
      </c>
      <c r="D33" s="30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</row>
    <row r="34" spans="1:20" x14ac:dyDescent="0.2">
      <c r="A34" s="8" t="s">
        <v>578</v>
      </c>
      <c r="B34" s="11">
        <v>2404.7040000000002</v>
      </c>
      <c r="C34" s="12">
        <v>150.29399999999998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</row>
    <row r="35" spans="1:20" x14ac:dyDescent="0.2">
      <c r="A35" s="8" t="s">
        <v>3141</v>
      </c>
      <c r="B35" s="11">
        <v>2370.2199999999998</v>
      </c>
      <c r="C35" s="12">
        <v>407.43779999999975</v>
      </c>
      <c r="D35" s="30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</row>
    <row r="36" spans="1:20" x14ac:dyDescent="0.2">
      <c r="A36" s="8" t="s">
        <v>2456</v>
      </c>
      <c r="B36" s="11">
        <v>2308.3519999999999</v>
      </c>
      <c r="C36" s="12">
        <v>359.73830000000004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</row>
    <row r="37" spans="1:20" x14ac:dyDescent="0.2">
      <c r="A37" s="8" t="s">
        <v>4227</v>
      </c>
      <c r="B37" s="11">
        <v>2206.3809999999999</v>
      </c>
      <c r="C37" s="12">
        <v>312.05810000000002</v>
      </c>
      <c r="D37" s="30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</row>
    <row r="38" spans="1:20" x14ac:dyDescent="0.2">
      <c r="A38" s="8" t="s">
        <v>4283</v>
      </c>
      <c r="B38" s="11">
        <v>2048.8560000000002</v>
      </c>
      <c r="C38" s="12">
        <v>-140.39730000000026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</row>
    <row r="39" spans="1:20" x14ac:dyDescent="0.2">
      <c r="A39" s="8" t="s">
        <v>103</v>
      </c>
      <c r="B39" s="11">
        <v>2042.192</v>
      </c>
      <c r="C39" s="12">
        <v>99.441000000000003</v>
      </c>
      <c r="D39" s="30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</row>
    <row r="40" spans="1:20" x14ac:dyDescent="0.2">
      <c r="A40" s="8" t="s">
        <v>1378</v>
      </c>
      <c r="B40" s="11">
        <v>2031.0859999999998</v>
      </c>
      <c r="C40" s="12">
        <v>96.241299999999939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</row>
    <row r="41" spans="1:20" x14ac:dyDescent="0.2">
      <c r="A41" s="8" t="s">
        <v>3176</v>
      </c>
      <c r="B41" s="11">
        <v>2019.85</v>
      </c>
      <c r="C41" s="12">
        <v>300.02790000000005</v>
      </c>
      <c r="D41" s="30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</row>
    <row r="42" spans="1:20" x14ac:dyDescent="0.2">
      <c r="A42" s="8" t="s">
        <v>1703</v>
      </c>
      <c r="B42" s="11">
        <v>2018.1120000000001</v>
      </c>
      <c r="C42" s="12">
        <v>216.88079999999999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</row>
    <row r="43" spans="1:20" x14ac:dyDescent="0.2">
      <c r="A43" s="8" t="s">
        <v>2644</v>
      </c>
      <c r="B43" s="11">
        <v>2003.52</v>
      </c>
      <c r="C43" s="12">
        <v>-325.57200000000023</v>
      </c>
      <c r="D43" s="30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</row>
    <row r="44" spans="1:20" x14ac:dyDescent="0.2">
      <c r="A44" s="8" t="s">
        <v>2149</v>
      </c>
      <c r="B44" s="11">
        <v>1916.2</v>
      </c>
      <c r="C44" s="12">
        <v>191.12319999999988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</row>
    <row r="45" spans="1:20" x14ac:dyDescent="0.2">
      <c r="A45" s="8" t="s">
        <v>4024</v>
      </c>
      <c r="B45" s="11">
        <v>1873.0940000000001</v>
      </c>
      <c r="C45" s="12">
        <v>19.460599999999921</v>
      </c>
      <c r="D45" s="30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</row>
    <row r="46" spans="1:20" x14ac:dyDescent="0.2">
      <c r="A46" s="8" t="s">
        <v>1371</v>
      </c>
      <c r="B46" s="11">
        <v>1795.9759999999999</v>
      </c>
      <c r="C46" s="12">
        <v>-7.0923999999999694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</row>
    <row r="47" spans="1:20" x14ac:dyDescent="0.2">
      <c r="A47" s="8" t="s">
        <v>58</v>
      </c>
      <c r="B47" s="11">
        <v>1755.0440000000001</v>
      </c>
      <c r="C47" s="12">
        <v>99.478599999999801</v>
      </c>
      <c r="D47" s="30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</row>
    <row r="48" spans="1:20" x14ac:dyDescent="0.2">
      <c r="A48" s="8" t="s">
        <v>3301</v>
      </c>
      <c r="B48" s="11">
        <v>1696.7360000000001</v>
      </c>
      <c r="C48" s="12">
        <v>-45.86070000000008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</row>
    <row r="49" spans="1:20" x14ac:dyDescent="0.2">
      <c r="A49" s="8" t="s">
        <v>1014</v>
      </c>
      <c r="B49" s="11">
        <v>1684.7520000000002</v>
      </c>
      <c r="C49" s="12">
        <v>210.59399999999977</v>
      </c>
      <c r="D49" s="30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</row>
    <row r="50" spans="1:20" x14ac:dyDescent="0.2">
      <c r="A50" s="8" t="s">
        <v>4295</v>
      </c>
      <c r="B50" s="11">
        <v>1673.1839999999997</v>
      </c>
      <c r="C50" s="12">
        <v>20.914800000000014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</row>
    <row r="51" spans="1:20" x14ac:dyDescent="0.2">
      <c r="A51" s="8" t="s">
        <v>1911</v>
      </c>
      <c r="B51" s="11">
        <v>1669.6</v>
      </c>
      <c r="C51" s="12">
        <v>116.87199999999984</v>
      </c>
      <c r="D51" s="30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</row>
    <row r="52" spans="1:20" x14ac:dyDescent="0.2">
      <c r="A52" s="8" t="s">
        <v>1036</v>
      </c>
      <c r="B52" s="11">
        <v>1668.0960000000002</v>
      </c>
      <c r="C52" s="12">
        <v>121.63279999999997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</row>
    <row r="53" spans="1:20" x14ac:dyDescent="0.2">
      <c r="A53" s="8" t="s">
        <v>3500</v>
      </c>
      <c r="B53" s="11">
        <v>1657.7360000000001</v>
      </c>
      <c r="C53" s="12">
        <v>-295.52699999999987</v>
      </c>
      <c r="D53" s="30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</row>
    <row r="54" spans="1:20" x14ac:dyDescent="0.2">
      <c r="A54" s="8" t="s">
        <v>2537</v>
      </c>
      <c r="B54" s="11">
        <v>1618.37</v>
      </c>
      <c r="C54" s="12">
        <v>356.04139999999995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</row>
    <row r="55" spans="1:20" x14ac:dyDescent="0.2">
      <c r="A55" s="8" t="s">
        <v>430</v>
      </c>
      <c r="B55" s="11">
        <v>1610.1759999999999</v>
      </c>
      <c r="C55" s="12">
        <v>162.55680000000004</v>
      </c>
      <c r="D55" s="30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</row>
    <row r="56" spans="1:20" x14ac:dyDescent="0.2">
      <c r="A56" s="8" t="s">
        <v>4690</v>
      </c>
      <c r="B56" s="11">
        <v>1603.1360000000002</v>
      </c>
      <c r="C56" s="12">
        <v>100.19599999999997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</row>
    <row r="57" spans="1:20" x14ac:dyDescent="0.2">
      <c r="A57" s="8" t="s">
        <v>2862</v>
      </c>
      <c r="B57" s="11">
        <v>1591.8000000000002</v>
      </c>
      <c r="C57" s="12">
        <v>-203.98559999999998</v>
      </c>
      <c r="D57" s="30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</row>
    <row r="58" spans="1:20" x14ac:dyDescent="0.2">
      <c r="A58" s="8" t="s">
        <v>1817</v>
      </c>
      <c r="B58" s="11">
        <v>1526.3244999999999</v>
      </c>
      <c r="C58" s="12">
        <v>300.36079999999998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</row>
    <row r="59" spans="1:20" x14ac:dyDescent="0.2">
      <c r="A59" s="8" t="s">
        <v>4169</v>
      </c>
      <c r="B59" s="11">
        <v>1515.74</v>
      </c>
      <c r="C59" s="12">
        <v>54.15699999999994</v>
      </c>
      <c r="D59" s="30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</row>
    <row r="60" spans="1:20" x14ac:dyDescent="0.2">
      <c r="A60" s="8" t="s">
        <v>534</v>
      </c>
      <c r="B60" s="11">
        <v>1497.6659999999999</v>
      </c>
      <c r="C60" s="12">
        <v>140.95680000000004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</row>
    <row r="61" spans="1:20" x14ac:dyDescent="0.2">
      <c r="A61" s="8" t="s">
        <v>499</v>
      </c>
      <c r="B61" s="11">
        <v>1497.1280000000002</v>
      </c>
      <c r="C61" s="12">
        <v>125.95199999999988</v>
      </c>
      <c r="D61" s="30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</row>
    <row r="62" spans="1:20" x14ac:dyDescent="0.2">
      <c r="A62" s="8" t="s">
        <v>874</v>
      </c>
      <c r="B62" s="11">
        <v>1467.6074999999998</v>
      </c>
      <c r="C62" s="12">
        <v>157.80229999999986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</row>
    <row r="63" spans="1:20" x14ac:dyDescent="0.2">
      <c r="A63" s="8" t="s">
        <v>1770</v>
      </c>
      <c r="B63" s="11">
        <v>1458.6</v>
      </c>
      <c r="C63" s="12">
        <v>233.28600000000006</v>
      </c>
      <c r="D63" s="30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</row>
    <row r="64" spans="1:20" x14ac:dyDescent="0.2">
      <c r="A64" s="8" t="s">
        <v>1617</v>
      </c>
      <c r="B64" s="11">
        <v>1452.4380000000001</v>
      </c>
      <c r="C64" s="12">
        <v>49.713000000000015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</row>
    <row r="65" spans="1:20" x14ac:dyDescent="0.2">
      <c r="A65" s="8" t="s">
        <v>4190</v>
      </c>
      <c r="B65" s="11">
        <v>1440.6800000000003</v>
      </c>
      <c r="C65" s="12">
        <v>125.535</v>
      </c>
      <c r="D65" s="30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</row>
    <row r="66" spans="1:20" x14ac:dyDescent="0.2">
      <c r="A66" s="8" t="s">
        <v>1409</v>
      </c>
      <c r="B66" s="11">
        <v>1434.8600000000001</v>
      </c>
      <c r="C66" s="12">
        <v>121.58600000000011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</row>
    <row r="67" spans="1:20" x14ac:dyDescent="0.2">
      <c r="A67" s="8" t="s">
        <v>1391</v>
      </c>
      <c r="B67" s="11">
        <v>1418.5419999999999</v>
      </c>
      <c r="C67" s="12">
        <v>-793.65059999999994</v>
      </c>
      <c r="D67" s="30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</row>
    <row r="68" spans="1:20" x14ac:dyDescent="0.2">
      <c r="A68" s="8" t="s">
        <v>4279</v>
      </c>
      <c r="B68" s="11">
        <v>1406.86</v>
      </c>
      <c r="C68" s="12">
        <v>140.68599999999989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</row>
    <row r="69" spans="1:20" x14ac:dyDescent="0.2">
      <c r="A69" s="8" t="s">
        <v>1774</v>
      </c>
      <c r="B69" s="11">
        <v>1403.9200000000003</v>
      </c>
      <c r="C69" s="12">
        <v>70.196000000000026</v>
      </c>
      <c r="D69" s="30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</row>
    <row r="70" spans="1:20" x14ac:dyDescent="0.2">
      <c r="A70" s="8" t="s">
        <v>5258</v>
      </c>
      <c r="B70" s="11">
        <v>1403.9200000000003</v>
      </c>
      <c r="C70" s="12">
        <v>70.196000000000026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</row>
    <row r="71" spans="1:20" x14ac:dyDescent="0.2">
      <c r="A71" s="8" t="s">
        <v>2078</v>
      </c>
      <c r="B71" s="11">
        <v>1399.5250000000001</v>
      </c>
      <c r="C71" s="12">
        <v>280.30839999999989</v>
      </c>
      <c r="D71" s="30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</row>
    <row r="72" spans="1:20" x14ac:dyDescent="0.2">
      <c r="A72" s="8" t="s">
        <v>2280</v>
      </c>
      <c r="B72" s="11">
        <v>1398.3600000000001</v>
      </c>
      <c r="C72" s="12">
        <v>51.479999999999876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</row>
    <row r="73" spans="1:20" x14ac:dyDescent="0.2">
      <c r="A73" s="8" t="s">
        <v>5358</v>
      </c>
      <c r="B73" s="11">
        <v>1367.84</v>
      </c>
      <c r="C73" s="12">
        <v>259.88959999999997</v>
      </c>
      <c r="D73" s="30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</row>
    <row r="74" spans="1:20" x14ac:dyDescent="0.2">
      <c r="A74" s="8" t="s">
        <v>1999</v>
      </c>
      <c r="B74" s="11">
        <v>1365.6040000000003</v>
      </c>
      <c r="C74" s="12">
        <v>120.51320000000001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</row>
    <row r="75" spans="1:20" x14ac:dyDescent="0.2">
      <c r="A75" s="8" t="s">
        <v>4988</v>
      </c>
      <c r="B75" s="11">
        <v>1352.0320000000002</v>
      </c>
      <c r="C75" s="12">
        <v>84.501999999999953</v>
      </c>
      <c r="D75" s="30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</row>
    <row r="76" spans="1:20" x14ac:dyDescent="0.2">
      <c r="A76" s="8" t="s">
        <v>4494</v>
      </c>
      <c r="B76" s="11">
        <v>1347.2</v>
      </c>
      <c r="C76" s="12">
        <v>156.6519999999999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</row>
    <row r="77" spans="1:20" x14ac:dyDescent="0.2">
      <c r="A77" s="8" t="s">
        <v>1634</v>
      </c>
      <c r="B77" s="11">
        <v>1335.68</v>
      </c>
      <c r="C77" s="12">
        <v>-217.04800000000017</v>
      </c>
      <c r="D77" s="30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</row>
    <row r="78" spans="1:20" x14ac:dyDescent="0.2">
      <c r="A78" s="8" t="s">
        <v>4340</v>
      </c>
      <c r="B78" s="11">
        <v>1322.3520000000001</v>
      </c>
      <c r="C78" s="12">
        <v>-99.176400000000001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</row>
    <row r="79" spans="1:20" x14ac:dyDescent="0.2">
      <c r="A79" s="8" t="s">
        <v>2616</v>
      </c>
      <c r="B79" s="11">
        <v>1319.0360000000003</v>
      </c>
      <c r="C79" s="12">
        <v>221.3745999999999</v>
      </c>
      <c r="D79" s="30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</row>
    <row r="80" spans="1:20" x14ac:dyDescent="0.2">
      <c r="A80" s="8" t="s">
        <v>5177</v>
      </c>
      <c r="B80" s="11">
        <v>1304.5650000000001</v>
      </c>
      <c r="C80" s="12">
        <v>234.37099999999992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</row>
    <row r="81" spans="1:20" x14ac:dyDescent="0.2">
      <c r="A81" s="8" t="s">
        <v>972</v>
      </c>
      <c r="B81" s="11">
        <v>1292.94</v>
      </c>
      <c r="C81" s="12">
        <v>77.576399999999921</v>
      </c>
      <c r="D81" s="30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</row>
    <row r="82" spans="1:20" x14ac:dyDescent="0.2">
      <c r="A82" s="8" t="s">
        <v>3484</v>
      </c>
      <c r="B82" s="11">
        <v>1285.768</v>
      </c>
      <c r="C82" s="12">
        <v>176.42899999999992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</row>
    <row r="83" spans="1:20" x14ac:dyDescent="0.2">
      <c r="A83" s="8" t="s">
        <v>4083</v>
      </c>
      <c r="B83" s="11">
        <v>1275.144</v>
      </c>
      <c r="C83" s="12">
        <v>-481.69469999999995</v>
      </c>
      <c r="D83" s="30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</row>
    <row r="84" spans="1:20" x14ac:dyDescent="0.2">
      <c r="A84" s="8" t="s">
        <v>4605</v>
      </c>
      <c r="B84" s="11">
        <v>1266.4680000000001</v>
      </c>
      <c r="C84" s="12">
        <v>84.470400000000041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</row>
    <row r="85" spans="1:20" x14ac:dyDescent="0.2">
      <c r="A85" s="8" t="s">
        <v>4392</v>
      </c>
      <c r="B85" s="11">
        <v>1213.5079999999998</v>
      </c>
      <c r="C85" s="12">
        <v>186.48210000000003</v>
      </c>
      <c r="D85" s="30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</row>
    <row r="86" spans="1:20" x14ac:dyDescent="0.2">
      <c r="A86" s="8" t="s">
        <v>479</v>
      </c>
      <c r="B86" s="11">
        <v>1212.96</v>
      </c>
      <c r="C86" s="12">
        <v>90.97199999999998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</row>
    <row r="87" spans="1:20" x14ac:dyDescent="0.2">
      <c r="A87" s="8" t="s">
        <v>5215</v>
      </c>
      <c r="B87" s="11">
        <v>1198.33</v>
      </c>
      <c r="C87" s="12">
        <v>70.490000000000009</v>
      </c>
      <c r="D87" s="30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</row>
    <row r="88" spans="1:20" x14ac:dyDescent="0.2">
      <c r="A88" s="8" t="s">
        <v>1086</v>
      </c>
      <c r="B88" s="11">
        <v>1167.056</v>
      </c>
      <c r="C88" s="12">
        <v>70.252800000000008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</row>
    <row r="89" spans="1:20" x14ac:dyDescent="0.2">
      <c r="A89" s="8" t="s">
        <v>1334</v>
      </c>
      <c r="B89" s="11">
        <v>1159.056</v>
      </c>
      <c r="C89" s="12">
        <v>43.464599999999905</v>
      </c>
      <c r="D89" s="30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</row>
    <row r="90" spans="1:20" x14ac:dyDescent="0.2">
      <c r="A90" s="8" t="s">
        <v>517</v>
      </c>
      <c r="B90" s="11">
        <v>1141.1254999999999</v>
      </c>
      <c r="C90" s="12">
        <v>43.808999999999919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</row>
    <row r="91" spans="1:20" x14ac:dyDescent="0.2">
      <c r="A91" s="8" t="s">
        <v>4202</v>
      </c>
      <c r="B91" s="11">
        <v>1137.75</v>
      </c>
      <c r="C91" s="12">
        <v>250.30500000000004</v>
      </c>
      <c r="D91" s="30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</row>
    <row r="92" spans="1:20" x14ac:dyDescent="0.2">
      <c r="A92" s="8" t="s">
        <v>1842</v>
      </c>
      <c r="B92" s="11">
        <v>1129.97</v>
      </c>
      <c r="C92" s="12">
        <v>340.61899999999991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</row>
    <row r="93" spans="1:20" x14ac:dyDescent="0.2">
      <c r="A93" s="8" t="s">
        <v>398</v>
      </c>
      <c r="B93" s="11">
        <v>1128.56</v>
      </c>
      <c r="C93" s="12">
        <v>123.53899999999994</v>
      </c>
      <c r="D93" s="30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</row>
    <row r="94" spans="1:20" x14ac:dyDescent="0.2">
      <c r="A94" s="8" t="s">
        <v>1274</v>
      </c>
      <c r="B94" s="11">
        <v>1126.05</v>
      </c>
      <c r="C94" s="12">
        <v>241.30199999999996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</row>
    <row r="95" spans="1:20" x14ac:dyDescent="0.2">
      <c r="A95" s="8" t="s">
        <v>2375</v>
      </c>
      <c r="B95" s="11">
        <v>1114.2719999999999</v>
      </c>
      <c r="C95" s="12">
        <v>41.785200000000032</v>
      </c>
      <c r="D95" s="30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</row>
    <row r="96" spans="1:20" x14ac:dyDescent="0.2">
      <c r="A96" s="8" t="s">
        <v>5533</v>
      </c>
      <c r="B96" s="11">
        <v>1110.665</v>
      </c>
      <c r="C96" s="12">
        <v>168.23500000000001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</row>
    <row r="97" spans="1:20" x14ac:dyDescent="0.2">
      <c r="A97" s="8" t="s">
        <v>3100</v>
      </c>
      <c r="B97" s="11">
        <v>1079.104</v>
      </c>
      <c r="C97" s="12">
        <v>105.02279999999996</v>
      </c>
      <c r="D97" s="30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</row>
    <row r="98" spans="1:20" x14ac:dyDescent="0.2">
      <c r="A98" s="8" t="s">
        <v>390</v>
      </c>
      <c r="B98" s="11">
        <v>1074.6000000000001</v>
      </c>
      <c r="C98" s="12">
        <v>281.42800000000005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</row>
    <row r="99" spans="1:20" x14ac:dyDescent="0.2">
      <c r="A99" s="8" t="s">
        <v>3764</v>
      </c>
      <c r="B99" s="11">
        <v>1074.4160000000002</v>
      </c>
      <c r="C99" s="12">
        <v>77.382799999999989</v>
      </c>
      <c r="D99" s="30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</row>
    <row r="100" spans="1:20" x14ac:dyDescent="0.2">
      <c r="A100" s="8" t="s">
        <v>3090</v>
      </c>
      <c r="B100" s="11">
        <v>1073.4560000000001</v>
      </c>
      <c r="C100" s="12">
        <v>-24.589600000000015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</row>
    <row r="101" spans="1:20" x14ac:dyDescent="0.2">
      <c r="A101" s="8" t="s">
        <v>4376</v>
      </c>
      <c r="B101" s="11">
        <v>1063.393</v>
      </c>
      <c r="C101" s="12">
        <v>118.65059999999988</v>
      </c>
      <c r="D101" s="30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</row>
    <row r="102" spans="1:20" x14ac:dyDescent="0.2">
      <c r="A102" s="8" t="s">
        <v>2145</v>
      </c>
      <c r="B102" s="11">
        <v>1049.0640000000001</v>
      </c>
      <c r="C102" s="12">
        <v>28.363500000000045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</row>
    <row r="103" spans="1:20" x14ac:dyDescent="0.2">
      <c r="A103" s="8" t="s">
        <v>920</v>
      </c>
      <c r="B103" s="11">
        <v>1045</v>
      </c>
      <c r="C103" s="12">
        <v>53.913200000000003</v>
      </c>
      <c r="D103" s="30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</row>
    <row r="104" spans="1:20" x14ac:dyDescent="0.2">
      <c r="A104" s="8" t="s">
        <v>139</v>
      </c>
      <c r="B104" s="11">
        <v>1044.6299999999999</v>
      </c>
      <c r="C104" s="12">
        <v>240.26490000000001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</row>
    <row r="105" spans="1:20" x14ac:dyDescent="0.2">
      <c r="A105" s="8" t="s">
        <v>3312</v>
      </c>
      <c r="B105" s="11">
        <v>1004.9760000000001</v>
      </c>
      <c r="C105" s="12">
        <v>-175.87080000000009</v>
      </c>
      <c r="D105" s="30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</row>
    <row r="106" spans="1:20" x14ac:dyDescent="0.2">
      <c r="A106" s="8" t="s">
        <v>1717</v>
      </c>
      <c r="B106" s="11">
        <v>991.16800000000001</v>
      </c>
      <c r="C106" s="12">
        <v>151.45359999999994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</row>
    <row r="107" spans="1:20" x14ac:dyDescent="0.2">
      <c r="A107" s="8" t="s">
        <v>459</v>
      </c>
      <c r="B107" s="11">
        <v>990.31</v>
      </c>
      <c r="C107" s="12">
        <v>312.75420000000003</v>
      </c>
      <c r="D107" s="30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</row>
    <row r="108" spans="1:20" x14ac:dyDescent="0.2">
      <c r="A108" s="8" t="s">
        <v>4936</v>
      </c>
      <c r="B108" s="11">
        <v>984.25700000000006</v>
      </c>
      <c r="C108" s="12">
        <v>-0.34190000000004162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</row>
    <row r="109" spans="1:20" x14ac:dyDescent="0.2">
      <c r="A109" s="8" t="s">
        <v>4804</v>
      </c>
      <c r="B109" s="11">
        <v>963.13600000000008</v>
      </c>
      <c r="C109" s="12">
        <v>108.35279999999986</v>
      </c>
      <c r="D109" s="30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</row>
    <row r="110" spans="1:20" x14ac:dyDescent="0.2">
      <c r="A110" s="8" t="s">
        <v>2113</v>
      </c>
      <c r="B110" s="11">
        <v>958.38700000000017</v>
      </c>
      <c r="C110" s="12">
        <v>38.681799999999924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</row>
    <row r="111" spans="1:20" x14ac:dyDescent="0.2">
      <c r="A111" s="8" t="s">
        <v>4508</v>
      </c>
      <c r="B111" s="11">
        <v>924.24000000000012</v>
      </c>
      <c r="C111" s="12">
        <v>-33.541800000000066</v>
      </c>
      <c r="D111" s="30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</row>
    <row r="112" spans="1:20" x14ac:dyDescent="0.2">
      <c r="A112" s="8" t="s">
        <v>5793</v>
      </c>
      <c r="B112" s="11">
        <v>918.27200000000016</v>
      </c>
      <c r="C112" s="12">
        <v>76.011599999999916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</row>
    <row r="113" spans="1:20" x14ac:dyDescent="0.2">
      <c r="A113" s="8" t="s">
        <v>849</v>
      </c>
      <c r="B113" s="11">
        <v>917.92349999999988</v>
      </c>
      <c r="C113" s="12">
        <v>75.593699999999899</v>
      </c>
      <c r="D113" s="30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</row>
    <row r="114" spans="1:20" x14ac:dyDescent="0.2">
      <c r="A114" s="8" t="s">
        <v>326</v>
      </c>
      <c r="B114" s="11">
        <v>906.82</v>
      </c>
      <c r="C114" s="12">
        <v>219.583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</row>
    <row r="115" spans="1:20" x14ac:dyDescent="0.2">
      <c r="A115" s="8" t="s">
        <v>2816</v>
      </c>
      <c r="B115" s="11">
        <v>906.26800000000003</v>
      </c>
      <c r="C115" s="12">
        <v>25.489599999999992</v>
      </c>
      <c r="D115" s="30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</row>
    <row r="116" spans="1:20" x14ac:dyDescent="0.2">
      <c r="A116" s="8" t="s">
        <v>1976</v>
      </c>
      <c r="B116" s="11">
        <v>902.71199999999999</v>
      </c>
      <c r="C116" s="12">
        <v>33.851700000000051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</row>
    <row r="117" spans="1:20" x14ac:dyDescent="0.2">
      <c r="A117" s="8" t="s">
        <v>3110</v>
      </c>
      <c r="B117" s="11">
        <v>899.13600000000008</v>
      </c>
      <c r="C117" s="12">
        <v>-146.10960000000014</v>
      </c>
      <c r="D117" s="30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</row>
    <row r="118" spans="1:20" x14ac:dyDescent="0.2">
      <c r="A118" s="8" t="s">
        <v>4181</v>
      </c>
      <c r="B118" s="11">
        <v>892.98</v>
      </c>
      <c r="C118" s="12">
        <v>80.368200000000002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</row>
    <row r="119" spans="1:20" x14ac:dyDescent="0.2">
      <c r="A119" s="8" t="s">
        <v>4623</v>
      </c>
      <c r="B119" s="11">
        <v>892.22400000000005</v>
      </c>
      <c r="C119" s="12">
        <v>89.222400000000022</v>
      </c>
      <c r="D119" s="30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</row>
    <row r="120" spans="1:20" x14ac:dyDescent="0.2">
      <c r="A120" s="8" t="s">
        <v>2837</v>
      </c>
      <c r="B120" s="11">
        <v>892.22400000000005</v>
      </c>
      <c r="C120" s="12">
        <v>89.222400000000022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</row>
    <row r="121" spans="1:20" x14ac:dyDescent="0.2">
      <c r="A121" s="8" t="s">
        <v>262</v>
      </c>
      <c r="B121" s="11">
        <v>888.12200000000007</v>
      </c>
      <c r="C121" s="12">
        <v>-51.066700000000104</v>
      </c>
      <c r="D121" s="30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</row>
    <row r="122" spans="1:20" x14ac:dyDescent="0.2">
      <c r="A122" s="8" t="s">
        <v>1919</v>
      </c>
      <c r="B122" s="11">
        <v>888.07200000000012</v>
      </c>
      <c r="C122" s="12">
        <v>90.936599999999999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</row>
    <row r="123" spans="1:20" x14ac:dyDescent="0.2">
      <c r="A123" s="8" t="s">
        <v>2831</v>
      </c>
      <c r="B123" s="11">
        <v>883.84</v>
      </c>
      <c r="C123" s="12">
        <v>99.431999999999931</v>
      </c>
      <c r="D123" s="30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</row>
    <row r="124" spans="1:20" x14ac:dyDescent="0.2">
      <c r="A124" s="8" t="s">
        <v>3917</v>
      </c>
      <c r="B124" s="11">
        <v>871.4</v>
      </c>
      <c r="C124" s="12">
        <v>148.13799999999992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</row>
    <row r="125" spans="1:20" x14ac:dyDescent="0.2">
      <c r="A125" s="8" t="s">
        <v>4938</v>
      </c>
      <c r="B125" s="11">
        <v>863.12800000000004</v>
      </c>
      <c r="C125" s="12">
        <v>-32.367300000000085</v>
      </c>
      <c r="D125" s="30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</row>
    <row r="126" spans="1:20" x14ac:dyDescent="0.2">
      <c r="A126" s="8" t="s">
        <v>454</v>
      </c>
      <c r="B126" s="11">
        <v>860.77200000000005</v>
      </c>
      <c r="C126" s="12">
        <v>-36.850800000000064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</row>
    <row r="127" spans="1:20" x14ac:dyDescent="0.2">
      <c r="A127" s="8" t="s">
        <v>2214</v>
      </c>
      <c r="B127" s="11">
        <v>850.92000000000007</v>
      </c>
      <c r="C127" s="12">
        <v>107.21939999999988</v>
      </c>
      <c r="D127" s="30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</row>
    <row r="128" spans="1:20" x14ac:dyDescent="0.2">
      <c r="A128" s="8" t="s">
        <v>1685</v>
      </c>
      <c r="B128" s="11">
        <v>847.64800000000002</v>
      </c>
      <c r="C128" s="12">
        <v>90.889599999999945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</row>
    <row r="129" spans="1:20" x14ac:dyDescent="0.2">
      <c r="A129" s="8" t="s">
        <v>3297</v>
      </c>
      <c r="B129" s="11">
        <v>826.97700000000009</v>
      </c>
      <c r="C129" s="12">
        <v>-393.25829999999996</v>
      </c>
      <c r="D129" s="30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</row>
    <row r="130" spans="1:20" x14ac:dyDescent="0.2">
      <c r="A130" s="8" t="s">
        <v>1492</v>
      </c>
      <c r="B130" s="11">
        <v>801.5680000000001</v>
      </c>
      <c r="C130" s="12">
        <v>50.097999999999985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</row>
    <row r="131" spans="1:20" x14ac:dyDescent="0.2">
      <c r="A131" s="8" t="s">
        <v>3352</v>
      </c>
      <c r="B131" s="11">
        <v>794.42799999999988</v>
      </c>
      <c r="C131" s="12">
        <v>-276.84169999999995</v>
      </c>
      <c r="D131" s="30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</row>
    <row r="132" spans="1:20" x14ac:dyDescent="0.2">
      <c r="A132" s="8" t="s">
        <v>2446</v>
      </c>
      <c r="B132" s="11">
        <v>790.63200000000006</v>
      </c>
      <c r="C132" s="12">
        <v>3.1787999999999315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</row>
    <row r="133" spans="1:20" x14ac:dyDescent="0.2">
      <c r="A133" s="8" t="s">
        <v>450</v>
      </c>
      <c r="B133" s="11">
        <v>787.53</v>
      </c>
      <c r="C133" s="12">
        <v>165.38129999999995</v>
      </c>
      <c r="D133" s="30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</row>
    <row r="134" spans="1:20" x14ac:dyDescent="0.2">
      <c r="A134" s="8" t="s">
        <v>3561</v>
      </c>
      <c r="B134" s="11">
        <v>781.96100000000001</v>
      </c>
      <c r="C134" s="12">
        <v>29.078600000000016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</row>
    <row r="135" spans="1:20" x14ac:dyDescent="0.2">
      <c r="A135" s="8" t="s">
        <v>1187</v>
      </c>
      <c r="B135" s="11">
        <v>770.35200000000009</v>
      </c>
      <c r="C135" s="12">
        <v>77.035199999999975</v>
      </c>
      <c r="D135" s="30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</row>
    <row r="136" spans="1:20" x14ac:dyDescent="0.2">
      <c r="A136" s="8" t="s">
        <v>1454</v>
      </c>
      <c r="B136" s="11">
        <v>762.71399999999994</v>
      </c>
      <c r="C136" s="12">
        <v>29.345399999999987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</row>
    <row r="137" spans="1:20" x14ac:dyDescent="0.2">
      <c r="A137" s="8" t="s">
        <v>5211</v>
      </c>
      <c r="B137" s="11">
        <v>755.13600000000008</v>
      </c>
      <c r="C137" s="12">
        <v>-111.96060000000008</v>
      </c>
      <c r="D137" s="30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</row>
    <row r="138" spans="1:20" x14ac:dyDescent="0.2">
      <c r="A138" s="8" t="s">
        <v>3754</v>
      </c>
      <c r="B138" s="11">
        <v>752.41000000000008</v>
      </c>
      <c r="C138" s="12">
        <v>-461.2000000000001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</row>
    <row r="139" spans="1:20" x14ac:dyDescent="0.2">
      <c r="A139" s="8" t="s">
        <v>946</v>
      </c>
      <c r="B139" s="11">
        <v>749.12000000000012</v>
      </c>
      <c r="C139" s="12">
        <v>74.450400000000016</v>
      </c>
      <c r="D139" s="30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</row>
    <row r="140" spans="1:20" x14ac:dyDescent="0.2">
      <c r="A140" s="8" t="s">
        <v>525</v>
      </c>
      <c r="B140" s="11">
        <v>748.96900000000005</v>
      </c>
      <c r="C140" s="12">
        <v>40.235199999999992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</row>
    <row r="141" spans="1:20" x14ac:dyDescent="0.2">
      <c r="A141" s="8" t="s">
        <v>3435</v>
      </c>
      <c r="B141" s="11">
        <v>748.25199999999995</v>
      </c>
      <c r="C141" s="12">
        <v>105.97999999999999</v>
      </c>
      <c r="D141" s="30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</row>
    <row r="142" spans="1:20" x14ac:dyDescent="0.2">
      <c r="A142" s="8" t="s">
        <v>3172</v>
      </c>
      <c r="B142" s="11">
        <v>745.63599999999997</v>
      </c>
      <c r="C142" s="12">
        <v>-7.3117999999999199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</row>
    <row r="143" spans="1:20" x14ac:dyDescent="0.2">
      <c r="A143" s="8" t="s">
        <v>4042</v>
      </c>
      <c r="B143" s="11">
        <v>745.26400000000001</v>
      </c>
      <c r="C143" s="12">
        <v>63.962400000000002</v>
      </c>
      <c r="D143" s="30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</row>
    <row r="144" spans="1:20" x14ac:dyDescent="0.2">
      <c r="A144" s="8" t="s">
        <v>1144</v>
      </c>
      <c r="B144" s="11">
        <v>704.53099999999995</v>
      </c>
      <c r="C144" s="12">
        <v>-25.535600000000002</v>
      </c>
      <c r="D144" s="30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</row>
    <row r="145" spans="1:3" x14ac:dyDescent="0.2">
      <c r="A145" s="8" t="s">
        <v>4896</v>
      </c>
      <c r="B145" s="11">
        <v>698.64800000000002</v>
      </c>
      <c r="C145" s="12">
        <v>38.829999999999927</v>
      </c>
    </row>
    <row r="146" spans="1:3" x14ac:dyDescent="0.2">
      <c r="A146" s="8" t="s">
        <v>1070</v>
      </c>
      <c r="B146" s="11">
        <v>698.35200000000009</v>
      </c>
      <c r="C146" s="12">
        <v>-17.458800000000053</v>
      </c>
    </row>
    <row r="147" spans="1:3" x14ac:dyDescent="0.2">
      <c r="A147" s="8" t="s">
        <v>720</v>
      </c>
      <c r="B147" s="11">
        <v>696.42</v>
      </c>
      <c r="C147" s="12">
        <v>160.17660000000001</v>
      </c>
    </row>
    <row r="148" spans="1:3" x14ac:dyDescent="0.2">
      <c r="A148" s="8" t="s">
        <v>819</v>
      </c>
      <c r="B148" s="11">
        <v>674.35200000000009</v>
      </c>
      <c r="C148" s="12">
        <v>-8.4294000000000153</v>
      </c>
    </row>
    <row r="149" spans="1:3" x14ac:dyDescent="0.2">
      <c r="A149" s="8" t="s">
        <v>772</v>
      </c>
      <c r="B149" s="11">
        <v>667.822</v>
      </c>
      <c r="C149" s="12">
        <v>25.333799999999975</v>
      </c>
    </row>
    <row r="150" spans="1:3" x14ac:dyDescent="0.2">
      <c r="A150" s="8" t="s">
        <v>4705</v>
      </c>
      <c r="B150" s="11">
        <v>665.88</v>
      </c>
      <c r="C150" s="12">
        <v>106.54079999999999</v>
      </c>
    </row>
    <row r="151" spans="1:3" x14ac:dyDescent="0.2">
      <c r="A151" s="8" t="s">
        <v>3073</v>
      </c>
      <c r="B151" s="11">
        <v>648.95399999999995</v>
      </c>
      <c r="C151" s="12">
        <v>77.870699999999943</v>
      </c>
    </row>
    <row r="152" spans="1:3" x14ac:dyDescent="0.2">
      <c r="A152" s="8" t="s">
        <v>3989</v>
      </c>
      <c r="B152" s="11">
        <v>636.58600000000001</v>
      </c>
      <c r="C152" s="12">
        <v>-290.12860000000001</v>
      </c>
    </row>
    <row r="153" spans="1:3" x14ac:dyDescent="0.2">
      <c r="A153" s="8" t="s">
        <v>2170</v>
      </c>
      <c r="B153" s="11">
        <v>633.50400000000013</v>
      </c>
      <c r="C153" s="12">
        <v>13.513199999999902</v>
      </c>
    </row>
    <row r="154" spans="1:3" x14ac:dyDescent="0.2">
      <c r="A154" s="8" t="s">
        <v>3631</v>
      </c>
      <c r="B154" s="11">
        <v>629.64</v>
      </c>
      <c r="C154" s="12">
        <v>107.03879999999994</v>
      </c>
    </row>
    <row r="155" spans="1:3" x14ac:dyDescent="0.2">
      <c r="A155" s="8" t="s">
        <v>2483</v>
      </c>
      <c r="B155" s="11">
        <v>629</v>
      </c>
      <c r="C155" s="12">
        <v>84.518799999999928</v>
      </c>
    </row>
    <row r="156" spans="1:3" x14ac:dyDescent="0.2">
      <c r="A156" s="8" t="s">
        <v>2905</v>
      </c>
      <c r="B156" s="11">
        <v>626.35200000000009</v>
      </c>
      <c r="C156" s="12">
        <v>-23.488200000000091</v>
      </c>
    </row>
    <row r="157" spans="1:3" x14ac:dyDescent="0.2">
      <c r="A157" s="8" t="s">
        <v>2680</v>
      </c>
      <c r="B157" s="11">
        <v>621.7600000000001</v>
      </c>
      <c r="C157" s="12">
        <v>46.631999999999977</v>
      </c>
    </row>
    <row r="158" spans="1:3" x14ac:dyDescent="0.2">
      <c r="A158" s="8" t="s">
        <v>3525</v>
      </c>
      <c r="B158" s="11">
        <v>603.91999999999996</v>
      </c>
      <c r="C158" s="12">
        <v>45.294000000000011</v>
      </c>
    </row>
    <row r="159" spans="1:3" x14ac:dyDescent="0.2">
      <c r="A159" s="8" t="s">
        <v>3573</v>
      </c>
      <c r="B159" s="11">
        <v>601.53599999999994</v>
      </c>
      <c r="C159" s="12">
        <v>0</v>
      </c>
    </row>
    <row r="160" spans="1:3" x14ac:dyDescent="0.2">
      <c r="A160" s="8" t="s">
        <v>991</v>
      </c>
      <c r="B160" s="11">
        <v>598.25600000000009</v>
      </c>
      <c r="C160" s="12">
        <v>95.234199999999987</v>
      </c>
    </row>
    <row r="161" spans="1:3" x14ac:dyDescent="0.2">
      <c r="A161" s="8" t="s">
        <v>3814</v>
      </c>
      <c r="B161" s="11">
        <v>594.81600000000003</v>
      </c>
      <c r="C161" s="12">
        <v>59.481600000000014</v>
      </c>
    </row>
    <row r="162" spans="1:3" x14ac:dyDescent="0.2">
      <c r="A162" s="8" t="s">
        <v>3828</v>
      </c>
      <c r="B162" s="11">
        <v>591.52</v>
      </c>
      <c r="C162" s="12">
        <v>63.676800000000014</v>
      </c>
    </row>
    <row r="163" spans="1:3" x14ac:dyDescent="0.2">
      <c r="A163" s="8" t="s">
        <v>3058</v>
      </c>
      <c r="B163" s="11">
        <v>590.05800000000011</v>
      </c>
      <c r="C163" s="12">
        <v>-786.74400000000026</v>
      </c>
    </row>
    <row r="164" spans="1:3" x14ac:dyDescent="0.2">
      <c r="A164" s="8" t="s">
        <v>1652</v>
      </c>
      <c r="B164" s="11">
        <v>587.74199999999996</v>
      </c>
      <c r="C164" s="12">
        <v>-95.390999999999963</v>
      </c>
    </row>
    <row r="165" spans="1:3" x14ac:dyDescent="0.2">
      <c r="A165" s="8" t="s">
        <v>936</v>
      </c>
      <c r="B165" s="11">
        <v>585.96800000000007</v>
      </c>
      <c r="C165" s="12">
        <v>43.7378</v>
      </c>
    </row>
    <row r="166" spans="1:3" x14ac:dyDescent="0.2">
      <c r="A166" s="8" t="s">
        <v>2608</v>
      </c>
      <c r="B166" s="11">
        <v>582.33600000000001</v>
      </c>
      <c r="C166" s="12">
        <v>-29.116799999999955</v>
      </c>
    </row>
    <row r="167" spans="1:3" x14ac:dyDescent="0.2">
      <c r="A167" s="8" t="s">
        <v>4123</v>
      </c>
      <c r="B167" s="11">
        <v>569.68400000000008</v>
      </c>
      <c r="C167" s="12">
        <v>-141.93</v>
      </c>
    </row>
    <row r="168" spans="1:3" x14ac:dyDescent="0.2">
      <c r="A168" s="8" t="s">
        <v>3184</v>
      </c>
      <c r="B168" s="11">
        <v>568.5</v>
      </c>
      <c r="C168" s="12">
        <v>127.89120000000003</v>
      </c>
    </row>
    <row r="169" spans="1:3" x14ac:dyDescent="0.2">
      <c r="A169" s="8" t="s">
        <v>3289</v>
      </c>
      <c r="B169" s="11">
        <v>564.56000000000006</v>
      </c>
      <c r="C169" s="12">
        <v>105.34719999999996</v>
      </c>
    </row>
    <row r="170" spans="1:3" x14ac:dyDescent="0.2">
      <c r="A170" s="8" t="s">
        <v>4304</v>
      </c>
      <c r="B170" s="11">
        <v>557.72799999999995</v>
      </c>
      <c r="C170" s="12">
        <v>6.9715999999999951</v>
      </c>
    </row>
    <row r="171" spans="1:3" x14ac:dyDescent="0.2">
      <c r="A171" s="8" t="s">
        <v>568</v>
      </c>
      <c r="B171" s="11">
        <v>549.52800000000002</v>
      </c>
      <c r="C171" s="12">
        <v>67.109599999999929</v>
      </c>
    </row>
    <row r="172" spans="1:3" x14ac:dyDescent="0.2">
      <c r="A172" s="8" t="s">
        <v>87</v>
      </c>
      <c r="B172" s="11">
        <v>541.86199999999997</v>
      </c>
      <c r="C172" s="12">
        <v>-365.90279999999996</v>
      </c>
    </row>
    <row r="173" spans="1:3" x14ac:dyDescent="0.2">
      <c r="A173" s="8" t="s">
        <v>1642</v>
      </c>
      <c r="B173" s="11">
        <v>539.98399999999992</v>
      </c>
      <c r="C173" s="12">
        <v>28.4848</v>
      </c>
    </row>
    <row r="174" spans="1:3" x14ac:dyDescent="0.2">
      <c r="A174" s="8" t="s">
        <v>4912</v>
      </c>
      <c r="B174" s="11">
        <v>534.58600000000001</v>
      </c>
      <c r="C174" s="12">
        <v>-11.825400000000016</v>
      </c>
    </row>
    <row r="175" spans="1:3" x14ac:dyDescent="0.2">
      <c r="A175" s="8" t="s">
        <v>4865</v>
      </c>
      <c r="B175" s="11">
        <v>533.40800000000002</v>
      </c>
      <c r="C175" s="12">
        <v>52.471200000000024</v>
      </c>
    </row>
    <row r="176" spans="1:3" x14ac:dyDescent="0.2">
      <c r="A176" s="8" t="s">
        <v>3286</v>
      </c>
      <c r="B176" s="11">
        <v>532.70400000000006</v>
      </c>
      <c r="C176" s="12">
        <v>-39.952800000000025</v>
      </c>
    </row>
    <row r="177" spans="1:3" x14ac:dyDescent="0.2">
      <c r="A177" s="8" t="s">
        <v>1549</v>
      </c>
      <c r="B177" s="11">
        <v>529.13499999999999</v>
      </c>
      <c r="C177" s="12">
        <v>-8.2665999999999968</v>
      </c>
    </row>
    <row r="178" spans="1:3" x14ac:dyDescent="0.2">
      <c r="A178" s="8" t="s">
        <v>1834</v>
      </c>
      <c r="B178" s="11">
        <v>525.25200000000007</v>
      </c>
      <c r="C178" s="12">
        <v>-93.82560000000008</v>
      </c>
    </row>
    <row r="179" spans="1:3" x14ac:dyDescent="0.2">
      <c r="A179" s="8" t="s">
        <v>3651</v>
      </c>
      <c r="B179" s="11">
        <v>523.39200000000005</v>
      </c>
      <c r="C179" s="12">
        <v>52.339199999999977</v>
      </c>
    </row>
    <row r="180" spans="1:3" x14ac:dyDescent="0.2">
      <c r="A180" s="8" t="s">
        <v>1446</v>
      </c>
      <c r="B180" s="11">
        <v>514.16499999999996</v>
      </c>
      <c r="C180" s="12">
        <v>-30.24499999999999</v>
      </c>
    </row>
    <row r="181" spans="1:3" x14ac:dyDescent="0.2">
      <c r="A181" s="8" t="s">
        <v>2823</v>
      </c>
      <c r="B181" s="11">
        <v>513.024</v>
      </c>
      <c r="C181" s="12">
        <v>12.82559999999998</v>
      </c>
    </row>
    <row r="182" spans="1:3" x14ac:dyDescent="0.2">
      <c r="A182" s="8" t="s">
        <v>1967</v>
      </c>
      <c r="B182" s="11">
        <v>510.24</v>
      </c>
      <c r="C182" s="12">
        <v>6.3779999999999575</v>
      </c>
    </row>
    <row r="183" spans="1:3" x14ac:dyDescent="0.2">
      <c r="A183" s="8" t="s">
        <v>1583</v>
      </c>
      <c r="B183" s="11">
        <v>508.96000000000004</v>
      </c>
      <c r="C183" s="12">
        <v>19.63979999999998</v>
      </c>
    </row>
    <row r="184" spans="1:3" x14ac:dyDescent="0.2">
      <c r="A184" s="8" t="s">
        <v>4777</v>
      </c>
      <c r="B184" s="11">
        <v>508.5440000000001</v>
      </c>
      <c r="C184" s="12">
        <v>-22.321600000000018</v>
      </c>
    </row>
    <row r="185" spans="1:3" x14ac:dyDescent="0.2">
      <c r="A185" s="8" t="s">
        <v>4310</v>
      </c>
      <c r="B185" s="11">
        <v>505.47899999999993</v>
      </c>
      <c r="C185" s="12">
        <v>-128.87219999999996</v>
      </c>
    </row>
    <row r="186" spans="1:3" x14ac:dyDescent="0.2">
      <c r="A186" s="8" t="s">
        <v>5069</v>
      </c>
      <c r="B186" s="11">
        <v>503.35200000000003</v>
      </c>
      <c r="C186" s="12">
        <v>-33.685199999999995</v>
      </c>
    </row>
    <row r="187" spans="1:3" x14ac:dyDescent="0.2">
      <c r="A187" s="8" t="s">
        <v>3151</v>
      </c>
      <c r="B187" s="11">
        <v>502.64400000000006</v>
      </c>
      <c r="C187" s="12">
        <v>-15.79200000000003</v>
      </c>
    </row>
    <row r="188" spans="1:3" x14ac:dyDescent="0.2">
      <c r="A188" s="8" t="s">
        <v>1962</v>
      </c>
      <c r="B188" s="11">
        <v>502.06000000000006</v>
      </c>
      <c r="C188" s="12">
        <v>-175.05600000000004</v>
      </c>
    </row>
    <row r="189" spans="1:3" x14ac:dyDescent="0.2">
      <c r="A189" s="8" t="s">
        <v>4466</v>
      </c>
      <c r="B189" s="11">
        <v>497.89600000000002</v>
      </c>
      <c r="C189" s="12">
        <v>9.8621999999999534</v>
      </c>
    </row>
    <row r="190" spans="1:3" x14ac:dyDescent="0.2">
      <c r="A190" s="8" t="s">
        <v>4350</v>
      </c>
      <c r="B190" s="11">
        <v>483.74800000000005</v>
      </c>
      <c r="C190" s="12">
        <v>-52.062800000000038</v>
      </c>
    </row>
    <row r="191" spans="1:3" x14ac:dyDescent="0.2">
      <c r="A191" s="8" t="s">
        <v>2094</v>
      </c>
      <c r="B191" s="11">
        <v>483.13599999999997</v>
      </c>
      <c r="C191" s="12">
        <v>60.391999999999939</v>
      </c>
    </row>
    <row r="192" spans="1:3" x14ac:dyDescent="0.2">
      <c r="A192" s="8" t="s">
        <v>4999</v>
      </c>
      <c r="B192" s="11">
        <v>482.66399999999999</v>
      </c>
      <c r="C192" s="12">
        <v>85.175999999999974</v>
      </c>
    </row>
    <row r="193" spans="1:3" x14ac:dyDescent="0.2">
      <c r="A193" s="8" t="s">
        <v>2343</v>
      </c>
      <c r="B193" s="11">
        <v>481.80400000000003</v>
      </c>
      <c r="C193" s="12">
        <v>-66.856400000000008</v>
      </c>
    </row>
    <row r="194" spans="1:3" x14ac:dyDescent="0.2">
      <c r="A194" s="8" t="s">
        <v>3192</v>
      </c>
      <c r="B194" s="11">
        <v>478.48</v>
      </c>
      <c r="C194" s="12">
        <v>47.848000000000013</v>
      </c>
    </row>
    <row r="195" spans="1:3" x14ac:dyDescent="0.2">
      <c r="A195" s="8" t="s">
        <v>5273</v>
      </c>
      <c r="B195" s="11">
        <v>474.37</v>
      </c>
      <c r="C195" s="12">
        <v>-5.3804000000000229</v>
      </c>
    </row>
    <row r="196" spans="1:3" x14ac:dyDescent="0.2">
      <c r="A196" s="8" t="s">
        <v>828</v>
      </c>
      <c r="B196" s="11">
        <v>469.79600000000005</v>
      </c>
      <c r="C196" s="12">
        <v>51.071200000000005</v>
      </c>
    </row>
    <row r="197" spans="1:3" x14ac:dyDescent="0.2">
      <c r="A197" s="8" t="s">
        <v>3323</v>
      </c>
      <c r="B197" s="11">
        <v>467.46</v>
      </c>
      <c r="C197" s="12">
        <v>191.65860000000001</v>
      </c>
    </row>
    <row r="198" spans="1:3" x14ac:dyDescent="0.2">
      <c r="A198" s="8" t="s">
        <v>4854</v>
      </c>
      <c r="B198" s="11">
        <v>466.46500000000003</v>
      </c>
      <c r="C198" s="12">
        <v>-94.481399999999965</v>
      </c>
    </row>
    <row r="199" spans="1:3" x14ac:dyDescent="0.2">
      <c r="A199" s="8" t="s">
        <v>2599</v>
      </c>
      <c r="B199" s="11">
        <v>463.85999999999996</v>
      </c>
      <c r="C199" s="12">
        <v>17.283599999999971</v>
      </c>
    </row>
    <row r="200" spans="1:3" x14ac:dyDescent="0.2">
      <c r="A200" s="8" t="s">
        <v>2390</v>
      </c>
      <c r="B200" s="11">
        <v>461.32500000000005</v>
      </c>
      <c r="C200" s="12">
        <v>13.44719999999996</v>
      </c>
    </row>
    <row r="201" spans="1:3" x14ac:dyDescent="0.2">
      <c r="A201" s="8" t="s">
        <v>199</v>
      </c>
      <c r="B201" s="11">
        <v>455.97</v>
      </c>
      <c r="C201" s="12">
        <v>-218.86559999999997</v>
      </c>
    </row>
    <row r="202" spans="1:3" x14ac:dyDescent="0.2">
      <c r="A202" s="8" t="s">
        <v>3161</v>
      </c>
      <c r="B202" s="11">
        <v>455.61400000000003</v>
      </c>
      <c r="C202" s="12">
        <v>-169.39959999999996</v>
      </c>
    </row>
    <row r="203" spans="1:3" x14ac:dyDescent="0.2">
      <c r="A203" s="8" t="s">
        <v>2590</v>
      </c>
      <c r="B203" s="11">
        <v>454.27200000000005</v>
      </c>
      <c r="C203" s="12">
        <v>-73.819200000000052</v>
      </c>
    </row>
    <row r="204" spans="1:3" x14ac:dyDescent="0.2">
      <c r="A204" s="8" t="s">
        <v>3775</v>
      </c>
      <c r="B204" s="11">
        <v>446.10900000000004</v>
      </c>
      <c r="C204" s="12">
        <v>8.3645999999999745</v>
      </c>
    </row>
    <row r="205" spans="1:3" x14ac:dyDescent="0.2">
      <c r="A205" s="8" t="s">
        <v>531</v>
      </c>
      <c r="B205" s="11">
        <v>438.84800000000001</v>
      </c>
      <c r="C205" s="12">
        <v>-62.712000000000046</v>
      </c>
    </row>
    <row r="206" spans="1:3" x14ac:dyDescent="0.2">
      <c r="A206" s="8" t="s">
        <v>2669</v>
      </c>
      <c r="B206" s="11">
        <v>437.35200000000003</v>
      </c>
      <c r="C206" s="12">
        <v>0.8378999999999408</v>
      </c>
    </row>
    <row r="207" spans="1:3" x14ac:dyDescent="0.2">
      <c r="A207" s="8" t="s">
        <v>2218</v>
      </c>
      <c r="B207" s="11">
        <v>435.99900000000002</v>
      </c>
      <c r="C207" s="12">
        <v>20.517599999999987</v>
      </c>
    </row>
    <row r="208" spans="1:3" x14ac:dyDescent="0.2">
      <c r="A208" s="8" t="s">
        <v>1053</v>
      </c>
      <c r="B208" s="11">
        <v>435.26</v>
      </c>
      <c r="C208" s="12">
        <v>95.757200000000012</v>
      </c>
    </row>
    <row r="209" spans="1:3" x14ac:dyDescent="0.2">
      <c r="A209" s="8" t="s">
        <v>843</v>
      </c>
      <c r="B209" s="11">
        <v>428.74</v>
      </c>
      <c r="C209" s="12">
        <v>122.258</v>
      </c>
    </row>
    <row r="210" spans="1:3" x14ac:dyDescent="0.2">
      <c r="A210" s="8" t="s">
        <v>3481</v>
      </c>
      <c r="B210" s="11">
        <v>428.56799999999998</v>
      </c>
      <c r="C210" s="12">
        <v>-29.576400000000021</v>
      </c>
    </row>
    <row r="211" spans="1:3" x14ac:dyDescent="0.2">
      <c r="A211" s="8" t="s">
        <v>412</v>
      </c>
      <c r="B211" s="11">
        <v>418.29599999999994</v>
      </c>
      <c r="C211" s="12">
        <v>5.2287000000000035</v>
      </c>
    </row>
    <row r="212" spans="1:3" x14ac:dyDescent="0.2">
      <c r="A212" s="8" t="s">
        <v>5098</v>
      </c>
      <c r="B212" s="11">
        <v>411.33199999999999</v>
      </c>
      <c r="C212" s="12">
        <v>-4.8391999999999769</v>
      </c>
    </row>
    <row r="213" spans="1:3" x14ac:dyDescent="0.2">
      <c r="A213" s="8" t="s">
        <v>708</v>
      </c>
      <c r="B213" s="11">
        <v>407.87599999999998</v>
      </c>
      <c r="C213" s="12">
        <v>-122.88219999999998</v>
      </c>
    </row>
    <row r="214" spans="1:3" x14ac:dyDescent="0.2">
      <c r="A214" s="8" t="s">
        <v>5114</v>
      </c>
      <c r="B214" s="11">
        <v>404.96000000000004</v>
      </c>
      <c r="C214" s="12">
        <v>-25.400000000000038</v>
      </c>
    </row>
    <row r="215" spans="1:3" x14ac:dyDescent="0.2">
      <c r="A215" s="8" t="s">
        <v>3366</v>
      </c>
      <c r="B215" s="11">
        <v>403.92</v>
      </c>
      <c r="C215" s="12">
        <v>25.245000000000019</v>
      </c>
    </row>
    <row r="216" spans="1:3" x14ac:dyDescent="0.2">
      <c r="A216" s="8" t="s">
        <v>272</v>
      </c>
      <c r="B216" s="11">
        <v>401.86799999999999</v>
      </c>
      <c r="C216" s="12">
        <v>100.1994</v>
      </c>
    </row>
    <row r="217" spans="1:3" x14ac:dyDescent="0.2">
      <c r="A217" s="8" t="s">
        <v>703</v>
      </c>
      <c r="B217" s="11">
        <v>396.66600000000005</v>
      </c>
      <c r="C217" s="12">
        <v>114.04640000000001</v>
      </c>
    </row>
    <row r="218" spans="1:3" x14ac:dyDescent="0.2">
      <c r="A218" s="8" t="s">
        <v>1646</v>
      </c>
      <c r="B218" s="11">
        <v>393.16500000000002</v>
      </c>
      <c r="C218" s="12">
        <v>-204.44580000000005</v>
      </c>
    </row>
    <row r="219" spans="1:3" x14ac:dyDescent="0.2">
      <c r="A219" s="8" t="s">
        <v>3170</v>
      </c>
      <c r="B219" s="11">
        <v>393.16500000000002</v>
      </c>
      <c r="C219" s="12">
        <v>-204.44580000000005</v>
      </c>
    </row>
    <row r="220" spans="1:3" x14ac:dyDescent="0.2">
      <c r="A220" s="8" t="s">
        <v>4869</v>
      </c>
      <c r="B220" s="11">
        <v>388.70400000000006</v>
      </c>
      <c r="C220" s="12">
        <v>38.870400000000018</v>
      </c>
    </row>
    <row r="221" spans="1:3" x14ac:dyDescent="0.2">
      <c r="A221" s="8" t="s">
        <v>3430</v>
      </c>
      <c r="B221" s="11">
        <v>387.13600000000002</v>
      </c>
      <c r="C221" s="12">
        <v>4.8391999999999911</v>
      </c>
    </row>
    <row r="222" spans="1:3" x14ac:dyDescent="0.2">
      <c r="A222" s="8" t="s">
        <v>1244</v>
      </c>
      <c r="B222" s="11">
        <v>383.64</v>
      </c>
      <c r="C222" s="12">
        <v>122.76479999999999</v>
      </c>
    </row>
    <row r="223" spans="1:3" x14ac:dyDescent="0.2">
      <c r="A223" s="8" t="s">
        <v>4858</v>
      </c>
      <c r="B223" s="11">
        <v>374.27200000000005</v>
      </c>
      <c r="C223" s="12">
        <v>5.9057999999999922</v>
      </c>
    </row>
    <row r="224" spans="1:3" x14ac:dyDescent="0.2">
      <c r="A224" s="8" t="s">
        <v>1945</v>
      </c>
      <c r="B224" s="11">
        <v>369.91200000000003</v>
      </c>
      <c r="C224" s="12">
        <v>-13.871700000000047</v>
      </c>
    </row>
    <row r="225" spans="1:3" x14ac:dyDescent="0.2">
      <c r="A225" s="8" t="s">
        <v>2751</v>
      </c>
      <c r="B225" s="11">
        <v>362.35199999999998</v>
      </c>
      <c r="C225" s="12">
        <v>27.176400000000015</v>
      </c>
    </row>
    <row r="226" spans="1:3" x14ac:dyDescent="0.2">
      <c r="A226" s="8" t="s">
        <v>3040</v>
      </c>
      <c r="B226" s="11">
        <v>362.35199999999998</v>
      </c>
      <c r="C226" s="12">
        <v>45.293999999999954</v>
      </c>
    </row>
    <row r="227" spans="1:3" x14ac:dyDescent="0.2">
      <c r="A227" s="8" t="s">
        <v>3261</v>
      </c>
      <c r="B227" s="11">
        <v>362.13599999999997</v>
      </c>
      <c r="C227" s="12">
        <v>-54.320399999999978</v>
      </c>
    </row>
    <row r="228" spans="1:3" x14ac:dyDescent="0.2">
      <c r="A228" s="8" t="s">
        <v>1595</v>
      </c>
      <c r="B228" s="11">
        <v>359.49899999999997</v>
      </c>
      <c r="C228" s="12">
        <v>-29.605799999999981</v>
      </c>
    </row>
    <row r="229" spans="1:3" x14ac:dyDescent="0.2">
      <c r="A229" s="8" t="s">
        <v>3212</v>
      </c>
      <c r="B229" s="11">
        <v>359.18</v>
      </c>
      <c r="C229" s="12">
        <v>57.882000000000005</v>
      </c>
    </row>
    <row r="230" spans="1:3" x14ac:dyDescent="0.2">
      <c r="A230" s="8" t="s">
        <v>1679</v>
      </c>
      <c r="B230" s="11">
        <v>355.36</v>
      </c>
      <c r="C230" s="12">
        <v>92.393599999999992</v>
      </c>
    </row>
    <row r="231" spans="1:3" x14ac:dyDescent="0.2">
      <c r="A231" s="8" t="s">
        <v>1031</v>
      </c>
      <c r="B231" s="11">
        <v>351.21600000000001</v>
      </c>
      <c r="C231" s="12">
        <v>4.3901999999999788</v>
      </c>
    </row>
    <row r="232" spans="1:3" x14ac:dyDescent="0.2">
      <c r="A232" s="8" t="s">
        <v>1573</v>
      </c>
      <c r="B232" s="11">
        <v>344.98099999999994</v>
      </c>
      <c r="C232" s="12">
        <v>28.410200000000017</v>
      </c>
    </row>
    <row r="233" spans="1:3" x14ac:dyDescent="0.2">
      <c r="A233" s="8" t="s">
        <v>684</v>
      </c>
      <c r="B233" s="11">
        <v>344.18600000000004</v>
      </c>
      <c r="C233" s="12">
        <v>42.353599999999972</v>
      </c>
    </row>
    <row r="234" spans="1:3" x14ac:dyDescent="0.2">
      <c r="A234" s="8" t="s">
        <v>4012</v>
      </c>
      <c r="B234" s="11">
        <v>343.12799999999999</v>
      </c>
      <c r="C234" s="12">
        <v>47.337199999999974</v>
      </c>
    </row>
    <row r="235" spans="1:3" x14ac:dyDescent="0.2">
      <c r="A235" s="8" t="s">
        <v>614</v>
      </c>
      <c r="B235" s="11">
        <v>340.14400000000006</v>
      </c>
      <c r="C235" s="12">
        <v>21.259</v>
      </c>
    </row>
    <row r="236" spans="1:3" x14ac:dyDescent="0.2">
      <c r="A236" s="8" t="s">
        <v>4692</v>
      </c>
      <c r="B236" s="11">
        <v>322.78199999999998</v>
      </c>
      <c r="C236" s="12">
        <v>51.380499999999998</v>
      </c>
    </row>
    <row r="237" spans="1:3" x14ac:dyDescent="0.2">
      <c r="A237" s="8" t="s">
        <v>486</v>
      </c>
      <c r="B237" s="11">
        <v>319.98400000000004</v>
      </c>
      <c r="C237" s="12">
        <v>17.081399999999981</v>
      </c>
    </row>
    <row r="238" spans="1:3" x14ac:dyDescent="0.2">
      <c r="A238" s="8" t="s">
        <v>4867</v>
      </c>
      <c r="B238" s="11">
        <v>318.81</v>
      </c>
      <c r="C238" s="12">
        <v>64.704999999999998</v>
      </c>
    </row>
    <row r="239" spans="1:3" x14ac:dyDescent="0.2">
      <c r="A239" s="8" t="s">
        <v>4645</v>
      </c>
      <c r="B239" s="11">
        <v>314.35199999999998</v>
      </c>
      <c r="C239" s="12">
        <v>-35.36460000000001</v>
      </c>
    </row>
    <row r="240" spans="1:3" x14ac:dyDescent="0.2">
      <c r="A240" s="8" t="s">
        <v>3462</v>
      </c>
      <c r="B240" s="11">
        <v>311.786</v>
      </c>
      <c r="C240" s="12">
        <v>33.904000000000003</v>
      </c>
    </row>
    <row r="241" spans="1:3" x14ac:dyDescent="0.2">
      <c r="A241" s="8" t="s">
        <v>4444</v>
      </c>
      <c r="B241" s="11">
        <v>308.49900000000002</v>
      </c>
      <c r="C241" s="12">
        <v>-18.146999999999998</v>
      </c>
    </row>
    <row r="242" spans="1:3" x14ac:dyDescent="0.2">
      <c r="A242" s="8" t="s">
        <v>2056</v>
      </c>
      <c r="B242" s="11">
        <v>307.666</v>
      </c>
      <c r="C242" s="12">
        <v>-14.478399999999979</v>
      </c>
    </row>
    <row r="243" spans="1:3" x14ac:dyDescent="0.2">
      <c r="A243" s="8" t="s">
        <v>1265</v>
      </c>
      <c r="B243" s="11">
        <v>307.13600000000002</v>
      </c>
      <c r="C243" s="12">
        <v>26.874400000000023</v>
      </c>
    </row>
    <row r="244" spans="1:3" x14ac:dyDescent="0.2">
      <c r="A244" s="8" t="s">
        <v>337</v>
      </c>
      <c r="B244" s="11">
        <v>300.904</v>
      </c>
      <c r="C244" s="12">
        <v>11.283900000000017</v>
      </c>
    </row>
    <row r="245" spans="1:3" x14ac:dyDescent="0.2">
      <c r="A245" s="8" t="s">
        <v>4613</v>
      </c>
      <c r="B245" s="11">
        <v>298.77600000000001</v>
      </c>
      <c r="C245" s="12">
        <v>7.4693999999999932</v>
      </c>
    </row>
    <row r="246" spans="1:3" x14ac:dyDescent="0.2">
      <c r="A246" s="8" t="s">
        <v>2943</v>
      </c>
      <c r="B246" s="11">
        <v>298.54400000000004</v>
      </c>
      <c r="C246" s="12">
        <v>4.8949999999999818</v>
      </c>
    </row>
    <row r="247" spans="1:3" x14ac:dyDescent="0.2">
      <c r="A247" s="8" t="s">
        <v>4506</v>
      </c>
      <c r="B247" s="11">
        <v>295.52999999999997</v>
      </c>
      <c r="C247" s="12">
        <v>57.716999999999999</v>
      </c>
    </row>
    <row r="248" spans="1:3" x14ac:dyDescent="0.2">
      <c r="A248" s="8" t="s">
        <v>3927</v>
      </c>
      <c r="B248" s="11">
        <v>294.32000000000005</v>
      </c>
      <c r="C248" s="12">
        <v>-32.018000000000036</v>
      </c>
    </row>
    <row r="249" spans="1:3" x14ac:dyDescent="0.2">
      <c r="A249" s="8" t="s">
        <v>332</v>
      </c>
      <c r="B249" s="11">
        <v>292.27200000000005</v>
      </c>
      <c r="C249" s="12">
        <v>18.266999999999967</v>
      </c>
    </row>
    <row r="250" spans="1:3" x14ac:dyDescent="0.2">
      <c r="A250" s="8" t="s">
        <v>3252</v>
      </c>
      <c r="B250" s="11">
        <v>288.18599999999998</v>
      </c>
      <c r="C250" s="12">
        <v>-7.2156000000000136</v>
      </c>
    </row>
    <row r="251" spans="1:3" x14ac:dyDescent="0.2">
      <c r="A251" s="8" t="s">
        <v>4637</v>
      </c>
      <c r="B251" s="11">
        <v>287.96800000000002</v>
      </c>
      <c r="C251" s="12">
        <v>-3.5996000000000521</v>
      </c>
    </row>
    <row r="252" spans="1:3" x14ac:dyDescent="0.2">
      <c r="A252" s="8" t="s">
        <v>2661</v>
      </c>
      <c r="B252" s="11">
        <v>286.02799999999996</v>
      </c>
      <c r="C252" s="12">
        <v>32.789400000000008</v>
      </c>
    </row>
    <row r="253" spans="1:3" x14ac:dyDescent="0.2">
      <c r="A253" s="8" t="s">
        <v>5155</v>
      </c>
      <c r="B253" s="11">
        <v>285.48</v>
      </c>
      <c r="C253" s="12">
        <v>-10.705500000000043</v>
      </c>
    </row>
    <row r="254" spans="1:3" x14ac:dyDescent="0.2">
      <c r="A254" s="8" t="s">
        <v>3044</v>
      </c>
      <c r="B254" s="11">
        <v>285.05200000000002</v>
      </c>
      <c r="C254" s="12">
        <v>102.43899999999999</v>
      </c>
    </row>
    <row r="255" spans="1:3" x14ac:dyDescent="0.2">
      <c r="A255" s="8" t="s">
        <v>2136</v>
      </c>
      <c r="B255" s="11">
        <v>283.92</v>
      </c>
      <c r="C255" s="12">
        <v>17.745000000000019</v>
      </c>
    </row>
    <row r="256" spans="1:3" x14ac:dyDescent="0.2">
      <c r="A256" s="8" t="s">
        <v>3958</v>
      </c>
      <c r="B256" s="11">
        <v>283.92</v>
      </c>
      <c r="C256" s="12">
        <v>-46.137000000000029</v>
      </c>
    </row>
    <row r="257" spans="1:3" x14ac:dyDescent="0.2">
      <c r="A257" s="8" t="s">
        <v>4838</v>
      </c>
      <c r="B257" s="11">
        <v>279.45600000000002</v>
      </c>
      <c r="C257" s="12">
        <v>20.959199999999996</v>
      </c>
    </row>
    <row r="258" spans="1:3" x14ac:dyDescent="0.2">
      <c r="A258" s="8" t="s">
        <v>1589</v>
      </c>
      <c r="B258" s="11">
        <v>277.5</v>
      </c>
      <c r="C258" s="12">
        <v>-188.7</v>
      </c>
    </row>
    <row r="259" spans="1:3" x14ac:dyDescent="0.2">
      <c r="A259" s="8" t="s">
        <v>438</v>
      </c>
      <c r="B259" s="11">
        <v>275.49</v>
      </c>
      <c r="C259" s="12">
        <v>-170.80380000000002</v>
      </c>
    </row>
    <row r="260" spans="1:3" x14ac:dyDescent="0.2">
      <c r="A260" s="8" t="s">
        <v>5003</v>
      </c>
      <c r="B260" s="11">
        <v>273.56799999999998</v>
      </c>
      <c r="C260" s="12">
        <v>10.258800000000008</v>
      </c>
    </row>
    <row r="261" spans="1:3" x14ac:dyDescent="0.2">
      <c r="A261" s="8" t="s">
        <v>1689</v>
      </c>
      <c r="B261" s="11">
        <v>270.38</v>
      </c>
      <c r="C261" s="12">
        <v>97.336799999999982</v>
      </c>
    </row>
    <row r="262" spans="1:3" x14ac:dyDescent="0.2">
      <c r="A262" s="8" t="s">
        <v>2895</v>
      </c>
      <c r="B262" s="11">
        <v>269.13400000000007</v>
      </c>
      <c r="C262" s="12">
        <v>37.531999999999968</v>
      </c>
    </row>
    <row r="263" spans="1:3" x14ac:dyDescent="0.2">
      <c r="A263" s="8" t="s">
        <v>2530</v>
      </c>
      <c r="B263" s="11">
        <v>267.68</v>
      </c>
      <c r="C263" s="12">
        <v>52.820799999999991</v>
      </c>
    </row>
    <row r="264" spans="1:3" x14ac:dyDescent="0.2">
      <c r="A264" s="8" t="s">
        <v>2241</v>
      </c>
      <c r="B264" s="11">
        <v>266.35200000000003</v>
      </c>
      <c r="C264" s="12">
        <v>13.317599999999985</v>
      </c>
    </row>
    <row r="265" spans="1:3" x14ac:dyDescent="0.2">
      <c r="A265" s="8" t="s">
        <v>1158</v>
      </c>
      <c r="B265" s="11">
        <v>265.78399999999999</v>
      </c>
      <c r="C265" s="12">
        <v>17.350399999999979</v>
      </c>
    </row>
    <row r="266" spans="1:3" x14ac:dyDescent="0.2">
      <c r="A266" s="8" t="s">
        <v>1100</v>
      </c>
      <c r="B266" s="11">
        <v>258.93400000000003</v>
      </c>
      <c r="C266" s="12">
        <v>41.422999999999981</v>
      </c>
    </row>
    <row r="267" spans="1:3" x14ac:dyDescent="0.2">
      <c r="A267" s="8" t="s">
        <v>318</v>
      </c>
      <c r="B267" s="11">
        <v>257.64</v>
      </c>
      <c r="C267" s="12">
        <v>100.4796</v>
      </c>
    </row>
    <row r="268" spans="1:3" x14ac:dyDescent="0.2">
      <c r="A268" s="8" t="s">
        <v>4028</v>
      </c>
      <c r="B268" s="11">
        <v>253.17599999999999</v>
      </c>
      <c r="C268" s="12">
        <v>-31.64700000000002</v>
      </c>
    </row>
    <row r="269" spans="1:3" x14ac:dyDescent="0.2">
      <c r="A269" s="8" t="s">
        <v>4450</v>
      </c>
      <c r="B269" s="11">
        <v>252.14800000000002</v>
      </c>
      <c r="C269" s="12">
        <v>15.232799999999985</v>
      </c>
    </row>
    <row r="270" spans="1:3" x14ac:dyDescent="0.2">
      <c r="A270" s="8" t="s">
        <v>2339</v>
      </c>
      <c r="B270" s="11">
        <v>244.22399999999999</v>
      </c>
      <c r="C270" s="12">
        <v>33.770400000000009</v>
      </c>
    </row>
    <row r="271" spans="1:3" x14ac:dyDescent="0.2">
      <c r="A271" s="8" t="s">
        <v>4793</v>
      </c>
      <c r="B271" s="11">
        <v>241.56799999999998</v>
      </c>
      <c r="C271" s="12">
        <v>-15.098000000000013</v>
      </c>
    </row>
    <row r="272" spans="1:3" x14ac:dyDescent="0.2">
      <c r="A272" s="8" t="s">
        <v>3235</v>
      </c>
      <c r="B272" s="11">
        <v>241.42399999999998</v>
      </c>
      <c r="C272" s="12">
        <v>-36.213599999999985</v>
      </c>
    </row>
    <row r="273" spans="1:3" x14ac:dyDescent="0.2">
      <c r="A273" s="8" t="s">
        <v>4746</v>
      </c>
      <c r="B273" s="11">
        <v>240.28800000000001</v>
      </c>
      <c r="C273" s="12">
        <v>32.546400000000006</v>
      </c>
    </row>
    <row r="274" spans="1:3" x14ac:dyDescent="0.2">
      <c r="A274" s="8" t="s">
        <v>1197</v>
      </c>
      <c r="B274" s="11">
        <v>239.66599999999997</v>
      </c>
      <c r="C274" s="12">
        <v>14.097999999999999</v>
      </c>
    </row>
    <row r="275" spans="1:3" x14ac:dyDescent="0.2">
      <c r="A275" s="8" t="s">
        <v>2121</v>
      </c>
      <c r="B275" s="11">
        <v>239.66599999999997</v>
      </c>
      <c r="C275" s="12">
        <v>14.097999999999999</v>
      </c>
    </row>
    <row r="276" spans="1:3" x14ac:dyDescent="0.2">
      <c r="A276" s="8" t="s">
        <v>2014</v>
      </c>
      <c r="B276" s="11">
        <v>237.589</v>
      </c>
      <c r="C276" s="12">
        <v>29.022199999999998</v>
      </c>
    </row>
    <row r="277" spans="1:3" x14ac:dyDescent="0.2">
      <c r="A277" s="8" t="s">
        <v>3693</v>
      </c>
      <c r="B277" s="11">
        <v>236.52800000000002</v>
      </c>
      <c r="C277" s="12">
        <v>-2.9566000000000088</v>
      </c>
    </row>
    <row r="278" spans="1:3" x14ac:dyDescent="0.2">
      <c r="A278" s="8" t="s">
        <v>4926</v>
      </c>
      <c r="B278" s="11">
        <v>232.792</v>
      </c>
      <c r="C278" s="12">
        <v>-3.8230000000000128</v>
      </c>
    </row>
    <row r="279" spans="1:3" x14ac:dyDescent="0.2">
      <c r="A279" s="8" t="s">
        <v>4452</v>
      </c>
      <c r="B279" s="11">
        <v>230.28000000000003</v>
      </c>
      <c r="C279" s="12">
        <v>23.027999999999992</v>
      </c>
    </row>
    <row r="280" spans="1:3" x14ac:dyDescent="0.2">
      <c r="A280" s="8" t="s">
        <v>3228</v>
      </c>
      <c r="B280" s="11">
        <v>230.28000000000003</v>
      </c>
      <c r="C280" s="12">
        <v>23.027999999999992</v>
      </c>
    </row>
    <row r="281" spans="1:3" x14ac:dyDescent="0.2">
      <c r="A281" s="8" t="s">
        <v>4682</v>
      </c>
      <c r="B281" s="11">
        <v>227.45600000000002</v>
      </c>
      <c r="C281" s="12">
        <v>4.2867999999999959</v>
      </c>
    </row>
    <row r="282" spans="1:3" x14ac:dyDescent="0.2">
      <c r="A282" s="8" t="s">
        <v>3546</v>
      </c>
      <c r="B282" s="11">
        <v>225.29600000000002</v>
      </c>
      <c r="C282" s="12">
        <v>22.529599999999995</v>
      </c>
    </row>
    <row r="283" spans="1:3" x14ac:dyDescent="0.2">
      <c r="A283" s="8" t="s">
        <v>1414</v>
      </c>
      <c r="B283" s="11">
        <v>222.66599999999997</v>
      </c>
      <c r="C283" s="12">
        <v>10.478399999999979</v>
      </c>
    </row>
    <row r="284" spans="1:3" x14ac:dyDescent="0.2">
      <c r="A284" s="8" t="s">
        <v>3555</v>
      </c>
      <c r="B284" s="11">
        <v>218.35200000000003</v>
      </c>
      <c r="C284" s="12">
        <v>-19.105800000000016</v>
      </c>
    </row>
    <row r="285" spans="1:3" x14ac:dyDescent="0.2">
      <c r="A285" s="8" t="s">
        <v>5557</v>
      </c>
      <c r="B285" s="11">
        <v>217.76400000000001</v>
      </c>
      <c r="C285" s="12">
        <v>-384.71640000000002</v>
      </c>
    </row>
    <row r="286" spans="1:3" x14ac:dyDescent="0.2">
      <c r="A286" s="8" t="s">
        <v>4971</v>
      </c>
      <c r="B286" s="11">
        <v>215.976</v>
      </c>
      <c r="C286" s="12">
        <v>-2.6997000000000355</v>
      </c>
    </row>
    <row r="287" spans="1:3" x14ac:dyDescent="0.2">
      <c r="A287" s="8" t="s">
        <v>622</v>
      </c>
      <c r="B287" s="11">
        <v>215.976</v>
      </c>
      <c r="C287" s="12">
        <v>-2.6997000000000355</v>
      </c>
    </row>
    <row r="288" spans="1:3" x14ac:dyDescent="0.2">
      <c r="A288" s="8" t="s">
        <v>596</v>
      </c>
      <c r="B288" s="11">
        <v>215.976</v>
      </c>
      <c r="C288" s="12">
        <v>-2.6997000000000355</v>
      </c>
    </row>
    <row r="289" spans="1:3" x14ac:dyDescent="0.2">
      <c r="A289" s="8" t="s">
        <v>3623</v>
      </c>
      <c r="B289" s="11">
        <v>215.65</v>
      </c>
      <c r="C289" s="12">
        <v>73.320999999999998</v>
      </c>
    </row>
    <row r="290" spans="1:3" x14ac:dyDescent="0.2">
      <c r="A290" s="8" t="s">
        <v>3332</v>
      </c>
      <c r="B290" s="11">
        <v>212.35199999999998</v>
      </c>
      <c r="C290" s="12">
        <v>51.572400000000016</v>
      </c>
    </row>
    <row r="291" spans="1:3" x14ac:dyDescent="0.2">
      <c r="A291" s="8" t="s">
        <v>1430</v>
      </c>
      <c r="B291" s="11">
        <v>211.88</v>
      </c>
      <c r="C291" s="12">
        <v>55.887200000000007</v>
      </c>
    </row>
    <row r="292" spans="1:3" x14ac:dyDescent="0.2">
      <c r="A292" s="8" t="s">
        <v>2362</v>
      </c>
      <c r="B292" s="11">
        <v>211.84</v>
      </c>
      <c r="C292" s="12">
        <v>76.262399999999985</v>
      </c>
    </row>
    <row r="293" spans="1:3" x14ac:dyDescent="0.2">
      <c r="A293" s="8" t="s">
        <v>3956</v>
      </c>
      <c r="B293" s="11">
        <v>211.666</v>
      </c>
      <c r="C293" s="12">
        <v>-177.26400000000007</v>
      </c>
    </row>
    <row r="294" spans="1:3" x14ac:dyDescent="0.2">
      <c r="A294" s="8" t="s">
        <v>5339</v>
      </c>
      <c r="B294" s="11">
        <v>210.00800000000001</v>
      </c>
      <c r="C294" s="12">
        <v>2.625099999999982</v>
      </c>
    </row>
    <row r="295" spans="1:3" x14ac:dyDescent="0.2">
      <c r="A295" s="8" t="s">
        <v>1170</v>
      </c>
      <c r="B295" s="11">
        <v>209.88</v>
      </c>
      <c r="C295" s="12">
        <v>35.679599999999979</v>
      </c>
    </row>
    <row r="296" spans="1:3" x14ac:dyDescent="0.2">
      <c r="A296" s="8" t="s">
        <v>2236</v>
      </c>
      <c r="B296" s="11">
        <v>205.666</v>
      </c>
      <c r="C296" s="12">
        <v>-12.097999999999999</v>
      </c>
    </row>
    <row r="297" spans="1:3" x14ac:dyDescent="0.2">
      <c r="A297" s="8" t="s">
        <v>3672</v>
      </c>
      <c r="B297" s="11">
        <v>204.85</v>
      </c>
      <c r="C297" s="12">
        <v>57.358000000000011</v>
      </c>
    </row>
    <row r="298" spans="1:3" x14ac:dyDescent="0.2">
      <c r="A298" s="8" t="s">
        <v>2452</v>
      </c>
      <c r="B298" s="11">
        <v>204.6</v>
      </c>
      <c r="C298" s="12">
        <v>53.195999999999998</v>
      </c>
    </row>
    <row r="299" spans="1:3" x14ac:dyDescent="0.2">
      <c r="A299" s="8" t="s">
        <v>4061</v>
      </c>
      <c r="B299" s="11">
        <v>199.89999999999998</v>
      </c>
      <c r="C299" s="12">
        <v>39.97999999999999</v>
      </c>
    </row>
    <row r="300" spans="1:3" x14ac:dyDescent="0.2">
      <c r="A300" s="8" t="s">
        <v>3474</v>
      </c>
      <c r="B300" s="11">
        <v>198.46</v>
      </c>
      <c r="C300" s="12">
        <v>99.23</v>
      </c>
    </row>
    <row r="301" spans="1:3" x14ac:dyDescent="0.2">
      <c r="A301" s="8" t="s">
        <v>1153</v>
      </c>
      <c r="B301" s="11">
        <v>196.78399999999999</v>
      </c>
      <c r="C301" s="12">
        <v>-22.138200000000012</v>
      </c>
    </row>
    <row r="302" spans="1:3" x14ac:dyDescent="0.2">
      <c r="A302" s="8" t="s">
        <v>2388</v>
      </c>
      <c r="B302" s="11">
        <v>196.45</v>
      </c>
      <c r="C302" s="12">
        <v>70.72199999999998</v>
      </c>
    </row>
    <row r="303" spans="1:3" x14ac:dyDescent="0.2">
      <c r="A303" s="8" t="s">
        <v>4142</v>
      </c>
      <c r="B303" s="11">
        <v>195.39800000000002</v>
      </c>
      <c r="C303" s="12">
        <v>9.5570999999999984</v>
      </c>
    </row>
    <row r="304" spans="1:3" x14ac:dyDescent="0.2">
      <c r="A304" s="8" t="s">
        <v>2992</v>
      </c>
      <c r="B304" s="11">
        <v>195.136</v>
      </c>
      <c r="C304" s="12">
        <v>-12.196000000000005</v>
      </c>
    </row>
    <row r="305" spans="1:3" x14ac:dyDescent="0.2">
      <c r="A305" s="8" t="s">
        <v>2642</v>
      </c>
      <c r="B305" s="11">
        <v>194.84800000000001</v>
      </c>
      <c r="C305" s="12">
        <v>12.177999999999983</v>
      </c>
    </row>
    <row r="306" spans="1:3" x14ac:dyDescent="0.2">
      <c r="A306" s="8" t="s">
        <v>4948</v>
      </c>
      <c r="B306" s="11">
        <v>194.35200000000003</v>
      </c>
      <c r="C306" s="12">
        <v>19.435200000000009</v>
      </c>
    </row>
    <row r="307" spans="1:3" x14ac:dyDescent="0.2">
      <c r="A307" s="8" t="s">
        <v>1565</v>
      </c>
      <c r="B307" s="11">
        <v>190.72000000000003</v>
      </c>
      <c r="C307" s="12">
        <v>11.919999999999987</v>
      </c>
    </row>
    <row r="308" spans="1:3" x14ac:dyDescent="0.2">
      <c r="A308" s="8" t="s">
        <v>3355</v>
      </c>
      <c r="B308" s="11">
        <v>189.57600000000002</v>
      </c>
      <c r="C308" s="12">
        <v>9.4787999999999784</v>
      </c>
    </row>
    <row r="309" spans="1:3" x14ac:dyDescent="0.2">
      <c r="A309" s="8" t="s">
        <v>2246</v>
      </c>
      <c r="B309" s="11">
        <v>184.75200000000001</v>
      </c>
      <c r="C309" s="12">
        <v>-20.784600000000012</v>
      </c>
    </row>
    <row r="310" spans="1:3" x14ac:dyDescent="0.2">
      <c r="A310" s="8" t="s">
        <v>2126</v>
      </c>
      <c r="B310" s="11">
        <v>184.75200000000001</v>
      </c>
      <c r="C310" s="12">
        <v>-20.784600000000012</v>
      </c>
    </row>
    <row r="311" spans="1:3" x14ac:dyDescent="0.2">
      <c r="A311" s="8" t="s">
        <v>3018</v>
      </c>
      <c r="B311" s="11">
        <v>183.84</v>
      </c>
      <c r="C311" s="12">
        <v>62.505600000000001</v>
      </c>
    </row>
    <row r="312" spans="1:3" x14ac:dyDescent="0.2">
      <c r="A312" s="8" t="s">
        <v>5284</v>
      </c>
      <c r="B312" s="11">
        <v>182.55</v>
      </c>
      <c r="C312" s="12">
        <v>-135.08699999999999</v>
      </c>
    </row>
    <row r="313" spans="1:3" x14ac:dyDescent="0.2">
      <c r="A313" s="8" t="s">
        <v>2495</v>
      </c>
      <c r="B313" s="11">
        <v>181.47000000000003</v>
      </c>
      <c r="C313" s="12">
        <v>-320.59699999999998</v>
      </c>
    </row>
    <row r="314" spans="1:3" x14ac:dyDescent="0.2">
      <c r="A314" s="8" t="s">
        <v>1670</v>
      </c>
      <c r="B314" s="11">
        <v>177.56800000000001</v>
      </c>
      <c r="C314" s="12">
        <v>8.8783999999999921</v>
      </c>
    </row>
    <row r="315" spans="1:3" x14ac:dyDescent="0.2">
      <c r="A315" s="8" t="s">
        <v>3326</v>
      </c>
      <c r="B315" s="11">
        <v>174.42000000000002</v>
      </c>
      <c r="C315" s="12">
        <v>41.860800000000005</v>
      </c>
    </row>
    <row r="316" spans="1:3" x14ac:dyDescent="0.2">
      <c r="A316" s="8" t="s">
        <v>3617</v>
      </c>
      <c r="B316" s="11">
        <v>172.06000000000003</v>
      </c>
      <c r="C316" s="12">
        <v>37.835399999999993</v>
      </c>
    </row>
    <row r="317" spans="1:3" x14ac:dyDescent="0.2">
      <c r="A317" s="8" t="s">
        <v>5329</v>
      </c>
      <c r="B317" s="11">
        <v>171.28800000000001</v>
      </c>
      <c r="C317" s="12">
        <v>-6.423300000000026</v>
      </c>
    </row>
    <row r="318" spans="1:3" x14ac:dyDescent="0.2">
      <c r="A318" s="8" t="s">
        <v>2165</v>
      </c>
      <c r="B318" s="11">
        <v>164.32000000000002</v>
      </c>
      <c r="C318" s="12">
        <v>-6.5632999999999946</v>
      </c>
    </row>
    <row r="319" spans="1:3" x14ac:dyDescent="0.2">
      <c r="A319" s="8" t="s">
        <v>4946</v>
      </c>
      <c r="B319" s="11">
        <v>163.88</v>
      </c>
      <c r="C319" s="12">
        <v>40.97</v>
      </c>
    </row>
    <row r="320" spans="1:3" x14ac:dyDescent="0.2">
      <c r="A320" s="8" t="s">
        <v>865</v>
      </c>
      <c r="B320" s="11">
        <v>161.56800000000001</v>
      </c>
      <c r="C320" s="12">
        <v>-8.0783999999999949</v>
      </c>
    </row>
    <row r="321" spans="1:3" x14ac:dyDescent="0.2">
      <c r="A321" s="8" t="s">
        <v>5655</v>
      </c>
      <c r="B321" s="11">
        <v>161.28</v>
      </c>
      <c r="C321" s="12">
        <v>12.095999999999997</v>
      </c>
    </row>
    <row r="322" spans="1:3" x14ac:dyDescent="0.2">
      <c r="A322" s="8" t="s">
        <v>402</v>
      </c>
      <c r="B322" s="11">
        <v>158.648</v>
      </c>
      <c r="C322" s="12">
        <v>11.17349999999999</v>
      </c>
    </row>
    <row r="323" spans="1:3" x14ac:dyDescent="0.2">
      <c r="A323" s="8" t="s">
        <v>474</v>
      </c>
      <c r="B323" s="11">
        <v>155.25</v>
      </c>
      <c r="C323" s="12">
        <v>46.574999999999996</v>
      </c>
    </row>
    <row r="324" spans="1:3" x14ac:dyDescent="0.2">
      <c r="A324" s="8" t="s">
        <v>48</v>
      </c>
      <c r="B324" s="11">
        <v>153.62400000000002</v>
      </c>
      <c r="C324" s="12">
        <v>44.521799999999992</v>
      </c>
    </row>
    <row r="325" spans="1:3" x14ac:dyDescent="0.2">
      <c r="A325" s="8" t="s">
        <v>298</v>
      </c>
      <c r="B325" s="11">
        <v>149.953</v>
      </c>
      <c r="C325" s="12">
        <v>14.683800000000002</v>
      </c>
    </row>
    <row r="326" spans="1:3" x14ac:dyDescent="0.2">
      <c r="A326" s="8" t="s">
        <v>3116</v>
      </c>
      <c r="B326" s="11">
        <v>145.9</v>
      </c>
      <c r="C326" s="12">
        <v>62.736999999999995</v>
      </c>
    </row>
    <row r="327" spans="1:3" x14ac:dyDescent="0.2">
      <c r="A327" s="8" t="s">
        <v>3529</v>
      </c>
      <c r="B327" s="11">
        <v>145.76400000000001</v>
      </c>
      <c r="C327" s="12">
        <v>-247.79879999999997</v>
      </c>
    </row>
    <row r="328" spans="1:3" x14ac:dyDescent="0.2">
      <c r="A328" s="8" t="s">
        <v>3770</v>
      </c>
      <c r="B328" s="11">
        <v>145.66000000000003</v>
      </c>
      <c r="C328" s="12">
        <v>52.427799999999998</v>
      </c>
    </row>
    <row r="329" spans="1:3" x14ac:dyDescent="0.2">
      <c r="A329" s="8" t="s">
        <v>4382</v>
      </c>
      <c r="B329" s="11">
        <v>144.78399999999999</v>
      </c>
      <c r="C329" s="12">
        <v>10.858800000000002</v>
      </c>
    </row>
    <row r="330" spans="1:3" x14ac:dyDescent="0.2">
      <c r="A330" s="8" t="s">
        <v>3491</v>
      </c>
      <c r="B330" s="11">
        <v>141.96</v>
      </c>
      <c r="C330" s="12">
        <v>41.168399999999991</v>
      </c>
    </row>
    <row r="331" spans="1:3" x14ac:dyDescent="0.2">
      <c r="A331" s="8" t="s">
        <v>2941</v>
      </c>
      <c r="B331" s="11">
        <v>139.91999999999999</v>
      </c>
      <c r="C331" s="12">
        <v>23.786399999999986</v>
      </c>
    </row>
    <row r="332" spans="1:3" x14ac:dyDescent="0.2">
      <c r="A332" s="8" t="s">
        <v>291</v>
      </c>
      <c r="B332" s="11">
        <v>139.58000000000001</v>
      </c>
      <c r="C332" s="12">
        <v>39.082400000000007</v>
      </c>
    </row>
    <row r="333" spans="1:3" x14ac:dyDescent="0.2">
      <c r="A333" s="8" t="s">
        <v>4560</v>
      </c>
      <c r="B333" s="11">
        <v>137.28</v>
      </c>
      <c r="C333" s="12">
        <v>44.011199999999988</v>
      </c>
    </row>
    <row r="334" spans="1:3" x14ac:dyDescent="0.2">
      <c r="A334" s="8" t="s">
        <v>2061</v>
      </c>
      <c r="B334" s="11">
        <v>136.46400000000003</v>
      </c>
      <c r="C334" s="12">
        <v>15.352199999999989</v>
      </c>
    </row>
    <row r="335" spans="1:3" x14ac:dyDescent="0.2">
      <c r="A335" s="8" t="s">
        <v>3119</v>
      </c>
      <c r="B335" s="11">
        <v>134.25799999999998</v>
      </c>
      <c r="C335" s="12">
        <v>20.954199999999993</v>
      </c>
    </row>
    <row r="336" spans="1:3" x14ac:dyDescent="0.2">
      <c r="A336" s="8" t="s">
        <v>1699</v>
      </c>
      <c r="B336" s="11">
        <v>133.20000000000002</v>
      </c>
      <c r="C336" s="12">
        <v>15.591600000000005</v>
      </c>
    </row>
    <row r="337" spans="1:3" x14ac:dyDescent="0.2">
      <c r="A337" s="8" t="s">
        <v>2489</v>
      </c>
      <c r="B337" s="11">
        <v>129.56800000000001</v>
      </c>
      <c r="C337" s="12">
        <v>-12.956799999999994</v>
      </c>
    </row>
    <row r="338" spans="1:3" x14ac:dyDescent="0.2">
      <c r="A338" s="8" t="s">
        <v>1237</v>
      </c>
      <c r="B338" s="11">
        <v>128.9</v>
      </c>
      <c r="C338" s="12">
        <v>15.468000000000004</v>
      </c>
    </row>
    <row r="339" spans="1:3" x14ac:dyDescent="0.2">
      <c r="A339" s="8" t="s">
        <v>2065</v>
      </c>
      <c r="B339" s="11">
        <v>128.28100000000001</v>
      </c>
      <c r="C339" s="12">
        <v>-136.52000000000001</v>
      </c>
    </row>
    <row r="340" spans="1:3" x14ac:dyDescent="0.2">
      <c r="A340" s="8" t="s">
        <v>5419</v>
      </c>
      <c r="B340" s="11">
        <v>127.94999999999999</v>
      </c>
      <c r="C340" s="12">
        <v>21.751499999999986</v>
      </c>
    </row>
    <row r="341" spans="1:3" x14ac:dyDescent="0.2">
      <c r="A341" s="8" t="s">
        <v>2187</v>
      </c>
      <c r="B341" s="11">
        <v>124.53400000000001</v>
      </c>
      <c r="C341" s="12">
        <v>15.524999999999999</v>
      </c>
    </row>
    <row r="342" spans="1:3" x14ac:dyDescent="0.2">
      <c r="A342" s="8" t="s">
        <v>1538</v>
      </c>
      <c r="B342" s="11">
        <v>122.352</v>
      </c>
      <c r="C342" s="12">
        <v>13.764599999999994</v>
      </c>
    </row>
    <row r="343" spans="1:3" x14ac:dyDescent="0.2">
      <c r="A343" s="8" t="s">
        <v>1026</v>
      </c>
      <c r="B343" s="11">
        <v>122.16800000000001</v>
      </c>
      <c r="C343" s="12">
        <v>36.749199999999988</v>
      </c>
    </row>
    <row r="344" spans="1:3" x14ac:dyDescent="0.2">
      <c r="A344" s="8" t="s">
        <v>1041</v>
      </c>
      <c r="B344" s="11">
        <v>122.13600000000001</v>
      </c>
      <c r="C344" s="12">
        <v>-13.740299999999994</v>
      </c>
    </row>
    <row r="345" spans="1:3" x14ac:dyDescent="0.2">
      <c r="A345" s="8" t="s">
        <v>1859</v>
      </c>
      <c r="B345" s="11">
        <v>120.78399999999999</v>
      </c>
      <c r="C345" s="12">
        <v>-13.588200000000001</v>
      </c>
    </row>
    <row r="346" spans="1:3" x14ac:dyDescent="0.2">
      <c r="A346" s="8" t="s">
        <v>3822</v>
      </c>
      <c r="B346" s="11">
        <v>120.71199999999999</v>
      </c>
      <c r="C346" s="12">
        <v>-18.106799999999993</v>
      </c>
    </row>
    <row r="347" spans="1:3" x14ac:dyDescent="0.2">
      <c r="A347" s="8" t="s">
        <v>1162</v>
      </c>
      <c r="B347" s="11">
        <v>119.83299999999998</v>
      </c>
      <c r="C347" s="12">
        <v>-12.688200000000002</v>
      </c>
    </row>
    <row r="348" spans="1:3" x14ac:dyDescent="0.2">
      <c r="A348" s="8" t="s">
        <v>1803</v>
      </c>
      <c r="B348" s="11">
        <v>119.32</v>
      </c>
      <c r="C348" s="12">
        <v>39.764799999999994</v>
      </c>
    </row>
    <row r="349" spans="1:3" x14ac:dyDescent="0.2">
      <c r="A349" s="8" t="s">
        <v>4888</v>
      </c>
      <c r="B349" s="11">
        <v>115.37800000000001</v>
      </c>
      <c r="C349" s="12">
        <v>-179.62439999999989</v>
      </c>
    </row>
    <row r="350" spans="1:3" x14ac:dyDescent="0.2">
      <c r="A350" s="8" t="s">
        <v>1018</v>
      </c>
      <c r="B350" s="11">
        <v>114.152</v>
      </c>
      <c r="C350" s="12">
        <v>8.0225999999999988</v>
      </c>
    </row>
    <row r="351" spans="1:3" x14ac:dyDescent="0.2">
      <c r="A351" s="8" t="s">
        <v>2261</v>
      </c>
      <c r="B351" s="11">
        <v>113.88800000000002</v>
      </c>
      <c r="C351" s="12">
        <v>9.9651999999999994</v>
      </c>
    </row>
    <row r="352" spans="1:3" x14ac:dyDescent="0.2">
      <c r="A352" s="8" t="s">
        <v>586</v>
      </c>
      <c r="B352" s="11">
        <v>113.32</v>
      </c>
      <c r="C352" s="12">
        <v>33.956000000000003</v>
      </c>
    </row>
    <row r="353" spans="1:3" x14ac:dyDescent="0.2">
      <c r="A353" s="8" t="s">
        <v>2712</v>
      </c>
      <c r="B353" s="11">
        <v>111.89999999999999</v>
      </c>
      <c r="C353" s="12">
        <v>51.47399999999999</v>
      </c>
    </row>
    <row r="354" spans="1:3" x14ac:dyDescent="0.2">
      <c r="A354" s="8" t="s">
        <v>2370</v>
      </c>
      <c r="B354" s="11">
        <v>111</v>
      </c>
      <c r="C354" s="12">
        <v>14.430000000000007</v>
      </c>
    </row>
    <row r="355" spans="1:3" x14ac:dyDescent="0.2">
      <c r="A355" s="8" t="s">
        <v>3533</v>
      </c>
      <c r="B355" s="11">
        <v>108.608</v>
      </c>
      <c r="C355" s="12">
        <v>9.5031999999999925</v>
      </c>
    </row>
    <row r="356" spans="1:3" x14ac:dyDescent="0.2">
      <c r="A356" s="8" t="s">
        <v>4550</v>
      </c>
      <c r="B356" s="11">
        <v>107.53</v>
      </c>
      <c r="C356" s="12">
        <v>21.506</v>
      </c>
    </row>
    <row r="357" spans="1:3" x14ac:dyDescent="0.2">
      <c r="A357" s="8" t="s">
        <v>3026</v>
      </c>
      <c r="B357" s="11">
        <v>107.29300000000001</v>
      </c>
      <c r="C357" s="12">
        <v>-9.3981999999999957</v>
      </c>
    </row>
    <row r="358" spans="1:3" x14ac:dyDescent="0.2">
      <c r="A358" s="8" t="s">
        <v>4756</v>
      </c>
      <c r="B358" s="11">
        <v>104.23</v>
      </c>
      <c r="C358" s="12">
        <v>28.142100000000006</v>
      </c>
    </row>
    <row r="359" spans="1:3" x14ac:dyDescent="0.2">
      <c r="A359" s="8" t="s">
        <v>1330</v>
      </c>
      <c r="B359" s="11">
        <v>102.67600000000002</v>
      </c>
      <c r="C359" s="12">
        <v>12.425800000000001</v>
      </c>
    </row>
    <row r="360" spans="1:3" x14ac:dyDescent="0.2">
      <c r="A360" s="8" t="s">
        <v>2183</v>
      </c>
      <c r="B360" s="11">
        <v>101.33</v>
      </c>
      <c r="C360" s="12">
        <v>43.182199999999995</v>
      </c>
    </row>
    <row r="361" spans="1:3" x14ac:dyDescent="0.2">
      <c r="A361" s="8" t="s">
        <v>1926</v>
      </c>
      <c r="B361" s="11">
        <v>94.2</v>
      </c>
      <c r="C361" s="12">
        <v>39.564000000000007</v>
      </c>
    </row>
    <row r="362" spans="1:3" x14ac:dyDescent="0.2">
      <c r="A362" s="8" t="s">
        <v>4016</v>
      </c>
      <c r="B362" s="11">
        <v>87.960000000000008</v>
      </c>
      <c r="C362" s="12">
        <v>7.6965000000000039</v>
      </c>
    </row>
    <row r="363" spans="1:3" x14ac:dyDescent="0.2">
      <c r="A363" s="8" t="s">
        <v>1821</v>
      </c>
      <c r="B363" s="11">
        <v>86.26</v>
      </c>
      <c r="C363" s="12">
        <v>29.328400000000002</v>
      </c>
    </row>
    <row r="364" spans="1:3" x14ac:dyDescent="0.2">
      <c r="A364" s="8" t="s">
        <v>3992</v>
      </c>
      <c r="B364" s="11">
        <v>85.44</v>
      </c>
      <c r="C364" s="12">
        <v>31.612800000000004</v>
      </c>
    </row>
    <row r="365" spans="1:3" x14ac:dyDescent="0.2">
      <c r="A365" s="8" t="s">
        <v>4544</v>
      </c>
      <c r="B365" s="11">
        <v>82.26</v>
      </c>
      <c r="C365" s="12">
        <v>33.726600000000005</v>
      </c>
    </row>
    <row r="366" spans="1:3" x14ac:dyDescent="0.2">
      <c r="A366" s="8" t="s">
        <v>4356</v>
      </c>
      <c r="B366" s="11">
        <v>80.959999999999994</v>
      </c>
      <c r="C366" s="12">
        <v>29.145599999999995</v>
      </c>
    </row>
    <row r="367" spans="1:3" x14ac:dyDescent="0.2">
      <c r="A367" s="8" t="s">
        <v>4129</v>
      </c>
      <c r="B367" s="11">
        <v>80.08</v>
      </c>
      <c r="C367" s="12">
        <v>30.3384</v>
      </c>
    </row>
    <row r="368" spans="1:3" x14ac:dyDescent="0.2">
      <c r="A368" s="8" t="s">
        <v>124</v>
      </c>
      <c r="B368" s="11">
        <v>79.92</v>
      </c>
      <c r="C368" s="12">
        <v>34.365600000000008</v>
      </c>
    </row>
    <row r="369" spans="1:3" x14ac:dyDescent="0.2">
      <c r="A369" s="8" t="s">
        <v>1712</v>
      </c>
      <c r="B369" s="11">
        <v>79.92</v>
      </c>
      <c r="C369" s="12">
        <v>28.7712</v>
      </c>
    </row>
    <row r="370" spans="1:3" x14ac:dyDescent="0.2">
      <c r="A370" s="8" t="s">
        <v>805</v>
      </c>
      <c r="B370" s="11">
        <v>77.92</v>
      </c>
      <c r="C370" s="12">
        <v>34.284800000000004</v>
      </c>
    </row>
    <row r="371" spans="1:3" x14ac:dyDescent="0.2">
      <c r="A371" s="8" t="s">
        <v>2647</v>
      </c>
      <c r="B371" s="11">
        <v>75.36</v>
      </c>
      <c r="C371" s="12">
        <v>20.724000000000007</v>
      </c>
    </row>
    <row r="372" spans="1:3" x14ac:dyDescent="0.2">
      <c r="A372" s="8" t="s">
        <v>3713</v>
      </c>
      <c r="B372" s="11">
        <v>73.915000000000006</v>
      </c>
      <c r="C372" s="12">
        <v>-45.827300000000008</v>
      </c>
    </row>
    <row r="373" spans="1:3" x14ac:dyDescent="0.2">
      <c r="A373" s="8" t="s">
        <v>1980</v>
      </c>
      <c r="B373" s="11">
        <v>73.320000000000007</v>
      </c>
      <c r="C373" s="12">
        <v>21.995999999999992</v>
      </c>
    </row>
    <row r="374" spans="1:3" x14ac:dyDescent="0.2">
      <c r="A374" s="8" t="s">
        <v>4103</v>
      </c>
      <c r="B374" s="11">
        <v>72.294000000000011</v>
      </c>
      <c r="C374" s="12">
        <v>-98.801799999999986</v>
      </c>
    </row>
    <row r="375" spans="1:3" x14ac:dyDescent="0.2">
      <c r="A375" s="8" t="s">
        <v>3576</v>
      </c>
      <c r="B375" s="11">
        <v>71.992000000000004</v>
      </c>
      <c r="C375" s="12">
        <v>-0.89990000000001302</v>
      </c>
    </row>
    <row r="376" spans="1:3" x14ac:dyDescent="0.2">
      <c r="A376" s="8" t="s">
        <v>2059</v>
      </c>
      <c r="B376" s="11">
        <v>71.088000000000008</v>
      </c>
      <c r="C376" s="12">
        <v>-1.7772000000000041</v>
      </c>
    </row>
    <row r="377" spans="1:3" x14ac:dyDescent="0.2">
      <c r="A377" s="8" t="s">
        <v>5209</v>
      </c>
      <c r="B377" s="11">
        <v>71.088000000000008</v>
      </c>
      <c r="C377" s="12">
        <v>-1.7772000000000041</v>
      </c>
    </row>
    <row r="378" spans="1:3" x14ac:dyDescent="0.2">
      <c r="A378" s="8" t="s">
        <v>2936</v>
      </c>
      <c r="B378" s="11">
        <v>68.432000000000016</v>
      </c>
      <c r="C378" s="12">
        <v>8.5539999999999878</v>
      </c>
    </row>
    <row r="379" spans="1:3" x14ac:dyDescent="0.2">
      <c r="A379" s="8" t="s">
        <v>4498</v>
      </c>
      <c r="B379" s="11">
        <v>65.804000000000002</v>
      </c>
      <c r="C379" s="12">
        <v>15.0966</v>
      </c>
    </row>
    <row r="380" spans="1:3" x14ac:dyDescent="0.2">
      <c r="A380" s="8" t="s">
        <v>4081</v>
      </c>
      <c r="B380" s="11">
        <v>63.980000000000004</v>
      </c>
      <c r="C380" s="12">
        <v>21.7532</v>
      </c>
    </row>
    <row r="381" spans="1:3" x14ac:dyDescent="0.2">
      <c r="A381" s="8" t="s">
        <v>5231</v>
      </c>
      <c r="B381" s="11">
        <v>63.92</v>
      </c>
      <c r="C381" s="12">
        <v>3.195999999999998</v>
      </c>
    </row>
    <row r="382" spans="1:3" x14ac:dyDescent="0.2">
      <c r="A382" s="8" t="s">
        <v>4576</v>
      </c>
      <c r="B382" s="11">
        <v>63.47</v>
      </c>
      <c r="C382" s="12">
        <v>19.040999999999997</v>
      </c>
    </row>
    <row r="383" spans="1:3" x14ac:dyDescent="0.2">
      <c r="A383" s="8" t="s">
        <v>3390</v>
      </c>
      <c r="B383" s="11">
        <v>63.2</v>
      </c>
      <c r="C383" s="12">
        <v>23.384</v>
      </c>
    </row>
    <row r="384" spans="1:3" x14ac:dyDescent="0.2">
      <c r="A384" s="8" t="s">
        <v>1847</v>
      </c>
      <c r="B384" s="11">
        <v>61.584000000000003</v>
      </c>
      <c r="C384" s="12">
        <v>-6.9282000000000039</v>
      </c>
    </row>
    <row r="385" spans="1:3" x14ac:dyDescent="0.2">
      <c r="A385" s="8" t="s">
        <v>4098</v>
      </c>
      <c r="B385" s="11">
        <v>61.05</v>
      </c>
      <c r="C385" s="12">
        <v>25.868400000000005</v>
      </c>
    </row>
    <row r="386" spans="1:3" x14ac:dyDescent="0.2">
      <c r="A386" s="8" t="s">
        <v>5535</v>
      </c>
      <c r="B386" s="11">
        <v>60.84</v>
      </c>
      <c r="C386" s="12">
        <v>19.468799999999998</v>
      </c>
    </row>
    <row r="387" spans="1:3" x14ac:dyDescent="0.2">
      <c r="A387" s="8" t="s">
        <v>3889</v>
      </c>
      <c r="B387" s="11">
        <v>59.99</v>
      </c>
      <c r="C387" s="12">
        <v>21.596400000000003</v>
      </c>
    </row>
    <row r="388" spans="1:3" x14ac:dyDescent="0.2">
      <c r="A388" s="8" t="s">
        <v>3513</v>
      </c>
      <c r="B388" s="11">
        <v>54.927999999999997</v>
      </c>
      <c r="C388" s="12">
        <v>7.0397999999999978</v>
      </c>
    </row>
    <row r="389" spans="1:3" x14ac:dyDescent="0.2">
      <c r="A389" s="8" t="s">
        <v>4572</v>
      </c>
      <c r="B389" s="11">
        <v>50.32</v>
      </c>
      <c r="C389" s="12">
        <v>21.134400000000003</v>
      </c>
    </row>
    <row r="390" spans="1:3" x14ac:dyDescent="0.2">
      <c r="A390" s="8" t="s">
        <v>5451</v>
      </c>
      <c r="B390" s="11">
        <v>48.712000000000003</v>
      </c>
      <c r="C390" s="12">
        <v>5.4800999999999966</v>
      </c>
    </row>
    <row r="391" spans="1:3" x14ac:dyDescent="0.2">
      <c r="A391" s="8" t="s">
        <v>1569</v>
      </c>
      <c r="B391" s="11">
        <v>47.94</v>
      </c>
      <c r="C391" s="12">
        <v>2.3969999999999985</v>
      </c>
    </row>
    <row r="392" spans="1:3" x14ac:dyDescent="0.2">
      <c r="A392" s="8" t="s">
        <v>1305</v>
      </c>
      <c r="B392" s="11">
        <v>46.872</v>
      </c>
      <c r="C392" s="12">
        <v>3.5153999999999979</v>
      </c>
    </row>
    <row r="393" spans="1:3" x14ac:dyDescent="0.2">
      <c r="A393" s="8" t="s">
        <v>3608</v>
      </c>
      <c r="B393" s="11">
        <v>44.67</v>
      </c>
      <c r="C393" s="12">
        <v>12.060900000000002</v>
      </c>
    </row>
    <row r="394" spans="1:3" x14ac:dyDescent="0.2">
      <c r="A394" s="8" t="s">
        <v>4096</v>
      </c>
      <c r="B394" s="11">
        <v>44.46</v>
      </c>
      <c r="C394" s="12">
        <v>14.671799999999998</v>
      </c>
    </row>
    <row r="395" spans="1:3" x14ac:dyDescent="0.2">
      <c r="A395" s="8" t="s">
        <v>3104</v>
      </c>
      <c r="B395" s="11">
        <v>43.8</v>
      </c>
      <c r="C395" s="12">
        <v>16.866</v>
      </c>
    </row>
    <row r="396" spans="1:3" x14ac:dyDescent="0.2">
      <c r="A396" s="8" t="s">
        <v>5412</v>
      </c>
      <c r="B396" s="11">
        <v>43.13</v>
      </c>
      <c r="C396" s="12">
        <v>18.114600000000003</v>
      </c>
    </row>
    <row r="397" spans="1:3" x14ac:dyDescent="0.2">
      <c r="A397" s="8" t="s">
        <v>5713</v>
      </c>
      <c r="B397" s="11">
        <v>41.88</v>
      </c>
      <c r="C397" s="12">
        <v>12.145199999999997</v>
      </c>
    </row>
    <row r="398" spans="1:3" x14ac:dyDescent="0.2">
      <c r="A398" s="8" t="s">
        <v>2979</v>
      </c>
      <c r="B398" s="11">
        <v>41.6</v>
      </c>
      <c r="C398" s="12">
        <v>14.143999999999998</v>
      </c>
    </row>
    <row r="399" spans="1:3" x14ac:dyDescent="0.2">
      <c r="A399" s="8" t="s">
        <v>4601</v>
      </c>
      <c r="B399" s="11">
        <v>41.37</v>
      </c>
      <c r="C399" s="12">
        <v>17.375399999999999</v>
      </c>
    </row>
    <row r="400" spans="1:3" x14ac:dyDescent="0.2">
      <c r="A400" s="8" t="s">
        <v>2655</v>
      </c>
      <c r="B400" s="11">
        <v>40.479999999999997</v>
      </c>
      <c r="C400" s="12">
        <v>14.572799999999997</v>
      </c>
    </row>
    <row r="401" spans="1:3" x14ac:dyDescent="0.2">
      <c r="A401" s="8" t="s">
        <v>238</v>
      </c>
      <c r="B401" s="11">
        <v>38.24</v>
      </c>
      <c r="C401" s="12">
        <v>4.2355999999999998</v>
      </c>
    </row>
    <row r="402" spans="1:3" x14ac:dyDescent="0.2">
      <c r="A402" s="8" t="s">
        <v>1002</v>
      </c>
      <c r="B402" s="11">
        <v>37.4</v>
      </c>
      <c r="C402" s="12">
        <v>14.212</v>
      </c>
    </row>
    <row r="403" spans="1:3" x14ac:dyDescent="0.2">
      <c r="A403" s="8" t="s">
        <v>3050</v>
      </c>
      <c r="B403" s="11">
        <v>37.049999999999997</v>
      </c>
      <c r="C403" s="12">
        <v>16.302</v>
      </c>
    </row>
    <row r="404" spans="1:3" x14ac:dyDescent="0.2">
      <c r="A404" s="8" t="s">
        <v>4783</v>
      </c>
      <c r="B404" s="11">
        <v>36.96</v>
      </c>
      <c r="C404" s="12">
        <v>11.457599999999998</v>
      </c>
    </row>
    <row r="405" spans="1:3" x14ac:dyDescent="0.2">
      <c r="A405" s="8" t="s">
        <v>1137</v>
      </c>
      <c r="B405" s="11">
        <v>35.544000000000004</v>
      </c>
      <c r="C405" s="12">
        <v>-0.88860000000000205</v>
      </c>
    </row>
    <row r="406" spans="1:3" x14ac:dyDescent="0.2">
      <c r="A406" s="8" t="s">
        <v>1522</v>
      </c>
      <c r="B406" s="11">
        <v>35.340000000000003</v>
      </c>
      <c r="C406" s="12">
        <v>13.429200000000002</v>
      </c>
    </row>
    <row r="407" spans="1:3" x14ac:dyDescent="0.2">
      <c r="A407" s="8" t="s">
        <v>2632</v>
      </c>
      <c r="B407" s="11">
        <v>35.28</v>
      </c>
      <c r="C407" s="12">
        <v>11.995199999999997</v>
      </c>
    </row>
    <row r="408" spans="1:3" x14ac:dyDescent="0.2">
      <c r="A408" s="8" t="s">
        <v>2458</v>
      </c>
      <c r="B408" s="11">
        <v>34.92</v>
      </c>
      <c r="C408" s="12">
        <v>11.872799999999998</v>
      </c>
    </row>
    <row r="409" spans="1:3" x14ac:dyDescent="0.2">
      <c r="A409" s="8" t="s">
        <v>2870</v>
      </c>
      <c r="B409" s="11">
        <v>33.97</v>
      </c>
      <c r="C409" s="12">
        <v>8.3120999999999974</v>
      </c>
    </row>
    <row r="410" spans="1:3" x14ac:dyDescent="0.2">
      <c r="A410" s="8" t="s">
        <v>4211</v>
      </c>
      <c r="B410" s="11">
        <v>32.04</v>
      </c>
      <c r="C410" s="12">
        <v>8.01</v>
      </c>
    </row>
    <row r="411" spans="1:3" x14ac:dyDescent="0.2">
      <c r="A411" s="8" t="s">
        <v>345</v>
      </c>
      <c r="B411" s="11">
        <v>31.56</v>
      </c>
      <c r="C411" s="12">
        <v>10.4148</v>
      </c>
    </row>
    <row r="412" spans="1:3" x14ac:dyDescent="0.2">
      <c r="A412" s="8" t="s">
        <v>132</v>
      </c>
      <c r="B412" s="11">
        <v>31.56</v>
      </c>
      <c r="C412" s="12">
        <v>10.4148</v>
      </c>
    </row>
    <row r="413" spans="1:3" x14ac:dyDescent="0.2">
      <c r="A413" s="8" t="s">
        <v>1356</v>
      </c>
      <c r="B413" s="11">
        <v>30.8</v>
      </c>
      <c r="C413" s="12">
        <v>10.163999999999998</v>
      </c>
    </row>
    <row r="414" spans="1:3" x14ac:dyDescent="0.2">
      <c r="A414" s="8" t="s">
        <v>2886</v>
      </c>
      <c r="B414" s="11">
        <v>29.328000000000003</v>
      </c>
      <c r="C414" s="12">
        <v>3.665999999999995</v>
      </c>
    </row>
    <row r="415" spans="1:3" x14ac:dyDescent="0.2">
      <c r="A415" s="8" t="s">
        <v>142</v>
      </c>
      <c r="B415" s="11">
        <v>29.22</v>
      </c>
      <c r="C415" s="12">
        <v>12.856800000000002</v>
      </c>
    </row>
    <row r="416" spans="1:3" x14ac:dyDescent="0.2">
      <c r="A416" s="8" t="s">
        <v>1755</v>
      </c>
      <c r="B416" s="11">
        <v>28.180000000000003</v>
      </c>
      <c r="C416" s="12">
        <v>11.4876</v>
      </c>
    </row>
    <row r="417" spans="1:3" x14ac:dyDescent="0.2">
      <c r="A417" s="8" t="s">
        <v>3063</v>
      </c>
      <c r="B417" s="11">
        <v>25.11</v>
      </c>
      <c r="C417" s="12">
        <v>6.5285999999999991</v>
      </c>
    </row>
    <row r="418" spans="1:3" x14ac:dyDescent="0.2">
      <c r="A418" s="8" t="s">
        <v>4727</v>
      </c>
      <c r="B418" s="11">
        <v>24.849999999999998</v>
      </c>
      <c r="C418" s="12">
        <v>7.7034999999999982</v>
      </c>
    </row>
    <row r="419" spans="1:3" x14ac:dyDescent="0.2">
      <c r="A419" s="8" t="s">
        <v>5735</v>
      </c>
      <c r="B419" s="11">
        <v>24.27</v>
      </c>
      <c r="C419" s="12">
        <v>8.7371999999999996</v>
      </c>
    </row>
    <row r="420" spans="1:3" x14ac:dyDescent="0.2">
      <c r="A420" s="8" t="s">
        <v>3328</v>
      </c>
      <c r="B420" s="11">
        <v>22.77</v>
      </c>
      <c r="C420" s="12">
        <v>9.7911000000000001</v>
      </c>
    </row>
    <row r="421" spans="1:3" x14ac:dyDescent="0.2">
      <c r="A421" s="8" t="s">
        <v>5903</v>
      </c>
      <c r="B421" s="11">
        <v>22.752000000000002</v>
      </c>
      <c r="C421" s="12">
        <v>7.1099999999999994</v>
      </c>
    </row>
    <row r="422" spans="1:3" x14ac:dyDescent="0.2">
      <c r="A422" s="8" t="s">
        <v>2728</v>
      </c>
      <c r="B422" s="11">
        <v>22.72</v>
      </c>
      <c r="C422" s="12">
        <v>9.3152000000000008</v>
      </c>
    </row>
    <row r="423" spans="1:3" x14ac:dyDescent="0.2">
      <c r="A423" s="8" t="s">
        <v>2139</v>
      </c>
      <c r="B423" s="11">
        <v>22.23</v>
      </c>
      <c r="C423" s="12">
        <v>7.3358999999999988</v>
      </c>
    </row>
    <row r="424" spans="1:3" x14ac:dyDescent="0.2">
      <c r="A424" s="8" t="s">
        <v>4770</v>
      </c>
      <c r="B424" s="11">
        <v>22.14</v>
      </c>
      <c r="C424" s="12">
        <v>6.4205999999999976</v>
      </c>
    </row>
    <row r="425" spans="1:3" x14ac:dyDescent="0.2">
      <c r="A425" s="8" t="s">
        <v>2562</v>
      </c>
      <c r="B425" s="11">
        <v>20.04</v>
      </c>
      <c r="C425" s="12">
        <v>8.8176000000000023</v>
      </c>
    </row>
    <row r="426" spans="1:3" x14ac:dyDescent="0.2">
      <c r="A426" s="8" t="s">
        <v>2574</v>
      </c>
      <c r="B426" s="11">
        <v>19.760000000000002</v>
      </c>
      <c r="C426" s="12">
        <v>8.2992000000000008</v>
      </c>
    </row>
    <row r="427" spans="1:3" x14ac:dyDescent="0.2">
      <c r="A427" s="8" t="s">
        <v>4146</v>
      </c>
      <c r="B427" s="11">
        <v>19.3</v>
      </c>
      <c r="C427" s="12">
        <v>5.7899999999999991</v>
      </c>
    </row>
    <row r="428" spans="1:3" x14ac:dyDescent="0.2">
      <c r="A428" s="8" t="s">
        <v>3413</v>
      </c>
      <c r="B428" s="11">
        <v>18.7</v>
      </c>
      <c r="C428" s="12">
        <v>7.1059999999999999</v>
      </c>
    </row>
    <row r="429" spans="1:3" x14ac:dyDescent="0.2">
      <c r="A429" s="8" t="s">
        <v>3065</v>
      </c>
      <c r="B429" s="11">
        <v>17.46</v>
      </c>
      <c r="C429" s="12">
        <v>5.936399999999999</v>
      </c>
    </row>
    <row r="430" spans="1:3" x14ac:dyDescent="0.2">
      <c r="A430" s="8" t="s">
        <v>3249</v>
      </c>
      <c r="B430" s="11">
        <v>17.309999999999999</v>
      </c>
      <c r="C430" s="12">
        <v>5.1929999999999996</v>
      </c>
    </row>
    <row r="431" spans="1:3" x14ac:dyDescent="0.2">
      <c r="A431" s="8" t="s">
        <v>3362</v>
      </c>
      <c r="B431" s="11">
        <v>16.739999999999998</v>
      </c>
      <c r="C431" s="12">
        <v>4.3523999999999994</v>
      </c>
    </row>
    <row r="432" spans="1:3" x14ac:dyDescent="0.2">
      <c r="A432" s="8" t="s">
        <v>4633</v>
      </c>
      <c r="B432" s="11">
        <v>15.84</v>
      </c>
      <c r="C432" s="12">
        <v>4.9103999999999992</v>
      </c>
    </row>
    <row r="433" spans="1:3" x14ac:dyDescent="0.2">
      <c r="A433" s="8" t="s">
        <v>3214</v>
      </c>
      <c r="B433" s="11">
        <v>14.91</v>
      </c>
      <c r="C433" s="12">
        <v>4.6220999999999997</v>
      </c>
    </row>
    <row r="434" spans="1:3" x14ac:dyDescent="0.2">
      <c r="A434" s="8" t="s">
        <v>3265</v>
      </c>
      <c r="B434" s="11">
        <v>14.73</v>
      </c>
      <c r="C434" s="12">
        <v>4.8608999999999991</v>
      </c>
    </row>
    <row r="435" spans="1:3" x14ac:dyDescent="0.2">
      <c r="A435" s="8" t="s">
        <v>149</v>
      </c>
      <c r="B435" s="11">
        <v>14.368000000000002</v>
      </c>
      <c r="C435" s="12">
        <v>3.9512</v>
      </c>
    </row>
    <row r="436" spans="1:3" x14ac:dyDescent="0.2">
      <c r="A436" s="8" t="s">
        <v>1871</v>
      </c>
      <c r="B436" s="11">
        <v>14.190000000000001</v>
      </c>
      <c r="C436" s="12">
        <v>5.5341000000000014</v>
      </c>
    </row>
    <row r="437" spans="1:3" x14ac:dyDescent="0.2">
      <c r="A437" s="8" t="s">
        <v>5254</v>
      </c>
      <c r="B437" s="11">
        <v>12.18</v>
      </c>
      <c r="C437" s="12">
        <v>3.8975999999999997</v>
      </c>
    </row>
    <row r="438" spans="1:3" x14ac:dyDescent="0.2">
      <c r="A438" s="8" t="s">
        <v>1727</v>
      </c>
      <c r="B438" s="11">
        <v>11.032</v>
      </c>
      <c r="C438" s="12">
        <v>3.0338000000000003</v>
      </c>
    </row>
    <row r="439" spans="1:3" x14ac:dyDescent="0.2">
      <c r="A439" s="8" t="s">
        <v>5468</v>
      </c>
      <c r="B439" s="11">
        <v>10.11</v>
      </c>
      <c r="C439" s="12">
        <v>3.2351999999999994</v>
      </c>
    </row>
    <row r="440" spans="1:3" x14ac:dyDescent="0.2">
      <c r="A440" s="8" t="s">
        <v>195</v>
      </c>
      <c r="B440" s="11">
        <v>9.24</v>
      </c>
      <c r="C440" s="12">
        <v>2.9567999999999994</v>
      </c>
    </row>
    <row r="441" spans="1:3" x14ac:dyDescent="0.2">
      <c r="A441" s="8" t="s">
        <v>2704</v>
      </c>
      <c r="B441" s="11">
        <v>8.73</v>
      </c>
      <c r="C441" s="12">
        <v>4.1030999999999995</v>
      </c>
    </row>
    <row r="442" spans="1:3" x14ac:dyDescent="0.2">
      <c r="A442" s="8" t="s">
        <v>2253</v>
      </c>
      <c r="B442" s="11">
        <v>6.96</v>
      </c>
      <c r="C442" s="12">
        <v>2.2271999999999998</v>
      </c>
    </row>
    <row r="443" spans="1:3" x14ac:dyDescent="0.2">
      <c r="A443" s="8" t="s">
        <v>4813</v>
      </c>
      <c r="B443" s="11">
        <v>4.95</v>
      </c>
      <c r="C443" s="12">
        <v>2.1780000000000004</v>
      </c>
    </row>
    <row r="444" spans="1:3" x14ac:dyDescent="0.2">
      <c r="A444" s="8" t="s">
        <v>1610</v>
      </c>
      <c r="B444" s="11">
        <v>4.18</v>
      </c>
      <c r="C444" s="12">
        <v>1.5047999999999999</v>
      </c>
    </row>
    <row r="445" spans="1:3" x14ac:dyDescent="0.2">
      <c r="A445" s="7" t="s">
        <v>10948</v>
      </c>
      <c r="B445" s="13">
        <v>252612.74350000004</v>
      </c>
      <c r="C445" s="14">
        <v>11504.950299999991</v>
      </c>
    </row>
  </sheetData>
  <mergeCells count="2">
    <mergeCell ref="A1:T19"/>
    <mergeCell ref="D20:T14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>
      <selection activeCell="A2" sqref="A2:B5"/>
    </sheetView>
  </sheetViews>
  <sheetFormatPr defaultRowHeight="12.75" x14ac:dyDescent="0.2"/>
  <cols>
    <col min="1" max="1" width="18.7109375" bestFit="1" customWidth="1"/>
    <col min="2" max="2" width="7.28515625" bestFit="1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3</vt:i4>
      </vt:variant>
    </vt:vector>
  </HeadingPairs>
  <TitlesOfParts>
    <vt:vector size="11" baseType="lpstr">
      <vt:lpstr>Сумма по полю</vt:lpstr>
      <vt:lpstr>Товарный портфель</vt:lpstr>
      <vt:lpstr>Тренд анализ</vt:lpstr>
      <vt:lpstr>TOP 10 </vt:lpstr>
      <vt:lpstr>Orders</vt:lpstr>
      <vt:lpstr>Dashboard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Роберт</cp:lastModifiedBy>
  <dcterms:created xsi:type="dcterms:W3CDTF">2019-07-08T16:52:48Z</dcterms:created>
  <dcterms:modified xsi:type="dcterms:W3CDTF">2025-10-27T07:24:21Z</dcterms:modified>
</cp:coreProperties>
</file>